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2 Desember\"/>
    </mc:Choice>
  </mc:AlternateContent>
  <xr:revisionPtr revIDLastSave="0" documentId="13_ncr:1_{8DA719B9-155B-43A8-BF53-2ABFA00CBC51}" xr6:coauthVersionLast="45" xr6:coauthVersionMax="45" xr10:uidLastSave="{00000000-0000-0000-0000-000000000000}"/>
  <bookViews>
    <workbookView xWindow="28680" yWindow="-120" windowWidth="29040" windowHeight="15840" xr2:uid="{E6BF3B89-93C2-4E0B-9FF4-087F05E14102}"/>
  </bookViews>
  <sheets>
    <sheet name="inntekter - 202013" sheetId="1" r:id="rId1"/>
  </sheets>
  <definedNames>
    <definedName name="Print_Area" localSheetId="0">'inntekter - 202013'!#REF!</definedName>
    <definedName name="Print_Titles" localSheetId="0">'inntekter - 202013'!#REF!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0" i="1" l="1"/>
  <c r="G710" i="1"/>
  <c r="E710" i="1"/>
  <c r="G1003" i="1" l="1"/>
  <c r="G1004" i="1" s="1"/>
  <c r="F1003" i="1"/>
  <c r="F1004" i="1" s="1"/>
  <c r="E1003" i="1"/>
  <c r="E1004" i="1" s="1"/>
  <c r="G996" i="1"/>
  <c r="F996" i="1"/>
  <c r="E996" i="1"/>
  <c r="G992" i="1"/>
  <c r="F992" i="1"/>
  <c r="E992" i="1"/>
  <c r="G989" i="1"/>
  <c r="F989" i="1"/>
  <c r="E989" i="1"/>
  <c r="G981" i="1"/>
  <c r="F981" i="1"/>
  <c r="E981" i="1"/>
  <c r="G973" i="1"/>
  <c r="F973" i="1"/>
  <c r="E973" i="1"/>
  <c r="G970" i="1"/>
  <c r="F970" i="1"/>
  <c r="E970" i="1"/>
  <c r="G967" i="1"/>
  <c r="F967" i="1"/>
  <c r="E967" i="1"/>
  <c r="G964" i="1"/>
  <c r="F964" i="1"/>
  <c r="E964" i="1"/>
  <c r="G961" i="1"/>
  <c r="F961" i="1"/>
  <c r="E961" i="1"/>
  <c r="G958" i="1"/>
  <c r="F958" i="1"/>
  <c r="E958" i="1"/>
  <c r="G955" i="1"/>
  <c r="F955" i="1"/>
  <c r="E955" i="1"/>
  <c r="G951" i="1"/>
  <c r="F951" i="1"/>
  <c r="E951" i="1"/>
  <c r="G948" i="1"/>
  <c r="F948" i="1"/>
  <c r="E948" i="1"/>
  <c r="G943" i="1"/>
  <c r="F943" i="1"/>
  <c r="E943" i="1"/>
  <c r="G940" i="1"/>
  <c r="F940" i="1"/>
  <c r="E940" i="1"/>
  <c r="G937" i="1"/>
  <c r="F937" i="1"/>
  <c r="E937" i="1"/>
  <c r="G934" i="1"/>
  <c r="F934" i="1"/>
  <c r="E934" i="1"/>
  <c r="G931" i="1"/>
  <c r="F931" i="1"/>
  <c r="E931" i="1"/>
  <c r="G928" i="1"/>
  <c r="F928" i="1"/>
  <c r="E928" i="1"/>
  <c r="G925" i="1"/>
  <c r="F925" i="1"/>
  <c r="E925" i="1"/>
  <c r="G922" i="1"/>
  <c r="F922" i="1"/>
  <c r="E922" i="1"/>
  <c r="G919" i="1"/>
  <c r="F919" i="1"/>
  <c r="E919" i="1"/>
  <c r="G916" i="1"/>
  <c r="F916" i="1"/>
  <c r="E916" i="1"/>
  <c r="G913" i="1"/>
  <c r="F913" i="1"/>
  <c r="E913" i="1"/>
  <c r="G904" i="1"/>
  <c r="F904" i="1"/>
  <c r="E904" i="1"/>
  <c r="G896" i="1"/>
  <c r="F896" i="1"/>
  <c r="E896" i="1"/>
  <c r="G893" i="1"/>
  <c r="F893" i="1"/>
  <c r="E893" i="1"/>
  <c r="G889" i="1"/>
  <c r="F889" i="1"/>
  <c r="E889" i="1"/>
  <c r="G886" i="1"/>
  <c r="F886" i="1"/>
  <c r="E886" i="1"/>
  <c r="G881" i="1"/>
  <c r="F881" i="1"/>
  <c r="E881" i="1"/>
  <c r="G878" i="1"/>
  <c r="F878" i="1"/>
  <c r="E878" i="1"/>
  <c r="G874" i="1"/>
  <c r="F874" i="1"/>
  <c r="E874" i="1"/>
  <c r="G867" i="1"/>
  <c r="F867" i="1"/>
  <c r="E867" i="1"/>
  <c r="G860" i="1"/>
  <c r="F860" i="1"/>
  <c r="E860" i="1"/>
  <c r="G857" i="1"/>
  <c r="F857" i="1"/>
  <c r="E857" i="1"/>
  <c r="G854" i="1"/>
  <c r="F854" i="1"/>
  <c r="E854" i="1"/>
  <c r="G848" i="1"/>
  <c r="F848" i="1"/>
  <c r="E848" i="1"/>
  <c r="G845" i="1"/>
  <c r="F845" i="1"/>
  <c r="E845" i="1"/>
  <c r="G842" i="1"/>
  <c r="F842" i="1"/>
  <c r="E842" i="1"/>
  <c r="G839" i="1"/>
  <c r="F839" i="1"/>
  <c r="E839" i="1"/>
  <c r="G832" i="1"/>
  <c r="F832" i="1"/>
  <c r="E832" i="1"/>
  <c r="G829" i="1"/>
  <c r="F829" i="1"/>
  <c r="E829" i="1"/>
  <c r="G826" i="1"/>
  <c r="F826" i="1"/>
  <c r="E826" i="1"/>
  <c r="G823" i="1"/>
  <c r="F823" i="1"/>
  <c r="E823" i="1"/>
  <c r="G819" i="1"/>
  <c r="F819" i="1"/>
  <c r="E819" i="1"/>
  <c r="G816" i="1"/>
  <c r="F816" i="1"/>
  <c r="E816" i="1"/>
  <c r="G813" i="1"/>
  <c r="F813" i="1"/>
  <c r="E813" i="1"/>
  <c r="G810" i="1"/>
  <c r="F810" i="1"/>
  <c r="E810" i="1"/>
  <c r="G806" i="1"/>
  <c r="F806" i="1"/>
  <c r="E806" i="1"/>
  <c r="G802" i="1"/>
  <c r="F802" i="1"/>
  <c r="E802" i="1"/>
  <c r="G798" i="1"/>
  <c r="F798" i="1"/>
  <c r="E798" i="1"/>
  <c r="G795" i="1"/>
  <c r="F795" i="1"/>
  <c r="E795" i="1"/>
  <c r="G790" i="1"/>
  <c r="F790" i="1"/>
  <c r="E790" i="1"/>
  <c r="G784" i="1"/>
  <c r="F784" i="1"/>
  <c r="E784" i="1"/>
  <c r="G781" i="1"/>
  <c r="F781" i="1"/>
  <c r="E781" i="1"/>
  <c r="G778" i="1"/>
  <c r="F778" i="1"/>
  <c r="E778" i="1"/>
  <c r="G775" i="1"/>
  <c r="F775" i="1"/>
  <c r="E775" i="1"/>
  <c r="G771" i="1"/>
  <c r="F771" i="1"/>
  <c r="E771" i="1"/>
  <c r="G768" i="1"/>
  <c r="F768" i="1"/>
  <c r="E768" i="1"/>
  <c r="G765" i="1"/>
  <c r="F765" i="1"/>
  <c r="E765" i="1"/>
  <c r="G760" i="1"/>
  <c r="F760" i="1"/>
  <c r="E760" i="1"/>
  <c r="G757" i="1"/>
  <c r="F757" i="1"/>
  <c r="E757" i="1"/>
  <c r="G753" i="1"/>
  <c r="F753" i="1"/>
  <c r="E753" i="1"/>
  <c r="G744" i="1"/>
  <c r="F744" i="1"/>
  <c r="E744" i="1"/>
  <c r="G741" i="1"/>
  <c r="F741" i="1"/>
  <c r="E741" i="1"/>
  <c r="G738" i="1"/>
  <c r="F738" i="1"/>
  <c r="E738" i="1"/>
  <c r="G735" i="1"/>
  <c r="F735" i="1"/>
  <c r="E735" i="1"/>
  <c r="G729" i="1"/>
  <c r="F729" i="1"/>
  <c r="E729" i="1"/>
  <c r="G726" i="1"/>
  <c r="F726" i="1"/>
  <c r="E726" i="1"/>
  <c r="G719" i="1"/>
  <c r="F719" i="1"/>
  <c r="F720" i="1" s="1"/>
  <c r="E719" i="1"/>
  <c r="E720" i="1" s="1"/>
  <c r="G703" i="1"/>
  <c r="F703" i="1"/>
  <c r="E703" i="1"/>
  <c r="G700" i="1"/>
  <c r="F700" i="1"/>
  <c r="E700" i="1"/>
  <c r="G696" i="1"/>
  <c r="F696" i="1"/>
  <c r="E696" i="1"/>
  <c r="G692" i="1"/>
  <c r="F692" i="1"/>
  <c r="E692" i="1"/>
  <c r="G689" i="1"/>
  <c r="F689" i="1"/>
  <c r="E689" i="1"/>
  <c r="G681" i="1"/>
  <c r="F681" i="1"/>
  <c r="E681" i="1"/>
  <c r="G676" i="1"/>
  <c r="F676" i="1"/>
  <c r="E676" i="1"/>
  <c r="G668" i="1"/>
  <c r="F668" i="1"/>
  <c r="E668" i="1"/>
  <c r="G663" i="1"/>
  <c r="F663" i="1"/>
  <c r="E663" i="1"/>
  <c r="G656" i="1"/>
  <c r="F656" i="1"/>
  <c r="E656" i="1"/>
  <c r="G653" i="1"/>
  <c r="F653" i="1"/>
  <c r="E653" i="1"/>
  <c r="G650" i="1"/>
  <c r="F650" i="1"/>
  <c r="E650" i="1"/>
  <c r="G645" i="1"/>
  <c r="F645" i="1"/>
  <c r="E645" i="1"/>
  <c r="G638" i="1"/>
  <c r="F638" i="1"/>
  <c r="E638" i="1"/>
  <c r="G635" i="1"/>
  <c r="F635" i="1"/>
  <c r="E635" i="1"/>
  <c r="G632" i="1"/>
  <c r="F632" i="1"/>
  <c r="E632" i="1"/>
  <c r="G629" i="1"/>
  <c r="F629" i="1"/>
  <c r="E629" i="1"/>
  <c r="G626" i="1"/>
  <c r="F626" i="1"/>
  <c r="E626" i="1"/>
  <c r="G622" i="1"/>
  <c r="F622" i="1"/>
  <c r="E622" i="1"/>
  <c r="G617" i="1"/>
  <c r="F617" i="1"/>
  <c r="E617" i="1"/>
  <c r="G614" i="1"/>
  <c r="F614" i="1"/>
  <c r="E614" i="1"/>
  <c r="G611" i="1"/>
  <c r="F611" i="1"/>
  <c r="E611" i="1"/>
  <c r="G608" i="1"/>
  <c r="F608" i="1"/>
  <c r="E608" i="1"/>
  <c r="G605" i="1"/>
  <c r="F605" i="1"/>
  <c r="E605" i="1"/>
  <c r="G602" i="1"/>
  <c r="F602" i="1"/>
  <c r="E602" i="1"/>
  <c r="G598" i="1"/>
  <c r="F598" i="1"/>
  <c r="E598" i="1"/>
  <c r="G593" i="1"/>
  <c r="F593" i="1"/>
  <c r="E593" i="1"/>
  <c r="G590" i="1"/>
  <c r="F590" i="1"/>
  <c r="E590" i="1"/>
  <c r="G586" i="1"/>
  <c r="F586" i="1"/>
  <c r="E586" i="1"/>
  <c r="G574" i="1"/>
  <c r="F574" i="1"/>
  <c r="E574" i="1"/>
  <c r="G567" i="1"/>
  <c r="F567" i="1"/>
  <c r="E567" i="1"/>
  <c r="G563" i="1"/>
  <c r="F563" i="1"/>
  <c r="E563" i="1"/>
  <c r="G559" i="1"/>
  <c r="F559" i="1"/>
  <c r="E559" i="1"/>
  <c r="G554" i="1"/>
  <c r="F554" i="1"/>
  <c r="E554" i="1"/>
  <c r="G551" i="1"/>
  <c r="F551" i="1"/>
  <c r="E551" i="1"/>
  <c r="G546" i="1"/>
  <c r="F546" i="1"/>
  <c r="E546" i="1"/>
  <c r="G542" i="1"/>
  <c r="F542" i="1"/>
  <c r="E542" i="1"/>
  <c r="G539" i="1"/>
  <c r="F539" i="1"/>
  <c r="E539" i="1"/>
  <c r="G531" i="1"/>
  <c r="F531" i="1"/>
  <c r="E531" i="1"/>
  <c r="G528" i="1"/>
  <c r="F528" i="1"/>
  <c r="E528" i="1"/>
  <c r="G522" i="1"/>
  <c r="F522" i="1"/>
  <c r="E522" i="1"/>
  <c r="G519" i="1"/>
  <c r="F519" i="1"/>
  <c r="E519" i="1"/>
  <c r="G516" i="1"/>
  <c r="F516" i="1"/>
  <c r="E516" i="1"/>
  <c r="G513" i="1"/>
  <c r="F513" i="1"/>
  <c r="E513" i="1"/>
  <c r="G510" i="1"/>
  <c r="F510" i="1"/>
  <c r="E510" i="1"/>
  <c r="G507" i="1"/>
  <c r="F507" i="1"/>
  <c r="E507" i="1"/>
  <c r="G504" i="1"/>
  <c r="F504" i="1"/>
  <c r="E504" i="1"/>
  <c r="G501" i="1"/>
  <c r="F501" i="1"/>
  <c r="E501" i="1"/>
  <c r="G496" i="1"/>
  <c r="F496" i="1"/>
  <c r="E496" i="1"/>
  <c r="G492" i="1"/>
  <c r="F492" i="1"/>
  <c r="E492" i="1"/>
  <c r="G489" i="1"/>
  <c r="F489" i="1"/>
  <c r="E489" i="1"/>
  <c r="G484" i="1"/>
  <c r="F484" i="1"/>
  <c r="E484" i="1"/>
  <c r="G481" i="1"/>
  <c r="F481" i="1"/>
  <c r="E481" i="1"/>
  <c r="G478" i="1"/>
  <c r="F478" i="1"/>
  <c r="E478" i="1"/>
  <c r="G475" i="1"/>
  <c r="F475" i="1"/>
  <c r="E475" i="1"/>
  <c r="G472" i="1"/>
  <c r="F472" i="1"/>
  <c r="E472" i="1"/>
  <c r="G468" i="1"/>
  <c r="F468" i="1"/>
  <c r="E468" i="1"/>
  <c r="G461" i="1"/>
  <c r="F461" i="1"/>
  <c r="E461" i="1"/>
  <c r="G455" i="1"/>
  <c r="F455" i="1"/>
  <c r="E455" i="1"/>
  <c r="G452" i="1"/>
  <c r="F452" i="1"/>
  <c r="E452" i="1"/>
  <c r="G449" i="1"/>
  <c r="F449" i="1"/>
  <c r="E449" i="1"/>
  <c r="G443" i="1"/>
  <c r="F443" i="1"/>
  <c r="E443" i="1"/>
  <c r="G440" i="1"/>
  <c r="F440" i="1"/>
  <c r="E440" i="1"/>
  <c r="G437" i="1"/>
  <c r="F437" i="1"/>
  <c r="E437" i="1"/>
  <c r="G430" i="1"/>
  <c r="F430" i="1"/>
  <c r="E430" i="1"/>
  <c r="G425" i="1"/>
  <c r="F425" i="1"/>
  <c r="E425" i="1"/>
  <c r="G421" i="1"/>
  <c r="F421" i="1"/>
  <c r="E421" i="1"/>
  <c r="G414" i="1"/>
  <c r="F414" i="1"/>
  <c r="E414" i="1"/>
  <c r="G411" i="1"/>
  <c r="F411" i="1"/>
  <c r="E411" i="1"/>
  <c r="G408" i="1"/>
  <c r="F408" i="1"/>
  <c r="E408" i="1"/>
  <c r="G403" i="1"/>
  <c r="F403" i="1"/>
  <c r="E403" i="1"/>
  <c r="G400" i="1"/>
  <c r="F400" i="1"/>
  <c r="E400" i="1"/>
  <c r="G396" i="1"/>
  <c r="F396" i="1"/>
  <c r="E396" i="1"/>
  <c r="G393" i="1"/>
  <c r="F393" i="1"/>
  <c r="E393" i="1"/>
  <c r="G387" i="1"/>
  <c r="F387" i="1"/>
  <c r="E387" i="1"/>
  <c r="G379" i="1"/>
  <c r="F379" i="1"/>
  <c r="E379" i="1"/>
  <c r="G376" i="1"/>
  <c r="F376" i="1"/>
  <c r="E376" i="1"/>
  <c r="G372" i="1"/>
  <c r="F372" i="1"/>
  <c r="E372" i="1"/>
  <c r="G367" i="1"/>
  <c r="F367" i="1"/>
  <c r="E367" i="1"/>
  <c r="G364" i="1"/>
  <c r="F364" i="1"/>
  <c r="E364" i="1"/>
  <c r="G361" i="1"/>
  <c r="F361" i="1"/>
  <c r="E361" i="1"/>
  <c r="G356" i="1"/>
  <c r="F356" i="1"/>
  <c r="E356" i="1"/>
  <c r="G353" i="1"/>
  <c r="F353" i="1"/>
  <c r="E353" i="1"/>
  <c r="G349" i="1"/>
  <c r="F349" i="1"/>
  <c r="E349" i="1"/>
  <c r="G345" i="1"/>
  <c r="F345" i="1"/>
  <c r="E345" i="1"/>
  <c r="G342" i="1"/>
  <c r="F342" i="1"/>
  <c r="E342" i="1"/>
  <c r="G339" i="1"/>
  <c r="F339" i="1"/>
  <c r="E339" i="1"/>
  <c r="G335" i="1"/>
  <c r="F335" i="1"/>
  <c r="E335" i="1"/>
  <c r="G328" i="1"/>
  <c r="F328" i="1"/>
  <c r="E328" i="1"/>
  <c r="G323" i="1"/>
  <c r="F323" i="1"/>
  <c r="E323" i="1"/>
  <c r="G320" i="1"/>
  <c r="F320" i="1"/>
  <c r="E320" i="1"/>
  <c r="G317" i="1"/>
  <c r="F317" i="1"/>
  <c r="E317" i="1"/>
  <c r="G314" i="1"/>
  <c r="F314" i="1"/>
  <c r="E314" i="1"/>
  <c r="G311" i="1"/>
  <c r="F311" i="1"/>
  <c r="E311" i="1"/>
  <c r="G306" i="1"/>
  <c r="F306" i="1"/>
  <c r="E306" i="1"/>
  <c r="G300" i="1"/>
  <c r="F300" i="1"/>
  <c r="E300" i="1"/>
  <c r="G292" i="1"/>
  <c r="F292" i="1"/>
  <c r="E292" i="1"/>
  <c r="G289" i="1"/>
  <c r="F289" i="1"/>
  <c r="E289" i="1"/>
  <c r="G286" i="1"/>
  <c r="F286" i="1"/>
  <c r="E286" i="1"/>
  <c r="G283" i="1"/>
  <c r="F283" i="1"/>
  <c r="E283" i="1"/>
  <c r="G280" i="1"/>
  <c r="F280" i="1"/>
  <c r="E280" i="1"/>
  <c r="G276" i="1"/>
  <c r="F276" i="1"/>
  <c r="E276" i="1"/>
  <c r="G268" i="1"/>
  <c r="F268" i="1"/>
  <c r="E268" i="1"/>
  <c r="G263" i="1"/>
  <c r="F263" i="1"/>
  <c r="E263" i="1"/>
  <c r="G259" i="1"/>
  <c r="F259" i="1"/>
  <c r="E259" i="1"/>
  <c r="G256" i="1"/>
  <c r="F256" i="1"/>
  <c r="E256" i="1"/>
  <c r="G253" i="1"/>
  <c r="F253" i="1"/>
  <c r="E253" i="1"/>
  <c r="G249" i="1"/>
  <c r="F249" i="1"/>
  <c r="E249" i="1"/>
  <c r="G246" i="1"/>
  <c r="F246" i="1"/>
  <c r="E246" i="1"/>
  <c r="G243" i="1"/>
  <c r="F243" i="1"/>
  <c r="E243" i="1"/>
  <c r="G239" i="1"/>
  <c r="F239" i="1"/>
  <c r="E239" i="1"/>
  <c r="G236" i="1"/>
  <c r="F236" i="1"/>
  <c r="E236" i="1"/>
  <c r="G229" i="1"/>
  <c r="F229" i="1"/>
  <c r="E229" i="1"/>
  <c r="G226" i="1"/>
  <c r="F226" i="1"/>
  <c r="E226" i="1"/>
  <c r="G222" i="1"/>
  <c r="F222" i="1"/>
  <c r="E222" i="1"/>
  <c r="G218" i="1"/>
  <c r="F218" i="1"/>
  <c r="E218" i="1"/>
  <c r="G213" i="1"/>
  <c r="F213" i="1"/>
  <c r="E213" i="1"/>
  <c r="G204" i="1"/>
  <c r="F204" i="1"/>
  <c r="E204" i="1"/>
  <c r="G201" i="1"/>
  <c r="F201" i="1"/>
  <c r="E201" i="1"/>
  <c r="G198" i="1"/>
  <c r="F198" i="1"/>
  <c r="E198" i="1"/>
  <c r="G194" i="1"/>
  <c r="F194" i="1"/>
  <c r="E194" i="1"/>
  <c r="G191" i="1"/>
  <c r="F191" i="1"/>
  <c r="E191" i="1"/>
  <c r="G188" i="1"/>
  <c r="F188" i="1"/>
  <c r="E188" i="1"/>
  <c r="G185" i="1"/>
  <c r="F185" i="1"/>
  <c r="E185" i="1"/>
  <c r="G182" i="1"/>
  <c r="F182" i="1"/>
  <c r="E182" i="1"/>
  <c r="G173" i="1"/>
  <c r="F173" i="1"/>
  <c r="E173" i="1"/>
  <c r="G170" i="1"/>
  <c r="F170" i="1"/>
  <c r="E170" i="1"/>
  <c r="G167" i="1"/>
  <c r="F167" i="1"/>
  <c r="E167" i="1"/>
  <c r="G163" i="1"/>
  <c r="F163" i="1"/>
  <c r="E163" i="1"/>
  <c r="G154" i="1"/>
  <c r="F154" i="1"/>
  <c r="E154" i="1"/>
  <c r="G151" i="1"/>
  <c r="F151" i="1"/>
  <c r="E151" i="1"/>
  <c r="G146" i="1"/>
  <c r="F146" i="1"/>
  <c r="E146" i="1"/>
  <c r="G140" i="1"/>
  <c r="F140" i="1"/>
  <c r="E140" i="1"/>
  <c r="G134" i="1"/>
  <c r="F134" i="1"/>
  <c r="E134" i="1"/>
  <c r="G129" i="1"/>
  <c r="F129" i="1"/>
  <c r="E129" i="1"/>
  <c r="G125" i="1"/>
  <c r="F125" i="1"/>
  <c r="E125" i="1"/>
  <c r="G121" i="1"/>
  <c r="F121" i="1"/>
  <c r="E121" i="1"/>
  <c r="G117" i="1"/>
  <c r="F117" i="1"/>
  <c r="E117" i="1"/>
  <c r="G113" i="1"/>
  <c r="F113" i="1"/>
  <c r="E113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89" i="1"/>
  <c r="F89" i="1"/>
  <c r="E89" i="1"/>
  <c r="G86" i="1"/>
  <c r="F86" i="1"/>
  <c r="E86" i="1"/>
  <c r="G83" i="1"/>
  <c r="F83" i="1"/>
  <c r="E83" i="1"/>
  <c r="G80" i="1"/>
  <c r="F80" i="1"/>
  <c r="E80" i="1"/>
  <c r="G77" i="1"/>
  <c r="F77" i="1"/>
  <c r="E77" i="1"/>
  <c r="G74" i="1"/>
  <c r="F74" i="1"/>
  <c r="E74" i="1"/>
  <c r="G70" i="1"/>
  <c r="F70" i="1"/>
  <c r="E70" i="1"/>
  <c r="G66" i="1"/>
  <c r="F66" i="1"/>
  <c r="E66" i="1"/>
  <c r="G62" i="1"/>
  <c r="F62" i="1"/>
  <c r="E62" i="1"/>
  <c r="G58" i="1"/>
  <c r="F58" i="1"/>
  <c r="E58" i="1"/>
  <c r="G55" i="1"/>
  <c r="F55" i="1"/>
  <c r="E55" i="1"/>
  <c r="G52" i="1"/>
  <c r="F52" i="1"/>
  <c r="E52" i="1"/>
  <c r="G48" i="1"/>
  <c r="F48" i="1"/>
  <c r="E48" i="1"/>
  <c r="G43" i="1"/>
  <c r="F43" i="1"/>
  <c r="E43" i="1"/>
  <c r="G39" i="1"/>
  <c r="F39" i="1"/>
  <c r="E39" i="1"/>
  <c r="G29" i="1"/>
  <c r="G30" i="1" s="1"/>
  <c r="F29" i="1"/>
  <c r="F30" i="1" s="1"/>
  <c r="E29" i="1"/>
  <c r="E30" i="1" s="1"/>
  <c r="G24" i="1"/>
  <c r="F24" i="1"/>
  <c r="E24" i="1"/>
  <c r="G20" i="1"/>
  <c r="F20" i="1"/>
  <c r="E20" i="1"/>
  <c r="G14" i="1"/>
  <c r="F14" i="1"/>
  <c r="E14" i="1"/>
  <c r="G11" i="1"/>
  <c r="F11" i="1"/>
  <c r="E11" i="1"/>
  <c r="F664" i="1" l="1"/>
  <c r="G704" i="1"/>
  <c r="F15" i="1"/>
  <c r="G594" i="1"/>
  <c r="F44" i="1"/>
  <c r="F462" i="1"/>
  <c r="F523" i="1"/>
  <c r="E555" i="1"/>
  <c r="F997" i="1"/>
  <c r="E25" i="1"/>
  <c r="E90" i="1"/>
  <c r="E214" i="1"/>
  <c r="F269" i="1"/>
  <c r="F357" i="1"/>
  <c r="G555" i="1"/>
  <c r="E44" i="1"/>
  <c r="F90" i="1"/>
  <c r="G135" i="1"/>
  <c r="F135" i="1"/>
  <c r="F214" i="1"/>
  <c r="G269" i="1"/>
  <c r="E307" i="1"/>
  <c r="E357" i="1"/>
  <c r="E380" i="1"/>
  <c r="G462" i="1"/>
  <c r="E485" i="1"/>
  <c r="F555" i="1"/>
  <c r="F639" i="1"/>
  <c r="G664" i="1"/>
  <c r="G745" i="1"/>
  <c r="F25" i="1"/>
  <c r="G90" i="1"/>
  <c r="G214" i="1"/>
  <c r="F307" i="1"/>
  <c r="F380" i="1"/>
  <c r="F485" i="1"/>
  <c r="G523" i="1"/>
  <c r="E594" i="1"/>
  <c r="G639" i="1"/>
  <c r="E704" i="1"/>
  <c r="G720" i="1"/>
  <c r="G897" i="1"/>
  <c r="G974" i="1"/>
  <c r="G25" i="1"/>
  <c r="G44" i="1"/>
  <c r="E135" i="1"/>
  <c r="E269" i="1"/>
  <c r="G307" i="1"/>
  <c r="G357" i="1"/>
  <c r="G380" i="1"/>
  <c r="E462" i="1"/>
  <c r="G485" i="1"/>
  <c r="E523" i="1"/>
  <c r="F594" i="1"/>
  <c r="E639" i="1"/>
  <c r="E664" i="1"/>
  <c r="F704" i="1"/>
  <c r="F745" i="1"/>
  <c r="E997" i="1"/>
  <c r="F974" i="1"/>
  <c r="E745" i="1"/>
  <c r="F897" i="1"/>
  <c r="G997" i="1"/>
  <c r="E15" i="1"/>
  <c r="E897" i="1"/>
  <c r="G15" i="1"/>
  <c r="E974" i="1"/>
  <c r="F705" i="1" l="1"/>
  <c r="F1006" i="1" s="1"/>
  <c r="G705" i="1"/>
  <c r="G1006" i="1" s="1"/>
  <c r="E705" i="1"/>
  <c r="E1006" i="1" s="1"/>
</calcChain>
</file>

<file path=xl/sharedStrings.xml><?xml version="1.0" encoding="utf-8"?>
<sst xmlns="http://schemas.openxmlformats.org/spreadsheetml/2006/main" count="1234" uniqueCount="838">
  <si>
    <t>Inntekter des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</si>
  <si>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</si>
  <si>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</si>
  <si>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</si>
  <si>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</si>
  <si>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</si>
  <si>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</si>
  <si>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</si>
  <si>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</si>
  <si>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</si>
  <si>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 xml:space="preserve">            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</si>
  <si>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</si>
  <si>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</si>
  <si>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</si>
  <si>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</si>
  <si>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</si>
  <si>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</si>
  <si>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</si>
  <si>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</si>
  <si>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</si>
  <si>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</si>
  <si>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</si>
  <si>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</si>
  <si>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</si>
  <si>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</si>
  <si>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</si>
  <si>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</si>
  <si>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</si>
  <si>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</si>
  <si>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</si>
  <si>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</si>
  <si>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</si>
  <si>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</si>
  <si>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</si>
  <si>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</si>
  <si>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</si>
  <si>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</si>
  <si>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</si>
  <si>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</si>
  <si>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</si>
  <si>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</si>
  <si>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</si>
  <si>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</si>
  <si>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</si>
  <si>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</si>
  <si>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</si>
  <si>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</si>
  <si>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</si>
  <si>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</si>
  <si>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</si>
  <si>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</si>
  <si>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</si>
  <si>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</si>
  <si>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</si>
  <si>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</si>
  <si>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</si>
  <si>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</si>
  <si>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</si>
  <si>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</si>
  <si>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</si>
  <si>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</si>
  <si>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Inntekter fra oppdrag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</si>
  <si>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</si>
  <si>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</si>
  <si>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</si>
  <si>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</si>
  <si>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</si>
  <si>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</si>
  <si>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</si>
  <si>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</si>
  <si>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</si>
  <si>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</si>
  <si>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</si>
  <si>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</si>
  <si>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</si>
  <si>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</si>
  <si>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</si>
  <si>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</si>
  <si>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</si>
  <si>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</si>
  <si>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</si>
  <si>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</si>
  <si>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</si>
  <si>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</si>
  <si>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</si>
  <si>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</si>
  <si>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</si>
  <si>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</si>
  <si>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</si>
  <si>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</si>
  <si>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</si>
  <si>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</si>
  <si>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</si>
  <si>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</si>
  <si>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</si>
  <si>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</si>
  <si>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</si>
  <si>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</si>
  <si>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</si>
  <si>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</si>
  <si>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</si>
  <si>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</si>
  <si>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</si>
  <si>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</si>
  <si>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</si>
  <si>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</si>
  <si>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</si>
  <si>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</si>
  <si>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</si>
  <si>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</si>
  <si>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</si>
  <si>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</si>
  <si>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</si>
  <si>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</si>
  <si>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</si>
  <si>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</si>
  <si>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</si>
  <si>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</si>
  <si>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</si>
  <si>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</si>
  <si>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</si>
  <si>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</si>
  <si>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</si>
  <si>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</si>
  <si>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</si>
  <si>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</si>
  <si>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</si>
  <si>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</si>
  <si>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</si>
  <si>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</si>
  <si>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</si>
  <si>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</si>
  <si>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</si>
  <si>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</si>
  <si>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</si>
  <si>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</si>
  <si>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</si>
  <si>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</si>
  <si>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</si>
  <si>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</si>
  <si>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</si>
  <si>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</si>
  <si>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</si>
  <si>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</si>
  <si>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</si>
  <si>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</si>
  <si>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</si>
  <si>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</si>
  <si>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</si>
  <si>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</si>
  <si>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</si>
  <si>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</si>
  <si>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</si>
  <si>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</si>
  <si>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</si>
  <si>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</si>
  <si>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</si>
  <si>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</si>
  <si>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</si>
  <si>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</si>
  <si>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</si>
  <si>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</si>
  <si>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</si>
  <si>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</si>
  <si>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</si>
  <si>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</si>
  <si>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</si>
  <si>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</si>
  <si>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</si>
  <si>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</si>
  <si>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</si>
  <si>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</si>
  <si>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</si>
  <si>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</si>
  <si>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</si>
  <si>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</si>
  <si>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</si>
  <si>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</si>
  <si>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</si>
  <si>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</si>
  <si>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</si>
  <si>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</si>
  <si>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</si>
  <si>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</si>
  <si>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</si>
  <si>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</si>
  <si>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</si>
  <si>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</si>
  <si>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</si>
  <si>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</si>
  <si>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</si>
  <si>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</si>
  <si>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</si>
  <si>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</si>
  <si>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</si>
  <si>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</si>
  <si>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Overføring fra reguleringsfondet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</si>
  <si>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</si>
  <si>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</si>
  <si>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</si>
  <si>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</si>
  <si>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</si>
  <si>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</si>
  <si>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</si>
  <si>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Tilbakeføring av forskudd:</t>
  </si>
  <si>
    <t>Tilbakeføring av forskudd</t>
  </si>
  <si>
    <t>Sum kap 3571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</si>
  <si>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</si>
  <si>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</si>
  <si>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</si>
  <si>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</si>
  <si>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</si>
  <si>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</si>
  <si>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</si>
  <si>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</si>
  <si>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</si>
  <si>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</si>
  <si>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</si>
  <si>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</si>
  <si>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</si>
  <si>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</si>
  <si>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</si>
  <si>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</si>
  <si>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</si>
  <si>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</si>
  <si>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</si>
  <si>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</si>
  <si>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</si>
  <si>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</si>
  <si>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</si>
  <si>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</si>
  <si>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</si>
  <si>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</si>
  <si>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</si>
  <si>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</si>
  <si>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</si>
  <si>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</si>
  <si>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</si>
  <si>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</si>
  <si>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</si>
  <si>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</si>
  <si>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</si>
  <si>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</si>
  <si>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</si>
  <si>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</si>
  <si>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</si>
  <si>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</si>
  <si>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</si>
  <si>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</si>
  <si>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Andre innbetalinger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</si>
  <si>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</si>
  <si>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</si>
  <si>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</si>
  <si>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</si>
  <si>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</si>
  <si>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</si>
  <si>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</si>
  <si>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</si>
  <si>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</si>
  <si>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</si>
  <si>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</si>
  <si>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</si>
  <si>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</si>
  <si>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</si>
  <si>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</si>
  <si>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</si>
  <si>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</si>
  <si>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</si>
  <si>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</si>
  <si>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</si>
  <si>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</si>
  <si>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</si>
  <si>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</si>
  <si>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</si>
  <si>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</si>
  <si>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</si>
  <si>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</si>
  <si>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</si>
  <si>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</si>
  <si>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</si>
  <si>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</si>
  <si>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</si>
  <si>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</si>
  <si>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</si>
  <si>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</si>
  <si>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</si>
  <si>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</si>
  <si>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</si>
  <si>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</si>
  <si>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</si>
  <si>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</si>
  <si>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</si>
  <si>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</si>
  <si>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</si>
  <si>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</si>
  <si>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</si>
  <si>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</si>
  <si>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</si>
  <si>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</si>
  <si>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</si>
  <si>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</si>
  <si>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</si>
  <si>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</si>
  <si>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</si>
  <si>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</si>
  <si>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</si>
  <si>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</si>
  <si>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</si>
  <si>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</si>
  <si>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</si>
  <si>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</si>
  <si>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salg av gruveeiendom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</si>
  <si>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</si>
  <si>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</si>
  <si>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</si>
  <si>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</si>
  <si>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</si>
  <si>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</si>
  <si>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</si>
  <si>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</si>
  <si>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</si>
  <si>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</si>
  <si>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</si>
  <si>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</si>
  <si>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</si>
  <si>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</si>
  <si>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</si>
  <si>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</si>
  <si>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</si>
  <si>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</si>
  <si>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</si>
  <si>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</si>
  <si>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</si>
  <si>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</si>
  <si>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</si>
  <si>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</si>
  <si>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</si>
  <si>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</si>
  <si>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</si>
  <si>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</si>
  <si>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</si>
  <si>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</si>
  <si>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</si>
  <si>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</si>
  <si>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</si>
  <si>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</si>
  <si>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</si>
  <si>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</si>
  <si>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</si>
  <si>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</si>
  <si>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</si>
  <si>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</si>
  <si>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</si>
  <si>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</si>
  <si>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</si>
  <si>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</si>
  <si>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</si>
  <si>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</si>
  <si>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</si>
  <si>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</si>
  <si>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</si>
  <si>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</si>
  <si>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</si>
  <si>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</si>
  <si>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</si>
  <si>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</si>
  <si>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</si>
  <si>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</si>
  <si>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</si>
  <si>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</si>
  <si>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</si>
  <si>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</si>
  <si>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</si>
  <si>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</si>
  <si>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</si>
  <si>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</si>
  <si>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</si>
  <si>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</si>
  <si>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</si>
  <si>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</si>
  <si>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</si>
  <si>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</si>
  <si>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</si>
  <si>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</si>
  <si>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</si>
  <si>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</si>
  <si>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</si>
  <si>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</si>
  <si>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</si>
  <si>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</si>
  <si>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</si>
  <si>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</si>
  <si>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</si>
  <si>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</si>
  <si>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</si>
  <si>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</si>
  <si>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</si>
  <si>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</si>
  <si>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</si>
  <si>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</si>
  <si>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</si>
  <si>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</si>
  <si>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</si>
  <si>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</si>
  <si>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</si>
  <si>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</si>
  <si>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</si>
  <si>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</si>
  <si>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</si>
  <si>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</si>
  <si>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</si>
  <si>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</si>
  <si>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</si>
  <si>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</si>
  <si>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</si>
  <si>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</si>
  <si>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</si>
  <si>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</si>
  <si>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</si>
  <si>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</si>
  <si>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</si>
  <si>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</si>
  <si>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</si>
  <si>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</si>
  <si>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</si>
  <si>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</si>
  <si>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</si>
  <si>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</si>
  <si>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</si>
  <si>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</si>
  <si>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</si>
  <si>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</si>
  <si>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</si>
  <si>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</si>
  <si>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</si>
  <si>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</si>
  <si>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</si>
  <si>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</si>
  <si>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</si>
  <si>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</si>
  <si>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</si>
  <si>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</si>
  <si>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</si>
  <si>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</si>
  <si>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</si>
  <si>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</si>
  <si>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</si>
  <si>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</si>
  <si>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</si>
  <si>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</si>
  <si>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</si>
  <si>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</si>
  <si>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</si>
  <si>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</si>
  <si>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</si>
  <si>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</si>
  <si>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</si>
  <si>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</si>
  <si>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</si>
  <si>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</si>
  <si>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</si>
  <si>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</si>
  <si>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</si>
  <si>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</si>
  <si>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</si>
  <si>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</si>
  <si>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</si>
  <si>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</si>
  <si>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</si>
  <si>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</si>
  <si>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</si>
  <si>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</si>
  <si>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</si>
  <si>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</si>
  <si>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</si>
  <si>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</si>
  <si>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</si>
  <si>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</si>
  <si>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</si>
  <si>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</si>
  <si>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</si>
  <si>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</si>
  <si>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</si>
  <si>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</si>
  <si>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</si>
  <si>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</si>
  <si>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</si>
  <si>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</si>
  <si>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</si>
  <si>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</si>
  <si>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</si>
  <si>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</si>
  <si>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</si>
  <si>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</si>
  <si>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</si>
  <si>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</si>
  <si>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</si>
  <si>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</si>
  <si>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</si>
  <si>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</si>
  <si>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</si>
  <si>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</si>
  <si>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</si>
  <si>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</si>
  <si>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</si>
  <si>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</si>
  <si>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</si>
  <si>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</si>
  <si>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</si>
  <si>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</si>
  <si>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</si>
  <si>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</si>
  <si>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</si>
  <si>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</si>
  <si>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</si>
  <si>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</si>
  <si>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</si>
  <si>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</si>
  <si>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</si>
  <si>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</si>
  <si>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</si>
  <si>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</si>
  <si>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</si>
  <si>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</si>
  <si>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</si>
  <si>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</si>
  <si>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</si>
  <si>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</si>
  <si>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</si>
  <si>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</si>
  <si>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</si>
  <si>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</si>
  <si>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</si>
  <si>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</si>
  <si>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</si>
  <si>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</si>
  <si>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</si>
  <si>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</si>
  <si>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</si>
  <si>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</si>
  <si>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</si>
  <si>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</si>
  <si>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</si>
  <si>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</si>
  <si>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</si>
  <si>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</si>
  <si>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</si>
  <si>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</si>
  <si>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</si>
  <si>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</si>
  <si>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</si>
  <si>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</si>
  <si>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fra tilskuddsfond for næringssamarbeid med Nordvest-Russland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</si>
  <si>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</si>
  <si>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</si>
  <si>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</si>
  <si>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</si>
  <si>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</si>
  <si>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</si>
  <si>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</si>
  <si>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</si>
  <si>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</si>
  <si>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</si>
  <si>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Alminnelige fordringer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</si>
  <si>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</si>
  <si>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</si>
  <si>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</si>
  <si>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</si>
  <si>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</si>
  <si>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</si>
  <si>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</si>
  <si>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</si>
  <si>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</si>
  <si>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</si>
  <si>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</si>
  <si>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</si>
  <si>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</si>
  <si>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</si>
  <si>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</si>
  <si>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</si>
  <si>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</si>
  <si>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</si>
  <si>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</si>
  <si>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</si>
  <si>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</si>
  <si>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</si>
  <si>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</si>
  <si>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</si>
  <si>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</si>
  <si>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</si>
  <si>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</si>
  <si>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</si>
  <si>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</si>
  <si>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</si>
  <si>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</si>
  <si>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Avdrag på utestående utbetaling ifølge trekkfullmakt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</si>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</sst>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4CD5-5D21-4F75-9DBA-F7F0B9FB4363}">
  <sheetPr>
    <pageSetUpPr fitToPage="1"/>
  </sheetPr>
  <dimension ref="A1:N100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224.22450000000001</v>
      </c>
      <c r="G10" s="12">
        <v>124.22450000000001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100</v>
      </c>
      <c r="F11" s="15">
        <f>SUBTOTAL(9,F10:F10)</f>
        <v>224.22450000000001</v>
      </c>
      <c r="G11" s="15">
        <f>SUBTOTAL(9,G10:G10)</f>
        <v>124.22450000000001</v>
      </c>
    </row>
    <row r="12" spans="1:14" ht="14.25" customHeight="1" x14ac:dyDescent="0.2">
      <c r="B12" s="10">
        <v>3024</v>
      </c>
      <c r="C12" s="4"/>
      <c r="D12" s="11" t="s">
        <v>12</v>
      </c>
      <c r="E12" s="1"/>
      <c r="F12" s="1"/>
      <c r="G12" s="1"/>
    </row>
    <row r="13" spans="1:14" x14ac:dyDescent="0.2">
      <c r="C13" s="4">
        <v>1</v>
      </c>
      <c r="D13" s="5" t="s">
        <v>13</v>
      </c>
      <c r="E13" s="12">
        <v>19600</v>
      </c>
      <c r="F13" s="12">
        <v>16039.160250000001</v>
      </c>
      <c r="G13" s="12">
        <v>-3560.8397500000001</v>
      </c>
    </row>
    <row r="14" spans="1:14" ht="15" customHeight="1" x14ac:dyDescent="0.2">
      <c r="C14" s="13" t="s">
        <v>10</v>
      </c>
      <c r="D14" s="14" t="s">
        <v>14</v>
      </c>
      <c r="E14" s="15">
        <f>SUBTOTAL(9,E13:E13)</f>
        <v>19600</v>
      </c>
      <c r="F14" s="15">
        <f>SUBTOTAL(9,F13:F13)</f>
        <v>16039.160250000001</v>
      </c>
      <c r="G14" s="15">
        <f>SUBTOTAL(9,G13:G13)</f>
        <v>-3560.8397500000001</v>
      </c>
    </row>
    <row r="15" spans="1:14" ht="15" customHeight="1" x14ac:dyDescent="0.2">
      <c r="B15" s="4"/>
      <c r="C15" s="16"/>
      <c r="D15" s="17" t="s">
        <v>15</v>
      </c>
      <c r="E15" s="18">
        <f>SUBTOTAL(9,E9:E14)</f>
        <v>19700</v>
      </c>
      <c r="F15" s="18">
        <f>SUBTOTAL(9,F9:F14)</f>
        <v>16263.384750000001</v>
      </c>
      <c r="G15" s="18">
        <f>SUBTOTAL(9,G9:G14)</f>
        <v>-3436.6152500000003</v>
      </c>
    </row>
    <row r="16" spans="1:14" ht="27" customHeight="1" x14ac:dyDescent="0.25">
      <c r="B16" s="1"/>
      <c r="C16" s="4"/>
      <c r="D16" s="9" t="s">
        <v>16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17</v>
      </c>
      <c r="E17" s="1"/>
      <c r="F17" s="1"/>
      <c r="G17" s="1"/>
    </row>
    <row r="18" spans="2:7" x14ac:dyDescent="0.2">
      <c r="C18" s="4">
        <v>1</v>
      </c>
      <c r="D18" s="5" t="s">
        <v>18</v>
      </c>
      <c r="E18" s="12">
        <v>4300</v>
      </c>
      <c r="F18" s="12">
        <v>4306.2838599999995</v>
      </c>
      <c r="G18" s="12">
        <v>6.2838599999999998</v>
      </c>
    </row>
    <row r="19" spans="2:7" x14ac:dyDescent="0.2">
      <c r="C19" s="4">
        <v>3</v>
      </c>
      <c r="D19" s="5" t="s">
        <v>19</v>
      </c>
      <c r="E19" s="12">
        <v>2300</v>
      </c>
      <c r="F19" s="12">
        <v>2440.21002</v>
      </c>
      <c r="G19" s="12">
        <v>140.21001999999999</v>
      </c>
    </row>
    <row r="20" spans="2:7" ht="15" customHeight="1" x14ac:dyDescent="0.2">
      <c r="C20" s="13" t="s">
        <v>10</v>
      </c>
      <c r="D20" s="14" t="s">
        <v>20</v>
      </c>
      <c r="E20" s="15">
        <f>SUBTOTAL(9,E18:E19)</f>
        <v>6600</v>
      </c>
      <c r="F20" s="15">
        <f>SUBTOTAL(9,F18:F19)</f>
        <v>6746.49388</v>
      </c>
      <c r="G20" s="15">
        <f>SUBTOTAL(9,G18:G19)</f>
        <v>146.49387999999999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1</v>
      </c>
      <c r="D22" s="5" t="s">
        <v>22</v>
      </c>
      <c r="E22" s="12">
        <v>2000</v>
      </c>
      <c r="F22" s="12">
        <v>2034.4658199999999</v>
      </c>
      <c r="G22" s="12">
        <v>34.465820000000001</v>
      </c>
    </row>
    <row r="23" spans="2:7" x14ac:dyDescent="0.2">
      <c r="C23" s="4">
        <v>2</v>
      </c>
      <c r="D23" s="5" t="s">
        <v>23</v>
      </c>
      <c r="E23" s="12">
        <v>300</v>
      </c>
      <c r="F23" s="12">
        <v>1038.1871699999999</v>
      </c>
      <c r="G23" s="12">
        <v>738.18717000000004</v>
      </c>
    </row>
    <row r="24" spans="2:7" ht="15" customHeight="1" x14ac:dyDescent="0.2">
      <c r="C24" s="13" t="s">
        <v>10</v>
      </c>
      <c r="D24" s="14" t="s">
        <v>24</v>
      </c>
      <c r="E24" s="15">
        <f>SUBTOTAL(9,E22:E23)</f>
        <v>2300</v>
      </c>
      <c r="F24" s="15">
        <f>SUBTOTAL(9,F22:F23)</f>
        <v>3072.6529899999996</v>
      </c>
      <c r="G24" s="15">
        <f>SUBTOTAL(9,G22:G23)</f>
        <v>772.65299000000005</v>
      </c>
    </row>
    <row r="25" spans="2:7" ht="15" customHeight="1" x14ac:dyDescent="0.2">
      <c r="B25" s="4"/>
      <c r="C25" s="16"/>
      <c r="D25" s="17" t="s">
        <v>25</v>
      </c>
      <c r="E25" s="18">
        <f>SUBTOTAL(9,E17:E24)</f>
        <v>8900</v>
      </c>
      <c r="F25" s="18">
        <f>SUBTOTAL(9,F17:F24)</f>
        <v>9819.1468699999987</v>
      </c>
      <c r="G25" s="18">
        <f>SUBTOTAL(9,G17:G24)</f>
        <v>919.14687000000004</v>
      </c>
    </row>
    <row r="26" spans="2:7" ht="27" customHeight="1" x14ac:dyDescent="0.25">
      <c r="B26" s="1"/>
      <c r="C26" s="4"/>
      <c r="D26" s="9" t="s">
        <v>26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27</v>
      </c>
      <c r="E27" s="1"/>
      <c r="F27" s="1"/>
      <c r="G27" s="1"/>
    </row>
    <row r="28" spans="2:7" x14ac:dyDescent="0.2">
      <c r="C28" s="4">
        <v>3</v>
      </c>
      <c r="D28" s="5" t="s">
        <v>28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 t="s">
        <v>10</v>
      </c>
      <c r="D29" s="14" t="s">
        <v>29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/>
      <c r="D30" s="17" t="s">
        <v>30</v>
      </c>
      <c r="E30" s="18">
        <f>SUBTOTAL(9,E27:E29)</f>
        <v>0</v>
      </c>
      <c r="F30" s="18">
        <f>SUBTOTAL(9,F27:F29)</f>
        <v>71.64</v>
      </c>
      <c r="G30" s="18">
        <f>SUBTOTAL(9,G27:G29)</f>
        <v>71.64</v>
      </c>
    </row>
    <row r="31" spans="2:7" ht="27" customHeight="1" x14ac:dyDescent="0.25">
      <c r="B31" s="1"/>
      <c r="C31" s="4"/>
      <c r="D31" s="9" t="s">
        <v>31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32</v>
      </c>
      <c r="E32" s="1"/>
      <c r="F32" s="1"/>
      <c r="G32" s="1"/>
    </row>
    <row r="33" spans="2:7" x14ac:dyDescent="0.2">
      <c r="C33" s="4">
        <v>1</v>
      </c>
      <c r="D33" s="5" t="s">
        <v>33</v>
      </c>
      <c r="E33" s="12">
        <v>11950</v>
      </c>
      <c r="F33" s="12">
        <v>11464.095950000001</v>
      </c>
      <c r="G33" s="12">
        <v>-485.90404999999998</v>
      </c>
    </row>
    <row r="34" spans="2:7" x14ac:dyDescent="0.2">
      <c r="C34" s="4">
        <v>2</v>
      </c>
      <c r="D34" s="5" t="s">
        <v>34</v>
      </c>
      <c r="E34" s="12">
        <v>94348</v>
      </c>
      <c r="F34" s="12">
        <v>90136.691560000007</v>
      </c>
      <c r="G34" s="12">
        <v>-4211.3084399999998</v>
      </c>
    </row>
    <row r="35" spans="2:7" x14ac:dyDescent="0.2">
      <c r="C35" s="4">
        <v>5</v>
      </c>
      <c r="D35" s="5" t="s">
        <v>35</v>
      </c>
      <c r="E35" s="12">
        <v>45540</v>
      </c>
      <c r="F35" s="12">
        <v>77423.582720000006</v>
      </c>
      <c r="G35" s="12">
        <v>31883.582719999999</v>
      </c>
    </row>
    <row r="36" spans="2:7" x14ac:dyDescent="0.2">
      <c r="C36" s="4">
        <v>89</v>
      </c>
      <c r="D36" s="5" t="s">
        <v>36</v>
      </c>
      <c r="E36" s="12">
        <v>0</v>
      </c>
      <c r="F36" s="12">
        <v>2867.01575</v>
      </c>
      <c r="G36" s="12">
        <v>2867.01575</v>
      </c>
    </row>
    <row r="37" spans="2:7" x14ac:dyDescent="0.2">
      <c r="C37" s="4">
        <v>90</v>
      </c>
      <c r="D37" s="5" t="s">
        <v>37</v>
      </c>
      <c r="E37" s="12">
        <v>318</v>
      </c>
      <c r="F37" s="12">
        <v>59.704630000000002</v>
      </c>
      <c r="G37" s="12">
        <v>-258.29536999999999</v>
      </c>
    </row>
    <row r="38" spans="2:7" x14ac:dyDescent="0.2">
      <c r="C38" s="4">
        <v>91</v>
      </c>
      <c r="D38" s="5" t="s">
        <v>38</v>
      </c>
      <c r="E38" s="12">
        <v>0</v>
      </c>
      <c r="F38" s="12">
        <v>0</v>
      </c>
      <c r="G38" s="12">
        <v>0</v>
      </c>
    </row>
    <row r="39" spans="2:7" ht="15" customHeight="1" x14ac:dyDescent="0.2">
      <c r="C39" s="13" t="s">
        <v>10</v>
      </c>
      <c r="D39" s="14" t="s">
        <v>39</v>
      </c>
      <c r="E39" s="15">
        <f>SUBTOTAL(9,E33:E38)</f>
        <v>152156</v>
      </c>
      <c r="F39" s="15">
        <f>SUBTOTAL(9,F33:F38)</f>
        <v>181951.09060999998</v>
      </c>
      <c r="G39" s="15">
        <f>SUBTOTAL(9,G33:G38)</f>
        <v>29795.090609999999</v>
      </c>
    </row>
    <row r="40" spans="2:7" ht="14.25" customHeight="1" x14ac:dyDescent="0.2">
      <c r="B40" s="10">
        <v>3140</v>
      </c>
      <c r="C40" s="4"/>
      <c r="D40" s="11" t="s">
        <v>40</v>
      </c>
      <c r="E40" s="1"/>
      <c r="F40" s="1"/>
      <c r="G40" s="1"/>
    </row>
    <row r="41" spans="2:7" x14ac:dyDescent="0.2">
      <c r="C41" s="4">
        <v>5</v>
      </c>
      <c r="D41" s="5" t="s">
        <v>35</v>
      </c>
      <c r="E41" s="12">
        <v>0</v>
      </c>
      <c r="F41" s="12">
        <v>12042.727999999999</v>
      </c>
      <c r="G41" s="12">
        <v>12042.727999999999</v>
      </c>
    </row>
    <row r="42" spans="2:7" x14ac:dyDescent="0.2">
      <c r="C42" s="4">
        <v>89</v>
      </c>
      <c r="D42" s="5" t="s">
        <v>36</v>
      </c>
      <c r="E42" s="12">
        <v>0</v>
      </c>
      <c r="F42" s="12">
        <v>5382.4578099999999</v>
      </c>
      <c r="G42" s="12">
        <v>5382.4578099999999</v>
      </c>
    </row>
    <row r="43" spans="2:7" ht="15" customHeight="1" x14ac:dyDescent="0.2">
      <c r="C43" s="13" t="s">
        <v>10</v>
      </c>
      <c r="D43" s="14" t="s">
        <v>41</v>
      </c>
      <c r="E43" s="15">
        <f>SUBTOTAL(9,E41:E42)</f>
        <v>0</v>
      </c>
      <c r="F43" s="15">
        <f>SUBTOTAL(9,F41:F42)</f>
        <v>17425.185809999999</v>
      </c>
      <c r="G43" s="15">
        <f>SUBTOTAL(9,G41:G42)</f>
        <v>17425.185809999999</v>
      </c>
    </row>
    <row r="44" spans="2:7" ht="15" customHeight="1" x14ac:dyDescent="0.2">
      <c r="B44" s="4"/>
      <c r="C44" s="16"/>
      <c r="D44" s="17" t="s">
        <v>42</v>
      </c>
      <c r="E44" s="18">
        <f>SUBTOTAL(9,E32:E43)</f>
        <v>152156</v>
      </c>
      <c r="F44" s="18">
        <f>SUBTOTAL(9,F32:F43)</f>
        <v>199376.27641999998</v>
      </c>
      <c r="G44" s="18">
        <f>SUBTOTAL(9,G32:G43)</f>
        <v>47220.276420000002</v>
      </c>
    </row>
    <row r="45" spans="2:7" ht="27" customHeight="1" x14ac:dyDescent="0.25">
      <c r="B45" s="1"/>
      <c r="C45" s="4"/>
      <c r="D45" s="9" t="s">
        <v>43</v>
      </c>
      <c r="E45" s="1"/>
      <c r="F45" s="1"/>
      <c r="G45" s="1"/>
    </row>
    <row r="46" spans="2:7" ht="14.25" customHeight="1" x14ac:dyDescent="0.2">
      <c r="B46" s="10">
        <v>3200</v>
      </c>
      <c r="C46" s="4"/>
      <c r="D46" s="11" t="s">
        <v>44</v>
      </c>
      <c r="E46" s="1"/>
      <c r="F46" s="1"/>
      <c r="G46" s="1"/>
    </row>
    <row r="47" spans="2:7" x14ac:dyDescent="0.2">
      <c r="C47" s="4">
        <v>2</v>
      </c>
      <c r="D47" s="5" t="s">
        <v>45</v>
      </c>
      <c r="E47" s="12">
        <v>0</v>
      </c>
      <c r="F47" s="12">
        <v>2034.7638300000001</v>
      </c>
      <c r="G47" s="12">
        <v>2034.7638300000001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0</v>
      </c>
      <c r="F48" s="15">
        <f>SUBTOTAL(9,F47:F47)</f>
        <v>2034.7638300000001</v>
      </c>
      <c r="G48" s="15">
        <f>SUBTOTAL(9,G47:G47)</f>
        <v>2034.7638300000001</v>
      </c>
    </row>
    <row r="49" spans="2:7" ht="14.25" customHeight="1" x14ac:dyDescent="0.2">
      <c r="B49" s="10">
        <v>3220</v>
      </c>
      <c r="C49" s="4"/>
      <c r="D49" s="11" t="s">
        <v>47</v>
      </c>
      <c r="E49" s="1"/>
      <c r="F49" s="1"/>
      <c r="G49" s="1"/>
    </row>
    <row r="50" spans="2:7" x14ac:dyDescent="0.2">
      <c r="C50" s="4">
        <v>1</v>
      </c>
      <c r="D50" s="5" t="s">
        <v>48</v>
      </c>
      <c r="E50" s="12">
        <v>13612</v>
      </c>
      <c r="F50" s="12">
        <v>18037.30402</v>
      </c>
      <c r="G50" s="12">
        <v>4425.3040199999996</v>
      </c>
    </row>
    <row r="51" spans="2:7" x14ac:dyDescent="0.2">
      <c r="C51" s="4">
        <v>2</v>
      </c>
      <c r="D51" s="5" t="s">
        <v>45</v>
      </c>
      <c r="E51" s="12">
        <v>0</v>
      </c>
      <c r="F51" s="12">
        <v>2623.7077899999999</v>
      </c>
      <c r="G51" s="12">
        <v>2623.7077899999999</v>
      </c>
    </row>
    <row r="52" spans="2:7" ht="15" customHeight="1" x14ac:dyDescent="0.2">
      <c r="C52" s="13" t="s">
        <v>10</v>
      </c>
      <c r="D52" s="14" t="s">
        <v>49</v>
      </c>
      <c r="E52" s="15">
        <f>SUBTOTAL(9,E50:E51)</f>
        <v>13612</v>
      </c>
      <c r="F52" s="15">
        <f>SUBTOTAL(9,F50:F51)</f>
        <v>20661.01181</v>
      </c>
      <c r="G52" s="15">
        <f>SUBTOTAL(9,G50:G51)</f>
        <v>7049.01181</v>
      </c>
    </row>
    <row r="53" spans="2:7" ht="14.25" customHeight="1" x14ac:dyDescent="0.2">
      <c r="B53" s="10">
        <v>3222</v>
      </c>
      <c r="C53" s="4"/>
      <c r="D53" s="11" t="s">
        <v>50</v>
      </c>
      <c r="E53" s="1"/>
      <c r="F53" s="1"/>
      <c r="G53" s="1"/>
    </row>
    <row r="54" spans="2:7" x14ac:dyDescent="0.2">
      <c r="C54" s="4">
        <v>2</v>
      </c>
      <c r="D54" s="5" t="s">
        <v>45</v>
      </c>
      <c r="E54" s="12">
        <v>18184</v>
      </c>
      <c r="F54" s="12">
        <v>20371.297699999999</v>
      </c>
      <c r="G54" s="12">
        <v>2187.2977000000001</v>
      </c>
    </row>
    <row r="55" spans="2:7" ht="15" customHeight="1" x14ac:dyDescent="0.2">
      <c r="C55" s="13" t="s">
        <v>10</v>
      </c>
      <c r="D55" s="14" t="s">
        <v>51</v>
      </c>
      <c r="E55" s="15">
        <f>SUBTOTAL(9,E54:E54)</f>
        <v>18184</v>
      </c>
      <c r="F55" s="15">
        <f>SUBTOTAL(9,F54:F54)</f>
        <v>20371.297699999999</v>
      </c>
      <c r="G55" s="15">
        <f>SUBTOTAL(9,G54:G54)</f>
        <v>2187.2977000000001</v>
      </c>
    </row>
    <row r="56" spans="2:7" ht="14.25" customHeight="1" x14ac:dyDescent="0.2">
      <c r="B56" s="10">
        <v>3225</v>
      </c>
      <c r="C56" s="4"/>
      <c r="D56" s="11" t="s">
        <v>52</v>
      </c>
      <c r="E56" s="1"/>
      <c r="F56" s="1"/>
      <c r="G56" s="1"/>
    </row>
    <row r="57" spans="2:7" x14ac:dyDescent="0.2">
      <c r="C57" s="4">
        <v>4</v>
      </c>
      <c r="D57" s="5" t="s">
        <v>53</v>
      </c>
      <c r="E57" s="12">
        <v>13658</v>
      </c>
      <c r="F57" s="12">
        <v>13658</v>
      </c>
      <c r="G57" s="12">
        <v>0</v>
      </c>
    </row>
    <row r="58" spans="2:7" ht="15" customHeight="1" x14ac:dyDescent="0.2">
      <c r="C58" s="13" t="s">
        <v>10</v>
      </c>
      <c r="D58" s="14" t="s">
        <v>54</v>
      </c>
      <c r="E58" s="15">
        <f>SUBTOTAL(9,E57:E57)</f>
        <v>13658</v>
      </c>
      <c r="F58" s="15">
        <f>SUBTOTAL(9,F57:F57)</f>
        <v>13658</v>
      </c>
      <c r="G58" s="15">
        <f>SUBTOTAL(9,G57:G57)</f>
        <v>0</v>
      </c>
    </row>
    <row r="59" spans="2:7" ht="14.25" customHeight="1" x14ac:dyDescent="0.2">
      <c r="B59" s="10">
        <v>3230</v>
      </c>
      <c r="C59" s="4"/>
      <c r="D59" s="11" t="s">
        <v>55</v>
      </c>
      <c r="E59" s="1"/>
      <c r="F59" s="1"/>
      <c r="G59" s="1"/>
    </row>
    <row r="60" spans="2:7" x14ac:dyDescent="0.2">
      <c r="C60" s="4">
        <v>1</v>
      </c>
      <c r="D60" s="5" t="s">
        <v>48</v>
      </c>
      <c r="E60" s="12">
        <v>35088</v>
      </c>
      <c r="F60" s="12">
        <v>24876.316920000001</v>
      </c>
      <c r="G60" s="12">
        <v>-10211.683080000001</v>
      </c>
    </row>
    <row r="61" spans="2:7" x14ac:dyDescent="0.2">
      <c r="C61" s="4">
        <v>2</v>
      </c>
      <c r="D61" s="5" t="s">
        <v>45</v>
      </c>
      <c r="E61" s="12">
        <v>10775</v>
      </c>
      <c r="F61" s="12">
        <v>7309.6404400000001</v>
      </c>
      <c r="G61" s="12">
        <v>-3465.3595599999999</v>
      </c>
    </row>
    <row r="62" spans="2:7" ht="15" customHeight="1" x14ac:dyDescent="0.2">
      <c r="C62" s="13" t="s">
        <v>10</v>
      </c>
      <c r="D62" s="14" t="s">
        <v>56</v>
      </c>
      <c r="E62" s="15">
        <f>SUBTOTAL(9,E60:E61)</f>
        <v>45863</v>
      </c>
      <c r="F62" s="15">
        <f>SUBTOTAL(9,F60:F61)</f>
        <v>32185.95736</v>
      </c>
      <c r="G62" s="15">
        <f>SUBTOTAL(9,G60:G61)</f>
        <v>-13677.04264</v>
      </c>
    </row>
    <row r="63" spans="2:7" ht="14.25" customHeight="1" x14ac:dyDescent="0.2">
      <c r="B63" s="10">
        <v>3242</v>
      </c>
      <c r="C63" s="4"/>
      <c r="D63" s="11" t="s">
        <v>57</v>
      </c>
      <c r="E63" s="1"/>
      <c r="F63" s="1"/>
      <c r="G63" s="1"/>
    </row>
    <row r="64" spans="2:7" x14ac:dyDescent="0.2">
      <c r="C64" s="4">
        <v>2</v>
      </c>
      <c r="D64" s="5" t="s">
        <v>45</v>
      </c>
      <c r="E64" s="12">
        <v>4878</v>
      </c>
      <c r="F64" s="12">
        <v>8292.8709299999991</v>
      </c>
      <c r="G64" s="12">
        <v>3414.87093</v>
      </c>
    </row>
    <row r="65" spans="2:7" x14ac:dyDescent="0.2">
      <c r="C65" s="4">
        <v>61</v>
      </c>
      <c r="D65" s="5" t="s">
        <v>58</v>
      </c>
      <c r="E65" s="12">
        <v>1268</v>
      </c>
      <c r="F65" s="12">
        <v>1047.95</v>
      </c>
      <c r="G65" s="12">
        <v>-220.05</v>
      </c>
    </row>
    <row r="66" spans="2:7" ht="15" customHeight="1" x14ac:dyDescent="0.2">
      <c r="C66" s="13" t="s">
        <v>10</v>
      </c>
      <c r="D66" s="14" t="s">
        <v>59</v>
      </c>
      <c r="E66" s="15">
        <f>SUBTOTAL(9,E64:E65)</f>
        <v>6146</v>
      </c>
      <c r="F66" s="15">
        <f>SUBTOTAL(9,F64:F65)</f>
        <v>9340.8209299999999</v>
      </c>
      <c r="G66" s="15">
        <f>SUBTOTAL(9,G64:G65)</f>
        <v>3194.8209299999999</v>
      </c>
    </row>
    <row r="67" spans="2:7" ht="14.25" customHeight="1" x14ac:dyDescent="0.2">
      <c r="B67" s="10">
        <v>3256</v>
      </c>
      <c r="C67" s="4"/>
      <c r="D67" s="11" t="s">
        <v>60</v>
      </c>
      <c r="E67" s="1"/>
      <c r="F67" s="1"/>
      <c r="G67" s="1"/>
    </row>
    <row r="68" spans="2:7" x14ac:dyDescent="0.2">
      <c r="C68" s="4">
        <v>1</v>
      </c>
      <c r="D68" s="5" t="s">
        <v>61</v>
      </c>
      <c r="E68" s="12">
        <v>5525</v>
      </c>
      <c r="F68" s="12">
        <v>6123.7811799999999</v>
      </c>
      <c r="G68" s="12">
        <v>598.78117999999995</v>
      </c>
    </row>
    <row r="69" spans="2:7" x14ac:dyDescent="0.2">
      <c r="C69" s="4">
        <v>2</v>
      </c>
      <c r="D69" s="5" t="s">
        <v>45</v>
      </c>
      <c r="E69" s="12">
        <v>378</v>
      </c>
      <c r="F69" s="12">
        <v>5067.3279700000003</v>
      </c>
      <c r="G69" s="12">
        <v>4689.3279700000003</v>
      </c>
    </row>
    <row r="70" spans="2:7" ht="15" customHeight="1" x14ac:dyDescent="0.2">
      <c r="C70" s="13" t="s">
        <v>10</v>
      </c>
      <c r="D70" s="14" t="s">
        <v>62</v>
      </c>
      <c r="E70" s="15">
        <f>SUBTOTAL(9,E68:E69)</f>
        <v>5903</v>
      </c>
      <c r="F70" s="15">
        <f>SUBTOTAL(9,F68:F69)</f>
        <v>11191.10915</v>
      </c>
      <c r="G70" s="15">
        <f>SUBTOTAL(9,G68:G69)</f>
        <v>5288.1091500000002</v>
      </c>
    </row>
    <row r="71" spans="2:7" ht="14.25" customHeight="1" x14ac:dyDescent="0.2">
      <c r="B71" s="10">
        <v>3271</v>
      </c>
      <c r="C71" s="4"/>
      <c r="D71" s="11" t="s">
        <v>63</v>
      </c>
      <c r="E71" s="1"/>
      <c r="F71" s="1"/>
      <c r="G71" s="1"/>
    </row>
    <row r="72" spans="2:7" x14ac:dyDescent="0.2">
      <c r="C72" s="4">
        <v>1</v>
      </c>
      <c r="D72" s="5" t="s">
        <v>61</v>
      </c>
      <c r="E72" s="12">
        <v>10</v>
      </c>
      <c r="F72" s="12">
        <v>9157.7278499999993</v>
      </c>
      <c r="G72" s="12">
        <v>9147.7278499999993</v>
      </c>
    </row>
    <row r="73" spans="2:7" x14ac:dyDescent="0.2">
      <c r="C73" s="4">
        <v>2</v>
      </c>
      <c r="D73" s="5" t="s">
        <v>45</v>
      </c>
      <c r="E73" s="12">
        <v>617</v>
      </c>
      <c r="F73" s="12">
        <v>174.364</v>
      </c>
      <c r="G73" s="12">
        <v>-442.63600000000002</v>
      </c>
    </row>
    <row r="74" spans="2:7" ht="15" customHeight="1" x14ac:dyDescent="0.2">
      <c r="C74" s="13" t="s">
        <v>10</v>
      </c>
      <c r="D74" s="14" t="s">
        <v>64</v>
      </c>
      <c r="E74" s="15">
        <f>SUBTOTAL(9,E72:E73)</f>
        <v>627</v>
      </c>
      <c r="F74" s="15">
        <f>SUBTOTAL(9,F72:F73)</f>
        <v>9332.0918499999989</v>
      </c>
      <c r="G74" s="15">
        <f>SUBTOTAL(9,G72:G73)</f>
        <v>8705.0918499999989</v>
      </c>
    </row>
    <row r="75" spans="2:7" ht="14.25" customHeight="1" x14ac:dyDescent="0.2">
      <c r="B75" s="10">
        <v>3275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61</v>
      </c>
      <c r="E76" s="12">
        <v>10</v>
      </c>
      <c r="F76" s="12">
        <v>0</v>
      </c>
      <c r="G76" s="12">
        <v>-10</v>
      </c>
    </row>
    <row r="77" spans="2:7" ht="15" customHeight="1" x14ac:dyDescent="0.2">
      <c r="C77" s="13" t="s">
        <v>10</v>
      </c>
      <c r="D77" s="14" t="s">
        <v>66</v>
      </c>
      <c r="E77" s="15">
        <f>SUBTOTAL(9,E76:E76)</f>
        <v>10</v>
      </c>
      <c r="F77" s="15">
        <f>SUBTOTAL(9,F76:F76)</f>
        <v>0</v>
      </c>
      <c r="G77" s="15">
        <f>SUBTOTAL(9,G76:G76)</f>
        <v>-10</v>
      </c>
    </row>
    <row r="78" spans="2:7" ht="14.25" customHeight="1" x14ac:dyDescent="0.2">
      <c r="B78" s="10">
        <v>3288</v>
      </c>
      <c r="C78" s="4"/>
      <c r="D78" s="11" t="s">
        <v>67</v>
      </c>
      <c r="E78" s="1"/>
      <c r="F78" s="1"/>
      <c r="G78" s="1"/>
    </row>
    <row r="79" spans="2:7" x14ac:dyDescent="0.2">
      <c r="C79" s="4">
        <v>4</v>
      </c>
      <c r="D79" s="5" t="s">
        <v>53</v>
      </c>
      <c r="E79" s="12">
        <v>13351</v>
      </c>
      <c r="F79" s="12">
        <v>13351</v>
      </c>
      <c r="G79" s="12">
        <v>0</v>
      </c>
    </row>
    <row r="80" spans="2:7" ht="15" customHeight="1" x14ac:dyDescent="0.2">
      <c r="C80" s="13" t="s">
        <v>10</v>
      </c>
      <c r="D80" s="14" t="s">
        <v>68</v>
      </c>
      <c r="E80" s="15">
        <f>SUBTOTAL(9,E79:E79)</f>
        <v>13351</v>
      </c>
      <c r="F80" s="15">
        <f>SUBTOTAL(9,F79:F79)</f>
        <v>13351</v>
      </c>
      <c r="G80" s="15">
        <f>SUBTOTAL(9,G79:G79)</f>
        <v>0</v>
      </c>
    </row>
    <row r="81" spans="2:7" ht="14.25" customHeight="1" x14ac:dyDescent="0.2">
      <c r="B81" s="10">
        <v>3290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28</v>
      </c>
      <c r="E82" s="12">
        <v>0</v>
      </c>
      <c r="F82" s="12">
        <v>103.70416</v>
      </c>
      <c r="G82" s="12">
        <v>103.70416</v>
      </c>
    </row>
    <row r="83" spans="2:7" ht="15" customHeight="1" x14ac:dyDescent="0.2">
      <c r="C83" s="13" t="s">
        <v>10</v>
      </c>
      <c r="D83" s="14" t="s">
        <v>70</v>
      </c>
      <c r="E83" s="15">
        <f>SUBTOTAL(9,E82:E82)</f>
        <v>0</v>
      </c>
      <c r="F83" s="15">
        <f>SUBTOTAL(9,F82:F82)</f>
        <v>103.70416</v>
      </c>
      <c r="G83" s="15">
        <f>SUBTOTAL(9,G82:G82)</f>
        <v>103.70416</v>
      </c>
    </row>
    <row r="84" spans="2:7" ht="14.25" customHeight="1" x14ac:dyDescent="0.2">
      <c r="B84" s="10">
        <v>3291</v>
      </c>
      <c r="C84" s="4"/>
      <c r="D84" s="11" t="s">
        <v>71</v>
      </c>
      <c r="E84" s="1"/>
      <c r="F84" s="1"/>
      <c r="G84" s="1"/>
    </row>
    <row r="85" spans="2:7" x14ac:dyDescent="0.2">
      <c r="C85" s="4">
        <v>4</v>
      </c>
      <c r="D85" s="5" t="s">
        <v>72</v>
      </c>
      <c r="E85" s="12">
        <v>2723</v>
      </c>
      <c r="F85" s="12">
        <v>2723</v>
      </c>
      <c r="G85" s="12">
        <v>0</v>
      </c>
    </row>
    <row r="86" spans="2:7" ht="15" customHeight="1" x14ac:dyDescent="0.2">
      <c r="C86" s="13" t="s">
        <v>10</v>
      </c>
      <c r="D86" s="14" t="s">
        <v>73</v>
      </c>
      <c r="E86" s="15">
        <f>SUBTOTAL(9,E85:E85)</f>
        <v>2723</v>
      </c>
      <c r="F86" s="15">
        <f>SUBTOTAL(9,F85:F85)</f>
        <v>2723</v>
      </c>
      <c r="G86" s="15">
        <f>SUBTOTAL(9,G85:G85)</f>
        <v>0</v>
      </c>
    </row>
    <row r="87" spans="2:7" ht="14.25" customHeight="1" x14ac:dyDescent="0.2">
      <c r="B87" s="10">
        <v>3292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75</v>
      </c>
      <c r="E88" s="12">
        <v>15092</v>
      </c>
      <c r="F88" s="12">
        <v>15092</v>
      </c>
      <c r="G88" s="12">
        <v>0</v>
      </c>
    </row>
    <row r="89" spans="2:7" ht="15" customHeight="1" x14ac:dyDescent="0.2">
      <c r="C89" s="13" t="s">
        <v>10</v>
      </c>
      <c r="D89" s="14" t="s">
        <v>76</v>
      </c>
      <c r="E89" s="15">
        <f>SUBTOTAL(9,E88:E88)</f>
        <v>15092</v>
      </c>
      <c r="F89" s="15">
        <f>SUBTOTAL(9,F88:F88)</f>
        <v>15092</v>
      </c>
      <c r="G89" s="15">
        <f>SUBTOTAL(9,G88:G88)</f>
        <v>0</v>
      </c>
    </row>
    <row r="90" spans="2:7" ht="15" customHeight="1" x14ac:dyDescent="0.2">
      <c r="B90" s="4"/>
      <c r="C90" s="16"/>
      <c r="D90" s="17" t="s">
        <v>77</v>
      </c>
      <c r="E90" s="18">
        <f>SUBTOTAL(9,E46:E89)</f>
        <v>135169</v>
      </c>
      <c r="F90" s="18">
        <f>SUBTOTAL(9,F46:F89)</f>
        <v>150044.75678999998</v>
      </c>
      <c r="G90" s="18">
        <f>SUBTOTAL(9,G46:G89)</f>
        <v>14875.756789999996</v>
      </c>
    </row>
    <row r="91" spans="2:7" ht="27" customHeight="1" x14ac:dyDescent="0.25">
      <c r="B91" s="1"/>
      <c r="C91" s="4"/>
      <c r="D91" s="9" t="s">
        <v>78</v>
      </c>
      <c r="E91" s="1"/>
      <c r="F91" s="1"/>
      <c r="G91" s="1"/>
    </row>
    <row r="92" spans="2:7" ht="14.25" customHeight="1" x14ac:dyDescent="0.2">
      <c r="B92" s="10">
        <v>3300</v>
      </c>
      <c r="C92" s="4"/>
      <c r="D92" s="11" t="s">
        <v>79</v>
      </c>
      <c r="E92" s="1"/>
      <c r="F92" s="1"/>
      <c r="G92" s="1"/>
    </row>
    <row r="93" spans="2:7" x14ac:dyDescent="0.2">
      <c r="C93" s="4">
        <v>1</v>
      </c>
      <c r="D93" s="5" t="s">
        <v>80</v>
      </c>
      <c r="E93" s="12">
        <v>88</v>
      </c>
      <c r="F93" s="12">
        <v>0</v>
      </c>
      <c r="G93" s="12">
        <v>-88</v>
      </c>
    </row>
    <row r="94" spans="2:7" ht="15" customHeight="1" x14ac:dyDescent="0.2">
      <c r="C94" s="13" t="s">
        <v>10</v>
      </c>
      <c r="D94" s="14" t="s">
        <v>81</v>
      </c>
      <c r="E94" s="15">
        <f>SUBTOTAL(9,E93:E93)</f>
        <v>88</v>
      </c>
      <c r="F94" s="15">
        <f>SUBTOTAL(9,F93:F93)</f>
        <v>0</v>
      </c>
      <c r="G94" s="15">
        <f>SUBTOTAL(9,G93:G93)</f>
        <v>-88</v>
      </c>
    </row>
    <row r="95" spans="2:7" ht="14.25" customHeight="1" x14ac:dyDescent="0.2">
      <c r="B95" s="10">
        <v>3320</v>
      </c>
      <c r="C95" s="4"/>
      <c r="D95" s="11" t="s">
        <v>82</v>
      </c>
      <c r="E95" s="1"/>
      <c r="F95" s="1"/>
      <c r="G95" s="1"/>
    </row>
    <row r="96" spans="2:7" x14ac:dyDescent="0.2">
      <c r="C96" s="4">
        <v>1</v>
      </c>
      <c r="D96" s="5" t="s">
        <v>80</v>
      </c>
      <c r="E96" s="12">
        <v>4334</v>
      </c>
      <c r="F96" s="12">
        <v>7530.1762500000004</v>
      </c>
      <c r="G96" s="12">
        <v>3196.17625</v>
      </c>
    </row>
    <row r="97" spans="2:7" x14ac:dyDescent="0.2">
      <c r="C97" s="4">
        <v>3</v>
      </c>
      <c r="D97" s="5" t="s">
        <v>83</v>
      </c>
      <c r="E97" s="12">
        <v>0</v>
      </c>
      <c r="F97" s="12">
        <v>7197.2820899999997</v>
      </c>
      <c r="G97" s="12">
        <v>7197.2820899999997</v>
      </c>
    </row>
    <row r="98" spans="2:7" ht="15" customHeight="1" x14ac:dyDescent="0.2">
      <c r="C98" s="13" t="s">
        <v>10</v>
      </c>
      <c r="D98" s="14" t="s">
        <v>84</v>
      </c>
      <c r="E98" s="15">
        <f>SUBTOTAL(9,E96:E97)</f>
        <v>4334</v>
      </c>
      <c r="F98" s="15">
        <f>SUBTOTAL(9,F96:F97)</f>
        <v>14727.458340000001</v>
      </c>
      <c r="G98" s="15">
        <f>SUBTOTAL(9,G96:G97)</f>
        <v>10393.458339999999</v>
      </c>
    </row>
    <row r="99" spans="2:7" ht="14.25" customHeight="1" x14ac:dyDescent="0.2">
      <c r="B99" s="10">
        <v>3322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80</v>
      </c>
      <c r="E100" s="12">
        <v>139</v>
      </c>
      <c r="F100" s="12">
        <v>7.8</v>
      </c>
      <c r="G100" s="12">
        <v>-131.19999999999999</v>
      </c>
    </row>
    <row r="101" spans="2:7" x14ac:dyDescent="0.2">
      <c r="C101" s="4">
        <v>2</v>
      </c>
      <c r="D101" s="5" t="s">
        <v>48</v>
      </c>
      <c r="E101" s="12">
        <v>31832</v>
      </c>
      <c r="F101" s="12">
        <v>24116.945339999998</v>
      </c>
      <c r="G101" s="12">
        <v>-7715.0546599999998</v>
      </c>
    </row>
    <row r="102" spans="2:7" ht="15" customHeight="1" x14ac:dyDescent="0.2">
      <c r="C102" s="13" t="s">
        <v>10</v>
      </c>
      <c r="D102" s="14" t="s">
        <v>86</v>
      </c>
      <c r="E102" s="15">
        <f>SUBTOTAL(9,E100:E101)</f>
        <v>31971</v>
      </c>
      <c r="F102" s="15">
        <f>SUBTOTAL(9,F100:F101)</f>
        <v>24124.745339999998</v>
      </c>
      <c r="G102" s="15">
        <f>SUBTOTAL(9,G100:G101)</f>
        <v>-7846.2546599999996</v>
      </c>
    </row>
    <row r="103" spans="2:7" ht="14.25" customHeight="1" x14ac:dyDescent="0.2">
      <c r="B103" s="10">
        <v>3323</v>
      </c>
      <c r="C103" s="4"/>
      <c r="D103" s="11" t="s">
        <v>87</v>
      </c>
      <c r="E103" s="1"/>
      <c r="F103" s="1"/>
      <c r="G103" s="1"/>
    </row>
    <row r="104" spans="2:7" x14ac:dyDescent="0.2">
      <c r="C104" s="4">
        <v>1</v>
      </c>
      <c r="D104" s="5" t="s">
        <v>80</v>
      </c>
      <c r="E104" s="12">
        <v>345</v>
      </c>
      <c r="F104" s="12">
        <v>151.10772</v>
      </c>
      <c r="G104" s="12">
        <v>-193.89228</v>
      </c>
    </row>
    <row r="105" spans="2:7" x14ac:dyDescent="0.2">
      <c r="C105" s="4">
        <v>2</v>
      </c>
      <c r="D105" s="5" t="s">
        <v>88</v>
      </c>
      <c r="E105" s="12">
        <v>9772</v>
      </c>
      <c r="F105" s="12">
        <v>10753.6751</v>
      </c>
      <c r="G105" s="12">
        <v>981.67510000000004</v>
      </c>
    </row>
    <row r="106" spans="2:7" ht="15" customHeight="1" x14ac:dyDescent="0.2">
      <c r="C106" s="13" t="s">
        <v>10</v>
      </c>
      <c r="D106" s="14" t="s">
        <v>89</v>
      </c>
      <c r="E106" s="15">
        <f>SUBTOTAL(9,E104:E105)</f>
        <v>10117</v>
      </c>
      <c r="F106" s="15">
        <f>SUBTOTAL(9,F104:F105)</f>
        <v>10904.78282</v>
      </c>
      <c r="G106" s="15">
        <f>SUBTOTAL(9,G104:G105)</f>
        <v>787.78282000000002</v>
      </c>
    </row>
    <row r="107" spans="2:7" ht="14.25" customHeight="1" x14ac:dyDescent="0.2">
      <c r="B107" s="10">
        <v>3325</v>
      </c>
      <c r="C107" s="4"/>
      <c r="D107" s="11" t="s">
        <v>90</v>
      </c>
      <c r="E107" s="1"/>
      <c r="F107" s="1"/>
      <c r="G107" s="1"/>
    </row>
    <row r="108" spans="2:7" x14ac:dyDescent="0.2">
      <c r="C108" s="4">
        <v>1</v>
      </c>
      <c r="D108" s="5" t="s">
        <v>80</v>
      </c>
      <c r="E108" s="12">
        <v>2170</v>
      </c>
      <c r="F108" s="12">
        <v>2677.2263200000002</v>
      </c>
      <c r="G108" s="12">
        <v>507.22631999999999</v>
      </c>
    </row>
    <row r="109" spans="2:7" ht="15" customHeight="1" x14ac:dyDescent="0.2">
      <c r="C109" s="13" t="s">
        <v>10</v>
      </c>
      <c r="D109" s="14" t="s">
        <v>91</v>
      </c>
      <c r="E109" s="15">
        <f>SUBTOTAL(9,E108:E108)</f>
        <v>2170</v>
      </c>
      <c r="F109" s="15">
        <f>SUBTOTAL(9,F108:F108)</f>
        <v>2677.2263200000002</v>
      </c>
      <c r="G109" s="15">
        <f>SUBTOTAL(9,G108:G108)</f>
        <v>507.22631999999999</v>
      </c>
    </row>
    <row r="110" spans="2:7" ht="14.25" customHeight="1" x14ac:dyDescent="0.2">
      <c r="B110" s="10">
        <v>3326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80</v>
      </c>
      <c r="E111" s="12">
        <v>21018</v>
      </c>
      <c r="F111" s="12">
        <v>25632.255799999999</v>
      </c>
      <c r="G111" s="12">
        <v>4614.2557999999999</v>
      </c>
    </row>
    <row r="112" spans="2:7" x14ac:dyDescent="0.2">
      <c r="C112" s="4">
        <v>2</v>
      </c>
      <c r="D112" s="5" t="s">
        <v>48</v>
      </c>
      <c r="E112" s="12">
        <v>16310</v>
      </c>
      <c r="F112" s="12">
        <v>17514.545999999998</v>
      </c>
      <c r="G112" s="12">
        <v>1204.546</v>
      </c>
    </row>
    <row r="113" spans="2:7" ht="15" customHeight="1" x14ac:dyDescent="0.2">
      <c r="C113" s="13" t="s">
        <v>10</v>
      </c>
      <c r="D113" s="14" t="s">
        <v>93</v>
      </c>
      <c r="E113" s="15">
        <f>SUBTOTAL(9,E111:E112)</f>
        <v>37328</v>
      </c>
      <c r="F113" s="15">
        <f>SUBTOTAL(9,F111:F112)</f>
        <v>43146.801800000001</v>
      </c>
      <c r="G113" s="15">
        <f>SUBTOTAL(9,G111:G112)</f>
        <v>5818.8018000000002</v>
      </c>
    </row>
    <row r="114" spans="2:7" ht="14.25" customHeight="1" x14ac:dyDescent="0.2">
      <c r="B114" s="10">
        <v>3327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80</v>
      </c>
      <c r="E115" s="12">
        <v>18310</v>
      </c>
      <c r="F115" s="12">
        <v>18294.19413</v>
      </c>
      <c r="G115" s="12">
        <v>-15.805870000000001</v>
      </c>
    </row>
    <row r="116" spans="2:7" x14ac:dyDescent="0.2">
      <c r="C116" s="4">
        <v>2</v>
      </c>
      <c r="D116" s="5" t="s">
        <v>95</v>
      </c>
      <c r="E116" s="12">
        <v>4103</v>
      </c>
      <c r="F116" s="12">
        <v>4297.2529999999997</v>
      </c>
      <c r="G116" s="12">
        <v>194.25299999999999</v>
      </c>
    </row>
    <row r="117" spans="2:7" ht="15" customHeight="1" x14ac:dyDescent="0.2">
      <c r="C117" s="13" t="s">
        <v>10</v>
      </c>
      <c r="D117" s="14" t="s">
        <v>96</v>
      </c>
      <c r="E117" s="15">
        <f>SUBTOTAL(9,E115:E116)</f>
        <v>22413</v>
      </c>
      <c r="F117" s="15">
        <f>SUBTOTAL(9,F115:F116)</f>
        <v>22591.44713</v>
      </c>
      <c r="G117" s="15">
        <f>SUBTOTAL(9,G115:G116)</f>
        <v>178.44712999999999</v>
      </c>
    </row>
    <row r="118" spans="2:7" ht="14.25" customHeight="1" x14ac:dyDescent="0.2">
      <c r="B118" s="10">
        <v>3329</v>
      </c>
      <c r="C118" s="4"/>
      <c r="D118" s="11" t="s">
        <v>97</v>
      </c>
      <c r="E118" s="1"/>
      <c r="F118" s="1"/>
      <c r="G118" s="1"/>
    </row>
    <row r="119" spans="2:7" x14ac:dyDescent="0.2">
      <c r="C119" s="4">
        <v>1</v>
      </c>
      <c r="D119" s="5" t="s">
        <v>80</v>
      </c>
      <c r="E119" s="12">
        <v>6804</v>
      </c>
      <c r="F119" s="12">
        <v>12316.554620000001</v>
      </c>
      <c r="G119" s="12">
        <v>5512.5546199999999</v>
      </c>
    </row>
    <row r="120" spans="2:7" x14ac:dyDescent="0.2">
      <c r="C120" s="4">
        <v>2</v>
      </c>
      <c r="D120" s="5" t="s">
        <v>48</v>
      </c>
      <c r="E120" s="12">
        <v>5104</v>
      </c>
      <c r="F120" s="12">
        <v>1476.08573</v>
      </c>
      <c r="G120" s="12">
        <v>-3627.9142700000002</v>
      </c>
    </row>
    <row r="121" spans="2:7" ht="15" customHeight="1" x14ac:dyDescent="0.2">
      <c r="C121" s="13" t="s">
        <v>10</v>
      </c>
      <c r="D121" s="14" t="s">
        <v>98</v>
      </c>
      <c r="E121" s="15">
        <f>SUBTOTAL(9,E119:E120)</f>
        <v>11908</v>
      </c>
      <c r="F121" s="15">
        <f>SUBTOTAL(9,F119:F120)</f>
        <v>13792.640350000001</v>
      </c>
      <c r="G121" s="15">
        <f>SUBTOTAL(9,G119:G120)</f>
        <v>1884.6403499999997</v>
      </c>
    </row>
    <row r="122" spans="2:7" ht="14.25" customHeight="1" x14ac:dyDescent="0.2">
      <c r="B122" s="10">
        <v>3334</v>
      </c>
      <c r="C122" s="4"/>
      <c r="D122" s="11" t="s">
        <v>99</v>
      </c>
      <c r="E122" s="1"/>
      <c r="F122" s="1"/>
      <c r="G122" s="1"/>
    </row>
    <row r="123" spans="2:7" x14ac:dyDescent="0.2">
      <c r="C123" s="4">
        <v>1</v>
      </c>
      <c r="D123" s="5" t="s">
        <v>80</v>
      </c>
      <c r="E123" s="12">
        <v>3969</v>
      </c>
      <c r="F123" s="12">
        <v>5307.8471099999997</v>
      </c>
      <c r="G123" s="12">
        <v>1338.8471099999999</v>
      </c>
    </row>
    <row r="124" spans="2:7" x14ac:dyDescent="0.2">
      <c r="C124" s="4">
        <v>2</v>
      </c>
      <c r="D124" s="5" t="s">
        <v>48</v>
      </c>
      <c r="E124" s="12">
        <v>6870</v>
      </c>
      <c r="F124" s="12">
        <v>4394.4652299999998</v>
      </c>
      <c r="G124" s="12">
        <v>-2475.5347700000002</v>
      </c>
    </row>
    <row r="125" spans="2:7" ht="15" customHeight="1" x14ac:dyDescent="0.2">
      <c r="C125" s="13" t="s">
        <v>10</v>
      </c>
      <c r="D125" s="14" t="s">
        <v>100</v>
      </c>
      <c r="E125" s="15">
        <f>SUBTOTAL(9,E123:E124)</f>
        <v>10839</v>
      </c>
      <c r="F125" s="15">
        <f>SUBTOTAL(9,F123:F124)</f>
        <v>9702.3123400000004</v>
      </c>
      <c r="G125" s="15">
        <f>SUBTOTAL(9,G123:G124)</f>
        <v>-1136.6876600000003</v>
      </c>
    </row>
    <row r="126" spans="2:7" ht="14.25" customHeight="1" x14ac:dyDescent="0.2">
      <c r="B126" s="10">
        <v>3335</v>
      </c>
      <c r="C126" s="4"/>
      <c r="D126" s="11" t="s">
        <v>101</v>
      </c>
      <c r="E126" s="1"/>
      <c r="F126" s="1"/>
      <c r="G126" s="1"/>
    </row>
    <row r="127" spans="2:7" x14ac:dyDescent="0.2">
      <c r="C127" s="4">
        <v>2</v>
      </c>
      <c r="D127" s="5" t="s">
        <v>48</v>
      </c>
      <c r="E127" s="12">
        <v>2554</v>
      </c>
      <c r="F127" s="12">
        <v>2147.7189199999998</v>
      </c>
      <c r="G127" s="12">
        <v>-406.28107999999997</v>
      </c>
    </row>
    <row r="128" spans="2:7" x14ac:dyDescent="0.2">
      <c r="C128" s="4">
        <v>70</v>
      </c>
      <c r="D128" s="5" t="s">
        <v>102</v>
      </c>
      <c r="E128" s="12">
        <v>1400</v>
      </c>
      <c r="F128" s="12">
        <v>333.32119999999998</v>
      </c>
      <c r="G128" s="12">
        <v>-1066.6787999999999</v>
      </c>
    </row>
    <row r="129" spans="2:7" ht="15" customHeight="1" x14ac:dyDescent="0.2">
      <c r="C129" s="13" t="s">
        <v>10</v>
      </c>
      <c r="D129" s="14" t="s">
        <v>103</v>
      </c>
      <c r="E129" s="15">
        <f>SUBTOTAL(9,E127:E128)</f>
        <v>3954</v>
      </c>
      <c r="F129" s="15">
        <f>SUBTOTAL(9,F127:F128)</f>
        <v>2481.0401199999997</v>
      </c>
      <c r="G129" s="15">
        <f>SUBTOTAL(9,G127:G128)</f>
        <v>-1472.9598799999999</v>
      </c>
    </row>
    <row r="130" spans="2:7" ht="14.25" customHeight="1" x14ac:dyDescent="0.2">
      <c r="B130" s="10">
        <v>3339</v>
      </c>
      <c r="C130" s="4"/>
      <c r="D130" s="11" t="s">
        <v>104</v>
      </c>
      <c r="E130" s="1"/>
      <c r="F130" s="1"/>
      <c r="G130" s="1"/>
    </row>
    <row r="131" spans="2:7" x14ac:dyDescent="0.2">
      <c r="C131" s="4">
        <v>2</v>
      </c>
      <c r="D131" s="5" t="s">
        <v>105</v>
      </c>
      <c r="E131" s="12">
        <v>8253</v>
      </c>
      <c r="F131" s="12">
        <v>7457.8130000000001</v>
      </c>
      <c r="G131" s="12">
        <v>-795.18700000000001</v>
      </c>
    </row>
    <row r="132" spans="2:7" x14ac:dyDescent="0.2">
      <c r="C132" s="4">
        <v>4</v>
      </c>
      <c r="D132" s="5" t="s">
        <v>106</v>
      </c>
      <c r="E132" s="12">
        <v>163</v>
      </c>
      <c r="F132" s="12">
        <v>178.11</v>
      </c>
      <c r="G132" s="12">
        <v>15.11</v>
      </c>
    </row>
    <row r="133" spans="2:7" x14ac:dyDescent="0.2">
      <c r="C133" s="4">
        <v>7</v>
      </c>
      <c r="D133" s="5" t="s">
        <v>48</v>
      </c>
      <c r="E133" s="12">
        <v>9188</v>
      </c>
      <c r="F133" s="12">
        <v>9230</v>
      </c>
      <c r="G133" s="12">
        <v>42</v>
      </c>
    </row>
    <row r="134" spans="2:7" ht="15" customHeight="1" x14ac:dyDescent="0.2">
      <c r="C134" s="13" t="s">
        <v>10</v>
      </c>
      <c r="D134" s="14" t="s">
        <v>107</v>
      </c>
      <c r="E134" s="15">
        <f>SUBTOTAL(9,E131:E133)</f>
        <v>17604</v>
      </c>
      <c r="F134" s="15">
        <f>SUBTOTAL(9,F131:F133)</f>
        <v>16865.922999999999</v>
      </c>
      <c r="G134" s="15">
        <f>SUBTOTAL(9,G131:G133)</f>
        <v>-738.077</v>
      </c>
    </row>
    <row r="135" spans="2:7" ht="15" customHeight="1" x14ac:dyDescent="0.2">
      <c r="B135" s="4"/>
      <c r="C135" s="16"/>
      <c r="D135" s="17" t="s">
        <v>108</v>
      </c>
      <c r="E135" s="18">
        <f>SUBTOTAL(9,E92:E134)</f>
        <v>152726</v>
      </c>
      <c r="F135" s="18">
        <f>SUBTOTAL(9,F92:F134)</f>
        <v>161014.37755999999</v>
      </c>
      <c r="G135" s="18">
        <f>SUBTOTAL(9,G92:G134)</f>
        <v>8288.3775600000008</v>
      </c>
    </row>
    <row r="136" spans="2:7" ht="27" customHeight="1" x14ac:dyDescent="0.25">
      <c r="B136" s="1"/>
      <c r="C136" s="4"/>
      <c r="D136" s="9" t="s">
        <v>109</v>
      </c>
      <c r="E136" s="1"/>
      <c r="F136" s="1"/>
      <c r="G136" s="1"/>
    </row>
    <row r="137" spans="2:7" ht="14.25" customHeight="1" x14ac:dyDescent="0.2">
      <c r="B137" s="10">
        <v>3400</v>
      </c>
      <c r="C137" s="4"/>
      <c r="D137" s="11" t="s">
        <v>110</v>
      </c>
      <c r="E137" s="1"/>
      <c r="F137" s="1"/>
      <c r="G137" s="1"/>
    </row>
    <row r="138" spans="2:7" x14ac:dyDescent="0.2">
      <c r="C138" s="4">
        <v>1</v>
      </c>
      <c r="D138" s="5" t="s">
        <v>28</v>
      </c>
      <c r="E138" s="12">
        <v>5631</v>
      </c>
      <c r="F138" s="12">
        <v>7241.9346400000004</v>
      </c>
      <c r="G138" s="12">
        <v>1610.9346399999999</v>
      </c>
    </row>
    <row r="139" spans="2:7" x14ac:dyDescent="0.2">
      <c r="C139" s="4">
        <v>2</v>
      </c>
      <c r="D139" s="5" t="s">
        <v>53</v>
      </c>
      <c r="E139" s="12">
        <v>1000</v>
      </c>
      <c r="F139" s="12">
        <v>1000</v>
      </c>
      <c r="G139" s="12">
        <v>0</v>
      </c>
    </row>
    <row r="140" spans="2:7" ht="15" customHeight="1" x14ac:dyDescent="0.2">
      <c r="C140" s="13" t="s">
        <v>10</v>
      </c>
      <c r="D140" s="14" t="s">
        <v>111</v>
      </c>
      <c r="E140" s="15">
        <f>SUBTOTAL(9,E138:E139)</f>
        <v>6631</v>
      </c>
      <c r="F140" s="15">
        <f>SUBTOTAL(9,F138:F139)</f>
        <v>8241.9346399999995</v>
      </c>
      <c r="G140" s="15">
        <f>SUBTOTAL(9,G138:G139)</f>
        <v>1610.9346399999999</v>
      </c>
    </row>
    <row r="141" spans="2:7" ht="14.25" customHeight="1" x14ac:dyDescent="0.2">
      <c r="B141" s="10">
        <v>3410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1</v>
      </c>
      <c r="D142" s="5" t="s">
        <v>113</v>
      </c>
      <c r="E142" s="12">
        <v>305596</v>
      </c>
      <c r="F142" s="12">
        <v>292518.17897000001</v>
      </c>
      <c r="G142" s="12">
        <v>-13077.821029999999</v>
      </c>
    </row>
    <row r="143" spans="2:7" x14ac:dyDescent="0.2">
      <c r="C143" s="4">
        <v>2</v>
      </c>
      <c r="D143" s="5" t="s">
        <v>114</v>
      </c>
      <c r="E143" s="12">
        <v>21854</v>
      </c>
      <c r="F143" s="12">
        <v>23670.149420000002</v>
      </c>
      <c r="G143" s="12">
        <v>1816.14942</v>
      </c>
    </row>
    <row r="144" spans="2:7" x14ac:dyDescent="0.2">
      <c r="C144" s="4">
        <v>3</v>
      </c>
      <c r="D144" s="5" t="s">
        <v>9</v>
      </c>
      <c r="E144" s="12">
        <v>1910</v>
      </c>
      <c r="F144" s="12">
        <v>7010.27783</v>
      </c>
      <c r="G144" s="12">
        <v>5100.27783</v>
      </c>
    </row>
    <row r="145" spans="2:7" x14ac:dyDescent="0.2">
      <c r="C145" s="4">
        <v>4</v>
      </c>
      <c r="D145" s="5" t="s">
        <v>115</v>
      </c>
      <c r="E145" s="12">
        <v>1910</v>
      </c>
      <c r="F145" s="12">
        <v>2945.8218200000001</v>
      </c>
      <c r="G145" s="12">
        <v>1035.8218199999999</v>
      </c>
    </row>
    <row r="146" spans="2:7" ht="15" customHeight="1" x14ac:dyDescent="0.2">
      <c r="C146" s="13" t="s">
        <v>10</v>
      </c>
      <c r="D146" s="14" t="s">
        <v>116</v>
      </c>
      <c r="E146" s="15">
        <f>SUBTOTAL(9,E142:E145)</f>
        <v>331270</v>
      </c>
      <c r="F146" s="15">
        <f>SUBTOTAL(9,F142:F145)</f>
        <v>326144.42804000003</v>
      </c>
      <c r="G146" s="15">
        <f>SUBTOTAL(9,G142:G145)</f>
        <v>-5125.5719599999993</v>
      </c>
    </row>
    <row r="147" spans="2:7" ht="14.25" customHeight="1" x14ac:dyDescent="0.2">
      <c r="B147" s="10">
        <v>3430</v>
      </c>
      <c r="C147" s="4"/>
      <c r="D147" s="11" t="s">
        <v>117</v>
      </c>
      <c r="E147" s="1"/>
      <c r="F147" s="1"/>
      <c r="G147" s="1"/>
    </row>
    <row r="148" spans="2:7" x14ac:dyDescent="0.2">
      <c r="C148" s="4">
        <v>2</v>
      </c>
      <c r="D148" s="5" t="s">
        <v>118</v>
      </c>
      <c r="E148" s="12">
        <v>92653</v>
      </c>
      <c r="F148" s="12">
        <v>92136.610960000005</v>
      </c>
      <c r="G148" s="12">
        <v>-516.38904000000002</v>
      </c>
    </row>
    <row r="149" spans="2:7" x14ac:dyDescent="0.2">
      <c r="C149" s="4">
        <v>3</v>
      </c>
      <c r="D149" s="5" t="s">
        <v>119</v>
      </c>
      <c r="E149" s="12">
        <v>25665</v>
      </c>
      <c r="F149" s="12">
        <v>24417.417310000001</v>
      </c>
      <c r="G149" s="12">
        <v>-1247.58269</v>
      </c>
    </row>
    <row r="150" spans="2:7" x14ac:dyDescent="0.2">
      <c r="C150" s="4">
        <v>4</v>
      </c>
      <c r="D150" s="5" t="s">
        <v>120</v>
      </c>
      <c r="E150" s="12">
        <v>15754</v>
      </c>
      <c r="F150" s="12">
        <v>15207.248750000001</v>
      </c>
      <c r="G150" s="12">
        <v>-546.75125000000003</v>
      </c>
    </row>
    <row r="151" spans="2:7" ht="15" customHeight="1" x14ac:dyDescent="0.2">
      <c r="C151" s="13" t="s">
        <v>10</v>
      </c>
      <c r="D151" s="14" t="s">
        <v>121</v>
      </c>
      <c r="E151" s="15">
        <f>SUBTOTAL(9,E148:E150)</f>
        <v>134072</v>
      </c>
      <c r="F151" s="15">
        <f>SUBTOTAL(9,F148:F150)</f>
        <v>131761.27702000001</v>
      </c>
      <c r="G151" s="15">
        <f>SUBTOTAL(9,G148:G150)</f>
        <v>-2310.72298</v>
      </c>
    </row>
    <row r="152" spans="2:7" ht="14.25" customHeight="1" x14ac:dyDescent="0.2">
      <c r="B152" s="10">
        <v>3432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3</v>
      </c>
      <c r="D153" s="5" t="s">
        <v>119</v>
      </c>
      <c r="E153" s="12">
        <v>1087</v>
      </c>
      <c r="F153" s="12">
        <v>427.30570999999998</v>
      </c>
      <c r="G153" s="12">
        <v>-659.69429000000002</v>
      </c>
    </row>
    <row r="154" spans="2:7" ht="15" customHeight="1" x14ac:dyDescent="0.2">
      <c r="C154" s="13" t="s">
        <v>10</v>
      </c>
      <c r="D154" s="14" t="s">
        <v>123</v>
      </c>
      <c r="E154" s="15">
        <f>SUBTOTAL(9,E153:E153)</f>
        <v>1087</v>
      </c>
      <c r="F154" s="15">
        <f>SUBTOTAL(9,F153:F153)</f>
        <v>427.30570999999998</v>
      </c>
      <c r="G154" s="15">
        <f>SUBTOTAL(9,G153:G153)</f>
        <v>-659.69429000000002</v>
      </c>
    </row>
    <row r="155" spans="2:7" ht="14.25" customHeight="1" x14ac:dyDescent="0.2">
      <c r="B155" s="10">
        <v>3440</v>
      </c>
      <c r="C155" s="4"/>
      <c r="D155" s="11" t="s">
        <v>124</v>
      </c>
      <c r="E155" s="1"/>
      <c r="F155" s="1"/>
      <c r="G155" s="1"/>
    </row>
    <row r="156" spans="2:7" x14ac:dyDescent="0.2">
      <c r="C156" s="4">
        <v>1</v>
      </c>
      <c r="D156" s="5" t="s">
        <v>125</v>
      </c>
      <c r="E156" s="12">
        <v>227493</v>
      </c>
      <c r="F156" s="12">
        <v>193510.01337</v>
      </c>
      <c r="G156" s="12">
        <v>-33982.986629999999</v>
      </c>
    </row>
    <row r="157" spans="2:7" x14ac:dyDescent="0.2">
      <c r="C157" s="4">
        <v>2</v>
      </c>
      <c r="D157" s="5" t="s">
        <v>126</v>
      </c>
      <c r="E157" s="12">
        <v>259583</v>
      </c>
      <c r="F157" s="12">
        <v>216102.02548000001</v>
      </c>
      <c r="G157" s="12">
        <v>-43480.974520000003</v>
      </c>
    </row>
    <row r="158" spans="2:7" x14ac:dyDescent="0.2">
      <c r="C158" s="4">
        <v>3</v>
      </c>
      <c r="D158" s="5" t="s">
        <v>18</v>
      </c>
      <c r="E158" s="12">
        <v>52756</v>
      </c>
      <c r="F158" s="12">
        <v>130996.09179999999</v>
      </c>
      <c r="G158" s="12">
        <v>78240.091799999995</v>
      </c>
    </row>
    <row r="159" spans="2:7" x14ac:dyDescent="0.2">
      <c r="C159" s="4">
        <v>4</v>
      </c>
      <c r="D159" s="5" t="s">
        <v>127</v>
      </c>
      <c r="E159" s="12">
        <v>1976</v>
      </c>
      <c r="F159" s="12">
        <v>1375.817</v>
      </c>
      <c r="G159" s="12">
        <v>-600.18299999999999</v>
      </c>
    </row>
    <row r="160" spans="2:7" x14ac:dyDescent="0.2">
      <c r="C160" s="4">
        <v>6</v>
      </c>
      <c r="D160" s="5" t="s">
        <v>128</v>
      </c>
      <c r="E160" s="12">
        <v>361178</v>
      </c>
      <c r="F160" s="12">
        <v>319156.51588000002</v>
      </c>
      <c r="G160" s="12">
        <v>-42021.484120000001</v>
      </c>
    </row>
    <row r="161" spans="2:7" x14ac:dyDescent="0.2">
      <c r="C161" s="4">
        <v>7</v>
      </c>
      <c r="D161" s="5" t="s">
        <v>129</v>
      </c>
      <c r="E161" s="12">
        <v>1107429</v>
      </c>
      <c r="F161" s="12">
        <v>1141977.57177</v>
      </c>
      <c r="G161" s="12">
        <v>34548.571770000002</v>
      </c>
    </row>
    <row r="162" spans="2:7" x14ac:dyDescent="0.2">
      <c r="C162" s="4">
        <v>8</v>
      </c>
      <c r="D162" s="5" t="s">
        <v>130</v>
      </c>
      <c r="E162" s="12">
        <v>30998</v>
      </c>
      <c r="F162" s="12">
        <v>18795.164250000002</v>
      </c>
      <c r="G162" s="12">
        <v>-12202.83575</v>
      </c>
    </row>
    <row r="163" spans="2:7" ht="15" customHeight="1" x14ac:dyDescent="0.2">
      <c r="C163" s="13" t="s">
        <v>10</v>
      </c>
      <c r="D163" s="14" t="s">
        <v>131</v>
      </c>
      <c r="E163" s="15">
        <f>SUBTOTAL(9,E156:E162)</f>
        <v>2041413</v>
      </c>
      <c r="F163" s="15">
        <f>SUBTOTAL(9,F156:F162)</f>
        <v>2021913.19955</v>
      </c>
      <c r="G163" s="15">
        <f>SUBTOTAL(9,G156:G162)</f>
        <v>-19499.800450000002</v>
      </c>
    </row>
    <row r="164" spans="2:7" ht="14.25" customHeight="1" x14ac:dyDescent="0.2">
      <c r="B164" s="10">
        <v>3442</v>
      </c>
      <c r="C164" s="4"/>
      <c r="D164" s="11" t="s">
        <v>132</v>
      </c>
      <c r="E164" s="1"/>
      <c r="F164" s="1"/>
      <c r="G164" s="1"/>
    </row>
    <row r="165" spans="2:7" x14ac:dyDescent="0.2">
      <c r="C165" s="4">
        <v>2</v>
      </c>
      <c r="D165" s="5" t="s">
        <v>28</v>
      </c>
      <c r="E165" s="12">
        <v>18590</v>
      </c>
      <c r="F165" s="12">
        <v>21527.06552</v>
      </c>
      <c r="G165" s="12">
        <v>2937.0655200000001</v>
      </c>
    </row>
    <row r="166" spans="2:7" x14ac:dyDescent="0.2">
      <c r="C166" s="4">
        <v>3</v>
      </c>
      <c r="D166" s="5" t="s">
        <v>133</v>
      </c>
      <c r="E166" s="12">
        <v>6503</v>
      </c>
      <c r="F166" s="12">
        <v>7187.7556599999998</v>
      </c>
      <c r="G166" s="12">
        <v>684.75566000000003</v>
      </c>
    </row>
    <row r="167" spans="2:7" ht="15" customHeight="1" x14ac:dyDescent="0.2">
      <c r="C167" s="13" t="s">
        <v>10</v>
      </c>
      <c r="D167" s="14" t="s">
        <v>134</v>
      </c>
      <c r="E167" s="15">
        <f>SUBTOTAL(9,E165:E166)</f>
        <v>25093</v>
      </c>
      <c r="F167" s="15">
        <f>SUBTOTAL(9,F165:F166)</f>
        <v>28714.821179999999</v>
      </c>
      <c r="G167" s="15">
        <f>SUBTOTAL(9,G165:G166)</f>
        <v>3621.8211799999999</v>
      </c>
    </row>
    <row r="168" spans="2:7" ht="14.25" customHeight="1" x14ac:dyDescent="0.2">
      <c r="B168" s="10">
        <v>3444</v>
      </c>
      <c r="C168" s="4"/>
      <c r="D168" s="11" t="s">
        <v>135</v>
      </c>
      <c r="E168" s="1"/>
      <c r="F168" s="1"/>
      <c r="G168" s="1"/>
    </row>
    <row r="169" spans="2:7" x14ac:dyDescent="0.2">
      <c r="C169" s="4">
        <v>2</v>
      </c>
      <c r="D169" s="5" t="s">
        <v>136</v>
      </c>
      <c r="E169" s="12">
        <v>17640</v>
      </c>
      <c r="F169" s="12">
        <v>13300.065790000001</v>
      </c>
      <c r="G169" s="12">
        <v>-4339.9342100000003</v>
      </c>
    </row>
    <row r="170" spans="2:7" ht="15" customHeight="1" x14ac:dyDescent="0.2">
      <c r="C170" s="13" t="s">
        <v>10</v>
      </c>
      <c r="D170" s="14" t="s">
        <v>137</v>
      </c>
      <c r="E170" s="15">
        <f>SUBTOTAL(9,E169:E169)</f>
        <v>17640</v>
      </c>
      <c r="F170" s="15">
        <f>SUBTOTAL(9,F169:F169)</f>
        <v>13300.065790000001</v>
      </c>
      <c r="G170" s="15">
        <f>SUBTOTAL(9,G169:G169)</f>
        <v>-4339.9342100000003</v>
      </c>
    </row>
    <row r="171" spans="2:7" ht="14.25" customHeight="1" x14ac:dyDescent="0.2">
      <c r="B171" s="10">
        <v>3445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2</v>
      </c>
      <c r="D172" s="5" t="s">
        <v>136</v>
      </c>
      <c r="E172" s="12">
        <v>3096</v>
      </c>
      <c r="F172" s="12">
        <v>3150.9250000000002</v>
      </c>
      <c r="G172" s="12">
        <v>54.924999999999997</v>
      </c>
    </row>
    <row r="173" spans="2:7" ht="15" customHeight="1" x14ac:dyDescent="0.2">
      <c r="C173" s="13" t="s">
        <v>10</v>
      </c>
      <c r="D173" s="14" t="s">
        <v>139</v>
      </c>
      <c r="E173" s="15">
        <f>SUBTOTAL(9,E172:E172)</f>
        <v>3096</v>
      </c>
      <c r="F173" s="15">
        <f>SUBTOTAL(9,F172:F172)</f>
        <v>3150.9250000000002</v>
      </c>
      <c r="G173" s="15">
        <f>SUBTOTAL(9,G172:G172)</f>
        <v>54.924999999999997</v>
      </c>
    </row>
    <row r="174" spans="2:7" ht="14.25" customHeight="1" x14ac:dyDescent="0.2">
      <c r="B174" s="10">
        <v>3451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1</v>
      </c>
      <c r="D175" s="5" t="s">
        <v>102</v>
      </c>
      <c r="E175" s="12">
        <v>116511</v>
      </c>
      <c r="F175" s="12">
        <v>113587.7231</v>
      </c>
      <c r="G175" s="12">
        <v>-2923.2768999999998</v>
      </c>
    </row>
    <row r="176" spans="2:7" x14ac:dyDescent="0.2">
      <c r="C176" s="4">
        <v>2</v>
      </c>
      <c r="D176" s="5" t="s">
        <v>141</v>
      </c>
      <c r="E176" s="12">
        <v>33183</v>
      </c>
      <c r="F176" s="12">
        <v>34306.951350000003</v>
      </c>
      <c r="G176" s="12">
        <v>1123.95135</v>
      </c>
    </row>
    <row r="177" spans="2:7" x14ac:dyDescent="0.2">
      <c r="C177" s="4">
        <v>3</v>
      </c>
      <c r="D177" s="5" t="s">
        <v>28</v>
      </c>
      <c r="E177" s="12">
        <v>21968</v>
      </c>
      <c r="F177" s="12">
        <v>23501.728299999999</v>
      </c>
      <c r="G177" s="12">
        <v>1533.7283</v>
      </c>
    </row>
    <row r="178" spans="2:7" x14ac:dyDescent="0.2">
      <c r="C178" s="4">
        <v>4</v>
      </c>
      <c r="D178" s="5" t="s">
        <v>142</v>
      </c>
      <c r="E178" s="12">
        <v>104355</v>
      </c>
      <c r="F178" s="12">
        <v>131744.51128000001</v>
      </c>
      <c r="G178" s="12">
        <v>27389.511279999999</v>
      </c>
    </row>
    <row r="179" spans="2:7" x14ac:dyDescent="0.2">
      <c r="C179" s="4">
        <v>5</v>
      </c>
      <c r="D179" s="5" t="s">
        <v>143</v>
      </c>
      <c r="E179" s="12">
        <v>473676</v>
      </c>
      <c r="F179" s="12">
        <v>480514.69805000001</v>
      </c>
      <c r="G179" s="12">
        <v>6838.69805</v>
      </c>
    </row>
    <row r="180" spans="2:7" x14ac:dyDescent="0.2">
      <c r="C180" s="4">
        <v>6</v>
      </c>
      <c r="D180" s="5" t="s">
        <v>136</v>
      </c>
      <c r="E180" s="12">
        <v>6808</v>
      </c>
      <c r="F180" s="12">
        <v>20294.21703</v>
      </c>
      <c r="G180" s="12">
        <v>13486.21703</v>
      </c>
    </row>
    <row r="181" spans="2:7" x14ac:dyDescent="0.2">
      <c r="C181" s="4">
        <v>40</v>
      </c>
      <c r="D181" s="5" t="s">
        <v>144</v>
      </c>
      <c r="E181" s="12">
        <v>0</v>
      </c>
      <c r="F181" s="12">
        <v>-550.79736000000003</v>
      </c>
      <c r="G181" s="12">
        <v>-550.79736000000003</v>
      </c>
    </row>
    <row r="182" spans="2:7" ht="15" customHeight="1" x14ac:dyDescent="0.2">
      <c r="C182" s="13" t="s">
        <v>10</v>
      </c>
      <c r="D182" s="14" t="s">
        <v>145</v>
      </c>
      <c r="E182" s="15">
        <f>SUBTOTAL(9,E175:E181)</f>
        <v>756501</v>
      </c>
      <c r="F182" s="15">
        <f>SUBTOTAL(9,F175:F181)</f>
        <v>803399.03175000008</v>
      </c>
      <c r="G182" s="15">
        <f>SUBTOTAL(9,G175:G181)</f>
        <v>46898.031750000002</v>
      </c>
    </row>
    <row r="183" spans="2:7" ht="14.25" customHeight="1" x14ac:dyDescent="0.2">
      <c r="B183" s="10">
        <v>3454</v>
      </c>
      <c r="C183" s="4"/>
      <c r="D183" s="11" t="s">
        <v>146</v>
      </c>
      <c r="E183" s="1"/>
      <c r="F183" s="1"/>
      <c r="G183" s="1"/>
    </row>
    <row r="184" spans="2:7" x14ac:dyDescent="0.2">
      <c r="C184" s="4">
        <v>1</v>
      </c>
      <c r="D184" s="5" t="s">
        <v>136</v>
      </c>
      <c r="E184" s="12">
        <v>27479</v>
      </c>
      <c r="F184" s="12">
        <v>27479</v>
      </c>
      <c r="G184" s="12">
        <v>0</v>
      </c>
    </row>
    <row r="185" spans="2:7" ht="15" customHeight="1" x14ac:dyDescent="0.2">
      <c r="C185" s="13" t="s">
        <v>10</v>
      </c>
      <c r="D185" s="14" t="s">
        <v>147</v>
      </c>
      <c r="E185" s="15">
        <f>SUBTOTAL(9,E184:E184)</f>
        <v>27479</v>
      </c>
      <c r="F185" s="15">
        <f>SUBTOTAL(9,F184:F184)</f>
        <v>27479</v>
      </c>
      <c r="G185" s="15">
        <f>SUBTOTAL(9,G184:G184)</f>
        <v>0</v>
      </c>
    </row>
    <row r="186" spans="2:7" ht="14.25" customHeight="1" x14ac:dyDescent="0.2">
      <c r="B186" s="10">
        <v>3455</v>
      </c>
      <c r="C186" s="4"/>
      <c r="D186" s="11" t="s">
        <v>148</v>
      </c>
      <c r="E186" s="1"/>
      <c r="F186" s="1"/>
      <c r="G186" s="1"/>
    </row>
    <row r="187" spans="2:7" x14ac:dyDescent="0.2">
      <c r="C187" s="4">
        <v>1</v>
      </c>
      <c r="D187" s="5" t="s">
        <v>136</v>
      </c>
      <c r="E187" s="12">
        <v>0</v>
      </c>
      <c r="F187" s="12">
        <v>3960.6939200000002</v>
      </c>
      <c r="G187" s="12">
        <v>3960.6939200000002</v>
      </c>
    </row>
    <row r="188" spans="2:7" ht="15" customHeight="1" x14ac:dyDescent="0.2">
      <c r="C188" s="13" t="s">
        <v>10</v>
      </c>
      <c r="D188" s="14" t="s">
        <v>149</v>
      </c>
      <c r="E188" s="15">
        <f>SUBTOTAL(9,E187:E187)</f>
        <v>0</v>
      </c>
      <c r="F188" s="15">
        <f>SUBTOTAL(9,F187:F187)</f>
        <v>3960.6939200000002</v>
      </c>
      <c r="G188" s="15">
        <f>SUBTOTAL(9,G187:G187)</f>
        <v>3960.6939200000002</v>
      </c>
    </row>
    <row r="189" spans="2:7" ht="14.25" customHeight="1" x14ac:dyDescent="0.2">
      <c r="B189" s="10">
        <v>3457</v>
      </c>
      <c r="C189" s="4"/>
      <c r="D189" s="11" t="s">
        <v>150</v>
      </c>
      <c r="E189" s="1"/>
      <c r="F189" s="1"/>
      <c r="G189" s="1"/>
    </row>
    <row r="190" spans="2:7" x14ac:dyDescent="0.2">
      <c r="C190" s="4">
        <v>1</v>
      </c>
      <c r="D190" s="5" t="s">
        <v>151</v>
      </c>
      <c r="E190" s="12">
        <v>33815</v>
      </c>
      <c r="F190" s="12">
        <v>38105.497929999998</v>
      </c>
      <c r="G190" s="12">
        <v>4290.4979300000005</v>
      </c>
    </row>
    <row r="191" spans="2:7" ht="15" customHeight="1" x14ac:dyDescent="0.2">
      <c r="C191" s="13" t="s">
        <v>10</v>
      </c>
      <c r="D191" s="14" t="s">
        <v>152</v>
      </c>
      <c r="E191" s="15">
        <f>SUBTOTAL(9,E190:E190)</f>
        <v>33815</v>
      </c>
      <c r="F191" s="15">
        <f>SUBTOTAL(9,F190:F190)</f>
        <v>38105.497929999998</v>
      </c>
      <c r="G191" s="15">
        <f>SUBTOTAL(9,G190:G190)</f>
        <v>4290.4979300000005</v>
      </c>
    </row>
    <row r="192" spans="2:7" ht="14.25" customHeight="1" x14ac:dyDescent="0.2">
      <c r="B192" s="10">
        <v>3469</v>
      </c>
      <c r="C192" s="4"/>
      <c r="D192" s="11" t="s">
        <v>153</v>
      </c>
      <c r="E192" s="1"/>
      <c r="F192" s="1"/>
      <c r="G192" s="1"/>
    </row>
    <row r="193" spans="2:7" x14ac:dyDescent="0.2">
      <c r="C193" s="4">
        <v>1</v>
      </c>
      <c r="D193" s="5" t="s">
        <v>154</v>
      </c>
      <c r="E193" s="12">
        <v>4295</v>
      </c>
      <c r="F193" s="12">
        <v>4295</v>
      </c>
      <c r="G193" s="12">
        <v>0</v>
      </c>
    </row>
    <row r="194" spans="2:7" ht="15" customHeight="1" x14ac:dyDescent="0.2">
      <c r="C194" s="13" t="s">
        <v>10</v>
      </c>
      <c r="D194" s="14" t="s">
        <v>155</v>
      </c>
      <c r="E194" s="15">
        <f>SUBTOTAL(9,E193:E193)</f>
        <v>4295</v>
      </c>
      <c r="F194" s="15">
        <f>SUBTOTAL(9,F193:F193)</f>
        <v>4295</v>
      </c>
      <c r="G194" s="15">
        <f>SUBTOTAL(9,G193:G193)</f>
        <v>0</v>
      </c>
    </row>
    <row r="195" spans="2:7" ht="14.25" customHeight="1" x14ac:dyDescent="0.2">
      <c r="B195" s="10">
        <v>3470</v>
      </c>
      <c r="C195" s="4"/>
      <c r="D195" s="11" t="s">
        <v>156</v>
      </c>
      <c r="E195" s="1"/>
      <c r="F195" s="1"/>
      <c r="G195" s="1"/>
    </row>
    <row r="196" spans="2:7" x14ac:dyDescent="0.2">
      <c r="C196" s="4">
        <v>1</v>
      </c>
      <c r="D196" s="5" t="s">
        <v>157</v>
      </c>
      <c r="E196" s="12">
        <v>4192</v>
      </c>
      <c r="F196" s="12">
        <v>2035.72082</v>
      </c>
      <c r="G196" s="12">
        <v>-2156.27918</v>
      </c>
    </row>
    <row r="197" spans="2:7" x14ac:dyDescent="0.2">
      <c r="C197" s="4">
        <v>2</v>
      </c>
      <c r="D197" s="5" t="s">
        <v>158</v>
      </c>
      <c r="E197" s="12">
        <v>5255</v>
      </c>
      <c r="F197" s="12">
        <v>5255</v>
      </c>
      <c r="G197" s="12">
        <v>0</v>
      </c>
    </row>
    <row r="198" spans="2:7" ht="15" customHeight="1" x14ac:dyDescent="0.2">
      <c r="C198" s="13" t="s">
        <v>10</v>
      </c>
      <c r="D198" s="14" t="s">
        <v>159</v>
      </c>
      <c r="E198" s="15">
        <f>SUBTOTAL(9,E196:E197)</f>
        <v>9447</v>
      </c>
      <c r="F198" s="15">
        <f>SUBTOTAL(9,F196:F197)</f>
        <v>7290.7208200000005</v>
      </c>
      <c r="G198" s="15">
        <f>SUBTOTAL(9,G196:G197)</f>
        <v>-2156.27918</v>
      </c>
    </row>
    <row r="199" spans="2:7" ht="14.25" customHeight="1" x14ac:dyDescent="0.2">
      <c r="B199" s="10">
        <v>3473</v>
      </c>
      <c r="C199" s="4"/>
      <c r="D199" s="11" t="s">
        <v>160</v>
      </c>
      <c r="E199" s="1"/>
      <c r="F199" s="1"/>
      <c r="G199" s="1"/>
    </row>
    <row r="200" spans="2:7" x14ac:dyDescent="0.2">
      <c r="C200" s="4">
        <v>1</v>
      </c>
      <c r="D200" s="5" t="s">
        <v>28</v>
      </c>
      <c r="E200" s="12">
        <v>5</v>
      </c>
      <c r="F200" s="12">
        <v>13.8</v>
      </c>
      <c r="G200" s="12">
        <v>8.8000000000000007</v>
      </c>
    </row>
    <row r="201" spans="2:7" ht="15" customHeight="1" x14ac:dyDescent="0.2">
      <c r="C201" s="13" t="s">
        <v>10</v>
      </c>
      <c r="D201" s="14" t="s">
        <v>161</v>
      </c>
      <c r="E201" s="15">
        <f>SUBTOTAL(9,E200:E200)</f>
        <v>5</v>
      </c>
      <c r="F201" s="15">
        <f>SUBTOTAL(9,F200:F200)</f>
        <v>13.8</v>
      </c>
      <c r="G201" s="15">
        <f>SUBTOTAL(9,G200:G200)</f>
        <v>8.8000000000000007</v>
      </c>
    </row>
    <row r="202" spans="2:7" ht="14.25" customHeight="1" x14ac:dyDescent="0.2">
      <c r="B202" s="10">
        <v>3474</v>
      </c>
      <c r="C202" s="4"/>
      <c r="D202" s="11" t="s">
        <v>162</v>
      </c>
      <c r="E202" s="1"/>
      <c r="F202" s="1"/>
      <c r="G202" s="1"/>
    </row>
    <row r="203" spans="2:7" x14ac:dyDescent="0.2">
      <c r="C203" s="4">
        <v>2</v>
      </c>
      <c r="D203" s="5" t="s">
        <v>136</v>
      </c>
      <c r="E203" s="12">
        <v>2123</v>
      </c>
      <c r="F203" s="12">
        <v>2170.0140000000001</v>
      </c>
      <c r="G203" s="12">
        <v>47.014000000000003</v>
      </c>
    </row>
    <row r="204" spans="2:7" ht="15" customHeight="1" x14ac:dyDescent="0.2">
      <c r="C204" s="13" t="s">
        <v>10</v>
      </c>
      <c r="D204" s="14" t="s">
        <v>163</v>
      </c>
      <c r="E204" s="15">
        <f>SUBTOTAL(9,E203:E203)</f>
        <v>2123</v>
      </c>
      <c r="F204" s="15">
        <f>SUBTOTAL(9,F203:F203)</f>
        <v>2170.0140000000001</v>
      </c>
      <c r="G204" s="15">
        <f>SUBTOTAL(9,G203:G203)</f>
        <v>47.014000000000003</v>
      </c>
    </row>
    <row r="205" spans="2:7" ht="14.25" customHeight="1" x14ac:dyDescent="0.2">
      <c r="B205" s="10">
        <v>3490</v>
      </c>
      <c r="C205" s="4"/>
      <c r="D205" s="11" t="s">
        <v>164</v>
      </c>
      <c r="E205" s="1"/>
      <c r="F205" s="1"/>
      <c r="G205" s="1"/>
    </row>
    <row r="206" spans="2:7" x14ac:dyDescent="0.2">
      <c r="C206" s="4">
        <v>1</v>
      </c>
      <c r="D206" s="5" t="s">
        <v>165</v>
      </c>
      <c r="E206" s="12">
        <v>1081</v>
      </c>
      <c r="F206" s="12">
        <v>1081</v>
      </c>
      <c r="G206" s="12">
        <v>0</v>
      </c>
    </row>
    <row r="207" spans="2:7" x14ac:dyDescent="0.2">
      <c r="C207" s="4">
        <v>3</v>
      </c>
      <c r="D207" s="5" t="s">
        <v>166</v>
      </c>
      <c r="E207" s="12">
        <v>43442</v>
      </c>
      <c r="F207" s="12">
        <v>43442</v>
      </c>
      <c r="G207" s="12">
        <v>0</v>
      </c>
    </row>
    <row r="208" spans="2:7" x14ac:dyDescent="0.2">
      <c r="C208" s="4">
        <v>4</v>
      </c>
      <c r="D208" s="5" t="s">
        <v>167</v>
      </c>
      <c r="E208" s="12">
        <v>244529</v>
      </c>
      <c r="F208" s="12">
        <v>244529</v>
      </c>
      <c r="G208" s="12">
        <v>0</v>
      </c>
    </row>
    <row r="209" spans="2:7" x14ac:dyDescent="0.2">
      <c r="C209" s="4">
        <v>5</v>
      </c>
      <c r="D209" s="5" t="s">
        <v>168</v>
      </c>
      <c r="E209" s="12">
        <v>5045</v>
      </c>
      <c r="F209" s="12">
        <v>6416.7407599999997</v>
      </c>
      <c r="G209" s="12">
        <v>1371.7407599999999</v>
      </c>
    </row>
    <row r="210" spans="2:7" x14ac:dyDescent="0.2">
      <c r="C210" s="4">
        <v>6</v>
      </c>
      <c r="D210" s="5" t="s">
        <v>169</v>
      </c>
      <c r="E210" s="12">
        <v>17693</v>
      </c>
      <c r="F210" s="12">
        <v>17693</v>
      </c>
      <c r="G210" s="12">
        <v>0</v>
      </c>
    </row>
    <row r="211" spans="2:7" x14ac:dyDescent="0.2">
      <c r="C211" s="4">
        <v>7</v>
      </c>
      <c r="D211" s="5" t="s">
        <v>170</v>
      </c>
      <c r="E211" s="12">
        <v>8971</v>
      </c>
      <c r="F211" s="12">
        <v>8971</v>
      </c>
      <c r="G211" s="12">
        <v>0</v>
      </c>
    </row>
    <row r="212" spans="2:7" x14ac:dyDescent="0.2">
      <c r="C212" s="4">
        <v>8</v>
      </c>
      <c r="D212" s="5" t="s">
        <v>171</v>
      </c>
      <c r="E212" s="12">
        <v>33494</v>
      </c>
      <c r="F212" s="12">
        <v>33494</v>
      </c>
      <c r="G212" s="12">
        <v>0</v>
      </c>
    </row>
    <row r="213" spans="2:7" ht="15" customHeight="1" x14ac:dyDescent="0.2">
      <c r="C213" s="13" t="s">
        <v>10</v>
      </c>
      <c r="D213" s="14" t="s">
        <v>172</v>
      </c>
      <c r="E213" s="15">
        <f>SUBTOTAL(9,E206:E212)</f>
        <v>354255</v>
      </c>
      <c r="F213" s="15">
        <f>SUBTOTAL(9,F206:F212)</f>
        <v>355626.74076000002</v>
      </c>
      <c r="G213" s="15">
        <f>SUBTOTAL(9,G206:G212)</f>
        <v>1371.7407599999999</v>
      </c>
    </row>
    <row r="214" spans="2:7" ht="15" customHeight="1" x14ac:dyDescent="0.2">
      <c r="B214" s="4"/>
      <c r="C214" s="16"/>
      <c r="D214" s="17" t="s">
        <v>173</v>
      </c>
      <c r="E214" s="18">
        <f>SUBTOTAL(9,E137:E213)</f>
        <v>3748222</v>
      </c>
      <c r="F214" s="18">
        <f>SUBTOTAL(9,F137:F213)</f>
        <v>3775994.4561100001</v>
      </c>
      <c r="G214" s="18">
        <f>SUBTOTAL(9,G137:G213)</f>
        <v>27772.456109999992</v>
      </c>
    </row>
    <row r="215" spans="2:7" ht="27" customHeight="1" x14ac:dyDescent="0.25">
      <c r="B215" s="1"/>
      <c r="C215" s="4"/>
      <c r="D215" s="9" t="s">
        <v>174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1</v>
      </c>
      <c r="D217" s="5" t="s">
        <v>176</v>
      </c>
      <c r="E217" s="12">
        <v>0</v>
      </c>
      <c r="F217" s="12">
        <v>1075.28665</v>
      </c>
      <c r="G217" s="12">
        <v>1075.28665</v>
      </c>
    </row>
    <row r="218" spans="2:7" ht="15" customHeight="1" x14ac:dyDescent="0.2">
      <c r="C218" s="13" t="s">
        <v>10</v>
      </c>
      <c r="D218" s="14" t="s">
        <v>177</v>
      </c>
      <c r="E218" s="15">
        <f>SUBTOTAL(9,E217:E217)</f>
        <v>0</v>
      </c>
      <c r="F218" s="15">
        <f>SUBTOTAL(9,F217:F217)</f>
        <v>1075.28665</v>
      </c>
      <c r="G218" s="15">
        <f>SUBTOTAL(9,G217:G217)</f>
        <v>1075.28665</v>
      </c>
    </row>
    <row r="219" spans="2:7" ht="14.25" customHeight="1" x14ac:dyDescent="0.2">
      <c r="B219" s="10">
        <v>3510</v>
      </c>
      <c r="C219" s="4"/>
      <c r="D219" s="11" t="s">
        <v>178</v>
      </c>
      <c r="E219" s="1"/>
      <c r="F219" s="1"/>
      <c r="G219" s="1"/>
    </row>
    <row r="220" spans="2:7" x14ac:dyDescent="0.2">
      <c r="C220" s="4">
        <v>2</v>
      </c>
      <c r="D220" s="5" t="s">
        <v>28</v>
      </c>
      <c r="E220" s="12">
        <v>22761</v>
      </c>
      <c r="F220" s="12">
        <v>43796.631020000001</v>
      </c>
      <c r="G220" s="12">
        <v>21035.631020000001</v>
      </c>
    </row>
    <row r="221" spans="2:7" x14ac:dyDescent="0.2">
      <c r="C221" s="4">
        <v>3</v>
      </c>
      <c r="D221" s="5" t="s">
        <v>179</v>
      </c>
      <c r="E221" s="12">
        <v>62295</v>
      </c>
      <c r="F221" s="12">
        <v>89415.133409999995</v>
      </c>
      <c r="G221" s="12">
        <v>27120.133409999999</v>
      </c>
    </row>
    <row r="222" spans="2:7" ht="15" customHeight="1" x14ac:dyDescent="0.2">
      <c r="C222" s="13" t="s">
        <v>10</v>
      </c>
      <c r="D222" s="14" t="s">
        <v>180</v>
      </c>
      <c r="E222" s="15">
        <f>SUBTOTAL(9,E220:E221)</f>
        <v>85056</v>
      </c>
      <c r="F222" s="15">
        <f>SUBTOTAL(9,F220:F221)</f>
        <v>133211.76442999998</v>
      </c>
      <c r="G222" s="15">
        <f>SUBTOTAL(9,G220:G221)</f>
        <v>48155.764429999996</v>
      </c>
    </row>
    <row r="223" spans="2:7" ht="14.25" customHeight="1" x14ac:dyDescent="0.2">
      <c r="B223" s="10">
        <v>3525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1</v>
      </c>
      <c r="D224" s="5" t="s">
        <v>48</v>
      </c>
      <c r="E224" s="12">
        <v>172308</v>
      </c>
      <c r="F224" s="12">
        <v>82442.254199999996</v>
      </c>
      <c r="G224" s="12">
        <v>-89865.745800000004</v>
      </c>
    </row>
    <row r="225" spans="2:7" x14ac:dyDescent="0.2">
      <c r="C225" s="4">
        <v>2</v>
      </c>
      <c r="D225" s="5" t="s">
        <v>28</v>
      </c>
      <c r="E225" s="12">
        <v>0</v>
      </c>
      <c r="F225" s="12">
        <v>22280.750629999999</v>
      </c>
      <c r="G225" s="12">
        <v>22280.750629999999</v>
      </c>
    </row>
    <row r="226" spans="2:7" ht="15" customHeight="1" x14ac:dyDescent="0.2">
      <c r="C226" s="13" t="s">
        <v>10</v>
      </c>
      <c r="D226" s="14" t="s">
        <v>182</v>
      </c>
      <c r="E226" s="15">
        <f>SUBTOTAL(9,E224:E225)</f>
        <v>172308</v>
      </c>
      <c r="F226" s="15">
        <f>SUBTOTAL(9,F224:F225)</f>
        <v>104723.00482999999</v>
      </c>
      <c r="G226" s="15">
        <f>SUBTOTAL(9,G224:G225)</f>
        <v>-67584.995170000009</v>
      </c>
    </row>
    <row r="227" spans="2:7" ht="14.25" customHeight="1" x14ac:dyDescent="0.2">
      <c r="B227" s="10">
        <v>3533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28</v>
      </c>
      <c r="E228" s="12">
        <v>2447</v>
      </c>
      <c r="F228" s="12">
        <v>5079.2039999999997</v>
      </c>
      <c r="G228" s="12">
        <v>2632.2040000000002</v>
      </c>
    </row>
    <row r="229" spans="2:7" ht="15" customHeight="1" x14ac:dyDescent="0.2">
      <c r="C229" s="13" t="s">
        <v>10</v>
      </c>
      <c r="D229" s="14" t="s">
        <v>184</v>
      </c>
      <c r="E229" s="15">
        <f>SUBTOTAL(9,E228:E228)</f>
        <v>2447</v>
      </c>
      <c r="F229" s="15">
        <f>SUBTOTAL(9,F228:F228)</f>
        <v>5079.2039999999997</v>
      </c>
      <c r="G229" s="15">
        <f>SUBTOTAL(9,G228:G228)</f>
        <v>2632.2040000000002</v>
      </c>
    </row>
    <row r="230" spans="2:7" ht="14.25" customHeight="1" x14ac:dyDescent="0.2">
      <c r="B230" s="10">
        <v>3540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3</v>
      </c>
      <c r="D231" s="5" t="s">
        <v>28</v>
      </c>
      <c r="E231" s="12">
        <v>433</v>
      </c>
      <c r="F231" s="12">
        <v>22500.113649999999</v>
      </c>
      <c r="G231" s="12">
        <v>22067.113649999999</v>
      </c>
    </row>
    <row r="232" spans="2:7" x14ac:dyDescent="0.2">
      <c r="C232" s="4">
        <v>5</v>
      </c>
      <c r="D232" s="5" t="s">
        <v>186</v>
      </c>
      <c r="E232" s="12">
        <v>95000</v>
      </c>
      <c r="F232" s="12">
        <v>100924.27021</v>
      </c>
      <c r="G232" s="12">
        <v>5924.2702099999997</v>
      </c>
    </row>
    <row r="233" spans="2:7" x14ac:dyDescent="0.2">
      <c r="C233" s="4">
        <v>6</v>
      </c>
      <c r="D233" s="5" t="s">
        <v>187</v>
      </c>
      <c r="E233" s="12">
        <v>799</v>
      </c>
      <c r="F233" s="12">
        <v>6524.4574599999996</v>
      </c>
      <c r="G233" s="12">
        <v>5725.4574599999996</v>
      </c>
    </row>
    <row r="234" spans="2:7" x14ac:dyDescent="0.2">
      <c r="C234" s="4">
        <v>7</v>
      </c>
      <c r="D234" s="5" t="s">
        <v>188</v>
      </c>
      <c r="E234" s="12">
        <v>104800</v>
      </c>
      <c r="F234" s="12">
        <v>116217.69893</v>
      </c>
      <c r="G234" s="12">
        <v>11417.69893</v>
      </c>
    </row>
    <row r="235" spans="2:7" x14ac:dyDescent="0.2">
      <c r="C235" s="4">
        <v>86</v>
      </c>
      <c r="D235" s="5" t="s">
        <v>189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 t="s">
        <v>10</v>
      </c>
      <c r="D236" s="14" t="s">
        <v>190</v>
      </c>
      <c r="E236" s="15">
        <f>SUBTOTAL(9,E231:E235)</f>
        <v>201132</v>
      </c>
      <c r="F236" s="15">
        <f>SUBTOTAL(9,F231:F235)</f>
        <v>246166.54025000002</v>
      </c>
      <c r="G236" s="15">
        <f>SUBTOTAL(9,G231:G235)</f>
        <v>45034.540249999998</v>
      </c>
    </row>
    <row r="237" spans="2:7" ht="14.25" customHeight="1" x14ac:dyDescent="0.2">
      <c r="B237" s="10">
        <v>3542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1</v>
      </c>
      <c r="D238" s="5" t="s">
        <v>192</v>
      </c>
      <c r="E238" s="12">
        <v>2259</v>
      </c>
      <c r="F238" s="12">
        <v>3007.6759999999999</v>
      </c>
      <c r="G238" s="12">
        <v>748.67600000000004</v>
      </c>
    </row>
    <row r="239" spans="2:7" ht="15" customHeight="1" x14ac:dyDescent="0.2">
      <c r="C239" s="13" t="s">
        <v>10</v>
      </c>
      <c r="D239" s="14" t="s">
        <v>193</v>
      </c>
      <c r="E239" s="15">
        <f>SUBTOTAL(9,E238:E238)</f>
        <v>2259</v>
      </c>
      <c r="F239" s="15">
        <f>SUBTOTAL(9,F238:F238)</f>
        <v>3007.6759999999999</v>
      </c>
      <c r="G239" s="15">
        <f>SUBTOTAL(9,G238:G238)</f>
        <v>748.67600000000004</v>
      </c>
    </row>
    <row r="240" spans="2:7" ht="14.25" customHeight="1" x14ac:dyDescent="0.2">
      <c r="B240" s="10">
        <v>3543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1</v>
      </c>
      <c r="D241" s="5" t="s">
        <v>195</v>
      </c>
      <c r="E241" s="12">
        <v>597</v>
      </c>
      <c r="F241" s="12">
        <v>218.63001</v>
      </c>
      <c r="G241" s="12">
        <v>-378.36998999999997</v>
      </c>
    </row>
    <row r="242" spans="2:7" x14ac:dyDescent="0.2">
      <c r="C242" s="4">
        <v>51</v>
      </c>
      <c r="D242" s="5" t="s">
        <v>196</v>
      </c>
      <c r="E242" s="12">
        <v>0</v>
      </c>
      <c r="F242" s="12">
        <v>10826.918</v>
      </c>
      <c r="G242" s="12">
        <v>10826.918</v>
      </c>
    </row>
    <row r="243" spans="2:7" ht="15" customHeight="1" x14ac:dyDescent="0.2">
      <c r="C243" s="13" t="s">
        <v>10</v>
      </c>
      <c r="D243" s="14" t="s">
        <v>197</v>
      </c>
      <c r="E243" s="15">
        <f>SUBTOTAL(9,E241:E242)</f>
        <v>597</v>
      </c>
      <c r="F243" s="15">
        <f>SUBTOTAL(9,F241:F242)</f>
        <v>11045.54801</v>
      </c>
      <c r="G243" s="15">
        <f>SUBTOTAL(9,G241:G242)</f>
        <v>10448.54801</v>
      </c>
    </row>
    <row r="244" spans="2:7" ht="14.25" customHeight="1" x14ac:dyDescent="0.2">
      <c r="B244" s="10">
        <v>3545</v>
      </c>
      <c r="C244" s="4"/>
      <c r="D244" s="11" t="s">
        <v>198</v>
      </c>
      <c r="E244" s="1"/>
      <c r="F244" s="1"/>
      <c r="G244" s="1"/>
    </row>
    <row r="245" spans="2:7" x14ac:dyDescent="0.2">
      <c r="C245" s="4">
        <v>1</v>
      </c>
      <c r="D245" s="5" t="s">
        <v>28</v>
      </c>
      <c r="E245" s="12">
        <v>0</v>
      </c>
      <c r="F245" s="12">
        <v>1212.93307</v>
      </c>
      <c r="G245" s="12">
        <v>1212.93307</v>
      </c>
    </row>
    <row r="246" spans="2:7" ht="15" customHeight="1" x14ac:dyDescent="0.2">
      <c r="C246" s="13" t="s">
        <v>10</v>
      </c>
      <c r="D246" s="14" t="s">
        <v>199</v>
      </c>
      <c r="E246" s="15">
        <f>SUBTOTAL(9,E245:E245)</f>
        <v>0</v>
      </c>
      <c r="F246" s="15">
        <f>SUBTOTAL(9,F245:F245)</f>
        <v>1212.93307</v>
      </c>
      <c r="G246" s="15">
        <f>SUBTOTAL(9,G245:G245)</f>
        <v>1212.93307</v>
      </c>
    </row>
    <row r="247" spans="2:7" ht="14.25" customHeight="1" x14ac:dyDescent="0.2">
      <c r="B247" s="10">
        <v>3554</v>
      </c>
      <c r="C247" s="4"/>
      <c r="D247" s="11" t="s">
        <v>200</v>
      </c>
      <c r="E247" s="1"/>
      <c r="F247" s="1"/>
      <c r="G247" s="1"/>
    </row>
    <row r="248" spans="2:7" x14ac:dyDescent="0.2">
      <c r="C248" s="4">
        <v>1</v>
      </c>
      <c r="D248" s="5" t="s">
        <v>28</v>
      </c>
      <c r="E248" s="12">
        <v>0</v>
      </c>
      <c r="F248" s="12">
        <v>480.19799999999998</v>
      </c>
      <c r="G248" s="12">
        <v>480.19799999999998</v>
      </c>
    </row>
    <row r="249" spans="2:7" ht="15" customHeight="1" x14ac:dyDescent="0.2">
      <c r="C249" s="13" t="s">
        <v>10</v>
      </c>
      <c r="D249" s="14" t="s">
        <v>201</v>
      </c>
      <c r="E249" s="15">
        <f>SUBTOTAL(9,E248:E248)</f>
        <v>0</v>
      </c>
      <c r="F249" s="15">
        <f>SUBTOTAL(9,F248:F248)</f>
        <v>480.19799999999998</v>
      </c>
      <c r="G249" s="15">
        <f>SUBTOTAL(9,G248:G248)</f>
        <v>480.19799999999998</v>
      </c>
    </row>
    <row r="250" spans="2:7" ht="14.25" customHeight="1" x14ac:dyDescent="0.2">
      <c r="B250" s="10">
        <v>3563</v>
      </c>
      <c r="C250" s="4"/>
      <c r="D250" s="11" t="s">
        <v>202</v>
      </c>
      <c r="E250" s="1"/>
      <c r="F250" s="1"/>
      <c r="G250" s="1"/>
    </row>
    <row r="251" spans="2:7" x14ac:dyDescent="0.2">
      <c r="C251" s="4">
        <v>2</v>
      </c>
      <c r="D251" s="5" t="s">
        <v>28</v>
      </c>
      <c r="E251" s="12">
        <v>2789</v>
      </c>
      <c r="F251" s="12">
        <v>2365.1735800000001</v>
      </c>
      <c r="G251" s="12">
        <v>-423.82641999999998</v>
      </c>
    </row>
    <row r="252" spans="2:7" x14ac:dyDescent="0.2">
      <c r="C252" s="4">
        <v>3</v>
      </c>
      <c r="D252" s="5" t="s">
        <v>19</v>
      </c>
      <c r="E252" s="12">
        <v>279</v>
      </c>
      <c r="F252" s="12">
        <v>298.77800000000002</v>
      </c>
      <c r="G252" s="12">
        <v>19.777999999999999</v>
      </c>
    </row>
    <row r="253" spans="2:7" ht="15" customHeight="1" x14ac:dyDescent="0.2">
      <c r="C253" s="13" t="s">
        <v>10</v>
      </c>
      <c r="D253" s="14" t="s">
        <v>203</v>
      </c>
      <c r="E253" s="15">
        <f>SUBTOTAL(9,E251:E252)</f>
        <v>3068</v>
      </c>
      <c r="F253" s="15">
        <f>SUBTOTAL(9,F251:F252)</f>
        <v>2663.9515799999999</v>
      </c>
      <c r="G253" s="15">
        <f>SUBTOTAL(9,G251:G252)</f>
        <v>-404.04841999999996</v>
      </c>
    </row>
    <row r="254" spans="2:7" ht="14.25" customHeight="1" x14ac:dyDescent="0.2">
      <c r="B254" s="10">
        <v>3571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90</v>
      </c>
      <c r="D255" s="5" t="s">
        <v>205</v>
      </c>
      <c r="E255" s="12">
        <v>0</v>
      </c>
      <c r="F255" s="12">
        <v>898.37199999999996</v>
      </c>
      <c r="G255" s="12">
        <v>898.37199999999996</v>
      </c>
    </row>
    <row r="256" spans="2:7" ht="15" customHeight="1" x14ac:dyDescent="0.2">
      <c r="C256" s="13" t="s">
        <v>10</v>
      </c>
      <c r="D256" s="14" t="s">
        <v>206</v>
      </c>
      <c r="E256" s="15">
        <f>SUBTOTAL(9,E255:E255)</f>
        <v>0</v>
      </c>
      <c r="F256" s="15">
        <f>SUBTOTAL(9,F255:F255)</f>
        <v>898.37199999999996</v>
      </c>
      <c r="G256" s="15">
        <f>SUBTOTAL(9,G255:G255)</f>
        <v>898.37199999999996</v>
      </c>
    </row>
    <row r="257" spans="2:7" ht="14.25" customHeight="1" x14ac:dyDescent="0.2">
      <c r="B257" s="10">
        <v>3585</v>
      </c>
      <c r="C257" s="4"/>
      <c r="D257" s="11" t="s">
        <v>207</v>
      </c>
      <c r="E257" s="1"/>
      <c r="F257" s="1"/>
      <c r="G257" s="1"/>
    </row>
    <row r="258" spans="2:7" x14ac:dyDescent="0.2">
      <c r="C258" s="4">
        <v>1</v>
      </c>
      <c r="D258" s="5" t="s">
        <v>208</v>
      </c>
      <c r="E258" s="12">
        <v>1220</v>
      </c>
      <c r="F258" s="12">
        <v>1528.5820000000001</v>
      </c>
      <c r="G258" s="12">
        <v>308.58199999999999</v>
      </c>
    </row>
    <row r="259" spans="2:7" ht="15" customHeight="1" x14ac:dyDescent="0.2">
      <c r="C259" s="13" t="s">
        <v>10</v>
      </c>
      <c r="D259" s="14" t="s">
        <v>209</v>
      </c>
      <c r="E259" s="15">
        <f>SUBTOTAL(9,E258:E258)</f>
        <v>1220</v>
      </c>
      <c r="F259" s="15">
        <f>SUBTOTAL(9,F258:F258)</f>
        <v>1528.5820000000001</v>
      </c>
      <c r="G259" s="15">
        <f>SUBTOTAL(9,G258:G258)</f>
        <v>308.58199999999999</v>
      </c>
    </row>
    <row r="260" spans="2:7" ht="14.25" customHeight="1" x14ac:dyDescent="0.2">
      <c r="B260" s="10">
        <v>3587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1</v>
      </c>
      <c r="D261" s="5" t="s">
        <v>28</v>
      </c>
      <c r="E261" s="12">
        <v>108</v>
      </c>
      <c r="F261" s="12">
        <v>75.435419999999993</v>
      </c>
      <c r="G261" s="12">
        <v>-32.564579999999999</v>
      </c>
    </row>
    <row r="262" spans="2:7" x14ac:dyDescent="0.2">
      <c r="C262" s="4">
        <v>4</v>
      </c>
      <c r="D262" s="5" t="s">
        <v>208</v>
      </c>
      <c r="E262" s="12">
        <v>41000</v>
      </c>
      <c r="F262" s="12">
        <v>39000.79</v>
      </c>
      <c r="G262" s="12">
        <v>-1999.21</v>
      </c>
    </row>
    <row r="263" spans="2:7" ht="15" customHeight="1" x14ac:dyDescent="0.2">
      <c r="C263" s="13" t="s">
        <v>10</v>
      </c>
      <c r="D263" s="14" t="s">
        <v>211</v>
      </c>
      <c r="E263" s="15">
        <f>SUBTOTAL(9,E261:E262)</f>
        <v>41108</v>
      </c>
      <c r="F263" s="15">
        <f>SUBTOTAL(9,F261:F262)</f>
        <v>39076.225420000002</v>
      </c>
      <c r="G263" s="15">
        <f>SUBTOTAL(9,G261:G262)</f>
        <v>-2031.77458</v>
      </c>
    </row>
    <row r="264" spans="2:7" ht="14.25" customHeight="1" x14ac:dyDescent="0.2">
      <c r="B264" s="10">
        <v>3595</v>
      </c>
      <c r="C264" s="4"/>
      <c r="D264" s="11" t="s">
        <v>212</v>
      </c>
      <c r="E264" s="1"/>
      <c r="F264" s="1"/>
      <c r="G264" s="1"/>
    </row>
    <row r="265" spans="2:7" x14ac:dyDescent="0.2">
      <c r="C265" s="4">
        <v>1</v>
      </c>
      <c r="D265" s="5" t="s">
        <v>213</v>
      </c>
      <c r="E265" s="12">
        <v>470000</v>
      </c>
      <c r="F265" s="12">
        <v>490143.69558</v>
      </c>
      <c r="G265" s="12">
        <v>20143.69558</v>
      </c>
    </row>
    <row r="266" spans="2:7" x14ac:dyDescent="0.2">
      <c r="C266" s="4">
        <v>2</v>
      </c>
      <c r="D266" s="5" t="s">
        <v>214</v>
      </c>
      <c r="E266" s="12">
        <v>149207</v>
      </c>
      <c r="F266" s="12">
        <v>181823.52935</v>
      </c>
      <c r="G266" s="12">
        <v>32616.529350000001</v>
      </c>
    </row>
    <row r="267" spans="2:7" x14ac:dyDescent="0.2">
      <c r="C267" s="4">
        <v>3</v>
      </c>
      <c r="D267" s="5" t="s">
        <v>215</v>
      </c>
      <c r="E267" s="12">
        <v>210324</v>
      </c>
      <c r="F267" s="12">
        <v>204215.32269999999</v>
      </c>
      <c r="G267" s="12">
        <v>-6108.6773000000003</v>
      </c>
    </row>
    <row r="268" spans="2:7" ht="15" customHeight="1" x14ac:dyDescent="0.2">
      <c r="C268" s="13" t="s">
        <v>10</v>
      </c>
      <c r="D268" s="14" t="s">
        <v>216</v>
      </c>
      <c r="E268" s="15">
        <f>SUBTOTAL(9,E265:E267)</f>
        <v>829531</v>
      </c>
      <c r="F268" s="15">
        <f>SUBTOTAL(9,F265:F267)</f>
        <v>876182.54763000004</v>
      </c>
      <c r="G268" s="15">
        <f>SUBTOTAL(9,G265:G267)</f>
        <v>46651.547629999994</v>
      </c>
    </row>
    <row r="269" spans="2:7" ht="15" customHeight="1" x14ac:dyDescent="0.2">
      <c r="B269" s="4"/>
      <c r="C269" s="16"/>
      <c r="D269" s="17" t="s">
        <v>217</v>
      </c>
      <c r="E269" s="18">
        <f>SUBTOTAL(9,E216:E268)</f>
        <v>1338726</v>
      </c>
      <c r="F269" s="18">
        <f>SUBTOTAL(9,F216:F268)</f>
        <v>1426351.8338699997</v>
      </c>
      <c r="G269" s="18">
        <f>SUBTOTAL(9,G216:G268)</f>
        <v>87625.833870000002</v>
      </c>
    </row>
    <row r="270" spans="2:7" ht="27" customHeight="1" x14ac:dyDescent="0.25">
      <c r="B270" s="1"/>
      <c r="C270" s="4"/>
      <c r="D270" s="9" t="s">
        <v>218</v>
      </c>
      <c r="E270" s="1"/>
      <c r="F270" s="1"/>
      <c r="G270" s="1"/>
    </row>
    <row r="271" spans="2:7" ht="14.25" customHeight="1" x14ac:dyDescent="0.2">
      <c r="B271" s="10">
        <v>3605</v>
      </c>
      <c r="C271" s="4"/>
      <c r="D271" s="11" t="s">
        <v>219</v>
      </c>
      <c r="E271" s="1"/>
      <c r="F271" s="1"/>
      <c r="G271" s="1"/>
    </row>
    <row r="272" spans="2:7" x14ac:dyDescent="0.2">
      <c r="C272" s="4">
        <v>1</v>
      </c>
      <c r="D272" s="5" t="s">
        <v>220</v>
      </c>
      <c r="E272" s="12">
        <v>9715</v>
      </c>
      <c r="F272" s="12">
        <v>9717.53838</v>
      </c>
      <c r="G272" s="12">
        <v>2.5383800000000001</v>
      </c>
    </row>
    <row r="273" spans="2:7" x14ac:dyDescent="0.2">
      <c r="C273" s="4">
        <v>4</v>
      </c>
      <c r="D273" s="5" t="s">
        <v>221</v>
      </c>
      <c r="E273" s="12">
        <v>2740</v>
      </c>
      <c r="F273" s="12">
        <v>3390.49746</v>
      </c>
      <c r="G273" s="12">
        <v>650.49746000000005</v>
      </c>
    </row>
    <row r="274" spans="2:7" x14ac:dyDescent="0.2">
      <c r="C274" s="4">
        <v>5</v>
      </c>
      <c r="D274" s="5" t="s">
        <v>222</v>
      </c>
      <c r="E274" s="12">
        <v>28025</v>
      </c>
      <c r="F274" s="12">
        <v>17052.795999999998</v>
      </c>
      <c r="G274" s="12">
        <v>-10972.204</v>
      </c>
    </row>
    <row r="275" spans="2:7" x14ac:dyDescent="0.2">
      <c r="C275" s="4">
        <v>6</v>
      </c>
      <c r="D275" s="5" t="s">
        <v>223</v>
      </c>
      <c r="E275" s="12">
        <v>25825</v>
      </c>
      <c r="F275" s="12">
        <v>25059.832620000001</v>
      </c>
      <c r="G275" s="12">
        <v>-765.16737999999998</v>
      </c>
    </row>
    <row r="276" spans="2:7" ht="15" customHeight="1" x14ac:dyDescent="0.2">
      <c r="C276" s="13" t="s">
        <v>10</v>
      </c>
      <c r="D276" s="14" t="s">
        <v>224</v>
      </c>
      <c r="E276" s="15">
        <f>SUBTOTAL(9,E272:E275)</f>
        <v>66305</v>
      </c>
      <c r="F276" s="15">
        <f>SUBTOTAL(9,F272:F275)</f>
        <v>55220.66446</v>
      </c>
      <c r="G276" s="15">
        <f>SUBTOTAL(9,G272:G275)</f>
        <v>-11084.33554</v>
      </c>
    </row>
    <row r="277" spans="2:7" ht="14.25" customHeight="1" x14ac:dyDescent="0.2">
      <c r="B277" s="10">
        <v>3614</v>
      </c>
      <c r="C277" s="4"/>
      <c r="D277" s="11" t="s">
        <v>225</v>
      </c>
      <c r="E277" s="1"/>
      <c r="F277" s="1"/>
      <c r="G277" s="1"/>
    </row>
    <row r="278" spans="2:7" x14ac:dyDescent="0.2">
      <c r="C278" s="4">
        <v>1</v>
      </c>
      <c r="D278" s="5" t="s">
        <v>226</v>
      </c>
      <c r="E278" s="12">
        <v>27000</v>
      </c>
      <c r="F278" s="12">
        <v>27040.573659999998</v>
      </c>
      <c r="G278" s="12">
        <v>40.573659999999997</v>
      </c>
    </row>
    <row r="279" spans="2:7" x14ac:dyDescent="0.2">
      <c r="C279" s="4">
        <v>90</v>
      </c>
      <c r="D279" s="5" t="s">
        <v>227</v>
      </c>
      <c r="E279" s="12">
        <v>13000000</v>
      </c>
      <c r="F279" s="12">
        <v>13452996.219179999</v>
      </c>
      <c r="G279" s="12">
        <v>452996.21918000001</v>
      </c>
    </row>
    <row r="280" spans="2:7" ht="15" customHeight="1" x14ac:dyDescent="0.2">
      <c r="C280" s="13" t="s">
        <v>10</v>
      </c>
      <c r="D280" s="14" t="s">
        <v>228</v>
      </c>
      <c r="E280" s="15">
        <f>SUBTOTAL(9,E278:E279)</f>
        <v>13027000</v>
      </c>
      <c r="F280" s="15">
        <f>SUBTOTAL(9,F278:F279)</f>
        <v>13480036.792839998</v>
      </c>
      <c r="G280" s="15">
        <f>SUBTOTAL(9,G278:G279)</f>
        <v>453036.79284000001</v>
      </c>
    </row>
    <row r="281" spans="2:7" ht="14.25" customHeight="1" x14ac:dyDescent="0.2">
      <c r="B281" s="10">
        <v>3615</v>
      </c>
      <c r="C281" s="4"/>
      <c r="D281" s="11" t="s">
        <v>229</v>
      </c>
      <c r="E281" s="1"/>
      <c r="F281" s="1"/>
      <c r="G281" s="1"/>
    </row>
    <row r="282" spans="2:7" x14ac:dyDescent="0.2">
      <c r="C282" s="4">
        <v>1</v>
      </c>
      <c r="D282" s="5" t="s">
        <v>230</v>
      </c>
      <c r="E282" s="12">
        <v>101000</v>
      </c>
      <c r="F282" s="12">
        <v>100055.49482000001</v>
      </c>
      <c r="G282" s="12">
        <v>-944.50518</v>
      </c>
    </row>
    <row r="283" spans="2:7" ht="15" customHeight="1" x14ac:dyDescent="0.2">
      <c r="C283" s="13" t="s">
        <v>10</v>
      </c>
      <c r="D283" s="14" t="s">
        <v>231</v>
      </c>
      <c r="E283" s="15">
        <f>SUBTOTAL(9,E282:E282)</f>
        <v>101000</v>
      </c>
      <c r="F283" s="15">
        <f>SUBTOTAL(9,F282:F282)</f>
        <v>100055.49482000001</v>
      </c>
      <c r="G283" s="15">
        <f>SUBTOTAL(9,G282:G282)</f>
        <v>-944.50518</v>
      </c>
    </row>
    <row r="284" spans="2:7" ht="14.25" customHeight="1" x14ac:dyDescent="0.2">
      <c r="B284" s="10">
        <v>3616</v>
      </c>
      <c r="C284" s="4"/>
      <c r="D284" s="11" t="s">
        <v>232</v>
      </c>
      <c r="E284" s="1"/>
      <c r="F284" s="1"/>
      <c r="G284" s="1"/>
    </row>
    <row r="285" spans="2:7" x14ac:dyDescent="0.2">
      <c r="C285" s="4">
        <v>1</v>
      </c>
      <c r="D285" s="5" t="s">
        <v>230</v>
      </c>
      <c r="E285" s="12">
        <v>98000</v>
      </c>
      <c r="F285" s="12">
        <v>99695.786999999997</v>
      </c>
      <c r="G285" s="12">
        <v>1695.787</v>
      </c>
    </row>
    <row r="286" spans="2:7" ht="15" customHeight="1" x14ac:dyDescent="0.2">
      <c r="C286" s="13" t="s">
        <v>10</v>
      </c>
      <c r="D286" s="14" t="s">
        <v>233</v>
      </c>
      <c r="E286" s="15">
        <f>SUBTOTAL(9,E285:E285)</f>
        <v>98000</v>
      </c>
      <c r="F286" s="15">
        <f>SUBTOTAL(9,F285:F285)</f>
        <v>99695.786999999997</v>
      </c>
      <c r="G286" s="15">
        <f>SUBTOTAL(9,G285:G285)</f>
        <v>1695.787</v>
      </c>
    </row>
    <row r="287" spans="2:7" ht="14.25" customHeight="1" x14ac:dyDescent="0.2">
      <c r="B287" s="10">
        <v>3634</v>
      </c>
      <c r="C287" s="4"/>
      <c r="D287" s="11" t="s">
        <v>234</v>
      </c>
      <c r="E287" s="1"/>
      <c r="F287" s="1"/>
      <c r="G287" s="1"/>
    </row>
    <row r="288" spans="2:7" x14ac:dyDescent="0.2">
      <c r="C288" s="4">
        <v>85</v>
      </c>
      <c r="D288" s="5" t="s">
        <v>235</v>
      </c>
      <c r="E288" s="12">
        <v>8000</v>
      </c>
      <c r="F288" s="12">
        <v>7678.5895</v>
      </c>
      <c r="G288" s="12">
        <v>-321.41050000000001</v>
      </c>
    </row>
    <row r="289" spans="2:7" ht="15" customHeight="1" x14ac:dyDescent="0.2">
      <c r="C289" s="13" t="s">
        <v>10</v>
      </c>
      <c r="D289" s="14" t="s">
        <v>236</v>
      </c>
      <c r="E289" s="15">
        <f>SUBTOTAL(9,E288:E288)</f>
        <v>8000</v>
      </c>
      <c r="F289" s="15">
        <f>SUBTOTAL(9,F288:F288)</f>
        <v>7678.5895</v>
      </c>
      <c r="G289" s="15">
        <f>SUBTOTAL(9,G288:G288)</f>
        <v>-321.41050000000001</v>
      </c>
    </row>
    <row r="290" spans="2:7" ht="14.25" customHeight="1" x14ac:dyDescent="0.2">
      <c r="B290" s="10">
        <v>3635</v>
      </c>
      <c r="C290" s="4"/>
      <c r="D290" s="11" t="s">
        <v>237</v>
      </c>
      <c r="E290" s="1"/>
      <c r="F290" s="1"/>
      <c r="G290" s="1"/>
    </row>
    <row r="291" spans="2:7" x14ac:dyDescent="0.2">
      <c r="C291" s="4">
        <v>1</v>
      </c>
      <c r="D291" s="5" t="s">
        <v>238</v>
      </c>
      <c r="E291" s="12">
        <v>5000</v>
      </c>
      <c r="F291" s="12">
        <v>4446.3460299999997</v>
      </c>
      <c r="G291" s="12">
        <v>-553.65396999999996</v>
      </c>
    </row>
    <row r="292" spans="2:7" ht="15" customHeight="1" x14ac:dyDescent="0.2">
      <c r="C292" s="13" t="s">
        <v>10</v>
      </c>
      <c r="D292" s="14" t="s">
        <v>239</v>
      </c>
      <c r="E292" s="15">
        <f>SUBTOTAL(9,E291:E291)</f>
        <v>5000</v>
      </c>
      <c r="F292" s="15">
        <f>SUBTOTAL(9,F291:F291)</f>
        <v>4446.3460299999997</v>
      </c>
      <c r="G292" s="15">
        <f>SUBTOTAL(9,G291:G291)</f>
        <v>-553.65396999999996</v>
      </c>
    </row>
    <row r="293" spans="2:7" ht="14.25" customHeight="1" x14ac:dyDescent="0.2">
      <c r="B293" s="10">
        <v>3640</v>
      </c>
      <c r="C293" s="4"/>
      <c r="D293" s="11" t="s">
        <v>240</v>
      </c>
      <c r="E293" s="1"/>
      <c r="F293" s="1"/>
      <c r="G293" s="1"/>
    </row>
    <row r="294" spans="2:7" x14ac:dyDescent="0.2">
      <c r="C294" s="4">
        <v>4</v>
      </c>
      <c r="D294" s="5" t="s">
        <v>241</v>
      </c>
      <c r="E294" s="12">
        <v>4725</v>
      </c>
      <c r="F294" s="12">
        <v>4549.4679999999998</v>
      </c>
      <c r="G294" s="12">
        <v>-175.53200000000001</v>
      </c>
    </row>
    <row r="295" spans="2:7" x14ac:dyDescent="0.2">
      <c r="C295" s="4">
        <v>5</v>
      </c>
      <c r="D295" s="5" t="s">
        <v>189</v>
      </c>
      <c r="E295" s="12">
        <v>7980</v>
      </c>
      <c r="F295" s="12">
        <v>9428.8233</v>
      </c>
      <c r="G295" s="12">
        <v>1448.8233</v>
      </c>
    </row>
    <row r="296" spans="2:7" x14ac:dyDescent="0.2">
      <c r="C296" s="4">
        <v>6</v>
      </c>
      <c r="D296" s="5" t="s">
        <v>136</v>
      </c>
      <c r="E296" s="12">
        <v>3300</v>
      </c>
      <c r="F296" s="12">
        <v>5900.1712399999997</v>
      </c>
      <c r="G296" s="12">
        <v>2600.1712400000001</v>
      </c>
    </row>
    <row r="297" spans="2:7" x14ac:dyDescent="0.2">
      <c r="C297" s="4">
        <v>7</v>
      </c>
      <c r="D297" s="5" t="s">
        <v>242</v>
      </c>
      <c r="E297" s="12">
        <v>21725</v>
      </c>
      <c r="F297" s="12">
        <v>20634.941699999999</v>
      </c>
      <c r="G297" s="12">
        <v>-1090.0582999999999</v>
      </c>
    </row>
    <row r="298" spans="2:7" x14ac:dyDescent="0.2">
      <c r="C298" s="4">
        <v>8</v>
      </c>
      <c r="D298" s="5" t="s">
        <v>243</v>
      </c>
      <c r="E298" s="12">
        <v>16420</v>
      </c>
      <c r="F298" s="12">
        <v>14820.07843</v>
      </c>
      <c r="G298" s="12">
        <v>-1599.92157</v>
      </c>
    </row>
    <row r="299" spans="2:7" x14ac:dyDescent="0.2">
      <c r="C299" s="4">
        <v>9</v>
      </c>
      <c r="D299" s="5" t="s">
        <v>244</v>
      </c>
      <c r="E299" s="12">
        <v>22000</v>
      </c>
      <c r="F299" s="12">
        <v>26657.818289999999</v>
      </c>
      <c r="G299" s="12">
        <v>4657.8182900000002</v>
      </c>
    </row>
    <row r="300" spans="2:7" ht="15" customHeight="1" x14ac:dyDescent="0.2">
      <c r="C300" s="13" t="s">
        <v>10</v>
      </c>
      <c r="D300" s="14" t="s">
        <v>245</v>
      </c>
      <c r="E300" s="15">
        <f>SUBTOTAL(9,E294:E299)</f>
        <v>76150</v>
      </c>
      <c r="F300" s="15">
        <f>SUBTOTAL(9,F294:F299)</f>
        <v>81991.300960000008</v>
      </c>
      <c r="G300" s="15">
        <f>SUBTOTAL(9,G294:G299)</f>
        <v>5841.3009600000005</v>
      </c>
    </row>
    <row r="301" spans="2:7" ht="14.25" customHeight="1" x14ac:dyDescent="0.2">
      <c r="B301" s="10">
        <v>3642</v>
      </c>
      <c r="C301" s="4"/>
      <c r="D301" s="11" t="s">
        <v>246</v>
      </c>
      <c r="E301" s="1"/>
      <c r="F301" s="1"/>
      <c r="G301" s="1"/>
    </row>
    <row r="302" spans="2:7" x14ac:dyDescent="0.2">
      <c r="C302" s="4">
        <v>2</v>
      </c>
      <c r="D302" s="5" t="s">
        <v>247</v>
      </c>
      <c r="E302" s="12">
        <v>7070</v>
      </c>
      <c r="F302" s="12">
        <v>4786.4705800000002</v>
      </c>
      <c r="G302" s="12">
        <v>-2283.5294199999998</v>
      </c>
    </row>
    <row r="303" spans="2:7" x14ac:dyDescent="0.2">
      <c r="C303" s="4">
        <v>3</v>
      </c>
      <c r="D303" s="5" t="s">
        <v>248</v>
      </c>
      <c r="E303" s="12">
        <v>73850</v>
      </c>
      <c r="F303" s="12">
        <v>71471.089049999995</v>
      </c>
      <c r="G303" s="12">
        <v>-2378.91095</v>
      </c>
    </row>
    <row r="304" spans="2:7" x14ac:dyDescent="0.2">
      <c r="C304" s="4">
        <v>6</v>
      </c>
      <c r="D304" s="5" t="s">
        <v>249</v>
      </c>
      <c r="E304" s="12">
        <v>1100</v>
      </c>
      <c r="F304" s="12">
        <v>1193.14959</v>
      </c>
      <c r="G304" s="12">
        <v>93.149590000000003</v>
      </c>
    </row>
    <row r="305" spans="2:7" x14ac:dyDescent="0.2">
      <c r="C305" s="4">
        <v>7</v>
      </c>
      <c r="D305" s="5" t="s">
        <v>250</v>
      </c>
      <c r="E305" s="12">
        <v>0</v>
      </c>
      <c r="F305" s="12">
        <v>18.95</v>
      </c>
      <c r="G305" s="12">
        <v>18.95</v>
      </c>
    </row>
    <row r="306" spans="2:7" ht="15" customHeight="1" x14ac:dyDescent="0.2">
      <c r="C306" s="13" t="s">
        <v>10</v>
      </c>
      <c r="D306" s="14" t="s">
        <v>251</v>
      </c>
      <c r="E306" s="15">
        <f>SUBTOTAL(9,E302:E305)</f>
        <v>82020</v>
      </c>
      <c r="F306" s="15">
        <f>SUBTOTAL(9,F302:F305)</f>
        <v>77469.659219999987</v>
      </c>
      <c r="G306" s="15">
        <f>SUBTOTAL(9,G302:G305)</f>
        <v>-4550.3407800000004</v>
      </c>
    </row>
    <row r="307" spans="2:7" ht="15" customHeight="1" x14ac:dyDescent="0.2">
      <c r="B307" s="4"/>
      <c r="C307" s="16"/>
      <c r="D307" s="17" t="s">
        <v>252</v>
      </c>
      <c r="E307" s="18">
        <f>SUBTOTAL(9,E271:E306)</f>
        <v>13463475</v>
      </c>
      <c r="F307" s="18">
        <f>SUBTOTAL(9,F271:F306)</f>
        <v>13906594.634830005</v>
      </c>
      <c r="G307" s="18">
        <f>SUBTOTAL(9,G271:G306)</f>
        <v>443119.63483000011</v>
      </c>
    </row>
    <row r="308" spans="2:7" ht="27" customHeight="1" x14ac:dyDescent="0.25">
      <c r="B308" s="1"/>
      <c r="C308" s="4"/>
      <c r="D308" s="9" t="s">
        <v>253</v>
      </c>
      <c r="E308" s="1"/>
      <c r="F308" s="1"/>
      <c r="G308" s="1"/>
    </row>
    <row r="309" spans="2:7" ht="14.25" customHeight="1" x14ac:dyDescent="0.2">
      <c r="B309" s="10">
        <v>3701</v>
      </c>
      <c r="C309" s="4"/>
      <c r="D309" s="11" t="s">
        <v>254</v>
      </c>
      <c r="E309" s="1"/>
      <c r="F309" s="1"/>
      <c r="G309" s="1"/>
    </row>
    <row r="310" spans="2:7" x14ac:dyDescent="0.2">
      <c r="C310" s="4">
        <v>2</v>
      </c>
      <c r="D310" s="5" t="s">
        <v>28</v>
      </c>
      <c r="E310" s="12">
        <v>128618</v>
      </c>
      <c r="F310" s="12">
        <v>121739.27741</v>
      </c>
      <c r="G310" s="12">
        <v>-6878.7225900000003</v>
      </c>
    </row>
    <row r="311" spans="2:7" ht="15" customHeight="1" x14ac:dyDescent="0.2">
      <c r="C311" s="13" t="s">
        <v>10</v>
      </c>
      <c r="D311" s="14" t="s">
        <v>255</v>
      </c>
      <c r="E311" s="15">
        <f>SUBTOTAL(9,E310:E310)</f>
        <v>128618</v>
      </c>
      <c r="F311" s="15">
        <f>SUBTOTAL(9,F310:F310)</f>
        <v>121739.27741</v>
      </c>
      <c r="G311" s="15">
        <f>SUBTOTAL(9,G310:G310)</f>
        <v>-6878.7225900000003</v>
      </c>
    </row>
    <row r="312" spans="2:7" ht="14.25" customHeight="1" x14ac:dyDescent="0.2">
      <c r="B312" s="10">
        <v>3703</v>
      </c>
      <c r="C312" s="4"/>
      <c r="D312" s="11" t="s">
        <v>191</v>
      </c>
      <c r="E312" s="1"/>
      <c r="F312" s="1"/>
      <c r="G312" s="1"/>
    </row>
    <row r="313" spans="2:7" x14ac:dyDescent="0.2">
      <c r="C313" s="4">
        <v>2</v>
      </c>
      <c r="D313" s="5" t="s">
        <v>28</v>
      </c>
      <c r="E313" s="12">
        <v>0</v>
      </c>
      <c r="F313" s="12">
        <v>586.48249999999996</v>
      </c>
      <c r="G313" s="12">
        <v>586.48249999999996</v>
      </c>
    </row>
    <row r="314" spans="2:7" ht="15" customHeight="1" x14ac:dyDescent="0.2">
      <c r="C314" s="13" t="s">
        <v>10</v>
      </c>
      <c r="D314" s="14" t="s">
        <v>256</v>
      </c>
      <c r="E314" s="15">
        <f>SUBTOTAL(9,E313:E313)</f>
        <v>0</v>
      </c>
      <c r="F314" s="15">
        <f>SUBTOTAL(9,F313:F313)</f>
        <v>586.48249999999996</v>
      </c>
      <c r="G314" s="15">
        <f>SUBTOTAL(9,G313:G313)</f>
        <v>586.48249999999996</v>
      </c>
    </row>
    <row r="315" spans="2:7" ht="14.25" customHeight="1" x14ac:dyDescent="0.2">
      <c r="B315" s="10">
        <v>3704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2</v>
      </c>
      <c r="D316" s="5" t="s">
        <v>28</v>
      </c>
      <c r="E316" s="12">
        <v>3000</v>
      </c>
      <c r="F316" s="12">
        <v>3400.8173400000001</v>
      </c>
      <c r="G316" s="12">
        <v>400.81734</v>
      </c>
    </row>
    <row r="317" spans="2:7" ht="15" customHeight="1" x14ac:dyDescent="0.2">
      <c r="C317" s="13" t="s">
        <v>10</v>
      </c>
      <c r="D317" s="14" t="s">
        <v>258</v>
      </c>
      <c r="E317" s="15">
        <f>SUBTOTAL(9,E316:E316)</f>
        <v>3000</v>
      </c>
      <c r="F317" s="15">
        <f>SUBTOTAL(9,F316:F316)</f>
        <v>3400.8173400000001</v>
      </c>
      <c r="G317" s="15">
        <f>SUBTOTAL(9,G316:G316)</f>
        <v>400.81734</v>
      </c>
    </row>
    <row r="318" spans="2:7" ht="14.25" customHeight="1" x14ac:dyDescent="0.2">
      <c r="B318" s="10">
        <v>3710</v>
      </c>
      <c r="C318" s="4"/>
      <c r="D318" s="11" t="s">
        <v>259</v>
      </c>
      <c r="E318" s="1"/>
      <c r="F318" s="1"/>
      <c r="G318" s="1"/>
    </row>
    <row r="319" spans="2:7" x14ac:dyDescent="0.2">
      <c r="C319" s="4">
        <v>3</v>
      </c>
      <c r="D319" s="5" t="s">
        <v>260</v>
      </c>
      <c r="E319" s="12">
        <v>28085</v>
      </c>
      <c r="F319" s="12">
        <v>153054.57616999999</v>
      </c>
      <c r="G319" s="12">
        <v>124969.57617</v>
      </c>
    </row>
    <row r="320" spans="2:7" ht="15" customHeight="1" x14ac:dyDescent="0.2">
      <c r="C320" s="13" t="s">
        <v>10</v>
      </c>
      <c r="D320" s="14" t="s">
        <v>261</v>
      </c>
      <c r="E320" s="15">
        <f>SUBTOTAL(9,E319:E319)</f>
        <v>28085</v>
      </c>
      <c r="F320" s="15">
        <f>SUBTOTAL(9,F319:F319)</f>
        <v>153054.57616999999</v>
      </c>
      <c r="G320" s="15">
        <f>SUBTOTAL(9,G319:G319)</f>
        <v>124969.57617</v>
      </c>
    </row>
    <row r="321" spans="2:7" ht="14.25" customHeight="1" x14ac:dyDescent="0.2">
      <c r="B321" s="10">
        <v>3714</v>
      </c>
      <c r="C321" s="4"/>
      <c r="D321" s="11" t="s">
        <v>262</v>
      </c>
      <c r="E321" s="1"/>
      <c r="F321" s="1"/>
      <c r="G321" s="1"/>
    </row>
    <row r="322" spans="2:7" x14ac:dyDescent="0.2">
      <c r="C322" s="4">
        <v>4</v>
      </c>
      <c r="D322" s="5" t="s">
        <v>263</v>
      </c>
      <c r="E322" s="12">
        <v>2477</v>
      </c>
      <c r="F322" s="12">
        <v>3438.5699100000002</v>
      </c>
      <c r="G322" s="12">
        <v>961.56991000000005</v>
      </c>
    </row>
    <row r="323" spans="2:7" ht="15" customHeight="1" x14ac:dyDescent="0.2">
      <c r="C323" s="13" t="s">
        <v>10</v>
      </c>
      <c r="D323" s="14" t="s">
        <v>264</v>
      </c>
      <c r="E323" s="15">
        <f>SUBTOTAL(9,E322:E322)</f>
        <v>2477</v>
      </c>
      <c r="F323" s="15">
        <f>SUBTOTAL(9,F322:F322)</f>
        <v>3438.5699100000002</v>
      </c>
      <c r="G323" s="15">
        <f>SUBTOTAL(9,G322:G322)</f>
        <v>961.56991000000005</v>
      </c>
    </row>
    <row r="324" spans="2:7" ht="14.25" customHeight="1" x14ac:dyDescent="0.2">
      <c r="B324" s="10">
        <v>3732</v>
      </c>
      <c r="C324" s="4"/>
      <c r="D324" s="11" t="s">
        <v>265</v>
      </c>
      <c r="E324" s="1"/>
      <c r="F324" s="1"/>
      <c r="G324" s="1"/>
    </row>
    <row r="325" spans="2:7" x14ac:dyDescent="0.2">
      <c r="C325" s="4">
        <v>80</v>
      </c>
      <c r="D325" s="5" t="s">
        <v>266</v>
      </c>
      <c r="E325" s="12">
        <v>264000</v>
      </c>
      <c r="F325" s="12">
        <v>262117.63423</v>
      </c>
      <c r="G325" s="12">
        <v>-1882.3657700000001</v>
      </c>
    </row>
    <row r="326" spans="2:7" x14ac:dyDescent="0.2">
      <c r="C326" s="4">
        <v>85</v>
      </c>
      <c r="D326" s="5" t="s">
        <v>267</v>
      </c>
      <c r="E326" s="12">
        <v>573600</v>
      </c>
      <c r="F326" s="12">
        <v>573624.59378</v>
      </c>
      <c r="G326" s="12">
        <v>24.593779999999999</v>
      </c>
    </row>
    <row r="327" spans="2:7" x14ac:dyDescent="0.2">
      <c r="C327" s="4">
        <v>90</v>
      </c>
      <c r="D327" s="5" t="s">
        <v>268</v>
      </c>
      <c r="E327" s="12">
        <v>632000</v>
      </c>
      <c r="F327" s="12">
        <v>632264.54252000002</v>
      </c>
      <c r="G327" s="12">
        <v>264.54252000000002</v>
      </c>
    </row>
    <row r="328" spans="2:7" ht="15" customHeight="1" x14ac:dyDescent="0.2">
      <c r="C328" s="13" t="s">
        <v>10</v>
      </c>
      <c r="D328" s="14" t="s">
        <v>269</v>
      </c>
      <c r="E328" s="15">
        <f>SUBTOTAL(9,E325:E327)</f>
        <v>1469600</v>
      </c>
      <c r="F328" s="15">
        <f>SUBTOTAL(9,F325:F327)</f>
        <v>1468006.7705299999</v>
      </c>
      <c r="G328" s="15">
        <f>SUBTOTAL(9,G325:G327)</f>
        <v>-1593.2294700000002</v>
      </c>
    </row>
    <row r="329" spans="2:7" ht="14.25" customHeight="1" x14ac:dyDescent="0.2">
      <c r="B329" s="10">
        <v>3740</v>
      </c>
      <c r="C329" s="4"/>
      <c r="D329" s="11" t="s">
        <v>270</v>
      </c>
      <c r="E329" s="1"/>
      <c r="F329" s="1"/>
      <c r="G329" s="1"/>
    </row>
    <row r="330" spans="2:7" x14ac:dyDescent="0.2">
      <c r="C330" s="4">
        <v>2</v>
      </c>
      <c r="D330" s="5" t="s">
        <v>28</v>
      </c>
      <c r="E330" s="12">
        <v>20107</v>
      </c>
      <c r="F330" s="12">
        <v>51754.240940000003</v>
      </c>
      <c r="G330" s="12">
        <v>31647.24094</v>
      </c>
    </row>
    <row r="331" spans="2:7" x14ac:dyDescent="0.2">
      <c r="C331" s="4">
        <v>3</v>
      </c>
      <c r="D331" s="5" t="s">
        <v>271</v>
      </c>
      <c r="E331" s="12">
        <v>65282</v>
      </c>
      <c r="F331" s="12">
        <v>71482.611000000004</v>
      </c>
      <c r="G331" s="12">
        <v>6200.6109999999999</v>
      </c>
    </row>
    <row r="332" spans="2:7" x14ac:dyDescent="0.2">
      <c r="C332" s="4">
        <v>4</v>
      </c>
      <c r="D332" s="5" t="s">
        <v>263</v>
      </c>
      <c r="E332" s="12">
        <v>39990</v>
      </c>
      <c r="F332" s="12">
        <v>42636.153969999999</v>
      </c>
      <c r="G332" s="12">
        <v>2646.1539699999998</v>
      </c>
    </row>
    <row r="333" spans="2:7" x14ac:dyDescent="0.2">
      <c r="C333" s="4">
        <v>5</v>
      </c>
      <c r="D333" s="5" t="s">
        <v>272</v>
      </c>
      <c r="E333" s="12">
        <v>79653</v>
      </c>
      <c r="F333" s="12">
        <v>100186.7209</v>
      </c>
      <c r="G333" s="12">
        <v>20533.7209</v>
      </c>
    </row>
    <row r="334" spans="2:7" x14ac:dyDescent="0.2">
      <c r="C334" s="4">
        <v>6</v>
      </c>
      <c r="D334" s="5" t="s">
        <v>273</v>
      </c>
      <c r="E334" s="12">
        <v>84529</v>
      </c>
      <c r="F334" s="12">
        <v>93819.596300000005</v>
      </c>
      <c r="G334" s="12">
        <v>9290.5962999999992</v>
      </c>
    </row>
    <row r="335" spans="2:7" ht="15" customHeight="1" x14ac:dyDescent="0.2">
      <c r="C335" s="13" t="s">
        <v>10</v>
      </c>
      <c r="D335" s="14" t="s">
        <v>274</v>
      </c>
      <c r="E335" s="15">
        <f>SUBTOTAL(9,E330:E334)</f>
        <v>289561</v>
      </c>
      <c r="F335" s="15">
        <f>SUBTOTAL(9,F330:F334)</f>
        <v>359879.32311</v>
      </c>
      <c r="G335" s="15">
        <f>SUBTOTAL(9,G330:G334)</f>
        <v>70318.323109999998</v>
      </c>
    </row>
    <row r="336" spans="2:7" ht="14.25" customHeight="1" x14ac:dyDescent="0.2">
      <c r="B336" s="10">
        <v>3741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2</v>
      </c>
      <c r="D337" s="5" t="s">
        <v>28</v>
      </c>
      <c r="E337" s="12">
        <v>6779</v>
      </c>
      <c r="F337" s="12">
        <v>7750.0010000000002</v>
      </c>
      <c r="G337" s="12">
        <v>971.00099999999998</v>
      </c>
    </row>
    <row r="338" spans="2:7" x14ac:dyDescent="0.2">
      <c r="C338" s="4">
        <v>50</v>
      </c>
      <c r="D338" s="5" t="s">
        <v>276</v>
      </c>
      <c r="E338" s="12">
        <v>17713</v>
      </c>
      <c r="F338" s="12">
        <v>29303.173999999999</v>
      </c>
      <c r="G338" s="12">
        <v>11590.174000000001</v>
      </c>
    </row>
    <row r="339" spans="2:7" ht="15" customHeight="1" x14ac:dyDescent="0.2">
      <c r="C339" s="13" t="s">
        <v>10</v>
      </c>
      <c r="D339" s="14" t="s">
        <v>277</v>
      </c>
      <c r="E339" s="15">
        <f>SUBTOTAL(9,E337:E338)</f>
        <v>24492</v>
      </c>
      <c r="F339" s="15">
        <f>SUBTOTAL(9,F337:F338)</f>
        <v>37053.175000000003</v>
      </c>
      <c r="G339" s="15">
        <f>SUBTOTAL(9,G337:G338)</f>
        <v>12561.175000000001</v>
      </c>
    </row>
    <row r="340" spans="2:7" ht="14.25" customHeight="1" x14ac:dyDescent="0.2">
      <c r="B340" s="10">
        <v>3742</v>
      </c>
      <c r="C340" s="4"/>
      <c r="D340" s="11" t="s">
        <v>278</v>
      </c>
      <c r="E340" s="1"/>
      <c r="F340" s="1"/>
      <c r="G340" s="1"/>
    </row>
    <row r="341" spans="2:7" x14ac:dyDescent="0.2">
      <c r="C341" s="4">
        <v>50</v>
      </c>
      <c r="D341" s="5" t="s">
        <v>276</v>
      </c>
      <c r="E341" s="12">
        <v>2406</v>
      </c>
      <c r="F341" s="12">
        <v>9163</v>
      </c>
      <c r="G341" s="12">
        <v>6757</v>
      </c>
    </row>
    <row r="342" spans="2:7" ht="15" customHeight="1" x14ac:dyDescent="0.2">
      <c r="C342" s="13" t="s">
        <v>10</v>
      </c>
      <c r="D342" s="14" t="s">
        <v>279</v>
      </c>
      <c r="E342" s="15">
        <f>SUBTOTAL(9,E341:E341)</f>
        <v>2406</v>
      </c>
      <c r="F342" s="15">
        <f>SUBTOTAL(9,F341:F341)</f>
        <v>9163</v>
      </c>
      <c r="G342" s="15">
        <f>SUBTOTAL(9,G341:G341)</f>
        <v>6757</v>
      </c>
    </row>
    <row r="343" spans="2:7" ht="14.25" customHeight="1" x14ac:dyDescent="0.2">
      <c r="B343" s="10">
        <v>3745</v>
      </c>
      <c r="C343" s="4"/>
      <c r="D343" s="11" t="s">
        <v>280</v>
      </c>
      <c r="E343" s="1"/>
      <c r="F343" s="1"/>
      <c r="G343" s="1"/>
    </row>
    <row r="344" spans="2:7" x14ac:dyDescent="0.2">
      <c r="C344" s="4">
        <v>2</v>
      </c>
      <c r="D344" s="5" t="s">
        <v>28</v>
      </c>
      <c r="E344" s="12">
        <v>189747</v>
      </c>
      <c r="F344" s="12">
        <v>172295.94269</v>
      </c>
      <c r="G344" s="12">
        <v>-17451.05731</v>
      </c>
    </row>
    <row r="345" spans="2:7" ht="15" customHeight="1" x14ac:dyDescent="0.2">
      <c r="C345" s="13" t="s">
        <v>10</v>
      </c>
      <c r="D345" s="14" t="s">
        <v>281</v>
      </c>
      <c r="E345" s="15">
        <f>SUBTOTAL(9,E344:E344)</f>
        <v>189747</v>
      </c>
      <c r="F345" s="15">
        <f>SUBTOTAL(9,F344:F344)</f>
        <v>172295.94269</v>
      </c>
      <c r="G345" s="15">
        <f>SUBTOTAL(9,G344:G344)</f>
        <v>-17451.05731</v>
      </c>
    </row>
    <row r="346" spans="2:7" ht="14.25" customHeight="1" x14ac:dyDescent="0.2">
      <c r="B346" s="10">
        <v>3746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2</v>
      </c>
      <c r="D347" s="5" t="s">
        <v>28</v>
      </c>
      <c r="E347" s="12">
        <v>30805</v>
      </c>
      <c r="F347" s="12">
        <v>87899.332150000002</v>
      </c>
      <c r="G347" s="12">
        <v>57094.332150000002</v>
      </c>
    </row>
    <row r="348" spans="2:7" x14ac:dyDescent="0.2">
      <c r="C348" s="4">
        <v>4</v>
      </c>
      <c r="D348" s="5" t="s">
        <v>283</v>
      </c>
      <c r="E348" s="12">
        <v>55897</v>
      </c>
      <c r="F348" s="12">
        <v>57884.038560000001</v>
      </c>
      <c r="G348" s="12">
        <v>1987.03856</v>
      </c>
    </row>
    <row r="349" spans="2:7" ht="15" customHeight="1" x14ac:dyDescent="0.2">
      <c r="C349" s="13" t="s">
        <v>10</v>
      </c>
      <c r="D349" s="14" t="s">
        <v>284</v>
      </c>
      <c r="E349" s="15">
        <f>SUBTOTAL(9,E347:E348)</f>
        <v>86702</v>
      </c>
      <c r="F349" s="15">
        <f>SUBTOTAL(9,F347:F348)</f>
        <v>145783.37070999999</v>
      </c>
      <c r="G349" s="15">
        <f>SUBTOTAL(9,G347:G348)</f>
        <v>59081.370710000003</v>
      </c>
    </row>
    <row r="350" spans="2:7" ht="14.25" customHeight="1" x14ac:dyDescent="0.2">
      <c r="B350" s="10">
        <v>3747</v>
      </c>
      <c r="C350" s="4"/>
      <c r="D350" s="11" t="s">
        <v>285</v>
      </c>
      <c r="E350" s="1"/>
      <c r="F350" s="1"/>
      <c r="G350" s="1"/>
    </row>
    <row r="351" spans="2:7" x14ac:dyDescent="0.2">
      <c r="C351" s="4">
        <v>2</v>
      </c>
      <c r="D351" s="5" t="s">
        <v>28</v>
      </c>
      <c r="E351" s="12">
        <v>17463</v>
      </c>
      <c r="F351" s="12">
        <v>9936.9930199999999</v>
      </c>
      <c r="G351" s="12">
        <v>-7526.0069800000001</v>
      </c>
    </row>
    <row r="352" spans="2:7" x14ac:dyDescent="0.2">
      <c r="C352" s="4">
        <v>4</v>
      </c>
      <c r="D352" s="5" t="s">
        <v>263</v>
      </c>
      <c r="E352" s="12">
        <v>14966</v>
      </c>
      <c r="F352" s="12">
        <v>14966</v>
      </c>
      <c r="G352" s="12">
        <v>0</v>
      </c>
    </row>
    <row r="353" spans="2:7" ht="15" customHeight="1" x14ac:dyDescent="0.2">
      <c r="C353" s="13" t="s">
        <v>10</v>
      </c>
      <c r="D353" s="14" t="s">
        <v>286</v>
      </c>
      <c r="E353" s="15">
        <f>SUBTOTAL(9,E351:E352)</f>
        <v>32429</v>
      </c>
      <c r="F353" s="15">
        <f>SUBTOTAL(9,F351:F352)</f>
        <v>24902.993020000002</v>
      </c>
      <c r="G353" s="15">
        <f>SUBTOTAL(9,G351:G352)</f>
        <v>-7526.0069800000001</v>
      </c>
    </row>
    <row r="354" spans="2:7" ht="14.25" customHeight="1" x14ac:dyDescent="0.2">
      <c r="B354" s="10">
        <v>3748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2</v>
      </c>
      <c r="D355" s="5" t="s">
        <v>28</v>
      </c>
      <c r="E355" s="12">
        <v>1600</v>
      </c>
      <c r="F355" s="12">
        <v>1221.8706999999999</v>
      </c>
      <c r="G355" s="12">
        <v>-378.1293</v>
      </c>
    </row>
    <row r="356" spans="2:7" ht="15" customHeight="1" x14ac:dyDescent="0.2">
      <c r="C356" s="13" t="s">
        <v>10</v>
      </c>
      <c r="D356" s="14" t="s">
        <v>288</v>
      </c>
      <c r="E356" s="15">
        <f>SUBTOTAL(9,E355:E355)</f>
        <v>1600</v>
      </c>
      <c r="F356" s="15">
        <f>SUBTOTAL(9,F355:F355)</f>
        <v>1221.8706999999999</v>
      </c>
      <c r="G356" s="15">
        <f>SUBTOTAL(9,G355:G355)</f>
        <v>-378.1293</v>
      </c>
    </row>
    <row r="357" spans="2:7" ht="15" customHeight="1" x14ac:dyDescent="0.2">
      <c r="B357" s="4"/>
      <c r="C357" s="16"/>
      <c r="D357" s="17" t="s">
        <v>289</v>
      </c>
      <c r="E357" s="18">
        <f>SUBTOTAL(9,E309:E356)</f>
        <v>2258717</v>
      </c>
      <c r="F357" s="18">
        <f>SUBTOTAL(9,F309:F356)</f>
        <v>2500526.1690900004</v>
      </c>
      <c r="G357" s="18">
        <f>SUBTOTAL(9,G309:G356)</f>
        <v>241809.16908999998</v>
      </c>
    </row>
    <row r="358" spans="2:7" ht="27" customHeight="1" x14ac:dyDescent="0.25">
      <c r="B358" s="1"/>
      <c r="C358" s="4"/>
      <c r="D358" s="9" t="s">
        <v>290</v>
      </c>
      <c r="E358" s="1"/>
      <c r="F358" s="1"/>
      <c r="G358" s="1"/>
    </row>
    <row r="359" spans="2:7" ht="14.25" customHeight="1" x14ac:dyDescent="0.2">
      <c r="B359" s="10">
        <v>3842</v>
      </c>
      <c r="C359" s="4"/>
      <c r="D359" s="11" t="s">
        <v>291</v>
      </c>
      <c r="E359" s="1"/>
      <c r="F359" s="1"/>
      <c r="G359" s="1"/>
    </row>
    <row r="360" spans="2:7" x14ac:dyDescent="0.2">
      <c r="C360" s="4">
        <v>1</v>
      </c>
      <c r="D360" s="5" t="s">
        <v>28</v>
      </c>
      <c r="E360" s="12">
        <v>760</v>
      </c>
      <c r="F360" s="12">
        <v>750.96478999999999</v>
      </c>
      <c r="G360" s="12">
        <v>-9.0352099999999993</v>
      </c>
    </row>
    <row r="361" spans="2:7" ht="15" customHeight="1" x14ac:dyDescent="0.2">
      <c r="C361" s="13" t="s">
        <v>10</v>
      </c>
      <c r="D361" s="14" t="s">
        <v>292</v>
      </c>
      <c r="E361" s="15">
        <f>SUBTOTAL(9,E360:E360)</f>
        <v>760</v>
      </c>
      <c r="F361" s="15">
        <f>SUBTOTAL(9,F360:F360)</f>
        <v>750.96478999999999</v>
      </c>
      <c r="G361" s="15">
        <f>SUBTOTAL(9,G360:G360)</f>
        <v>-9.0352099999999993</v>
      </c>
    </row>
    <row r="362" spans="2:7" ht="14.25" customHeight="1" x14ac:dyDescent="0.2">
      <c r="B362" s="10">
        <v>3847</v>
      </c>
      <c r="C362" s="4"/>
      <c r="D362" s="11" t="s">
        <v>293</v>
      </c>
      <c r="E362" s="1"/>
      <c r="F362" s="1"/>
      <c r="G362" s="1"/>
    </row>
    <row r="363" spans="2:7" x14ac:dyDescent="0.2">
      <c r="C363" s="4">
        <v>1</v>
      </c>
      <c r="D363" s="5" t="s">
        <v>294</v>
      </c>
      <c r="E363" s="12">
        <v>2364</v>
      </c>
      <c r="F363" s="12">
        <v>3280.1137100000001</v>
      </c>
      <c r="G363" s="12">
        <v>916.11370999999997</v>
      </c>
    </row>
    <row r="364" spans="2:7" ht="15" customHeight="1" x14ac:dyDescent="0.2">
      <c r="C364" s="13" t="s">
        <v>10</v>
      </c>
      <c r="D364" s="14" t="s">
        <v>295</v>
      </c>
      <c r="E364" s="15">
        <f>SUBTOTAL(9,E363:E363)</f>
        <v>2364</v>
      </c>
      <c r="F364" s="15">
        <f>SUBTOTAL(9,F363:F363)</f>
        <v>3280.1137100000001</v>
      </c>
      <c r="G364" s="15">
        <f>SUBTOTAL(9,G363:G363)</f>
        <v>916.11370999999997</v>
      </c>
    </row>
    <row r="365" spans="2:7" ht="14.25" customHeight="1" x14ac:dyDescent="0.2">
      <c r="B365" s="10">
        <v>3853</v>
      </c>
      <c r="C365" s="4"/>
      <c r="D365" s="11" t="s">
        <v>296</v>
      </c>
      <c r="E365" s="1"/>
      <c r="F365" s="1"/>
      <c r="G365" s="1"/>
    </row>
    <row r="366" spans="2:7" x14ac:dyDescent="0.2">
      <c r="C366" s="4">
        <v>1</v>
      </c>
      <c r="D366" s="5" t="s">
        <v>176</v>
      </c>
      <c r="E366" s="12">
        <v>0</v>
      </c>
      <c r="F366" s="12">
        <v>206.7</v>
      </c>
      <c r="G366" s="12">
        <v>206.7</v>
      </c>
    </row>
    <row r="367" spans="2:7" ht="15" customHeight="1" x14ac:dyDescent="0.2">
      <c r="C367" s="13" t="s">
        <v>10</v>
      </c>
      <c r="D367" s="14" t="s">
        <v>297</v>
      </c>
      <c r="E367" s="15">
        <f>SUBTOTAL(9,E366:E366)</f>
        <v>0</v>
      </c>
      <c r="F367" s="15">
        <f>SUBTOTAL(9,F366:F366)</f>
        <v>206.7</v>
      </c>
      <c r="G367" s="15">
        <f>SUBTOTAL(9,G366:G366)</f>
        <v>206.7</v>
      </c>
    </row>
    <row r="368" spans="2:7" ht="14.25" customHeight="1" x14ac:dyDescent="0.2">
      <c r="B368" s="10">
        <v>3855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28</v>
      </c>
      <c r="E369" s="12">
        <v>10534</v>
      </c>
      <c r="F369" s="12">
        <v>12278.645039999999</v>
      </c>
      <c r="G369" s="12">
        <v>1744.6450400000001</v>
      </c>
    </row>
    <row r="370" spans="2:7" x14ac:dyDescent="0.2">
      <c r="C370" s="4">
        <v>2</v>
      </c>
      <c r="D370" s="5" t="s">
        <v>299</v>
      </c>
      <c r="E370" s="12">
        <v>3959</v>
      </c>
      <c r="F370" s="12">
        <v>2598.8440000000001</v>
      </c>
      <c r="G370" s="12">
        <v>-1360.1559999999999</v>
      </c>
    </row>
    <row r="371" spans="2:7" x14ac:dyDescent="0.2">
      <c r="C371" s="4">
        <v>60</v>
      </c>
      <c r="D371" s="5" t="s">
        <v>300</v>
      </c>
      <c r="E371" s="12">
        <v>1431748</v>
      </c>
      <c r="F371" s="12">
        <v>1440019.70215</v>
      </c>
      <c r="G371" s="12">
        <v>8271.7021499999992</v>
      </c>
    </row>
    <row r="372" spans="2:7" ht="15" customHeight="1" x14ac:dyDescent="0.2">
      <c r="C372" s="13" t="s">
        <v>10</v>
      </c>
      <c r="D372" s="14" t="s">
        <v>301</v>
      </c>
      <c r="E372" s="15">
        <f>SUBTOTAL(9,E369:E371)</f>
        <v>1446241</v>
      </c>
      <c r="F372" s="15">
        <f>SUBTOTAL(9,F369:F371)</f>
        <v>1454897.1911899999</v>
      </c>
      <c r="G372" s="15">
        <f>SUBTOTAL(9,G369:G371)</f>
        <v>8656.1911899999996</v>
      </c>
    </row>
    <row r="373" spans="2:7" ht="14.25" customHeight="1" x14ac:dyDescent="0.2">
      <c r="B373" s="10">
        <v>3856</v>
      </c>
      <c r="C373" s="4"/>
      <c r="D373" s="11" t="s">
        <v>302</v>
      </c>
      <c r="E373" s="1"/>
      <c r="F373" s="1"/>
      <c r="G373" s="1"/>
    </row>
    <row r="374" spans="2:7" x14ac:dyDescent="0.2">
      <c r="C374" s="4">
        <v>1</v>
      </c>
      <c r="D374" s="5" t="s">
        <v>28</v>
      </c>
      <c r="E374" s="12">
        <v>0</v>
      </c>
      <c r="F374" s="12">
        <v>101.352</v>
      </c>
      <c r="G374" s="12">
        <v>101.352</v>
      </c>
    </row>
    <row r="375" spans="2:7" x14ac:dyDescent="0.2">
      <c r="C375" s="4">
        <v>4</v>
      </c>
      <c r="D375" s="5" t="s">
        <v>53</v>
      </c>
      <c r="E375" s="12">
        <v>88204</v>
      </c>
      <c r="F375" s="12">
        <v>88204</v>
      </c>
      <c r="G375" s="12">
        <v>0</v>
      </c>
    </row>
    <row r="376" spans="2:7" ht="15" customHeight="1" x14ac:dyDescent="0.2">
      <c r="C376" s="13" t="s">
        <v>10</v>
      </c>
      <c r="D376" s="14" t="s">
        <v>303</v>
      </c>
      <c r="E376" s="15">
        <f>SUBTOTAL(9,E374:E375)</f>
        <v>88204</v>
      </c>
      <c r="F376" s="15">
        <f>SUBTOTAL(9,F374:F375)</f>
        <v>88305.351999999999</v>
      </c>
      <c r="G376" s="15">
        <f>SUBTOTAL(9,G374:G375)</f>
        <v>101.352</v>
      </c>
    </row>
    <row r="377" spans="2:7" ht="14.25" customHeight="1" x14ac:dyDescent="0.2">
      <c r="B377" s="10">
        <v>3858</v>
      </c>
      <c r="C377" s="4"/>
      <c r="D377" s="11" t="s">
        <v>304</v>
      </c>
      <c r="E377" s="1"/>
      <c r="F377" s="1"/>
      <c r="G377" s="1"/>
    </row>
    <row r="378" spans="2:7" x14ac:dyDescent="0.2">
      <c r="C378" s="4">
        <v>1</v>
      </c>
      <c r="D378" s="5" t="s">
        <v>28</v>
      </c>
      <c r="E378" s="12">
        <v>499</v>
      </c>
      <c r="F378" s="12">
        <v>6637.0352999999996</v>
      </c>
      <c r="G378" s="12">
        <v>6138.0352999999996</v>
      </c>
    </row>
    <row r="379" spans="2:7" ht="15" customHeight="1" x14ac:dyDescent="0.2">
      <c r="C379" s="13" t="s">
        <v>10</v>
      </c>
      <c r="D379" s="14" t="s">
        <v>305</v>
      </c>
      <c r="E379" s="15">
        <f>SUBTOTAL(9,E378:E378)</f>
        <v>499</v>
      </c>
      <c r="F379" s="15">
        <f>SUBTOTAL(9,F378:F378)</f>
        <v>6637.0352999999996</v>
      </c>
      <c r="G379" s="15">
        <f>SUBTOTAL(9,G378:G378)</f>
        <v>6138.0352999999996</v>
      </c>
    </row>
    <row r="380" spans="2:7" ht="15" customHeight="1" x14ac:dyDescent="0.2">
      <c r="B380" s="4"/>
      <c r="C380" s="16"/>
      <c r="D380" s="17" t="s">
        <v>306</v>
      </c>
      <c r="E380" s="18">
        <f>SUBTOTAL(9,E359:E379)</f>
        <v>1538068</v>
      </c>
      <c r="F380" s="18">
        <f>SUBTOTAL(9,F359:F379)</f>
        <v>1554077.35699</v>
      </c>
      <c r="G380" s="18">
        <f>SUBTOTAL(9,G359:G379)</f>
        <v>16009.356989999998</v>
      </c>
    </row>
    <row r="381" spans="2:7" ht="27" customHeight="1" x14ac:dyDescent="0.25">
      <c r="B381" s="1"/>
      <c r="C381" s="4"/>
      <c r="D381" s="9" t="s">
        <v>307</v>
      </c>
      <c r="E381" s="1"/>
      <c r="F381" s="1"/>
      <c r="G381" s="1"/>
    </row>
    <row r="382" spans="2:7" ht="14.25" customHeight="1" x14ac:dyDescent="0.2">
      <c r="B382" s="10">
        <v>3900</v>
      </c>
      <c r="C382" s="4"/>
      <c r="D382" s="11" t="s">
        <v>308</v>
      </c>
      <c r="E382" s="1"/>
      <c r="F382" s="1"/>
      <c r="G382" s="1"/>
    </row>
    <row r="383" spans="2:7" x14ac:dyDescent="0.2">
      <c r="C383" s="4">
        <v>1</v>
      </c>
      <c r="D383" s="5" t="s">
        <v>309</v>
      </c>
      <c r="E383" s="12">
        <v>188</v>
      </c>
      <c r="F383" s="12">
        <v>1370.4407200000001</v>
      </c>
      <c r="G383" s="12">
        <v>1182.4407200000001</v>
      </c>
    </row>
    <row r="384" spans="2:7" x14ac:dyDescent="0.2">
      <c r="C384" s="4">
        <v>2</v>
      </c>
      <c r="D384" s="5" t="s">
        <v>310</v>
      </c>
      <c r="E384" s="12">
        <v>5900</v>
      </c>
      <c r="F384" s="12">
        <v>1290.75695</v>
      </c>
      <c r="G384" s="12">
        <v>-4609.24305</v>
      </c>
    </row>
    <row r="385" spans="2:7" x14ac:dyDescent="0.2">
      <c r="C385" s="4">
        <v>30</v>
      </c>
      <c r="D385" s="5" t="s">
        <v>311</v>
      </c>
      <c r="E385" s="12">
        <v>0</v>
      </c>
      <c r="F385" s="12">
        <v>194.82640000000001</v>
      </c>
      <c r="G385" s="12">
        <v>194.82640000000001</v>
      </c>
    </row>
    <row r="386" spans="2:7" x14ac:dyDescent="0.2">
      <c r="C386" s="4">
        <v>86</v>
      </c>
      <c r="D386" s="5" t="s">
        <v>189</v>
      </c>
      <c r="E386" s="12">
        <v>10</v>
      </c>
      <c r="F386" s="12">
        <v>0</v>
      </c>
      <c r="G386" s="12">
        <v>-10</v>
      </c>
    </row>
    <row r="387" spans="2:7" ht="15" customHeight="1" x14ac:dyDescent="0.2">
      <c r="C387" s="13" t="s">
        <v>10</v>
      </c>
      <c r="D387" s="14" t="s">
        <v>312</v>
      </c>
      <c r="E387" s="15">
        <f>SUBTOTAL(9,E383:E386)</f>
        <v>6098</v>
      </c>
      <c r="F387" s="15">
        <f>SUBTOTAL(9,F383:F386)</f>
        <v>2856.0240699999999</v>
      </c>
      <c r="G387" s="15">
        <f>SUBTOTAL(9,G383:G386)</f>
        <v>-3241.9759300000001</v>
      </c>
    </row>
    <row r="388" spans="2:7" ht="14.25" customHeight="1" x14ac:dyDescent="0.2">
      <c r="B388" s="10">
        <v>3902</v>
      </c>
      <c r="C388" s="4"/>
      <c r="D388" s="11" t="s">
        <v>313</v>
      </c>
      <c r="E388" s="1"/>
      <c r="F388" s="1"/>
      <c r="G388" s="1"/>
    </row>
    <row r="389" spans="2:7" x14ac:dyDescent="0.2">
      <c r="C389" s="4">
        <v>1</v>
      </c>
      <c r="D389" s="5" t="s">
        <v>263</v>
      </c>
      <c r="E389" s="12">
        <v>22550</v>
      </c>
      <c r="F389" s="12">
        <v>23971.071380000001</v>
      </c>
      <c r="G389" s="12">
        <v>1421.0713800000001</v>
      </c>
    </row>
    <row r="390" spans="2:7" x14ac:dyDescent="0.2">
      <c r="C390" s="4">
        <v>3</v>
      </c>
      <c r="D390" s="5" t="s">
        <v>314</v>
      </c>
      <c r="E390" s="12">
        <v>22650</v>
      </c>
      <c r="F390" s="12">
        <v>24400.974630000001</v>
      </c>
      <c r="G390" s="12">
        <v>1750.9746299999999</v>
      </c>
    </row>
    <row r="391" spans="2:7" x14ac:dyDescent="0.2">
      <c r="C391" s="4">
        <v>4</v>
      </c>
      <c r="D391" s="5" t="s">
        <v>315</v>
      </c>
      <c r="E391" s="12">
        <v>80</v>
      </c>
      <c r="F391" s="12">
        <v>121.6</v>
      </c>
      <c r="G391" s="12">
        <v>41.6</v>
      </c>
    </row>
    <row r="392" spans="2:7" x14ac:dyDescent="0.2">
      <c r="C392" s="4">
        <v>86</v>
      </c>
      <c r="D392" s="5" t="s">
        <v>244</v>
      </c>
      <c r="E392" s="12">
        <v>50</v>
      </c>
      <c r="F392" s="12">
        <v>740</v>
      </c>
      <c r="G392" s="12">
        <v>690</v>
      </c>
    </row>
    <row r="393" spans="2:7" ht="15" customHeight="1" x14ac:dyDescent="0.2">
      <c r="C393" s="13" t="s">
        <v>10</v>
      </c>
      <c r="D393" s="14" t="s">
        <v>316</v>
      </c>
      <c r="E393" s="15">
        <f>SUBTOTAL(9,E389:E392)</f>
        <v>45330</v>
      </c>
      <c r="F393" s="15">
        <f>SUBTOTAL(9,F389:F392)</f>
        <v>49233.646010000004</v>
      </c>
      <c r="G393" s="15">
        <f>SUBTOTAL(9,G389:G392)</f>
        <v>3903.6460099999999</v>
      </c>
    </row>
    <row r="394" spans="2:7" ht="14.25" customHeight="1" x14ac:dyDescent="0.2">
      <c r="B394" s="10">
        <v>3903</v>
      </c>
      <c r="C394" s="4"/>
      <c r="D394" s="11" t="s">
        <v>317</v>
      </c>
      <c r="E394" s="1"/>
      <c r="F394" s="1"/>
      <c r="G394" s="1"/>
    </row>
    <row r="395" spans="2:7" x14ac:dyDescent="0.2">
      <c r="C395" s="4">
        <v>1</v>
      </c>
      <c r="D395" s="5" t="s">
        <v>318</v>
      </c>
      <c r="E395" s="12">
        <v>40450</v>
      </c>
      <c r="F395" s="12">
        <v>43882.685389999999</v>
      </c>
      <c r="G395" s="12">
        <v>3432.6853900000001</v>
      </c>
    </row>
    <row r="396" spans="2:7" ht="15" customHeight="1" x14ac:dyDescent="0.2">
      <c r="C396" s="13" t="s">
        <v>10</v>
      </c>
      <c r="D396" s="14" t="s">
        <v>319</v>
      </c>
      <c r="E396" s="15">
        <f>SUBTOTAL(9,E395:E395)</f>
        <v>40450</v>
      </c>
      <c r="F396" s="15">
        <f>SUBTOTAL(9,F395:F395)</f>
        <v>43882.685389999999</v>
      </c>
      <c r="G396" s="15">
        <f>SUBTOTAL(9,G395:G395)</f>
        <v>3432.6853900000001</v>
      </c>
    </row>
    <row r="397" spans="2:7" ht="14.25" customHeight="1" x14ac:dyDescent="0.2">
      <c r="B397" s="10">
        <v>3904</v>
      </c>
      <c r="C397" s="4"/>
      <c r="D397" s="11" t="s">
        <v>320</v>
      </c>
      <c r="E397" s="1"/>
      <c r="F397" s="1"/>
      <c r="G397" s="1"/>
    </row>
    <row r="398" spans="2:7" x14ac:dyDescent="0.2">
      <c r="C398" s="4">
        <v>1</v>
      </c>
      <c r="D398" s="5" t="s">
        <v>263</v>
      </c>
      <c r="E398" s="12">
        <v>535450</v>
      </c>
      <c r="F398" s="12">
        <v>573922.4362</v>
      </c>
      <c r="G398" s="12">
        <v>38472.436199999996</v>
      </c>
    </row>
    <row r="399" spans="2:7" x14ac:dyDescent="0.2">
      <c r="C399" s="4">
        <v>2</v>
      </c>
      <c r="D399" s="5" t="s">
        <v>321</v>
      </c>
      <c r="E399" s="12">
        <v>38050</v>
      </c>
      <c r="F399" s="12">
        <v>42422.152589999998</v>
      </c>
      <c r="G399" s="12">
        <v>4372.1525899999997</v>
      </c>
    </row>
    <row r="400" spans="2:7" ht="15" customHeight="1" x14ac:dyDescent="0.2">
      <c r="C400" s="13" t="s">
        <v>10</v>
      </c>
      <c r="D400" s="14" t="s">
        <v>322</v>
      </c>
      <c r="E400" s="15">
        <f>SUBTOTAL(9,E398:E399)</f>
        <v>573500</v>
      </c>
      <c r="F400" s="15">
        <f>SUBTOTAL(9,F398:F399)</f>
        <v>616344.58878999995</v>
      </c>
      <c r="G400" s="15">
        <f>SUBTOTAL(9,G398:G399)</f>
        <v>42844.588789999994</v>
      </c>
    </row>
    <row r="401" spans="2:7" ht="14.25" customHeight="1" x14ac:dyDescent="0.2">
      <c r="B401" s="10">
        <v>3905</v>
      </c>
      <c r="C401" s="4"/>
      <c r="D401" s="11" t="s">
        <v>323</v>
      </c>
      <c r="E401" s="1"/>
      <c r="F401" s="1"/>
      <c r="G401" s="1"/>
    </row>
    <row r="402" spans="2:7" x14ac:dyDescent="0.2">
      <c r="C402" s="4">
        <v>3</v>
      </c>
      <c r="D402" s="5" t="s">
        <v>324</v>
      </c>
      <c r="E402" s="12">
        <v>71000</v>
      </c>
      <c r="F402" s="12">
        <v>72180.686480000004</v>
      </c>
      <c r="G402" s="12">
        <v>1180.6864800000001</v>
      </c>
    </row>
    <row r="403" spans="2:7" ht="15" customHeight="1" x14ac:dyDescent="0.2">
      <c r="C403" s="13" t="s">
        <v>10</v>
      </c>
      <c r="D403" s="14" t="s">
        <v>325</v>
      </c>
      <c r="E403" s="15">
        <f>SUBTOTAL(9,E402:E402)</f>
        <v>71000</v>
      </c>
      <c r="F403" s="15">
        <f>SUBTOTAL(9,F402:F402)</f>
        <v>72180.686480000004</v>
      </c>
      <c r="G403" s="15">
        <f>SUBTOTAL(9,G402:G402)</f>
        <v>1180.6864800000001</v>
      </c>
    </row>
    <row r="404" spans="2:7" ht="14.25" customHeight="1" x14ac:dyDescent="0.2">
      <c r="B404" s="10">
        <v>3906</v>
      </c>
      <c r="C404" s="4"/>
      <c r="D404" s="11" t="s">
        <v>326</v>
      </c>
      <c r="E404" s="1"/>
      <c r="F404" s="1"/>
      <c r="G404" s="1"/>
    </row>
    <row r="405" spans="2:7" x14ac:dyDescent="0.2">
      <c r="C405" s="4">
        <v>1</v>
      </c>
      <c r="D405" s="5" t="s">
        <v>327</v>
      </c>
      <c r="E405" s="12">
        <v>100</v>
      </c>
      <c r="F405" s="12">
        <v>116.25933000000001</v>
      </c>
      <c r="G405" s="12">
        <v>16.259329999999999</v>
      </c>
    </row>
    <row r="406" spans="2:7" x14ac:dyDescent="0.2">
      <c r="C406" s="4">
        <v>2</v>
      </c>
      <c r="D406" s="5" t="s">
        <v>328</v>
      </c>
      <c r="E406" s="12">
        <v>800</v>
      </c>
      <c r="F406" s="12">
        <v>1074.0999999999999</v>
      </c>
      <c r="G406" s="12">
        <v>274.10000000000002</v>
      </c>
    </row>
    <row r="407" spans="2:7" x14ac:dyDescent="0.2">
      <c r="C407" s="4">
        <v>86</v>
      </c>
      <c r="D407" s="5" t="s">
        <v>329</v>
      </c>
      <c r="E407" s="12">
        <v>500</v>
      </c>
      <c r="F407" s="12">
        <v>912.06821000000002</v>
      </c>
      <c r="G407" s="12">
        <v>412.06821000000002</v>
      </c>
    </row>
    <row r="408" spans="2:7" ht="15" customHeight="1" x14ac:dyDescent="0.2">
      <c r="C408" s="13" t="s">
        <v>10</v>
      </c>
      <c r="D408" s="14" t="s">
        <v>330</v>
      </c>
      <c r="E408" s="15">
        <f>SUBTOTAL(9,E405:E407)</f>
        <v>1400</v>
      </c>
      <c r="F408" s="15">
        <f>SUBTOTAL(9,F405:F407)</f>
        <v>2102.4275400000001</v>
      </c>
      <c r="G408" s="15">
        <f>SUBTOTAL(9,G405:G407)</f>
        <v>702.42754000000002</v>
      </c>
    </row>
    <row r="409" spans="2:7" ht="14.25" customHeight="1" x14ac:dyDescent="0.2">
      <c r="B409" s="10">
        <v>3907</v>
      </c>
      <c r="C409" s="4"/>
      <c r="D409" s="11" t="s">
        <v>331</v>
      </c>
      <c r="E409" s="1"/>
      <c r="F409" s="1"/>
      <c r="G409" s="1"/>
    </row>
    <row r="410" spans="2:7" x14ac:dyDescent="0.2">
      <c r="C410" s="4">
        <v>1</v>
      </c>
      <c r="D410" s="5" t="s">
        <v>332</v>
      </c>
      <c r="E410" s="12">
        <v>36400</v>
      </c>
      <c r="F410" s="12">
        <v>36199.680999999997</v>
      </c>
      <c r="G410" s="12">
        <v>-200.31899999999999</v>
      </c>
    </row>
    <row r="411" spans="2:7" ht="15" customHeight="1" x14ac:dyDescent="0.2">
      <c r="C411" s="13" t="s">
        <v>10</v>
      </c>
      <c r="D411" s="14" t="s">
        <v>333</v>
      </c>
      <c r="E411" s="15">
        <f>SUBTOTAL(9,E410:E410)</f>
        <v>36400</v>
      </c>
      <c r="F411" s="15">
        <f>SUBTOTAL(9,F410:F410)</f>
        <v>36199.680999999997</v>
      </c>
      <c r="G411" s="15">
        <f>SUBTOTAL(9,G410:G410)</f>
        <v>-200.31899999999999</v>
      </c>
    </row>
    <row r="412" spans="2:7" ht="14.25" customHeight="1" x14ac:dyDescent="0.2">
      <c r="B412" s="10">
        <v>3909</v>
      </c>
      <c r="C412" s="4"/>
      <c r="D412" s="11" t="s">
        <v>334</v>
      </c>
      <c r="E412" s="1"/>
      <c r="F412" s="1"/>
      <c r="G412" s="1"/>
    </row>
    <row r="413" spans="2:7" x14ac:dyDescent="0.2">
      <c r="C413" s="4">
        <v>1</v>
      </c>
      <c r="D413" s="5" t="s">
        <v>335</v>
      </c>
      <c r="E413" s="12">
        <v>8300</v>
      </c>
      <c r="F413" s="12">
        <v>8727.5949999999993</v>
      </c>
      <c r="G413" s="12">
        <v>427.59500000000003</v>
      </c>
    </row>
    <row r="414" spans="2:7" ht="15" customHeight="1" x14ac:dyDescent="0.2">
      <c r="C414" s="13" t="s">
        <v>10</v>
      </c>
      <c r="D414" s="14" t="s">
        <v>336</v>
      </c>
      <c r="E414" s="15">
        <f>SUBTOTAL(9,E413:E413)</f>
        <v>8300</v>
      </c>
      <c r="F414" s="15">
        <f>SUBTOTAL(9,F413:F413)</f>
        <v>8727.5949999999993</v>
      </c>
      <c r="G414" s="15">
        <f>SUBTOTAL(9,G413:G413)</f>
        <v>427.59500000000003</v>
      </c>
    </row>
    <row r="415" spans="2:7" ht="14.25" customHeight="1" x14ac:dyDescent="0.2">
      <c r="B415" s="10">
        <v>3910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215800</v>
      </c>
      <c r="F416" s="12">
        <v>218032.31818</v>
      </c>
      <c r="G416" s="12">
        <v>2232.3181800000002</v>
      </c>
    </row>
    <row r="417" spans="2:7" x14ac:dyDescent="0.2">
      <c r="C417" s="4">
        <v>2</v>
      </c>
      <c r="D417" s="5" t="s">
        <v>339</v>
      </c>
      <c r="E417" s="12">
        <v>16700</v>
      </c>
      <c r="F417" s="12">
        <v>16531.84</v>
      </c>
      <c r="G417" s="12">
        <v>-168.16</v>
      </c>
    </row>
    <row r="418" spans="2:7" x14ac:dyDescent="0.2">
      <c r="C418" s="4">
        <v>3</v>
      </c>
      <c r="D418" s="5" t="s">
        <v>28</v>
      </c>
      <c r="E418" s="12">
        <v>7425</v>
      </c>
      <c r="F418" s="12">
        <v>7837.7809999999999</v>
      </c>
      <c r="G418" s="12">
        <v>412.78100000000001</v>
      </c>
    </row>
    <row r="419" spans="2:7" x14ac:dyDescent="0.2">
      <c r="C419" s="4">
        <v>4</v>
      </c>
      <c r="D419" s="5" t="s">
        <v>340</v>
      </c>
      <c r="E419" s="12">
        <v>59300</v>
      </c>
      <c r="F419" s="12">
        <v>61100.745999999999</v>
      </c>
      <c r="G419" s="12">
        <v>1800.7460000000001</v>
      </c>
    </row>
    <row r="420" spans="2:7" x14ac:dyDescent="0.2">
      <c r="C420" s="4">
        <v>86</v>
      </c>
      <c r="D420" s="5" t="s">
        <v>329</v>
      </c>
      <c r="E420" s="12">
        <v>9000</v>
      </c>
      <c r="F420" s="12">
        <v>8809.6638000000003</v>
      </c>
      <c r="G420" s="12">
        <v>-190.33619999999999</v>
      </c>
    </row>
    <row r="421" spans="2:7" ht="15" customHeight="1" x14ac:dyDescent="0.2">
      <c r="C421" s="13" t="s">
        <v>10</v>
      </c>
      <c r="D421" s="14" t="s">
        <v>341</v>
      </c>
      <c r="E421" s="15">
        <f>SUBTOTAL(9,E416:E420)</f>
        <v>308225</v>
      </c>
      <c r="F421" s="15">
        <f>SUBTOTAL(9,F416:F420)</f>
        <v>312312.34897999995</v>
      </c>
      <c r="G421" s="15">
        <f>SUBTOTAL(9,G416:G420)</f>
        <v>4087.3489800000002</v>
      </c>
    </row>
    <row r="422" spans="2:7" ht="14.25" customHeight="1" x14ac:dyDescent="0.2">
      <c r="B422" s="10">
        <v>3911</v>
      </c>
      <c r="C422" s="4"/>
      <c r="D422" s="11" t="s">
        <v>342</v>
      </c>
      <c r="E422" s="1"/>
      <c r="F422" s="1"/>
      <c r="G422" s="1"/>
    </row>
    <row r="423" spans="2:7" x14ac:dyDescent="0.2">
      <c r="C423" s="4">
        <v>3</v>
      </c>
      <c r="D423" s="5" t="s">
        <v>343</v>
      </c>
      <c r="E423" s="12">
        <v>0</v>
      </c>
      <c r="F423" s="12">
        <v>0</v>
      </c>
      <c r="G423" s="12">
        <v>0</v>
      </c>
    </row>
    <row r="424" spans="2:7" x14ac:dyDescent="0.2">
      <c r="C424" s="4">
        <v>86</v>
      </c>
      <c r="D424" s="5" t="s">
        <v>344</v>
      </c>
      <c r="E424" s="12">
        <v>0</v>
      </c>
      <c r="F424" s="12">
        <v>0</v>
      </c>
      <c r="G424" s="12">
        <v>0</v>
      </c>
    </row>
    <row r="425" spans="2:7" ht="15" customHeight="1" x14ac:dyDescent="0.2">
      <c r="C425" s="13" t="s">
        <v>10</v>
      </c>
      <c r="D425" s="14" t="s">
        <v>345</v>
      </c>
      <c r="E425" s="15">
        <f>SUBTOTAL(9,E423:E424)</f>
        <v>0</v>
      </c>
      <c r="F425" s="15">
        <f>SUBTOTAL(9,F423:F424)</f>
        <v>0</v>
      </c>
      <c r="G425" s="15">
        <f>SUBTOTAL(9,G423:G424)</f>
        <v>0</v>
      </c>
    </row>
    <row r="426" spans="2:7" ht="14.25" customHeight="1" x14ac:dyDescent="0.2">
      <c r="B426" s="10">
        <v>3912</v>
      </c>
      <c r="C426" s="4"/>
      <c r="D426" s="11" t="s">
        <v>346</v>
      </c>
      <c r="E426" s="1"/>
      <c r="F426" s="1"/>
      <c r="G426" s="1"/>
    </row>
    <row r="427" spans="2:7" x14ac:dyDescent="0.2">
      <c r="C427" s="4">
        <v>1</v>
      </c>
      <c r="D427" s="5" t="s">
        <v>347</v>
      </c>
      <c r="E427" s="12">
        <v>800</v>
      </c>
      <c r="F427" s="12">
        <v>726</v>
      </c>
      <c r="G427" s="12">
        <v>-74</v>
      </c>
    </row>
    <row r="428" spans="2:7" x14ac:dyDescent="0.2">
      <c r="C428" s="4">
        <v>2</v>
      </c>
      <c r="D428" s="5" t="s">
        <v>343</v>
      </c>
      <c r="E428" s="12">
        <v>200</v>
      </c>
      <c r="F428" s="12">
        <v>163.04</v>
      </c>
      <c r="G428" s="12">
        <v>-36.96</v>
      </c>
    </row>
    <row r="429" spans="2:7" x14ac:dyDescent="0.2">
      <c r="C429" s="4">
        <v>87</v>
      </c>
      <c r="D429" s="5" t="s">
        <v>244</v>
      </c>
      <c r="E429" s="12">
        <v>3660</v>
      </c>
      <c r="F429" s="12">
        <v>4969.79</v>
      </c>
      <c r="G429" s="12">
        <v>1309.79</v>
      </c>
    </row>
    <row r="430" spans="2:7" ht="15" customHeight="1" x14ac:dyDescent="0.2">
      <c r="C430" s="13" t="s">
        <v>10</v>
      </c>
      <c r="D430" s="14" t="s">
        <v>348</v>
      </c>
      <c r="E430" s="15">
        <f>SUBTOTAL(9,E427:E429)</f>
        <v>4660</v>
      </c>
      <c r="F430" s="15">
        <f>SUBTOTAL(9,F427:F429)</f>
        <v>5858.83</v>
      </c>
      <c r="G430" s="15">
        <f>SUBTOTAL(9,G427:G429)</f>
        <v>1198.83</v>
      </c>
    </row>
    <row r="431" spans="2:7" ht="14.25" customHeight="1" x14ac:dyDescent="0.2">
      <c r="B431" s="10">
        <v>3917</v>
      </c>
      <c r="C431" s="4"/>
      <c r="D431" s="11" t="s">
        <v>349</v>
      </c>
      <c r="E431" s="1"/>
      <c r="F431" s="1"/>
      <c r="G431" s="1"/>
    </row>
    <row r="432" spans="2:7" x14ac:dyDescent="0.2">
      <c r="C432" s="4">
        <v>1</v>
      </c>
      <c r="D432" s="5" t="s">
        <v>350</v>
      </c>
      <c r="E432" s="12">
        <v>5850</v>
      </c>
      <c r="F432" s="12">
        <v>9542.9863000000005</v>
      </c>
      <c r="G432" s="12">
        <v>3692.9863</v>
      </c>
    </row>
    <row r="433" spans="2:7" x14ac:dyDescent="0.2">
      <c r="C433" s="4">
        <v>5</v>
      </c>
      <c r="D433" s="5" t="s">
        <v>351</v>
      </c>
      <c r="E433" s="12">
        <v>16000</v>
      </c>
      <c r="F433" s="12">
        <v>16462.501</v>
      </c>
      <c r="G433" s="12">
        <v>462.50099999999998</v>
      </c>
    </row>
    <row r="434" spans="2:7" x14ac:dyDescent="0.2">
      <c r="C434" s="4">
        <v>13</v>
      </c>
      <c r="D434" s="5" t="s">
        <v>352</v>
      </c>
      <c r="E434" s="12">
        <v>7040000</v>
      </c>
      <c r="F434" s="12">
        <v>7020633.7520000003</v>
      </c>
      <c r="G434" s="12">
        <v>-19366.248</v>
      </c>
    </row>
    <row r="435" spans="2:7" x14ac:dyDescent="0.2">
      <c r="C435" s="4">
        <v>22</v>
      </c>
      <c r="D435" s="5" t="s">
        <v>353</v>
      </c>
      <c r="E435" s="12">
        <v>1000</v>
      </c>
      <c r="F435" s="12">
        <v>0</v>
      </c>
      <c r="G435" s="12">
        <v>-1000</v>
      </c>
    </row>
    <row r="436" spans="2:7" x14ac:dyDescent="0.2">
      <c r="C436" s="4">
        <v>86</v>
      </c>
      <c r="D436" s="5" t="s">
        <v>354</v>
      </c>
      <c r="E436" s="12">
        <v>10000</v>
      </c>
      <c r="F436" s="12">
        <v>11205.47955</v>
      </c>
      <c r="G436" s="12">
        <v>1205.47955</v>
      </c>
    </row>
    <row r="437" spans="2:7" ht="15" customHeight="1" x14ac:dyDescent="0.2">
      <c r="C437" s="13" t="s">
        <v>10</v>
      </c>
      <c r="D437" s="14" t="s">
        <v>355</v>
      </c>
      <c r="E437" s="15">
        <f>SUBTOTAL(9,E432:E436)</f>
        <v>7072850</v>
      </c>
      <c r="F437" s="15">
        <f>SUBTOTAL(9,F432:F436)</f>
        <v>7057844.7188500008</v>
      </c>
      <c r="G437" s="15">
        <f>SUBTOTAL(9,G432:G436)</f>
        <v>-15005.281149999999</v>
      </c>
    </row>
    <row r="438" spans="2:7" ht="14.25" customHeight="1" x14ac:dyDescent="0.2">
      <c r="B438" s="10">
        <v>3923</v>
      </c>
      <c r="C438" s="4"/>
      <c r="D438" s="11" t="s">
        <v>356</v>
      </c>
      <c r="E438" s="1"/>
      <c r="F438" s="1"/>
      <c r="G438" s="1"/>
    </row>
    <row r="439" spans="2:7" x14ac:dyDescent="0.2">
      <c r="C439" s="4">
        <v>1</v>
      </c>
      <c r="D439" s="5" t="s">
        <v>315</v>
      </c>
      <c r="E439" s="12">
        <v>430400</v>
      </c>
      <c r="F439" s="12">
        <v>380684.37410999998</v>
      </c>
      <c r="G439" s="12">
        <v>-49715.625890000003</v>
      </c>
    </row>
    <row r="440" spans="2:7" ht="15" customHeight="1" x14ac:dyDescent="0.2">
      <c r="C440" s="13" t="s">
        <v>10</v>
      </c>
      <c r="D440" s="14" t="s">
        <v>357</v>
      </c>
      <c r="E440" s="15">
        <f>SUBTOTAL(9,E439:E439)</f>
        <v>430400</v>
      </c>
      <c r="F440" s="15">
        <f>SUBTOTAL(9,F439:F439)</f>
        <v>380684.37410999998</v>
      </c>
      <c r="G440" s="15">
        <f>SUBTOTAL(9,G439:G439)</f>
        <v>-49715.625890000003</v>
      </c>
    </row>
    <row r="441" spans="2:7" ht="14.25" customHeight="1" x14ac:dyDescent="0.2">
      <c r="B441" s="10">
        <v>3926</v>
      </c>
      <c r="C441" s="4"/>
      <c r="D441" s="11" t="s">
        <v>358</v>
      </c>
      <c r="E441" s="1"/>
      <c r="F441" s="1"/>
      <c r="G441" s="1"/>
    </row>
    <row r="442" spans="2:7" x14ac:dyDescent="0.2">
      <c r="C442" s="4">
        <v>1</v>
      </c>
      <c r="D442" s="5" t="s">
        <v>315</v>
      </c>
      <c r="E442" s="12">
        <v>125150</v>
      </c>
      <c r="F442" s="12">
        <v>159714.99268</v>
      </c>
      <c r="G442" s="12">
        <v>34564.992680000003</v>
      </c>
    </row>
    <row r="443" spans="2:7" ht="15" customHeight="1" x14ac:dyDescent="0.2">
      <c r="C443" s="13" t="s">
        <v>10</v>
      </c>
      <c r="D443" s="14" t="s">
        <v>359</v>
      </c>
      <c r="E443" s="15">
        <f>SUBTOTAL(9,E442:E442)</f>
        <v>125150</v>
      </c>
      <c r="F443" s="15">
        <f>SUBTOTAL(9,F442:F442)</f>
        <v>159714.99268</v>
      </c>
      <c r="G443" s="15">
        <f>SUBTOTAL(9,G442:G442)</f>
        <v>34564.992680000003</v>
      </c>
    </row>
    <row r="444" spans="2:7" ht="14.25" customHeight="1" x14ac:dyDescent="0.2">
      <c r="B444" s="10">
        <v>3935</v>
      </c>
      <c r="C444" s="4"/>
      <c r="D444" s="11" t="s">
        <v>360</v>
      </c>
      <c r="E444" s="1"/>
      <c r="F444" s="1"/>
      <c r="G444" s="1"/>
    </row>
    <row r="445" spans="2:7" x14ac:dyDescent="0.2">
      <c r="C445" s="4">
        <v>1</v>
      </c>
      <c r="D445" s="5" t="s">
        <v>361</v>
      </c>
      <c r="E445" s="12">
        <v>3900</v>
      </c>
      <c r="F445" s="12">
        <v>3917.8580000000002</v>
      </c>
      <c r="G445" s="12">
        <v>17.858000000000001</v>
      </c>
    </row>
    <row r="446" spans="2:7" x14ac:dyDescent="0.2">
      <c r="C446" s="4">
        <v>2</v>
      </c>
      <c r="D446" s="5" t="s">
        <v>362</v>
      </c>
      <c r="E446" s="12">
        <v>5100</v>
      </c>
      <c r="F446" s="12">
        <v>4569.0770000000002</v>
      </c>
      <c r="G446" s="12">
        <v>-530.923</v>
      </c>
    </row>
    <row r="447" spans="2:7" x14ac:dyDescent="0.2">
      <c r="C447" s="4">
        <v>3</v>
      </c>
      <c r="D447" s="5" t="s">
        <v>363</v>
      </c>
      <c r="E447" s="12">
        <v>106300</v>
      </c>
      <c r="F447" s="12">
        <v>110236.20862</v>
      </c>
      <c r="G447" s="12">
        <v>3936.2086199999999</v>
      </c>
    </row>
    <row r="448" spans="2:7" x14ac:dyDescent="0.2">
      <c r="C448" s="4">
        <v>4</v>
      </c>
      <c r="D448" s="5" t="s">
        <v>80</v>
      </c>
      <c r="E448" s="12">
        <v>600</v>
      </c>
      <c r="F448" s="12">
        <v>887.37270000000001</v>
      </c>
      <c r="G448" s="12">
        <v>287.37270000000001</v>
      </c>
    </row>
    <row r="449" spans="2:7" ht="15" customHeight="1" x14ac:dyDescent="0.2">
      <c r="C449" s="13" t="s">
        <v>10</v>
      </c>
      <c r="D449" s="14" t="s">
        <v>364</v>
      </c>
      <c r="E449" s="15">
        <f>SUBTOTAL(9,E445:E448)</f>
        <v>115900</v>
      </c>
      <c r="F449" s="15">
        <f>SUBTOTAL(9,F445:F448)</f>
        <v>119610.51632000001</v>
      </c>
      <c r="G449" s="15">
        <f>SUBTOTAL(9,G445:G448)</f>
        <v>3710.5163199999997</v>
      </c>
    </row>
    <row r="450" spans="2:7" ht="14.25" customHeight="1" x14ac:dyDescent="0.2">
      <c r="B450" s="10">
        <v>3936</v>
      </c>
      <c r="C450" s="4"/>
      <c r="D450" s="11" t="s">
        <v>365</v>
      </c>
      <c r="E450" s="1"/>
      <c r="F450" s="1"/>
      <c r="G450" s="1"/>
    </row>
    <row r="451" spans="2:7" x14ac:dyDescent="0.2">
      <c r="C451" s="4">
        <v>1</v>
      </c>
      <c r="D451" s="5" t="s">
        <v>208</v>
      </c>
      <c r="E451" s="12">
        <v>735</v>
      </c>
      <c r="F451" s="12">
        <v>629.6</v>
      </c>
      <c r="G451" s="12">
        <v>-105.4</v>
      </c>
    </row>
    <row r="452" spans="2:7" ht="15" customHeight="1" x14ac:dyDescent="0.2">
      <c r="C452" s="13" t="s">
        <v>10</v>
      </c>
      <c r="D452" s="14" t="s">
        <v>366</v>
      </c>
      <c r="E452" s="15">
        <f>SUBTOTAL(9,E451:E451)</f>
        <v>735</v>
      </c>
      <c r="F452" s="15">
        <f>SUBTOTAL(9,F451:F451)</f>
        <v>629.6</v>
      </c>
      <c r="G452" s="15">
        <f>SUBTOTAL(9,G451:G451)</f>
        <v>-105.4</v>
      </c>
    </row>
    <row r="453" spans="2:7" ht="14.25" customHeight="1" x14ac:dyDescent="0.2">
      <c r="B453" s="10">
        <v>3940</v>
      </c>
      <c r="C453" s="4"/>
      <c r="D453" s="11" t="s">
        <v>367</v>
      </c>
      <c r="E453" s="1"/>
      <c r="F453" s="1"/>
      <c r="G453" s="1"/>
    </row>
    <row r="454" spans="2:7" x14ac:dyDescent="0.2">
      <c r="C454" s="4">
        <v>71</v>
      </c>
      <c r="D454" s="5" t="s">
        <v>368</v>
      </c>
      <c r="E454" s="12">
        <v>23700</v>
      </c>
      <c r="F454" s="12">
        <v>23738.476999999999</v>
      </c>
      <c r="G454" s="12">
        <v>38.476999999999997</v>
      </c>
    </row>
    <row r="455" spans="2:7" ht="15" customHeight="1" x14ac:dyDescent="0.2">
      <c r="C455" s="13" t="s">
        <v>10</v>
      </c>
      <c r="D455" s="14" t="s">
        <v>369</v>
      </c>
      <c r="E455" s="15">
        <f>SUBTOTAL(9,E454:E454)</f>
        <v>23700</v>
      </c>
      <c r="F455" s="15">
        <f>SUBTOTAL(9,F454:F454)</f>
        <v>23738.476999999999</v>
      </c>
      <c r="G455" s="15">
        <f>SUBTOTAL(9,G454:G454)</f>
        <v>38.476999999999997</v>
      </c>
    </row>
    <row r="456" spans="2:7" ht="14.25" customHeight="1" x14ac:dyDescent="0.2">
      <c r="B456" s="10">
        <v>3950</v>
      </c>
      <c r="C456" s="4"/>
      <c r="D456" s="11" t="s">
        <v>370</v>
      </c>
      <c r="E456" s="1"/>
      <c r="F456" s="1"/>
      <c r="G456" s="1"/>
    </row>
    <row r="457" spans="2:7" x14ac:dyDescent="0.2">
      <c r="C457" s="4">
        <v>51</v>
      </c>
      <c r="D457" s="5" t="s">
        <v>371</v>
      </c>
      <c r="E457" s="12">
        <v>8350</v>
      </c>
      <c r="F457" s="12">
        <v>8400</v>
      </c>
      <c r="G457" s="12">
        <v>50</v>
      </c>
    </row>
    <row r="458" spans="2:7" x14ac:dyDescent="0.2">
      <c r="C458" s="4">
        <v>90</v>
      </c>
      <c r="D458" s="5" t="s">
        <v>372</v>
      </c>
      <c r="E458" s="12">
        <v>2800</v>
      </c>
      <c r="F458" s="12">
        <v>2768.7035000000001</v>
      </c>
      <c r="G458" s="12">
        <v>-31.296500000000002</v>
      </c>
    </row>
    <row r="459" spans="2:7" x14ac:dyDescent="0.2">
      <c r="C459" s="4">
        <v>95</v>
      </c>
      <c r="D459" s="5" t="s">
        <v>373</v>
      </c>
      <c r="E459" s="12">
        <v>8350</v>
      </c>
      <c r="F459" s="12">
        <v>8400</v>
      </c>
      <c r="G459" s="12">
        <v>50</v>
      </c>
    </row>
    <row r="460" spans="2:7" x14ac:dyDescent="0.2">
      <c r="C460" s="4">
        <v>96</v>
      </c>
      <c r="D460" s="5" t="s">
        <v>374</v>
      </c>
      <c r="E460" s="12">
        <v>6415200</v>
      </c>
      <c r="F460" s="12">
        <v>11014669.2607</v>
      </c>
      <c r="G460" s="12">
        <v>4599469.2607000005</v>
      </c>
    </row>
    <row r="461" spans="2:7" ht="15" customHeight="1" x14ac:dyDescent="0.2">
      <c r="C461" s="13" t="s">
        <v>10</v>
      </c>
      <c r="D461" s="14" t="s">
        <v>375</v>
      </c>
      <c r="E461" s="15">
        <f>SUBTOTAL(9,E457:E460)</f>
        <v>6434700</v>
      </c>
      <c r="F461" s="15">
        <f>SUBTOTAL(9,F457:F460)</f>
        <v>11034237.964200001</v>
      </c>
      <c r="G461" s="15">
        <f>SUBTOTAL(9,G457:G460)</f>
        <v>4599537.9642000003</v>
      </c>
    </row>
    <row r="462" spans="2:7" ht="15" customHeight="1" x14ac:dyDescent="0.2">
      <c r="B462" s="4"/>
      <c r="C462" s="16"/>
      <c r="D462" s="17" t="s">
        <v>376</v>
      </c>
      <c r="E462" s="18">
        <f>SUBTOTAL(9,E382:E461)</f>
        <v>15298798</v>
      </c>
      <c r="F462" s="18">
        <f>SUBTOTAL(9,F382:F461)</f>
        <v>19926159.15642</v>
      </c>
      <c r="G462" s="18">
        <f>SUBTOTAL(9,G382:G461)</f>
        <v>4627361.1564200008</v>
      </c>
    </row>
    <row r="463" spans="2:7" ht="27" customHeight="1" x14ac:dyDescent="0.25">
      <c r="B463" s="1"/>
      <c r="C463" s="4"/>
      <c r="D463" s="9" t="s">
        <v>377</v>
      </c>
      <c r="E463" s="1"/>
      <c r="F463" s="1"/>
      <c r="G463" s="1"/>
    </row>
    <row r="464" spans="2:7" ht="14.25" customHeight="1" x14ac:dyDescent="0.2">
      <c r="B464" s="10">
        <v>4100</v>
      </c>
      <c r="C464" s="4"/>
      <c r="D464" s="11" t="s">
        <v>378</v>
      </c>
      <c r="E464" s="1"/>
      <c r="F464" s="1"/>
      <c r="G464" s="1"/>
    </row>
    <row r="465" spans="2:7" x14ac:dyDescent="0.2">
      <c r="C465" s="4">
        <v>1</v>
      </c>
      <c r="D465" s="5" t="s">
        <v>379</v>
      </c>
      <c r="E465" s="12">
        <v>126</v>
      </c>
      <c r="F465" s="12">
        <v>86.777919999999995</v>
      </c>
      <c r="G465" s="12">
        <v>-39.222079999999998</v>
      </c>
    </row>
    <row r="466" spans="2:7" x14ac:dyDescent="0.2">
      <c r="C466" s="4">
        <v>30</v>
      </c>
      <c r="D466" s="5" t="s">
        <v>380</v>
      </c>
      <c r="E466" s="12">
        <v>972</v>
      </c>
      <c r="F466" s="12">
        <v>972</v>
      </c>
      <c r="G466" s="12">
        <v>0</v>
      </c>
    </row>
    <row r="467" spans="2:7" x14ac:dyDescent="0.2">
      <c r="C467" s="4">
        <v>40</v>
      </c>
      <c r="D467" s="5" t="s">
        <v>381</v>
      </c>
      <c r="E467" s="12">
        <v>60000</v>
      </c>
      <c r="F467" s="12">
        <v>60033.641819999997</v>
      </c>
      <c r="G467" s="12">
        <v>33.641820000000003</v>
      </c>
    </row>
    <row r="468" spans="2:7" ht="15" customHeight="1" x14ac:dyDescent="0.2">
      <c r="C468" s="13" t="s">
        <v>10</v>
      </c>
      <c r="D468" s="14" t="s">
        <v>382</v>
      </c>
      <c r="E468" s="15">
        <f>SUBTOTAL(9,E465:E467)</f>
        <v>61098</v>
      </c>
      <c r="F468" s="15">
        <f>SUBTOTAL(9,F465:F467)</f>
        <v>61092.419739999998</v>
      </c>
      <c r="G468" s="15">
        <f>SUBTOTAL(9,G465:G467)</f>
        <v>-5.5802599999999956</v>
      </c>
    </row>
    <row r="469" spans="2:7" ht="14.25" customHeight="1" x14ac:dyDescent="0.2">
      <c r="B469" s="10">
        <v>4115</v>
      </c>
      <c r="C469" s="4"/>
      <c r="D469" s="11" t="s">
        <v>383</v>
      </c>
      <c r="E469" s="1"/>
      <c r="F469" s="1"/>
      <c r="G469" s="1"/>
    </row>
    <row r="470" spans="2:7" x14ac:dyDescent="0.2">
      <c r="C470" s="4">
        <v>1</v>
      </c>
      <c r="D470" s="5" t="s">
        <v>384</v>
      </c>
      <c r="E470" s="12">
        <v>184028</v>
      </c>
      <c r="F470" s="12">
        <v>182030.80922</v>
      </c>
      <c r="G470" s="12">
        <v>-1997.1907799999999</v>
      </c>
    </row>
    <row r="471" spans="2:7" x14ac:dyDescent="0.2">
      <c r="C471" s="4">
        <v>2</v>
      </c>
      <c r="D471" s="5" t="s">
        <v>385</v>
      </c>
      <c r="E471" s="12">
        <v>5962</v>
      </c>
      <c r="F471" s="12">
        <v>8467.7736800000002</v>
      </c>
      <c r="G471" s="12">
        <v>2505.7736799999998</v>
      </c>
    </row>
    <row r="472" spans="2:7" ht="15" customHeight="1" x14ac:dyDescent="0.2">
      <c r="C472" s="13" t="s">
        <v>10</v>
      </c>
      <c r="D472" s="14" t="s">
        <v>386</v>
      </c>
      <c r="E472" s="15">
        <f>SUBTOTAL(9,E470:E471)</f>
        <v>189990</v>
      </c>
      <c r="F472" s="15">
        <f>SUBTOTAL(9,F470:F471)</f>
        <v>190498.58290000001</v>
      </c>
      <c r="G472" s="15">
        <f>SUBTOTAL(9,G470:G471)</f>
        <v>508.58289999999988</v>
      </c>
    </row>
    <row r="473" spans="2:7" ht="14.25" customHeight="1" x14ac:dyDescent="0.2">
      <c r="B473" s="10">
        <v>4136</v>
      </c>
      <c r="C473" s="4"/>
      <c r="D473" s="11" t="s">
        <v>387</v>
      </c>
      <c r="E473" s="1"/>
      <c r="F473" s="1"/>
      <c r="G473" s="1"/>
    </row>
    <row r="474" spans="2:7" x14ac:dyDescent="0.2">
      <c r="C474" s="4">
        <v>30</v>
      </c>
      <c r="D474" s="5" t="s">
        <v>388</v>
      </c>
      <c r="E474" s="12">
        <v>18533</v>
      </c>
      <c r="F474" s="12">
        <v>18533</v>
      </c>
      <c r="G474" s="12">
        <v>0</v>
      </c>
    </row>
    <row r="475" spans="2:7" ht="15" customHeight="1" x14ac:dyDescent="0.2">
      <c r="C475" s="13" t="s">
        <v>10</v>
      </c>
      <c r="D475" s="14" t="s">
        <v>389</v>
      </c>
      <c r="E475" s="15">
        <f>SUBTOTAL(9,E474:E474)</f>
        <v>18533</v>
      </c>
      <c r="F475" s="15">
        <f>SUBTOTAL(9,F474:F474)</f>
        <v>18533</v>
      </c>
      <c r="G475" s="15">
        <f>SUBTOTAL(9,G474:G474)</f>
        <v>0</v>
      </c>
    </row>
    <row r="476" spans="2:7" ht="14.25" customHeight="1" x14ac:dyDescent="0.2">
      <c r="B476" s="10">
        <v>4141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1</v>
      </c>
      <c r="D477" s="5" t="s">
        <v>391</v>
      </c>
      <c r="E477" s="12">
        <v>3500</v>
      </c>
      <c r="F477" s="12">
        <v>3424.2</v>
      </c>
      <c r="G477" s="12">
        <v>-75.8</v>
      </c>
    </row>
    <row r="478" spans="2:7" ht="15" customHeight="1" x14ac:dyDescent="0.2">
      <c r="C478" s="13" t="s">
        <v>10</v>
      </c>
      <c r="D478" s="14" t="s">
        <v>392</v>
      </c>
      <c r="E478" s="15">
        <f>SUBTOTAL(9,E477:E477)</f>
        <v>3500</v>
      </c>
      <c r="F478" s="15">
        <f>SUBTOTAL(9,F477:F477)</f>
        <v>3424.2</v>
      </c>
      <c r="G478" s="15">
        <f>SUBTOTAL(9,G477:G477)</f>
        <v>-75.8</v>
      </c>
    </row>
    <row r="479" spans="2:7" ht="14.25" customHeight="1" x14ac:dyDescent="0.2">
      <c r="B479" s="10">
        <v>4142</v>
      </c>
      <c r="C479" s="4"/>
      <c r="D479" s="11" t="s">
        <v>393</v>
      </c>
      <c r="E479" s="1"/>
      <c r="F479" s="1"/>
      <c r="G479" s="1"/>
    </row>
    <row r="480" spans="2:7" x14ac:dyDescent="0.2">
      <c r="C480" s="4">
        <v>1</v>
      </c>
      <c r="D480" s="5" t="s">
        <v>394</v>
      </c>
      <c r="E480" s="12">
        <v>44363</v>
      </c>
      <c r="F480" s="12">
        <v>75300.804149999996</v>
      </c>
      <c r="G480" s="12">
        <v>30937.80415</v>
      </c>
    </row>
    <row r="481" spans="2:7" ht="15" customHeight="1" x14ac:dyDescent="0.2">
      <c r="C481" s="13" t="s">
        <v>10</v>
      </c>
      <c r="D481" s="14" t="s">
        <v>395</v>
      </c>
      <c r="E481" s="15">
        <f>SUBTOTAL(9,E480:E480)</f>
        <v>44363</v>
      </c>
      <c r="F481" s="15">
        <f>SUBTOTAL(9,F480:F480)</f>
        <v>75300.804149999996</v>
      </c>
      <c r="G481" s="15">
        <f>SUBTOTAL(9,G480:G480)</f>
        <v>30937.80415</v>
      </c>
    </row>
    <row r="482" spans="2:7" ht="14.25" customHeight="1" x14ac:dyDescent="0.2">
      <c r="B482" s="10">
        <v>4150</v>
      </c>
      <c r="C482" s="4"/>
      <c r="D482" s="11" t="s">
        <v>396</v>
      </c>
      <c r="E482" s="1"/>
      <c r="F482" s="1"/>
      <c r="G482" s="1"/>
    </row>
    <row r="483" spans="2:7" x14ac:dyDescent="0.2">
      <c r="C483" s="4">
        <v>85</v>
      </c>
      <c r="D483" s="5" t="s">
        <v>397</v>
      </c>
      <c r="E483" s="12">
        <v>750</v>
      </c>
      <c r="F483" s="12">
        <v>1405.8566599999999</v>
      </c>
      <c r="G483" s="12">
        <v>655.85666000000003</v>
      </c>
    </row>
    <row r="484" spans="2:7" ht="15" customHeight="1" x14ac:dyDescent="0.2">
      <c r="C484" s="13" t="s">
        <v>10</v>
      </c>
      <c r="D484" s="14" t="s">
        <v>398</v>
      </c>
      <c r="E484" s="15">
        <f>SUBTOTAL(9,E483:E483)</f>
        <v>750</v>
      </c>
      <c r="F484" s="15">
        <f>SUBTOTAL(9,F483:F483)</f>
        <v>1405.8566599999999</v>
      </c>
      <c r="G484" s="15">
        <f>SUBTOTAL(9,G483:G483)</f>
        <v>655.85666000000003</v>
      </c>
    </row>
    <row r="485" spans="2:7" ht="15" customHeight="1" x14ac:dyDescent="0.2">
      <c r="B485" s="4"/>
      <c r="C485" s="16"/>
      <c r="D485" s="17" t="s">
        <v>399</v>
      </c>
      <c r="E485" s="18">
        <f>SUBTOTAL(9,E464:E484)</f>
        <v>318234</v>
      </c>
      <c r="F485" s="18">
        <f>SUBTOTAL(9,F464:F484)</f>
        <v>350254.86344999995</v>
      </c>
      <c r="G485" s="18">
        <f>SUBTOTAL(9,G464:G484)</f>
        <v>32020.863450000001</v>
      </c>
    </row>
    <row r="486" spans="2:7" ht="27" customHeight="1" x14ac:dyDescent="0.25">
      <c r="B486" s="1"/>
      <c r="C486" s="4"/>
      <c r="D486" s="9" t="s">
        <v>400</v>
      </c>
      <c r="E486" s="1"/>
      <c r="F486" s="1"/>
      <c r="G486" s="1"/>
    </row>
    <row r="487" spans="2:7" ht="14.25" customHeight="1" x14ac:dyDescent="0.2">
      <c r="B487" s="10">
        <v>4300</v>
      </c>
      <c r="C487" s="4"/>
      <c r="D487" s="11" t="s">
        <v>401</v>
      </c>
      <c r="E487" s="1"/>
      <c r="F487" s="1"/>
      <c r="G487" s="1"/>
    </row>
    <row r="488" spans="2:7" x14ac:dyDescent="0.2">
      <c r="C488" s="4">
        <v>1</v>
      </c>
      <c r="D488" s="5" t="s">
        <v>192</v>
      </c>
      <c r="E488" s="12">
        <v>500</v>
      </c>
      <c r="F488" s="12">
        <v>680.51251999999999</v>
      </c>
      <c r="G488" s="12">
        <v>180.51251999999999</v>
      </c>
    </row>
    <row r="489" spans="2:7" ht="15" customHeight="1" x14ac:dyDescent="0.2">
      <c r="C489" s="13" t="s">
        <v>10</v>
      </c>
      <c r="D489" s="14" t="s">
        <v>402</v>
      </c>
      <c r="E489" s="15">
        <f>SUBTOTAL(9,E488:E488)</f>
        <v>500</v>
      </c>
      <c r="F489" s="15">
        <f>SUBTOTAL(9,F488:F488)</f>
        <v>680.51251999999999</v>
      </c>
      <c r="G489" s="15">
        <f>SUBTOTAL(9,G488:G488)</f>
        <v>180.51251999999999</v>
      </c>
    </row>
    <row r="490" spans="2:7" ht="14.25" customHeight="1" x14ac:dyDescent="0.2">
      <c r="B490" s="10">
        <v>4312</v>
      </c>
      <c r="C490" s="4"/>
      <c r="D490" s="11" t="s">
        <v>403</v>
      </c>
      <c r="E490" s="1"/>
      <c r="F490" s="1"/>
      <c r="G490" s="1"/>
    </row>
    <row r="491" spans="2:7" x14ac:dyDescent="0.2">
      <c r="C491" s="4">
        <v>90</v>
      </c>
      <c r="D491" s="5" t="s">
        <v>404</v>
      </c>
      <c r="E491" s="12">
        <v>0</v>
      </c>
      <c r="F491" s="12">
        <v>0</v>
      </c>
      <c r="G491" s="12">
        <v>0</v>
      </c>
    </row>
    <row r="492" spans="2:7" ht="15" customHeight="1" x14ac:dyDescent="0.2">
      <c r="C492" s="13" t="s">
        <v>10</v>
      </c>
      <c r="D492" s="14" t="s">
        <v>405</v>
      </c>
      <c r="E492" s="15">
        <f>SUBTOTAL(9,E491:E491)</f>
        <v>0</v>
      </c>
      <c r="F492" s="15">
        <f>SUBTOTAL(9,F491:F491)</f>
        <v>0</v>
      </c>
      <c r="G492" s="15">
        <f>SUBTOTAL(9,G491:G491)</f>
        <v>0</v>
      </c>
    </row>
    <row r="493" spans="2:7" ht="14.25" customHeight="1" x14ac:dyDescent="0.2">
      <c r="B493" s="10">
        <v>4313</v>
      </c>
      <c r="C493" s="4"/>
      <c r="D493" s="11" t="s">
        <v>406</v>
      </c>
      <c r="E493" s="1"/>
      <c r="F493" s="1"/>
      <c r="G493" s="1"/>
    </row>
    <row r="494" spans="2:7" x14ac:dyDescent="0.2">
      <c r="C494" s="4">
        <v>1</v>
      </c>
      <c r="D494" s="5" t="s">
        <v>263</v>
      </c>
      <c r="E494" s="12">
        <v>129500</v>
      </c>
      <c r="F494" s="12">
        <v>126059.91987</v>
      </c>
      <c r="G494" s="12">
        <v>-3440.0801299999998</v>
      </c>
    </row>
    <row r="495" spans="2:7" x14ac:dyDescent="0.2">
      <c r="C495" s="4">
        <v>2</v>
      </c>
      <c r="D495" s="5" t="s">
        <v>407</v>
      </c>
      <c r="E495" s="12">
        <v>0</v>
      </c>
      <c r="F495" s="12">
        <v>885.51133000000004</v>
      </c>
      <c r="G495" s="12">
        <v>885.51133000000004</v>
      </c>
    </row>
    <row r="496" spans="2:7" ht="15" customHeight="1" x14ac:dyDescent="0.2">
      <c r="C496" s="13" t="s">
        <v>10</v>
      </c>
      <c r="D496" s="14" t="s">
        <v>408</v>
      </c>
      <c r="E496" s="15">
        <f>SUBTOTAL(9,E494:E495)</f>
        <v>129500</v>
      </c>
      <c r="F496" s="15">
        <f>SUBTOTAL(9,F494:F495)</f>
        <v>126945.43119999999</v>
      </c>
      <c r="G496" s="15">
        <f>SUBTOTAL(9,G494:G495)</f>
        <v>-2554.5688</v>
      </c>
    </row>
    <row r="497" spans="2:7" ht="14.25" customHeight="1" x14ac:dyDescent="0.2">
      <c r="B497" s="10">
        <v>4320</v>
      </c>
      <c r="C497" s="4"/>
      <c r="D497" s="11" t="s">
        <v>409</v>
      </c>
      <c r="E497" s="1"/>
      <c r="F497" s="1"/>
      <c r="G497" s="1"/>
    </row>
    <row r="498" spans="2:7" x14ac:dyDescent="0.2">
      <c r="C498" s="4">
        <v>1</v>
      </c>
      <c r="D498" s="5" t="s">
        <v>410</v>
      </c>
      <c r="E498" s="12">
        <v>417000</v>
      </c>
      <c r="F498" s="12">
        <v>497410.52370000002</v>
      </c>
      <c r="G498" s="12">
        <v>80410.523700000005</v>
      </c>
    </row>
    <row r="499" spans="2:7" x14ac:dyDescent="0.2">
      <c r="C499" s="4">
        <v>2</v>
      </c>
      <c r="D499" s="5" t="s">
        <v>195</v>
      </c>
      <c r="E499" s="12">
        <v>458400</v>
      </c>
      <c r="F499" s="12">
        <v>479758.49232999998</v>
      </c>
      <c r="G499" s="12">
        <v>21358.492330000001</v>
      </c>
    </row>
    <row r="500" spans="2:7" x14ac:dyDescent="0.2">
      <c r="C500" s="4">
        <v>3</v>
      </c>
      <c r="D500" s="5" t="s">
        <v>411</v>
      </c>
      <c r="E500" s="12">
        <v>65000</v>
      </c>
      <c r="F500" s="12">
        <v>91373.682650000002</v>
      </c>
      <c r="G500" s="12">
        <v>26373.682649999999</v>
      </c>
    </row>
    <row r="501" spans="2:7" ht="15" customHeight="1" x14ac:dyDescent="0.2">
      <c r="C501" s="13" t="s">
        <v>10</v>
      </c>
      <c r="D501" s="14" t="s">
        <v>412</v>
      </c>
      <c r="E501" s="15">
        <f>SUBTOTAL(9,E498:E500)</f>
        <v>940400</v>
      </c>
      <c r="F501" s="15">
        <f>SUBTOTAL(9,F498:F500)</f>
        <v>1068542.6986800001</v>
      </c>
      <c r="G501" s="15">
        <f>SUBTOTAL(9,G498:G500)</f>
        <v>128142.69868</v>
      </c>
    </row>
    <row r="502" spans="2:7" ht="14.25" customHeight="1" x14ac:dyDescent="0.2">
      <c r="B502" s="10">
        <v>4322</v>
      </c>
      <c r="C502" s="4"/>
      <c r="D502" s="11" t="s">
        <v>413</v>
      </c>
      <c r="E502" s="1"/>
      <c r="F502" s="1"/>
      <c r="G502" s="1"/>
    </row>
    <row r="503" spans="2:7" x14ac:dyDescent="0.2">
      <c r="C503" s="4">
        <v>90</v>
      </c>
      <c r="D503" s="5" t="s">
        <v>404</v>
      </c>
      <c r="E503" s="12">
        <v>50000</v>
      </c>
      <c r="F503" s="12">
        <v>50000</v>
      </c>
      <c r="G503" s="12">
        <v>0</v>
      </c>
    </row>
    <row r="504" spans="2:7" ht="15" customHeight="1" x14ac:dyDescent="0.2">
      <c r="C504" s="13" t="s">
        <v>10</v>
      </c>
      <c r="D504" s="14" t="s">
        <v>414</v>
      </c>
      <c r="E504" s="15">
        <f>SUBTOTAL(9,E503:E503)</f>
        <v>50000</v>
      </c>
      <c r="F504" s="15">
        <f>SUBTOTAL(9,F503:F503)</f>
        <v>50000</v>
      </c>
      <c r="G504" s="15">
        <f>SUBTOTAL(9,G503:G503)</f>
        <v>0</v>
      </c>
    </row>
    <row r="505" spans="2:7" ht="14.25" customHeight="1" x14ac:dyDescent="0.2">
      <c r="B505" s="10">
        <v>4330</v>
      </c>
      <c r="C505" s="4"/>
      <c r="D505" s="11" t="s">
        <v>415</v>
      </c>
      <c r="E505" s="1"/>
      <c r="F505" s="1"/>
      <c r="G505" s="1"/>
    </row>
    <row r="506" spans="2:7" x14ac:dyDescent="0.2">
      <c r="C506" s="4">
        <v>1</v>
      </c>
      <c r="D506" s="5" t="s">
        <v>208</v>
      </c>
      <c r="E506" s="12">
        <v>14600</v>
      </c>
      <c r="F506" s="12">
        <v>14600</v>
      </c>
      <c r="G506" s="12">
        <v>0</v>
      </c>
    </row>
    <row r="507" spans="2:7" ht="15" customHeight="1" x14ac:dyDescent="0.2">
      <c r="C507" s="13" t="s">
        <v>10</v>
      </c>
      <c r="D507" s="14" t="s">
        <v>416</v>
      </c>
      <c r="E507" s="15">
        <f>SUBTOTAL(9,E506:E506)</f>
        <v>14600</v>
      </c>
      <c r="F507" s="15">
        <f>SUBTOTAL(9,F506:F506)</f>
        <v>14600</v>
      </c>
      <c r="G507" s="15">
        <f>SUBTOTAL(9,G506:G506)</f>
        <v>0</v>
      </c>
    </row>
    <row r="508" spans="2:7" ht="14.25" customHeight="1" x14ac:dyDescent="0.2">
      <c r="B508" s="10">
        <v>4331</v>
      </c>
      <c r="C508" s="4"/>
      <c r="D508" s="11" t="s">
        <v>417</v>
      </c>
      <c r="E508" s="1"/>
      <c r="F508" s="1"/>
      <c r="G508" s="1"/>
    </row>
    <row r="509" spans="2:7" x14ac:dyDescent="0.2">
      <c r="C509" s="4">
        <v>85</v>
      </c>
      <c r="D509" s="5" t="s">
        <v>418</v>
      </c>
      <c r="E509" s="12">
        <v>2053000</v>
      </c>
      <c r="F509" s="12">
        <v>2053000</v>
      </c>
      <c r="G509" s="12">
        <v>0</v>
      </c>
    </row>
    <row r="510" spans="2:7" ht="15" customHeight="1" x14ac:dyDescent="0.2">
      <c r="C510" s="13" t="s">
        <v>10</v>
      </c>
      <c r="D510" s="14" t="s">
        <v>419</v>
      </c>
      <c r="E510" s="15">
        <f>SUBTOTAL(9,E509:E509)</f>
        <v>2053000</v>
      </c>
      <c r="F510" s="15">
        <f>SUBTOTAL(9,F509:F509)</f>
        <v>2053000</v>
      </c>
      <c r="G510" s="15">
        <f>SUBTOTAL(9,G509:G509)</f>
        <v>0</v>
      </c>
    </row>
    <row r="511" spans="2:7" ht="14.25" customHeight="1" x14ac:dyDescent="0.2">
      <c r="B511" s="10">
        <v>4352</v>
      </c>
      <c r="C511" s="4"/>
      <c r="D511" s="11" t="s">
        <v>420</v>
      </c>
      <c r="E511" s="1"/>
      <c r="F511" s="1"/>
      <c r="G511" s="1"/>
    </row>
    <row r="512" spans="2:7" x14ac:dyDescent="0.2">
      <c r="C512" s="4">
        <v>1</v>
      </c>
      <c r="D512" s="5" t="s">
        <v>28</v>
      </c>
      <c r="E512" s="12">
        <v>3800</v>
      </c>
      <c r="F512" s="12">
        <v>10388.970429999999</v>
      </c>
      <c r="G512" s="12">
        <v>6588.9704300000003</v>
      </c>
    </row>
    <row r="513" spans="2:7" ht="15" customHeight="1" x14ac:dyDescent="0.2">
      <c r="C513" s="13" t="s">
        <v>10</v>
      </c>
      <c r="D513" s="14" t="s">
        <v>421</v>
      </c>
      <c r="E513" s="15">
        <f>SUBTOTAL(9,E512:E512)</f>
        <v>3800</v>
      </c>
      <c r="F513" s="15">
        <f>SUBTOTAL(9,F512:F512)</f>
        <v>10388.970429999999</v>
      </c>
      <c r="G513" s="15">
        <f>SUBTOTAL(9,G512:G512)</f>
        <v>6588.9704300000003</v>
      </c>
    </row>
    <row r="514" spans="2:7" ht="14.25" customHeight="1" x14ac:dyDescent="0.2">
      <c r="B514" s="10">
        <v>4354</v>
      </c>
      <c r="C514" s="4"/>
      <c r="D514" s="11" t="s">
        <v>422</v>
      </c>
      <c r="E514" s="1"/>
      <c r="F514" s="1"/>
      <c r="G514" s="1"/>
    </row>
    <row r="515" spans="2:7" x14ac:dyDescent="0.2">
      <c r="C515" s="4">
        <v>1</v>
      </c>
      <c r="D515" s="5" t="s">
        <v>423</v>
      </c>
      <c r="E515" s="12">
        <v>15200</v>
      </c>
      <c r="F515" s="12">
        <v>15061.754999999999</v>
      </c>
      <c r="G515" s="12">
        <v>-138.245</v>
      </c>
    </row>
    <row r="516" spans="2:7" ht="15" customHeight="1" x14ac:dyDescent="0.2">
      <c r="C516" s="13" t="s">
        <v>10</v>
      </c>
      <c r="D516" s="14" t="s">
        <v>424</v>
      </c>
      <c r="E516" s="15">
        <f>SUBTOTAL(9,E515:E515)</f>
        <v>15200</v>
      </c>
      <c r="F516" s="15">
        <f>SUBTOTAL(9,F515:F515)</f>
        <v>15061.754999999999</v>
      </c>
      <c r="G516" s="15">
        <f>SUBTOTAL(9,G515:G515)</f>
        <v>-138.245</v>
      </c>
    </row>
    <row r="517" spans="2:7" ht="14.25" customHeight="1" x14ac:dyDescent="0.2">
      <c r="B517" s="10">
        <v>4360</v>
      </c>
      <c r="C517" s="4"/>
      <c r="D517" s="11" t="s">
        <v>425</v>
      </c>
      <c r="E517" s="1"/>
      <c r="F517" s="1"/>
      <c r="G517" s="1"/>
    </row>
    <row r="518" spans="2:7" x14ac:dyDescent="0.2">
      <c r="C518" s="4">
        <v>2</v>
      </c>
      <c r="D518" s="5" t="s">
        <v>119</v>
      </c>
      <c r="E518" s="12">
        <v>12700</v>
      </c>
      <c r="F518" s="12">
        <v>22390.458129999999</v>
      </c>
      <c r="G518" s="12">
        <v>9690.4581300000009</v>
      </c>
    </row>
    <row r="519" spans="2:7" ht="15" customHeight="1" x14ac:dyDescent="0.2">
      <c r="C519" s="13" t="s">
        <v>10</v>
      </c>
      <c r="D519" s="14" t="s">
        <v>426</v>
      </c>
      <c r="E519" s="15">
        <f>SUBTOTAL(9,E518:E518)</f>
        <v>12700</v>
      </c>
      <c r="F519" s="15">
        <f>SUBTOTAL(9,F518:F518)</f>
        <v>22390.458129999999</v>
      </c>
      <c r="G519" s="15">
        <f>SUBTOTAL(9,G518:G518)</f>
        <v>9690.4581300000009</v>
      </c>
    </row>
    <row r="520" spans="2:7" ht="14.25" customHeight="1" x14ac:dyDescent="0.2">
      <c r="B520" s="10">
        <v>4361</v>
      </c>
      <c r="C520" s="4"/>
      <c r="D520" s="11" t="s">
        <v>427</v>
      </c>
      <c r="E520" s="1"/>
      <c r="F520" s="1"/>
      <c r="G520" s="1"/>
    </row>
    <row r="521" spans="2:7" x14ac:dyDescent="0.2">
      <c r="C521" s="4">
        <v>7</v>
      </c>
      <c r="D521" s="5" t="s">
        <v>343</v>
      </c>
      <c r="E521" s="12">
        <v>6300</v>
      </c>
      <c r="F521" s="12">
        <v>7182.9501399999999</v>
      </c>
      <c r="G521" s="12">
        <v>882.95014000000003</v>
      </c>
    </row>
    <row r="522" spans="2:7" ht="15" customHeight="1" x14ac:dyDescent="0.2">
      <c r="C522" s="13" t="s">
        <v>10</v>
      </c>
      <c r="D522" s="14" t="s">
        <v>428</v>
      </c>
      <c r="E522" s="15">
        <f>SUBTOTAL(9,E521:E521)</f>
        <v>6300</v>
      </c>
      <c r="F522" s="15">
        <f>SUBTOTAL(9,F521:F521)</f>
        <v>7182.9501399999999</v>
      </c>
      <c r="G522" s="15">
        <f>SUBTOTAL(9,G521:G521)</f>
        <v>882.95014000000003</v>
      </c>
    </row>
    <row r="523" spans="2:7" ht="15" customHeight="1" x14ac:dyDescent="0.2">
      <c r="B523" s="4"/>
      <c r="C523" s="16"/>
      <c r="D523" s="17" t="s">
        <v>429</v>
      </c>
      <c r="E523" s="18">
        <f>SUBTOTAL(9,E487:E522)</f>
        <v>3226000</v>
      </c>
      <c r="F523" s="18">
        <f>SUBTOTAL(9,F487:F522)</f>
        <v>3368792.7761000004</v>
      </c>
      <c r="G523" s="18">
        <f>SUBTOTAL(9,G487:G522)</f>
        <v>142792.77610000002</v>
      </c>
    </row>
    <row r="524" spans="2:7" ht="27" customHeight="1" x14ac:dyDescent="0.25">
      <c r="B524" s="1"/>
      <c r="C524" s="4"/>
      <c r="D524" s="9" t="s">
        <v>430</v>
      </c>
      <c r="E524" s="1"/>
      <c r="F524" s="1"/>
      <c r="G524" s="1"/>
    </row>
    <row r="525" spans="2:7" ht="14.25" customHeight="1" x14ac:dyDescent="0.2">
      <c r="B525" s="10">
        <v>4400</v>
      </c>
      <c r="C525" s="4"/>
      <c r="D525" s="11" t="s">
        <v>431</v>
      </c>
      <c r="E525" s="1"/>
      <c r="F525" s="1"/>
      <c r="G525" s="1"/>
    </row>
    <row r="526" spans="2:7" x14ac:dyDescent="0.2">
      <c r="C526" s="4">
        <v>2</v>
      </c>
      <c r="D526" s="5" t="s">
        <v>28</v>
      </c>
      <c r="E526" s="12">
        <v>455</v>
      </c>
      <c r="F526" s="12">
        <v>649.91431</v>
      </c>
      <c r="G526" s="12">
        <v>194.91431</v>
      </c>
    </row>
    <row r="527" spans="2:7" x14ac:dyDescent="0.2">
      <c r="C527" s="4">
        <v>3</v>
      </c>
      <c r="D527" s="5" t="s">
        <v>192</v>
      </c>
      <c r="E527" s="12">
        <v>30565</v>
      </c>
      <c r="F527" s="12">
        <v>31470.470740000001</v>
      </c>
      <c r="G527" s="12">
        <v>905.47073999999998</v>
      </c>
    </row>
    <row r="528" spans="2:7" ht="15" customHeight="1" x14ac:dyDescent="0.2">
      <c r="C528" s="13" t="s">
        <v>10</v>
      </c>
      <c r="D528" s="14" t="s">
        <v>432</v>
      </c>
      <c r="E528" s="15">
        <f>SUBTOTAL(9,E526:E527)</f>
        <v>31020</v>
      </c>
      <c r="F528" s="15">
        <f>SUBTOTAL(9,F526:F527)</f>
        <v>32120.385050000001</v>
      </c>
      <c r="G528" s="15">
        <f>SUBTOTAL(9,G526:G527)</f>
        <v>1100.3850499999999</v>
      </c>
    </row>
    <row r="529" spans="2:7" ht="14.25" customHeight="1" x14ac:dyDescent="0.2">
      <c r="B529" s="10">
        <v>4411</v>
      </c>
      <c r="C529" s="4"/>
      <c r="D529" s="11" t="s">
        <v>433</v>
      </c>
      <c r="E529" s="1"/>
      <c r="F529" s="1"/>
      <c r="G529" s="1"/>
    </row>
    <row r="530" spans="2:7" x14ac:dyDescent="0.2">
      <c r="C530" s="4">
        <v>2</v>
      </c>
      <c r="D530" s="5" t="s">
        <v>28</v>
      </c>
      <c r="E530" s="12">
        <v>428</v>
      </c>
      <c r="F530" s="12">
        <v>525.65121999999997</v>
      </c>
      <c r="G530" s="12">
        <v>97.651219999999995</v>
      </c>
    </row>
    <row r="531" spans="2:7" ht="15" customHeight="1" x14ac:dyDescent="0.2">
      <c r="C531" s="13" t="s">
        <v>10</v>
      </c>
      <c r="D531" s="14" t="s">
        <v>434</v>
      </c>
      <c r="E531" s="15">
        <f>SUBTOTAL(9,E530:E530)</f>
        <v>428</v>
      </c>
      <c r="F531" s="15">
        <f>SUBTOTAL(9,F530:F530)</f>
        <v>525.65121999999997</v>
      </c>
      <c r="G531" s="15">
        <f>SUBTOTAL(9,G530:G530)</f>
        <v>97.651219999999995</v>
      </c>
    </row>
    <row r="532" spans="2:7" ht="14.25" customHeight="1" x14ac:dyDescent="0.2">
      <c r="B532" s="10">
        <v>4420</v>
      </c>
      <c r="C532" s="4"/>
      <c r="D532" s="11" t="s">
        <v>435</v>
      </c>
      <c r="E532" s="1"/>
      <c r="F532" s="1"/>
      <c r="G532" s="1"/>
    </row>
    <row r="533" spans="2:7" x14ac:dyDescent="0.2">
      <c r="C533" s="4">
        <v>1</v>
      </c>
      <c r="D533" s="5" t="s">
        <v>436</v>
      </c>
      <c r="E533" s="12">
        <v>7571</v>
      </c>
      <c r="F533" s="12">
        <v>9804.4135900000001</v>
      </c>
      <c r="G533" s="12">
        <v>2233.4135900000001</v>
      </c>
    </row>
    <row r="534" spans="2:7" x14ac:dyDescent="0.2">
      <c r="C534" s="4">
        <v>4</v>
      </c>
      <c r="D534" s="5" t="s">
        <v>437</v>
      </c>
      <c r="E534" s="12">
        <v>57508</v>
      </c>
      <c r="F534" s="12">
        <v>49654.510450000002</v>
      </c>
      <c r="G534" s="12">
        <v>-7853.4895500000002</v>
      </c>
    </row>
    <row r="535" spans="2:7" x14ac:dyDescent="0.2">
      <c r="C535" s="4">
        <v>6</v>
      </c>
      <c r="D535" s="5" t="s">
        <v>438</v>
      </c>
      <c r="E535" s="12">
        <v>36832</v>
      </c>
      <c r="F535" s="12">
        <v>35117.759050000001</v>
      </c>
      <c r="G535" s="12">
        <v>-1714.2409500000001</v>
      </c>
    </row>
    <row r="536" spans="2:7" x14ac:dyDescent="0.2">
      <c r="C536" s="4">
        <v>7</v>
      </c>
      <c r="D536" s="5" t="s">
        <v>439</v>
      </c>
      <c r="E536" s="12">
        <v>8492</v>
      </c>
      <c r="F536" s="12">
        <v>8761.3500800000002</v>
      </c>
      <c r="G536" s="12">
        <v>269.35007999999999</v>
      </c>
    </row>
    <row r="537" spans="2:7" x14ac:dyDescent="0.2">
      <c r="C537" s="4">
        <v>8</v>
      </c>
      <c r="D537" s="5" t="s">
        <v>440</v>
      </c>
      <c r="E537" s="12">
        <v>655</v>
      </c>
      <c r="F537" s="12">
        <v>37.6</v>
      </c>
      <c r="G537" s="12">
        <v>-617.4</v>
      </c>
    </row>
    <row r="538" spans="2:7" x14ac:dyDescent="0.2">
      <c r="C538" s="4">
        <v>9</v>
      </c>
      <c r="D538" s="5" t="s">
        <v>441</v>
      </c>
      <c r="E538" s="12">
        <v>41227</v>
      </c>
      <c r="F538" s="12">
        <v>38285.59016</v>
      </c>
      <c r="G538" s="12">
        <v>-2941.4098399999998</v>
      </c>
    </row>
    <row r="539" spans="2:7" ht="15" customHeight="1" x14ac:dyDescent="0.2">
      <c r="C539" s="13" t="s">
        <v>10</v>
      </c>
      <c r="D539" s="14" t="s">
        <v>442</v>
      </c>
      <c r="E539" s="15">
        <f>SUBTOTAL(9,E533:E538)</f>
        <v>152285</v>
      </c>
      <c r="F539" s="15">
        <f>SUBTOTAL(9,F533:F538)</f>
        <v>141661.22333000001</v>
      </c>
      <c r="G539" s="15">
        <f>SUBTOTAL(9,G533:G538)</f>
        <v>-10623.776669999999</v>
      </c>
    </row>
    <row r="540" spans="2:7" ht="14.25" customHeight="1" x14ac:dyDescent="0.2">
      <c r="B540" s="10">
        <v>4423</v>
      </c>
      <c r="C540" s="4"/>
      <c r="D540" s="11" t="s">
        <v>443</v>
      </c>
      <c r="E540" s="1"/>
      <c r="F540" s="1"/>
      <c r="G540" s="1"/>
    </row>
    <row r="541" spans="2:7" x14ac:dyDescent="0.2">
      <c r="C541" s="4">
        <v>1</v>
      </c>
      <c r="D541" s="5" t="s">
        <v>444</v>
      </c>
      <c r="E541" s="12">
        <v>1000</v>
      </c>
      <c r="F541" s="12">
        <v>711.1</v>
      </c>
      <c r="G541" s="12">
        <v>-288.89999999999998</v>
      </c>
    </row>
    <row r="542" spans="2:7" ht="15" customHeight="1" x14ac:dyDescent="0.2">
      <c r="C542" s="13" t="s">
        <v>10</v>
      </c>
      <c r="D542" s="14" t="s">
        <v>445</v>
      </c>
      <c r="E542" s="15">
        <f>SUBTOTAL(9,E541:E541)</f>
        <v>1000</v>
      </c>
      <c r="F542" s="15">
        <f>SUBTOTAL(9,F541:F541)</f>
        <v>711.1</v>
      </c>
      <c r="G542" s="15">
        <f>SUBTOTAL(9,G541:G541)</f>
        <v>-288.89999999999998</v>
      </c>
    </row>
    <row r="543" spans="2:7" ht="14.25" customHeight="1" x14ac:dyDescent="0.2">
      <c r="B543" s="10">
        <v>4429</v>
      </c>
      <c r="C543" s="4"/>
      <c r="D543" s="11" t="s">
        <v>446</v>
      </c>
      <c r="E543" s="1"/>
      <c r="F543" s="1"/>
      <c r="G543" s="1"/>
    </row>
    <row r="544" spans="2:7" x14ac:dyDescent="0.2">
      <c r="C544" s="4">
        <v>2</v>
      </c>
      <c r="D544" s="5" t="s">
        <v>350</v>
      </c>
      <c r="E544" s="12">
        <v>2721</v>
      </c>
      <c r="F544" s="12">
        <v>1203.8377800000001</v>
      </c>
      <c r="G544" s="12">
        <v>-1517.1622199999999</v>
      </c>
    </row>
    <row r="545" spans="2:7" x14ac:dyDescent="0.2">
      <c r="C545" s="4">
        <v>9</v>
      </c>
      <c r="D545" s="5" t="s">
        <v>441</v>
      </c>
      <c r="E545" s="12">
        <v>3420</v>
      </c>
      <c r="F545" s="12">
        <v>4392.81376</v>
      </c>
      <c r="G545" s="12">
        <v>972.81376</v>
      </c>
    </row>
    <row r="546" spans="2:7" ht="15" customHeight="1" x14ac:dyDescent="0.2">
      <c r="C546" s="13" t="s">
        <v>10</v>
      </c>
      <c r="D546" s="14" t="s">
        <v>447</v>
      </c>
      <c r="E546" s="15">
        <f>SUBTOTAL(9,E544:E545)</f>
        <v>6141</v>
      </c>
      <c r="F546" s="15">
        <f>SUBTOTAL(9,F544:F545)</f>
        <v>5596.6515399999998</v>
      </c>
      <c r="G546" s="15">
        <f>SUBTOTAL(9,G544:G545)</f>
        <v>-544.34845999999993</v>
      </c>
    </row>
    <row r="547" spans="2:7" ht="14.25" customHeight="1" x14ac:dyDescent="0.2">
      <c r="B547" s="10">
        <v>4471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1</v>
      </c>
      <c r="D548" s="5" t="s">
        <v>449</v>
      </c>
      <c r="E548" s="12">
        <v>6575</v>
      </c>
      <c r="F548" s="12">
        <v>5672.2553200000002</v>
      </c>
      <c r="G548" s="12">
        <v>-902.74468000000002</v>
      </c>
    </row>
    <row r="549" spans="2:7" x14ac:dyDescent="0.2">
      <c r="C549" s="4">
        <v>3</v>
      </c>
      <c r="D549" s="5" t="s">
        <v>450</v>
      </c>
      <c r="E549" s="12">
        <v>63790</v>
      </c>
      <c r="F549" s="12">
        <v>82933.735010000004</v>
      </c>
      <c r="G549" s="12">
        <v>19143.73501</v>
      </c>
    </row>
    <row r="550" spans="2:7" x14ac:dyDescent="0.2">
      <c r="C550" s="4">
        <v>21</v>
      </c>
      <c r="D550" s="5" t="s">
        <v>451</v>
      </c>
      <c r="E550" s="12">
        <v>14250</v>
      </c>
      <c r="F550" s="12">
        <v>23023.703669999999</v>
      </c>
      <c r="G550" s="12">
        <v>8773.7036700000008</v>
      </c>
    </row>
    <row r="551" spans="2:7" ht="15" customHeight="1" x14ac:dyDescent="0.2">
      <c r="C551" s="13" t="s">
        <v>10</v>
      </c>
      <c r="D551" s="14" t="s">
        <v>452</v>
      </c>
      <c r="E551" s="15">
        <f>SUBTOTAL(9,E548:E550)</f>
        <v>84615</v>
      </c>
      <c r="F551" s="15">
        <f>SUBTOTAL(9,F548:F550)</f>
        <v>111629.694</v>
      </c>
      <c r="G551" s="15">
        <f>SUBTOTAL(9,G548:G550)</f>
        <v>27014.694000000003</v>
      </c>
    </row>
    <row r="552" spans="2:7" ht="14.25" customHeight="1" x14ac:dyDescent="0.2">
      <c r="B552" s="10">
        <v>4481</v>
      </c>
      <c r="C552" s="4"/>
      <c r="D552" s="11" t="s">
        <v>453</v>
      </c>
      <c r="E552" s="1"/>
      <c r="F552" s="1"/>
      <c r="G552" s="1"/>
    </row>
    <row r="553" spans="2:7" x14ac:dyDescent="0.2">
      <c r="C553" s="4">
        <v>1</v>
      </c>
      <c r="D553" s="5" t="s">
        <v>18</v>
      </c>
      <c r="E553" s="12">
        <v>8078421</v>
      </c>
      <c r="F553" s="12">
        <v>8018408.8271500003</v>
      </c>
      <c r="G553" s="12">
        <v>-60012.172850000003</v>
      </c>
    </row>
    <row r="554" spans="2:7" ht="15" customHeight="1" x14ac:dyDescent="0.2">
      <c r="C554" s="13" t="s">
        <v>10</v>
      </c>
      <c r="D554" s="14" t="s">
        <v>454</v>
      </c>
      <c r="E554" s="15">
        <f>SUBTOTAL(9,E553:E553)</f>
        <v>8078421</v>
      </c>
      <c r="F554" s="15">
        <f>SUBTOTAL(9,F553:F553)</f>
        <v>8018408.8271500003</v>
      </c>
      <c r="G554" s="15">
        <f>SUBTOTAL(9,G553:G553)</f>
        <v>-60012.172850000003</v>
      </c>
    </row>
    <row r="555" spans="2:7" ht="15" customHeight="1" x14ac:dyDescent="0.2">
      <c r="B555" s="4"/>
      <c r="C555" s="16"/>
      <c r="D555" s="17" t="s">
        <v>455</v>
      </c>
      <c r="E555" s="18">
        <f>SUBTOTAL(9,E525:E554)</f>
        <v>8353910</v>
      </c>
      <c r="F555" s="18">
        <f>SUBTOTAL(9,F525:F554)</f>
        <v>8310653.5322900005</v>
      </c>
      <c r="G555" s="18">
        <f>SUBTOTAL(9,G525:G554)</f>
        <v>-43256.467710000004</v>
      </c>
    </row>
    <row r="556" spans="2:7" ht="27" customHeight="1" x14ac:dyDescent="0.25">
      <c r="B556" s="1"/>
      <c r="C556" s="4"/>
      <c r="D556" s="9" t="s">
        <v>456</v>
      </c>
      <c r="E556" s="1"/>
      <c r="F556" s="1"/>
      <c r="G556" s="1"/>
    </row>
    <row r="557" spans="2:7" ht="14.25" customHeight="1" x14ac:dyDescent="0.2">
      <c r="B557" s="10">
        <v>4600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2</v>
      </c>
      <c r="D558" s="5" t="s">
        <v>9</v>
      </c>
      <c r="E558" s="12">
        <v>950</v>
      </c>
      <c r="F558" s="12">
        <v>1291.77431</v>
      </c>
      <c r="G558" s="12">
        <v>341.77431000000001</v>
      </c>
    </row>
    <row r="559" spans="2:7" ht="15" customHeight="1" x14ac:dyDescent="0.2">
      <c r="C559" s="13" t="s">
        <v>10</v>
      </c>
      <c r="D559" s="14" t="s">
        <v>458</v>
      </c>
      <c r="E559" s="15">
        <f>SUBTOTAL(9,E558:E558)</f>
        <v>950</v>
      </c>
      <c r="F559" s="15">
        <f>SUBTOTAL(9,F558:F558)</f>
        <v>1291.77431</v>
      </c>
      <c r="G559" s="15">
        <f>SUBTOTAL(9,G558:G558)</f>
        <v>341.77431000000001</v>
      </c>
    </row>
    <row r="560" spans="2:7" ht="14.25" customHeight="1" x14ac:dyDescent="0.2">
      <c r="B560" s="10">
        <v>4602</v>
      </c>
      <c r="C560" s="4"/>
      <c r="D560" s="11" t="s">
        <v>459</v>
      </c>
      <c r="E560" s="1"/>
      <c r="F560" s="1"/>
      <c r="G560" s="1"/>
    </row>
    <row r="561" spans="2:7" x14ac:dyDescent="0.2">
      <c r="C561" s="4">
        <v>3</v>
      </c>
      <c r="D561" s="5" t="s">
        <v>351</v>
      </c>
      <c r="E561" s="12">
        <v>11500</v>
      </c>
      <c r="F561" s="12">
        <v>11237.683000000001</v>
      </c>
      <c r="G561" s="12">
        <v>-262.31700000000001</v>
      </c>
    </row>
    <row r="562" spans="2:7" x14ac:dyDescent="0.2">
      <c r="C562" s="4">
        <v>86</v>
      </c>
      <c r="D562" s="5" t="s">
        <v>460</v>
      </c>
      <c r="E562" s="12">
        <v>4000</v>
      </c>
      <c r="F562" s="12">
        <v>4329.2073</v>
      </c>
      <c r="G562" s="12">
        <v>329.20729999999998</v>
      </c>
    </row>
    <row r="563" spans="2:7" ht="15" customHeight="1" x14ac:dyDescent="0.2">
      <c r="C563" s="13" t="s">
        <v>10</v>
      </c>
      <c r="D563" s="14" t="s">
        <v>461</v>
      </c>
      <c r="E563" s="15">
        <f>SUBTOTAL(9,E561:E562)</f>
        <v>15500</v>
      </c>
      <c r="F563" s="15">
        <f>SUBTOTAL(9,F561:F562)</f>
        <v>15566.890300000001</v>
      </c>
      <c r="G563" s="15">
        <f>SUBTOTAL(9,G561:G562)</f>
        <v>66.890299999999968</v>
      </c>
    </row>
    <row r="564" spans="2:7" ht="14.25" customHeight="1" x14ac:dyDescent="0.2">
      <c r="B564" s="10">
        <v>4605</v>
      </c>
      <c r="C564" s="4"/>
      <c r="D564" s="11" t="s">
        <v>462</v>
      </c>
      <c r="E564" s="1"/>
      <c r="F564" s="1"/>
      <c r="G564" s="1"/>
    </row>
    <row r="565" spans="2:7" x14ac:dyDescent="0.2">
      <c r="C565" s="4">
        <v>1</v>
      </c>
      <c r="D565" s="5" t="s">
        <v>463</v>
      </c>
      <c r="E565" s="12">
        <v>152632</v>
      </c>
      <c r="F565" s="12">
        <v>170805.98005000001</v>
      </c>
      <c r="G565" s="12">
        <v>18173.980049999998</v>
      </c>
    </row>
    <row r="566" spans="2:7" x14ac:dyDescent="0.2">
      <c r="C566" s="4">
        <v>2</v>
      </c>
      <c r="D566" s="5" t="s">
        <v>464</v>
      </c>
      <c r="E566" s="12">
        <v>9700</v>
      </c>
      <c r="F566" s="12">
        <v>13472.61022</v>
      </c>
      <c r="G566" s="12">
        <v>3772.61022</v>
      </c>
    </row>
    <row r="567" spans="2:7" ht="15" customHeight="1" x14ac:dyDescent="0.2">
      <c r="C567" s="13" t="s">
        <v>10</v>
      </c>
      <c r="D567" s="14" t="s">
        <v>465</v>
      </c>
      <c r="E567" s="15">
        <f>SUBTOTAL(9,E565:E566)</f>
        <v>162332</v>
      </c>
      <c r="F567" s="15">
        <f>SUBTOTAL(9,F565:F566)</f>
        <v>184278.59027000002</v>
      </c>
      <c r="G567" s="15">
        <f>SUBTOTAL(9,G565:G566)</f>
        <v>21946.590269999997</v>
      </c>
    </row>
    <row r="568" spans="2:7" ht="14.25" customHeight="1" x14ac:dyDescent="0.2">
      <c r="B568" s="10">
        <v>4610</v>
      </c>
      <c r="C568" s="4"/>
      <c r="D568" s="11" t="s">
        <v>466</v>
      </c>
      <c r="E568" s="1"/>
      <c r="F568" s="1"/>
      <c r="G568" s="1"/>
    </row>
    <row r="569" spans="2:7" x14ac:dyDescent="0.2">
      <c r="C569" s="4">
        <v>1</v>
      </c>
      <c r="D569" s="5" t="s">
        <v>467</v>
      </c>
      <c r="E569" s="12">
        <v>7200</v>
      </c>
      <c r="F569" s="12">
        <v>7720.9549999999999</v>
      </c>
      <c r="G569" s="12">
        <v>520.95500000000004</v>
      </c>
    </row>
    <row r="570" spans="2:7" x14ac:dyDescent="0.2">
      <c r="C570" s="4">
        <v>2</v>
      </c>
      <c r="D570" s="5" t="s">
        <v>119</v>
      </c>
      <c r="E570" s="12">
        <v>2100</v>
      </c>
      <c r="F570" s="12">
        <v>1490.6069</v>
      </c>
      <c r="G570" s="12">
        <v>-609.3931</v>
      </c>
    </row>
    <row r="571" spans="2:7" x14ac:dyDescent="0.2">
      <c r="C571" s="4">
        <v>4</v>
      </c>
      <c r="D571" s="5" t="s">
        <v>9</v>
      </c>
      <c r="E571" s="12">
        <v>1100</v>
      </c>
      <c r="F571" s="12">
        <v>7208.0344400000004</v>
      </c>
      <c r="G571" s="12">
        <v>6108.0344400000004</v>
      </c>
    </row>
    <row r="572" spans="2:7" x14ac:dyDescent="0.2">
      <c r="C572" s="4">
        <v>5</v>
      </c>
      <c r="D572" s="5" t="s">
        <v>468</v>
      </c>
      <c r="E572" s="12">
        <v>25200</v>
      </c>
      <c r="F572" s="12">
        <v>25855.599999999999</v>
      </c>
      <c r="G572" s="12">
        <v>655.6</v>
      </c>
    </row>
    <row r="573" spans="2:7" x14ac:dyDescent="0.2">
      <c r="C573" s="4">
        <v>85</v>
      </c>
      <c r="D573" s="5" t="s">
        <v>469</v>
      </c>
      <c r="E573" s="12">
        <v>23000</v>
      </c>
      <c r="F573" s="12">
        <v>16351.60483</v>
      </c>
      <c r="G573" s="12">
        <v>-6648.3951699999998</v>
      </c>
    </row>
    <row r="574" spans="2:7" ht="15" customHeight="1" x14ac:dyDescent="0.2">
      <c r="C574" s="13" t="s">
        <v>10</v>
      </c>
      <c r="D574" s="14" t="s">
        <v>470</v>
      </c>
      <c r="E574" s="15">
        <f>SUBTOTAL(9,E569:E573)</f>
        <v>58600</v>
      </c>
      <c r="F574" s="15">
        <f>SUBTOTAL(9,F569:F573)</f>
        <v>58626.801169999992</v>
      </c>
      <c r="G574" s="15">
        <f>SUBTOTAL(9,G569:G573)</f>
        <v>26.801170000000639</v>
      </c>
    </row>
    <row r="575" spans="2:7" ht="14.25" customHeight="1" x14ac:dyDescent="0.2">
      <c r="B575" s="10">
        <v>4618</v>
      </c>
      <c r="C575" s="4"/>
      <c r="D575" s="11" t="s">
        <v>471</v>
      </c>
      <c r="E575" s="1"/>
      <c r="F575" s="1"/>
      <c r="G575" s="1"/>
    </row>
    <row r="576" spans="2:7" x14ac:dyDescent="0.2">
      <c r="C576" s="4">
        <v>1</v>
      </c>
      <c r="D576" s="5" t="s">
        <v>472</v>
      </c>
      <c r="E576" s="12">
        <v>70000</v>
      </c>
      <c r="F576" s="12">
        <v>65905.986820000006</v>
      </c>
      <c r="G576" s="12">
        <v>-4094.0131799999999</v>
      </c>
    </row>
    <row r="577" spans="2:7" x14ac:dyDescent="0.2">
      <c r="C577" s="4">
        <v>3</v>
      </c>
      <c r="D577" s="5" t="s">
        <v>119</v>
      </c>
      <c r="E577" s="12">
        <v>43100</v>
      </c>
      <c r="F577" s="12">
        <v>59203.63826</v>
      </c>
      <c r="G577" s="12">
        <v>16103.63826</v>
      </c>
    </row>
    <row r="578" spans="2:7" x14ac:dyDescent="0.2">
      <c r="C578" s="4">
        <v>5</v>
      </c>
      <c r="D578" s="5" t="s">
        <v>473</v>
      </c>
      <c r="E578" s="12">
        <v>50000</v>
      </c>
      <c r="F578" s="12">
        <v>40531.75836</v>
      </c>
      <c r="G578" s="12">
        <v>-9468.2416400000002</v>
      </c>
    </row>
    <row r="579" spans="2:7" x14ac:dyDescent="0.2">
      <c r="C579" s="4">
        <v>7</v>
      </c>
      <c r="D579" s="5" t="s">
        <v>474</v>
      </c>
      <c r="E579" s="12">
        <v>4200</v>
      </c>
      <c r="F579" s="12">
        <v>4796.5765000000001</v>
      </c>
      <c r="G579" s="12">
        <v>596.57650000000001</v>
      </c>
    </row>
    <row r="580" spans="2:7" x14ac:dyDescent="0.2">
      <c r="C580" s="4">
        <v>11</v>
      </c>
      <c r="D580" s="5" t="s">
        <v>475</v>
      </c>
      <c r="E580" s="12">
        <v>2800</v>
      </c>
      <c r="F580" s="12">
        <v>2817.5763000000002</v>
      </c>
      <c r="G580" s="12">
        <v>17.5763</v>
      </c>
    </row>
    <row r="581" spans="2:7" x14ac:dyDescent="0.2">
      <c r="C581" s="4">
        <v>85</v>
      </c>
      <c r="D581" s="5" t="s">
        <v>476</v>
      </c>
      <c r="E581" s="12">
        <v>215000</v>
      </c>
      <c r="F581" s="12">
        <v>228938.80859999999</v>
      </c>
      <c r="G581" s="12">
        <v>13938.8086</v>
      </c>
    </row>
    <row r="582" spans="2:7" x14ac:dyDescent="0.2">
      <c r="C582" s="4">
        <v>86</v>
      </c>
      <c r="D582" s="5" t="s">
        <v>477</v>
      </c>
      <c r="E582" s="12">
        <v>1530000</v>
      </c>
      <c r="F582" s="12">
        <v>1537645.08253</v>
      </c>
      <c r="G582" s="12">
        <v>7645.0825299999997</v>
      </c>
    </row>
    <row r="583" spans="2:7" x14ac:dyDescent="0.2">
      <c r="C583" s="4">
        <v>87</v>
      </c>
      <c r="D583" s="5" t="s">
        <v>478</v>
      </c>
      <c r="E583" s="12">
        <v>60000</v>
      </c>
      <c r="F583" s="12">
        <v>61997.015800000001</v>
      </c>
      <c r="G583" s="12">
        <v>1997.0157999999999</v>
      </c>
    </row>
    <row r="584" spans="2:7" x14ac:dyDescent="0.2">
      <c r="C584" s="4">
        <v>88</v>
      </c>
      <c r="D584" s="5" t="s">
        <v>479</v>
      </c>
      <c r="E584" s="12">
        <v>175000</v>
      </c>
      <c r="F584" s="12">
        <v>203700.95305000001</v>
      </c>
      <c r="G584" s="12">
        <v>28700.95305</v>
      </c>
    </row>
    <row r="585" spans="2:7" x14ac:dyDescent="0.2">
      <c r="C585" s="4">
        <v>89</v>
      </c>
      <c r="D585" s="5" t="s">
        <v>244</v>
      </c>
      <c r="E585" s="12">
        <v>6000</v>
      </c>
      <c r="F585" s="12">
        <v>6141.0527599999996</v>
      </c>
      <c r="G585" s="12">
        <v>141.05276000000001</v>
      </c>
    </row>
    <row r="586" spans="2:7" ht="15" customHeight="1" x14ac:dyDescent="0.2">
      <c r="C586" s="13" t="s">
        <v>10</v>
      </c>
      <c r="D586" s="14" t="s">
        <v>480</v>
      </c>
      <c r="E586" s="15">
        <f>SUBTOTAL(9,E576:E585)</f>
        <v>2156100</v>
      </c>
      <c r="F586" s="15">
        <f>SUBTOTAL(9,F576:F585)</f>
        <v>2211678.4489799999</v>
      </c>
      <c r="G586" s="15">
        <f>SUBTOTAL(9,G576:G585)</f>
        <v>55578.448980000001</v>
      </c>
    </row>
    <row r="587" spans="2:7" ht="14.25" customHeight="1" x14ac:dyDescent="0.2">
      <c r="B587" s="10">
        <v>4620</v>
      </c>
      <c r="C587" s="4"/>
      <c r="D587" s="11" t="s">
        <v>481</v>
      </c>
      <c r="E587" s="1"/>
      <c r="F587" s="1"/>
      <c r="G587" s="1"/>
    </row>
    <row r="588" spans="2:7" x14ac:dyDescent="0.2">
      <c r="C588" s="4">
        <v>2</v>
      </c>
      <c r="D588" s="5" t="s">
        <v>315</v>
      </c>
      <c r="E588" s="12">
        <v>230500</v>
      </c>
      <c r="F588" s="12">
        <v>238488.09228000001</v>
      </c>
      <c r="G588" s="12">
        <v>7988.0922799999998</v>
      </c>
    </row>
    <row r="589" spans="2:7" x14ac:dyDescent="0.2">
      <c r="C589" s="4">
        <v>85</v>
      </c>
      <c r="D589" s="5" t="s">
        <v>189</v>
      </c>
      <c r="E589" s="12">
        <v>4500</v>
      </c>
      <c r="F589" s="12">
        <v>4759.3757400000004</v>
      </c>
      <c r="G589" s="12">
        <v>259.37574000000001</v>
      </c>
    </row>
    <row r="590" spans="2:7" ht="15" customHeight="1" x14ac:dyDescent="0.2">
      <c r="C590" s="13" t="s">
        <v>10</v>
      </c>
      <c r="D590" s="14" t="s">
        <v>482</v>
      </c>
      <c r="E590" s="15">
        <f>SUBTOTAL(9,E588:E589)</f>
        <v>235000</v>
      </c>
      <c r="F590" s="15">
        <f>SUBTOTAL(9,F588:F589)</f>
        <v>243247.46802</v>
      </c>
      <c r="G590" s="15">
        <f>SUBTOTAL(9,G588:G589)</f>
        <v>8247.4680200000003</v>
      </c>
    </row>
    <row r="591" spans="2:7" ht="14.25" customHeight="1" x14ac:dyDescent="0.2">
      <c r="B591" s="10">
        <v>4670</v>
      </c>
      <c r="C591" s="4"/>
      <c r="D591" s="11" t="s">
        <v>483</v>
      </c>
      <c r="E591" s="1"/>
      <c r="F591" s="1"/>
      <c r="G591" s="1"/>
    </row>
    <row r="592" spans="2:7" x14ac:dyDescent="0.2">
      <c r="C592" s="4">
        <v>50</v>
      </c>
      <c r="D592" s="5" t="s">
        <v>484</v>
      </c>
      <c r="E592" s="12">
        <v>70237</v>
      </c>
      <c r="F592" s="12">
        <v>70237.424329999994</v>
      </c>
      <c r="G592" s="12">
        <v>0.42432999999999998</v>
      </c>
    </row>
    <row r="593" spans="2:7" ht="15" customHeight="1" x14ac:dyDescent="0.2">
      <c r="C593" s="13" t="s">
        <v>10</v>
      </c>
      <c r="D593" s="14" t="s">
        <v>485</v>
      </c>
      <c r="E593" s="15">
        <f>SUBTOTAL(9,E592:E592)</f>
        <v>70237</v>
      </c>
      <c r="F593" s="15">
        <f>SUBTOTAL(9,F592:F592)</f>
        <v>70237.424329999994</v>
      </c>
      <c r="G593" s="15">
        <f>SUBTOTAL(9,G592:G592)</f>
        <v>0.42432999999999998</v>
      </c>
    </row>
    <row r="594" spans="2:7" ht="15" customHeight="1" x14ac:dyDescent="0.2">
      <c r="B594" s="4"/>
      <c r="C594" s="16"/>
      <c r="D594" s="17" t="s">
        <v>486</v>
      </c>
      <c r="E594" s="18">
        <f>SUBTOTAL(9,E557:E593)</f>
        <v>2698719</v>
      </c>
      <c r="F594" s="18">
        <f>SUBTOTAL(9,F557:F593)</f>
        <v>2784927.39738</v>
      </c>
      <c r="G594" s="18">
        <f>SUBTOTAL(9,G557:G593)</f>
        <v>86208.397379999995</v>
      </c>
    </row>
    <row r="595" spans="2:7" ht="27" customHeight="1" x14ac:dyDescent="0.25">
      <c r="B595" s="1"/>
      <c r="C595" s="4"/>
      <c r="D595" s="9" t="s">
        <v>487</v>
      </c>
      <c r="E595" s="1"/>
      <c r="F595" s="1"/>
      <c r="G595" s="1"/>
    </row>
    <row r="596" spans="2:7" ht="14.25" customHeight="1" x14ac:dyDescent="0.2">
      <c r="B596" s="10">
        <v>4700</v>
      </c>
      <c r="C596" s="4"/>
      <c r="D596" s="11" t="s">
        <v>488</v>
      </c>
      <c r="E596" s="1"/>
      <c r="F596" s="1"/>
      <c r="G596" s="1"/>
    </row>
    <row r="597" spans="2:7" x14ac:dyDescent="0.2">
      <c r="C597" s="4">
        <v>1</v>
      </c>
      <c r="D597" s="5" t="s">
        <v>489</v>
      </c>
      <c r="E597" s="12">
        <v>41356</v>
      </c>
      <c r="F597" s="12">
        <v>58822.036319999999</v>
      </c>
      <c r="G597" s="12">
        <v>17466.036319999999</v>
      </c>
    </row>
    <row r="598" spans="2:7" ht="15" customHeight="1" x14ac:dyDescent="0.2">
      <c r="C598" s="13" t="s">
        <v>10</v>
      </c>
      <c r="D598" s="14" t="s">
        <v>490</v>
      </c>
      <c r="E598" s="15">
        <f>SUBTOTAL(9,E597:E597)</f>
        <v>41356</v>
      </c>
      <c r="F598" s="15">
        <f>SUBTOTAL(9,F597:F597)</f>
        <v>58822.036319999999</v>
      </c>
      <c r="G598" s="15">
        <f>SUBTOTAL(9,G597:G597)</f>
        <v>17466.036319999999</v>
      </c>
    </row>
    <row r="599" spans="2:7" ht="14.25" customHeight="1" x14ac:dyDescent="0.2">
      <c r="B599" s="10">
        <v>4710</v>
      </c>
      <c r="C599" s="4"/>
      <c r="D599" s="11" t="s">
        <v>491</v>
      </c>
      <c r="E599" s="1"/>
      <c r="F599" s="1"/>
      <c r="G599" s="1"/>
    </row>
    <row r="600" spans="2:7" x14ac:dyDescent="0.2">
      <c r="C600" s="4">
        <v>1</v>
      </c>
      <c r="D600" s="5" t="s">
        <v>489</v>
      </c>
      <c r="E600" s="12">
        <v>4009488</v>
      </c>
      <c r="F600" s="12">
        <v>4051544.8150900002</v>
      </c>
      <c r="G600" s="12">
        <v>42056.815089999996</v>
      </c>
    </row>
    <row r="601" spans="2:7" x14ac:dyDescent="0.2">
      <c r="C601" s="4">
        <v>47</v>
      </c>
      <c r="D601" s="5" t="s">
        <v>381</v>
      </c>
      <c r="E601" s="12">
        <v>153978</v>
      </c>
      <c r="F601" s="12">
        <v>157736.61804999999</v>
      </c>
      <c r="G601" s="12">
        <v>3758.61805</v>
      </c>
    </row>
    <row r="602" spans="2:7" ht="15" customHeight="1" x14ac:dyDescent="0.2">
      <c r="C602" s="13" t="s">
        <v>10</v>
      </c>
      <c r="D602" s="14" t="s">
        <v>492</v>
      </c>
      <c r="E602" s="15">
        <f>SUBTOTAL(9,E600:E601)</f>
        <v>4163466</v>
      </c>
      <c r="F602" s="15">
        <f>SUBTOTAL(9,F600:F601)</f>
        <v>4209281.4331400003</v>
      </c>
      <c r="G602" s="15">
        <f>SUBTOTAL(9,G600:G601)</f>
        <v>45815.433139999994</v>
      </c>
    </row>
    <row r="603" spans="2:7" ht="14.25" customHeight="1" x14ac:dyDescent="0.2">
      <c r="B603" s="10">
        <v>4720</v>
      </c>
      <c r="C603" s="4"/>
      <c r="D603" s="11" t="s">
        <v>493</v>
      </c>
      <c r="E603" s="1"/>
      <c r="F603" s="1"/>
      <c r="G603" s="1"/>
    </row>
    <row r="604" spans="2:7" x14ac:dyDescent="0.2">
      <c r="C604" s="4">
        <v>1</v>
      </c>
      <c r="D604" s="5" t="s">
        <v>489</v>
      </c>
      <c r="E604" s="12">
        <v>511725</v>
      </c>
      <c r="F604" s="12">
        <v>694766.67833000002</v>
      </c>
      <c r="G604" s="12">
        <v>183041.67833</v>
      </c>
    </row>
    <row r="605" spans="2:7" ht="15" customHeight="1" x14ac:dyDescent="0.2">
      <c r="C605" s="13" t="s">
        <v>10</v>
      </c>
      <c r="D605" s="14" t="s">
        <v>494</v>
      </c>
      <c r="E605" s="15">
        <f>SUBTOTAL(9,E604:E604)</f>
        <v>511725</v>
      </c>
      <c r="F605" s="15">
        <f>SUBTOTAL(9,F604:F604)</f>
        <v>694766.67833000002</v>
      </c>
      <c r="G605" s="15">
        <f>SUBTOTAL(9,G604:G604)</f>
        <v>183041.67833</v>
      </c>
    </row>
    <row r="606" spans="2:7" ht="14.25" customHeight="1" x14ac:dyDescent="0.2">
      <c r="B606" s="10">
        <v>4731</v>
      </c>
      <c r="C606" s="4"/>
      <c r="D606" s="11" t="s">
        <v>495</v>
      </c>
      <c r="E606" s="1"/>
      <c r="F606" s="1"/>
      <c r="G606" s="1"/>
    </row>
    <row r="607" spans="2:7" x14ac:dyDescent="0.2">
      <c r="C607" s="4">
        <v>1</v>
      </c>
      <c r="D607" s="5" t="s">
        <v>489</v>
      </c>
      <c r="E607" s="12">
        <v>99125</v>
      </c>
      <c r="F607" s="12">
        <v>148227.83772000001</v>
      </c>
      <c r="G607" s="12">
        <v>49102.837720000003</v>
      </c>
    </row>
    <row r="608" spans="2:7" ht="15" customHeight="1" x14ac:dyDescent="0.2">
      <c r="C608" s="13" t="s">
        <v>10</v>
      </c>
      <c r="D608" s="14" t="s">
        <v>496</v>
      </c>
      <c r="E608" s="15">
        <f>SUBTOTAL(9,E607:E607)</f>
        <v>99125</v>
      </c>
      <c r="F608" s="15">
        <f>SUBTOTAL(9,F607:F607)</f>
        <v>148227.83772000001</v>
      </c>
      <c r="G608" s="15">
        <f>SUBTOTAL(9,G607:G607)</f>
        <v>49102.837720000003</v>
      </c>
    </row>
    <row r="609" spans="2:7" ht="14.25" customHeight="1" x14ac:dyDescent="0.2">
      <c r="B609" s="10">
        <v>4732</v>
      </c>
      <c r="C609" s="4"/>
      <c r="D609" s="11" t="s">
        <v>497</v>
      </c>
      <c r="E609" s="1"/>
      <c r="F609" s="1"/>
      <c r="G609" s="1"/>
    </row>
    <row r="610" spans="2:7" x14ac:dyDescent="0.2">
      <c r="C610" s="4">
        <v>1</v>
      </c>
      <c r="D610" s="5" t="s">
        <v>489</v>
      </c>
      <c r="E610" s="12">
        <v>56020</v>
      </c>
      <c r="F610" s="12">
        <v>57258.809889999997</v>
      </c>
      <c r="G610" s="12">
        <v>1238.80989</v>
      </c>
    </row>
    <row r="611" spans="2:7" ht="15" customHeight="1" x14ac:dyDescent="0.2">
      <c r="C611" s="13" t="s">
        <v>10</v>
      </c>
      <c r="D611" s="14" t="s">
        <v>498</v>
      </c>
      <c r="E611" s="15">
        <f>SUBTOTAL(9,E610:E610)</f>
        <v>56020</v>
      </c>
      <c r="F611" s="15">
        <f>SUBTOTAL(9,F610:F610)</f>
        <v>57258.809889999997</v>
      </c>
      <c r="G611" s="15">
        <f>SUBTOTAL(9,G610:G610)</f>
        <v>1238.80989</v>
      </c>
    </row>
    <row r="612" spans="2:7" ht="14.25" customHeight="1" x14ac:dyDescent="0.2">
      <c r="B612" s="10">
        <v>4733</v>
      </c>
      <c r="C612" s="4"/>
      <c r="D612" s="11" t="s">
        <v>499</v>
      </c>
      <c r="E612" s="1"/>
      <c r="F612" s="1"/>
      <c r="G612" s="1"/>
    </row>
    <row r="613" spans="2:7" x14ac:dyDescent="0.2">
      <c r="C613" s="4">
        <v>1</v>
      </c>
      <c r="D613" s="5" t="s">
        <v>489</v>
      </c>
      <c r="E613" s="12">
        <v>145326</v>
      </c>
      <c r="F613" s="12">
        <v>145708.62249000001</v>
      </c>
      <c r="G613" s="12">
        <v>382.62249000000003</v>
      </c>
    </row>
    <row r="614" spans="2:7" ht="15" customHeight="1" x14ac:dyDescent="0.2">
      <c r="C614" s="13" t="s">
        <v>10</v>
      </c>
      <c r="D614" s="14" t="s">
        <v>500</v>
      </c>
      <c r="E614" s="15">
        <f>SUBTOTAL(9,E613:E613)</f>
        <v>145326</v>
      </c>
      <c r="F614" s="15">
        <f>SUBTOTAL(9,F613:F613)</f>
        <v>145708.62249000001</v>
      </c>
      <c r="G614" s="15">
        <f>SUBTOTAL(9,G613:G613)</f>
        <v>382.62249000000003</v>
      </c>
    </row>
    <row r="615" spans="2:7" ht="14.25" customHeight="1" x14ac:dyDescent="0.2">
      <c r="B615" s="10">
        <v>4734</v>
      </c>
      <c r="C615" s="4"/>
      <c r="D615" s="11" t="s">
        <v>501</v>
      </c>
      <c r="E615" s="1"/>
      <c r="F615" s="1"/>
      <c r="G615" s="1"/>
    </row>
    <row r="616" spans="2:7" x14ac:dyDescent="0.2">
      <c r="C616" s="4">
        <v>1</v>
      </c>
      <c r="D616" s="5" t="s">
        <v>489</v>
      </c>
      <c r="E616" s="12">
        <v>34449</v>
      </c>
      <c r="F616" s="12">
        <v>35463.54421</v>
      </c>
      <c r="G616" s="12">
        <v>1014.54421</v>
      </c>
    </row>
    <row r="617" spans="2:7" ht="15" customHeight="1" x14ac:dyDescent="0.2">
      <c r="C617" s="13" t="s">
        <v>10</v>
      </c>
      <c r="D617" s="14" t="s">
        <v>502</v>
      </c>
      <c r="E617" s="15">
        <f>SUBTOTAL(9,E616:E616)</f>
        <v>34449</v>
      </c>
      <c r="F617" s="15">
        <f>SUBTOTAL(9,F616:F616)</f>
        <v>35463.54421</v>
      </c>
      <c r="G617" s="15">
        <f>SUBTOTAL(9,G616:G616)</f>
        <v>1014.54421</v>
      </c>
    </row>
    <row r="618" spans="2:7" ht="14.25" customHeight="1" x14ac:dyDescent="0.2">
      <c r="B618" s="10">
        <v>4760</v>
      </c>
      <c r="C618" s="4"/>
      <c r="D618" s="11" t="s">
        <v>503</v>
      </c>
      <c r="E618" s="1"/>
      <c r="F618" s="1"/>
      <c r="G618" s="1"/>
    </row>
    <row r="619" spans="2:7" x14ac:dyDescent="0.2">
      <c r="C619" s="4">
        <v>1</v>
      </c>
      <c r="D619" s="5" t="s">
        <v>489</v>
      </c>
      <c r="E619" s="12">
        <v>107071</v>
      </c>
      <c r="F619" s="12">
        <v>114226.84066</v>
      </c>
      <c r="G619" s="12">
        <v>7155.8406599999998</v>
      </c>
    </row>
    <row r="620" spans="2:7" x14ac:dyDescent="0.2">
      <c r="C620" s="4">
        <v>45</v>
      </c>
      <c r="D620" s="5" t="s">
        <v>504</v>
      </c>
      <c r="E620" s="12">
        <v>66000</v>
      </c>
      <c r="F620" s="12">
        <v>79095.565310000005</v>
      </c>
      <c r="G620" s="12">
        <v>13095.56531</v>
      </c>
    </row>
    <row r="621" spans="2:7" x14ac:dyDescent="0.2">
      <c r="C621" s="4">
        <v>48</v>
      </c>
      <c r="D621" s="5" t="s">
        <v>505</v>
      </c>
      <c r="E621" s="12">
        <v>116132</v>
      </c>
      <c r="F621" s="12">
        <v>116131.92462999999</v>
      </c>
      <c r="G621" s="12">
        <v>-7.5370000000000006E-2</v>
      </c>
    </row>
    <row r="622" spans="2:7" ht="15" customHeight="1" x14ac:dyDescent="0.2">
      <c r="C622" s="13" t="s">
        <v>10</v>
      </c>
      <c r="D622" s="14" t="s">
        <v>506</v>
      </c>
      <c r="E622" s="15">
        <f>SUBTOTAL(9,E619:E621)</f>
        <v>289203</v>
      </c>
      <c r="F622" s="15">
        <f>SUBTOTAL(9,F619:F621)</f>
        <v>309454.33059999999</v>
      </c>
      <c r="G622" s="15">
        <f>SUBTOTAL(9,G619:G621)</f>
        <v>20251.330600000001</v>
      </c>
    </row>
    <row r="623" spans="2:7" ht="14.25" customHeight="1" x14ac:dyDescent="0.2">
      <c r="B623" s="10">
        <v>4761</v>
      </c>
      <c r="C623" s="4"/>
      <c r="D623" s="11" t="s">
        <v>507</v>
      </c>
      <c r="E623" s="1"/>
      <c r="F623" s="1"/>
      <c r="G623" s="1"/>
    </row>
    <row r="624" spans="2:7" x14ac:dyDescent="0.2">
      <c r="C624" s="4">
        <v>1</v>
      </c>
      <c r="D624" s="5" t="s">
        <v>489</v>
      </c>
      <c r="E624" s="12">
        <v>250</v>
      </c>
      <c r="F624" s="12">
        <v>47.855849999999997</v>
      </c>
      <c r="G624" s="12">
        <v>-202.14415</v>
      </c>
    </row>
    <row r="625" spans="2:7" x14ac:dyDescent="0.2">
      <c r="C625" s="4">
        <v>45</v>
      </c>
      <c r="D625" s="5" t="s">
        <v>504</v>
      </c>
      <c r="E625" s="12">
        <v>20000</v>
      </c>
      <c r="F625" s="12">
        <v>50685.018040000003</v>
      </c>
      <c r="G625" s="12">
        <v>30685.018039999999</v>
      </c>
    </row>
    <row r="626" spans="2:7" ht="15" customHeight="1" x14ac:dyDescent="0.2">
      <c r="C626" s="13" t="s">
        <v>10</v>
      </c>
      <c r="D626" s="14" t="s">
        <v>508</v>
      </c>
      <c r="E626" s="15">
        <f>SUBTOTAL(9,E624:E625)</f>
        <v>20250</v>
      </c>
      <c r="F626" s="15">
        <f>SUBTOTAL(9,F624:F625)</f>
        <v>50732.873890000003</v>
      </c>
      <c r="G626" s="15">
        <f>SUBTOTAL(9,G624:G625)</f>
        <v>30482.873889999999</v>
      </c>
    </row>
    <row r="627" spans="2:7" ht="14.25" customHeight="1" x14ac:dyDescent="0.2">
      <c r="B627" s="10">
        <v>4790</v>
      </c>
      <c r="C627" s="4"/>
      <c r="D627" s="11" t="s">
        <v>509</v>
      </c>
      <c r="E627" s="1"/>
      <c r="F627" s="1"/>
      <c r="G627" s="1"/>
    </row>
    <row r="628" spans="2:7" x14ac:dyDescent="0.2">
      <c r="C628" s="4">
        <v>1</v>
      </c>
      <c r="D628" s="5" t="s">
        <v>489</v>
      </c>
      <c r="E628" s="12">
        <v>147158</v>
      </c>
      <c r="F628" s="12">
        <v>153037.40998</v>
      </c>
      <c r="G628" s="12">
        <v>5879.4099800000004</v>
      </c>
    </row>
    <row r="629" spans="2:7" ht="15" customHeight="1" x14ac:dyDescent="0.2">
      <c r="C629" s="13" t="s">
        <v>10</v>
      </c>
      <c r="D629" s="14" t="s">
        <v>510</v>
      </c>
      <c r="E629" s="15">
        <f>SUBTOTAL(9,E628:E628)</f>
        <v>147158</v>
      </c>
      <c r="F629" s="15">
        <f>SUBTOTAL(9,F628:F628)</f>
        <v>153037.40998</v>
      </c>
      <c r="G629" s="15">
        <f>SUBTOTAL(9,G628:G628)</f>
        <v>5879.4099800000004</v>
      </c>
    </row>
    <row r="630" spans="2:7" ht="14.25" customHeight="1" x14ac:dyDescent="0.2">
      <c r="B630" s="10">
        <v>4791</v>
      </c>
      <c r="C630" s="4"/>
      <c r="D630" s="11" t="s">
        <v>146</v>
      </c>
      <c r="E630" s="1"/>
      <c r="F630" s="1"/>
      <c r="G630" s="1"/>
    </row>
    <row r="631" spans="2:7" x14ac:dyDescent="0.2">
      <c r="C631" s="4">
        <v>1</v>
      </c>
      <c r="D631" s="5" t="s">
        <v>489</v>
      </c>
      <c r="E631" s="12">
        <v>712100</v>
      </c>
      <c r="F631" s="12">
        <v>665998.55379999999</v>
      </c>
      <c r="G631" s="12">
        <v>-46101.446199999998</v>
      </c>
    </row>
    <row r="632" spans="2:7" ht="15" customHeight="1" x14ac:dyDescent="0.2">
      <c r="C632" s="13" t="s">
        <v>10</v>
      </c>
      <c r="D632" s="14" t="s">
        <v>511</v>
      </c>
      <c r="E632" s="15">
        <f>SUBTOTAL(9,E631:E631)</f>
        <v>712100</v>
      </c>
      <c r="F632" s="15">
        <f>SUBTOTAL(9,F631:F631)</f>
        <v>665998.55379999999</v>
      </c>
      <c r="G632" s="15">
        <f>SUBTOTAL(9,G631:G631)</f>
        <v>-46101.446199999998</v>
      </c>
    </row>
    <row r="633" spans="2:7" ht="14.25" customHeight="1" x14ac:dyDescent="0.2">
      <c r="B633" s="10">
        <v>4792</v>
      </c>
      <c r="C633" s="4"/>
      <c r="D633" s="11" t="s">
        <v>512</v>
      </c>
      <c r="E633" s="1"/>
      <c r="F633" s="1"/>
      <c r="G633" s="1"/>
    </row>
    <row r="634" spans="2:7" x14ac:dyDescent="0.2">
      <c r="C634" s="4">
        <v>1</v>
      </c>
      <c r="D634" s="5" t="s">
        <v>489</v>
      </c>
      <c r="E634" s="12">
        <v>24200</v>
      </c>
      <c r="F634" s="12">
        <v>36614.724020000001</v>
      </c>
      <c r="G634" s="12">
        <v>12414.72402</v>
      </c>
    </row>
    <row r="635" spans="2:7" ht="15" customHeight="1" x14ac:dyDescent="0.2">
      <c r="C635" s="13" t="s">
        <v>10</v>
      </c>
      <c r="D635" s="14" t="s">
        <v>513</v>
      </c>
      <c r="E635" s="15">
        <f>SUBTOTAL(9,E634:E634)</f>
        <v>24200</v>
      </c>
      <c r="F635" s="15">
        <f>SUBTOTAL(9,F634:F634)</f>
        <v>36614.724020000001</v>
      </c>
      <c r="G635" s="15">
        <f>SUBTOTAL(9,G634:G634)</f>
        <v>12414.72402</v>
      </c>
    </row>
    <row r="636" spans="2:7" ht="14.25" customHeight="1" x14ac:dyDescent="0.2">
      <c r="B636" s="10">
        <v>4799</v>
      </c>
      <c r="C636" s="4"/>
      <c r="D636" s="11" t="s">
        <v>514</v>
      </c>
      <c r="E636" s="1"/>
      <c r="F636" s="1"/>
      <c r="G636" s="1"/>
    </row>
    <row r="637" spans="2:7" x14ac:dyDescent="0.2">
      <c r="C637" s="4">
        <v>86</v>
      </c>
      <c r="D637" s="5" t="s">
        <v>515</v>
      </c>
      <c r="E637" s="12">
        <v>500</v>
      </c>
      <c r="F637" s="12">
        <v>919.68273999999997</v>
      </c>
      <c r="G637" s="12">
        <v>419.68274000000002</v>
      </c>
    </row>
    <row r="638" spans="2:7" ht="15" customHeight="1" x14ac:dyDescent="0.2">
      <c r="C638" s="13" t="s">
        <v>10</v>
      </c>
      <c r="D638" s="14" t="s">
        <v>516</v>
      </c>
      <c r="E638" s="15">
        <f>SUBTOTAL(9,E637:E637)</f>
        <v>500</v>
      </c>
      <c r="F638" s="15">
        <f>SUBTOTAL(9,F637:F637)</f>
        <v>919.68273999999997</v>
      </c>
      <c r="G638" s="15">
        <f>SUBTOTAL(9,G637:G637)</f>
        <v>419.68274000000002</v>
      </c>
    </row>
    <row r="639" spans="2:7" ht="15" customHeight="1" x14ac:dyDescent="0.2">
      <c r="B639" s="4"/>
      <c r="C639" s="16"/>
      <c r="D639" s="17" t="s">
        <v>517</v>
      </c>
      <c r="E639" s="18">
        <f>SUBTOTAL(9,E596:E638)</f>
        <v>6244878</v>
      </c>
      <c r="F639" s="18">
        <f>SUBTOTAL(9,F596:F638)</f>
        <v>6566286.537130001</v>
      </c>
      <c r="G639" s="18">
        <f>SUBTOTAL(9,G596:G638)</f>
        <v>321408.53712999995</v>
      </c>
    </row>
    <row r="640" spans="2:7" ht="27" customHeight="1" x14ac:dyDescent="0.25">
      <c r="B640" s="1"/>
      <c r="C640" s="4"/>
      <c r="D640" s="9" t="s">
        <v>518</v>
      </c>
      <c r="E640" s="1"/>
      <c r="F640" s="1"/>
      <c r="G640" s="1"/>
    </row>
    <row r="641" spans="2:7" ht="14.25" customHeight="1" x14ac:dyDescent="0.2">
      <c r="B641" s="10">
        <v>4800</v>
      </c>
      <c r="C641" s="4"/>
      <c r="D641" s="11" t="s">
        <v>519</v>
      </c>
      <c r="E641" s="1"/>
      <c r="F641" s="1"/>
      <c r="G641" s="1"/>
    </row>
    <row r="642" spans="2:7" x14ac:dyDescent="0.2">
      <c r="C642" s="4">
        <v>2</v>
      </c>
      <c r="D642" s="5" t="s">
        <v>80</v>
      </c>
      <c r="E642" s="12">
        <v>2200</v>
      </c>
      <c r="F642" s="12">
        <v>2187.8420000000001</v>
      </c>
      <c r="G642" s="12">
        <v>-12.157999999999999</v>
      </c>
    </row>
    <row r="643" spans="2:7" x14ac:dyDescent="0.2">
      <c r="C643" s="4">
        <v>10</v>
      </c>
      <c r="D643" s="5" t="s">
        <v>136</v>
      </c>
      <c r="E643" s="12">
        <v>700</v>
      </c>
      <c r="F643" s="12">
        <v>460.48</v>
      </c>
      <c r="G643" s="12">
        <v>-239.52</v>
      </c>
    </row>
    <row r="644" spans="2:7" x14ac:dyDescent="0.2">
      <c r="C644" s="4">
        <v>70</v>
      </c>
      <c r="D644" s="5" t="s">
        <v>520</v>
      </c>
      <c r="E644" s="12">
        <v>1400</v>
      </c>
      <c r="F644" s="12">
        <v>1527.759</v>
      </c>
      <c r="G644" s="12">
        <v>127.759</v>
      </c>
    </row>
    <row r="645" spans="2:7" ht="15" customHeight="1" x14ac:dyDescent="0.2">
      <c r="C645" s="13" t="s">
        <v>10</v>
      </c>
      <c r="D645" s="14" t="s">
        <v>521</v>
      </c>
      <c r="E645" s="15">
        <f>SUBTOTAL(9,E642:E644)</f>
        <v>4300</v>
      </c>
      <c r="F645" s="15">
        <f>SUBTOTAL(9,F642:F644)</f>
        <v>4176.0810000000001</v>
      </c>
      <c r="G645" s="15">
        <f>SUBTOTAL(9,G642:G644)</f>
        <v>-123.919</v>
      </c>
    </row>
    <row r="646" spans="2:7" ht="14.25" customHeight="1" x14ac:dyDescent="0.2">
      <c r="B646" s="10">
        <v>4810</v>
      </c>
      <c r="C646" s="4"/>
      <c r="D646" s="11" t="s">
        <v>522</v>
      </c>
      <c r="E646" s="1"/>
      <c r="F646" s="1"/>
      <c r="G646" s="1"/>
    </row>
    <row r="647" spans="2:7" x14ac:dyDescent="0.2">
      <c r="C647" s="4">
        <v>1</v>
      </c>
      <c r="D647" s="5" t="s">
        <v>263</v>
      </c>
      <c r="E647" s="12">
        <v>22000</v>
      </c>
      <c r="F647" s="12">
        <v>25526.4755</v>
      </c>
      <c r="G647" s="12">
        <v>3526.4755</v>
      </c>
    </row>
    <row r="648" spans="2:7" x14ac:dyDescent="0.2">
      <c r="C648" s="4">
        <v>2</v>
      </c>
      <c r="D648" s="5" t="s">
        <v>523</v>
      </c>
      <c r="E648" s="12">
        <v>85000</v>
      </c>
      <c r="F648" s="12">
        <v>75891.991680000006</v>
      </c>
      <c r="G648" s="12">
        <v>-9108.0083200000008</v>
      </c>
    </row>
    <row r="649" spans="2:7" x14ac:dyDescent="0.2">
      <c r="C649" s="4">
        <v>10</v>
      </c>
      <c r="D649" s="5" t="s">
        <v>136</v>
      </c>
      <c r="E649" s="12">
        <v>0</v>
      </c>
      <c r="F649" s="12">
        <v>666.95141999999998</v>
      </c>
      <c r="G649" s="12">
        <v>666.95141999999998</v>
      </c>
    </row>
    <row r="650" spans="2:7" ht="15" customHeight="1" x14ac:dyDescent="0.2">
      <c r="C650" s="13" t="s">
        <v>10</v>
      </c>
      <c r="D650" s="14" t="s">
        <v>524</v>
      </c>
      <c r="E650" s="15">
        <f>SUBTOTAL(9,E647:E649)</f>
        <v>107000</v>
      </c>
      <c r="F650" s="15">
        <f>SUBTOTAL(9,F647:F649)</f>
        <v>102085.4186</v>
      </c>
      <c r="G650" s="15">
        <f>SUBTOTAL(9,G647:G649)</f>
        <v>-4914.5814</v>
      </c>
    </row>
    <row r="651" spans="2:7" ht="14.25" customHeight="1" x14ac:dyDescent="0.2">
      <c r="B651" s="10">
        <v>4811</v>
      </c>
      <c r="C651" s="4"/>
      <c r="D651" s="11" t="s">
        <v>525</v>
      </c>
      <c r="E651" s="1"/>
      <c r="F651" s="1"/>
      <c r="G651" s="1"/>
    </row>
    <row r="652" spans="2:7" x14ac:dyDescent="0.2">
      <c r="C652" s="4">
        <v>96</v>
      </c>
      <c r="D652" s="5" t="s">
        <v>526</v>
      </c>
      <c r="E652" s="12">
        <v>9100000</v>
      </c>
      <c r="F652" s="12">
        <v>9110057.1063700002</v>
      </c>
      <c r="G652" s="12">
        <v>10057.10637</v>
      </c>
    </row>
    <row r="653" spans="2:7" ht="15" customHeight="1" x14ac:dyDescent="0.2">
      <c r="C653" s="13" t="s">
        <v>10</v>
      </c>
      <c r="D653" s="14" t="s">
        <v>527</v>
      </c>
      <c r="E653" s="15">
        <f>SUBTOTAL(9,E652:E652)</f>
        <v>9100000</v>
      </c>
      <c r="F653" s="15">
        <f>SUBTOTAL(9,F652:F652)</f>
        <v>9110057.1063700002</v>
      </c>
      <c r="G653" s="15">
        <f>SUBTOTAL(9,G652:G652)</f>
        <v>10057.10637</v>
      </c>
    </row>
    <row r="654" spans="2:7" ht="14.25" customHeight="1" x14ac:dyDescent="0.2">
      <c r="B654" s="10">
        <v>4815</v>
      </c>
      <c r="C654" s="4"/>
      <c r="D654" s="11" t="s">
        <v>528</v>
      </c>
      <c r="E654" s="1"/>
      <c r="F654" s="1"/>
      <c r="G654" s="1"/>
    </row>
    <row r="655" spans="2:7" x14ac:dyDescent="0.2">
      <c r="C655" s="4">
        <v>96</v>
      </c>
      <c r="D655" s="5" t="s">
        <v>529</v>
      </c>
      <c r="E655" s="12">
        <v>2000</v>
      </c>
      <c r="F655" s="12">
        <v>2000</v>
      </c>
      <c r="G655" s="12">
        <v>0</v>
      </c>
    </row>
    <row r="656" spans="2:7" ht="15" customHeight="1" x14ac:dyDescent="0.2">
      <c r="C656" s="13" t="s">
        <v>10</v>
      </c>
      <c r="D656" s="14" t="s">
        <v>530</v>
      </c>
      <c r="E656" s="15">
        <f>SUBTOTAL(9,E655:E655)</f>
        <v>2000</v>
      </c>
      <c r="F656" s="15">
        <f>SUBTOTAL(9,F655:F655)</f>
        <v>2000</v>
      </c>
      <c r="G656" s="15">
        <f>SUBTOTAL(9,G655:G655)</f>
        <v>0</v>
      </c>
    </row>
    <row r="657" spans="2:7" ht="14.25" customHeight="1" x14ac:dyDescent="0.2">
      <c r="B657" s="10">
        <v>4820</v>
      </c>
      <c r="C657" s="4"/>
      <c r="D657" s="11" t="s">
        <v>531</v>
      </c>
      <c r="E657" s="1"/>
      <c r="F657" s="1"/>
      <c r="G657" s="1"/>
    </row>
    <row r="658" spans="2:7" x14ac:dyDescent="0.2">
      <c r="C658" s="4">
        <v>1</v>
      </c>
      <c r="D658" s="5" t="s">
        <v>263</v>
      </c>
      <c r="E658" s="12">
        <v>35000</v>
      </c>
      <c r="F658" s="12">
        <v>28397.353350000001</v>
      </c>
      <c r="G658" s="12">
        <v>-6602.6466499999997</v>
      </c>
    </row>
    <row r="659" spans="2:7" x14ac:dyDescent="0.2">
      <c r="C659" s="4">
        <v>2</v>
      </c>
      <c r="D659" s="5" t="s">
        <v>523</v>
      </c>
      <c r="E659" s="12">
        <v>65000</v>
      </c>
      <c r="F659" s="12">
        <v>60689.491349999997</v>
      </c>
      <c r="G659" s="12">
        <v>-4310.5086499999998</v>
      </c>
    </row>
    <row r="660" spans="2:7" x14ac:dyDescent="0.2">
      <c r="C660" s="4">
        <v>3</v>
      </c>
      <c r="D660" s="5" t="s">
        <v>532</v>
      </c>
      <c r="E660" s="12">
        <v>100</v>
      </c>
      <c r="F660" s="12">
        <v>1955.5656200000001</v>
      </c>
      <c r="G660" s="12">
        <v>1855.5656200000001</v>
      </c>
    </row>
    <row r="661" spans="2:7" x14ac:dyDescent="0.2">
      <c r="C661" s="4">
        <v>10</v>
      </c>
      <c r="D661" s="5" t="s">
        <v>136</v>
      </c>
      <c r="E661" s="12">
        <v>0</v>
      </c>
      <c r="F661" s="12">
        <v>7049.8014800000001</v>
      </c>
      <c r="G661" s="12">
        <v>7049.8014800000001</v>
      </c>
    </row>
    <row r="662" spans="2:7" x14ac:dyDescent="0.2">
      <c r="C662" s="4">
        <v>40</v>
      </c>
      <c r="D662" s="5" t="s">
        <v>533</v>
      </c>
      <c r="E662" s="12">
        <v>27000</v>
      </c>
      <c r="F662" s="12">
        <v>30427.505659999999</v>
      </c>
      <c r="G662" s="12">
        <v>3427.5056599999998</v>
      </c>
    </row>
    <row r="663" spans="2:7" ht="15" customHeight="1" x14ac:dyDescent="0.2">
      <c r="C663" s="13" t="s">
        <v>10</v>
      </c>
      <c r="D663" s="14" t="s">
        <v>534</v>
      </c>
      <c r="E663" s="15">
        <f>SUBTOTAL(9,E658:E662)</f>
        <v>127100</v>
      </c>
      <c r="F663" s="15">
        <f>SUBTOTAL(9,F658:F662)</f>
        <v>128519.71745999999</v>
      </c>
      <c r="G663" s="15">
        <f>SUBTOTAL(9,G658:G662)</f>
        <v>1419.7174600000008</v>
      </c>
    </row>
    <row r="664" spans="2:7" ht="15" customHeight="1" x14ac:dyDescent="0.2">
      <c r="B664" s="4"/>
      <c r="C664" s="16"/>
      <c r="D664" s="17" t="s">
        <v>535</v>
      </c>
      <c r="E664" s="18">
        <f>SUBTOTAL(9,E641:E663)</f>
        <v>9340400</v>
      </c>
      <c r="F664" s="18">
        <f>SUBTOTAL(9,F641:F663)</f>
        <v>9346838.3234300017</v>
      </c>
      <c r="G664" s="18">
        <f>SUBTOTAL(9,G641:G663)</f>
        <v>6438.3234300000004</v>
      </c>
    </row>
    <row r="665" spans="2:7" ht="27" customHeight="1" x14ac:dyDescent="0.25">
      <c r="B665" s="1"/>
      <c r="C665" s="4"/>
      <c r="D665" s="9" t="s">
        <v>80</v>
      </c>
      <c r="E665" s="1"/>
      <c r="F665" s="1"/>
      <c r="G665" s="1"/>
    </row>
    <row r="666" spans="2:7" ht="14.25" customHeight="1" x14ac:dyDescent="0.2">
      <c r="B666" s="10">
        <v>5309</v>
      </c>
      <c r="C666" s="4"/>
      <c r="D666" s="11" t="s">
        <v>536</v>
      </c>
      <c r="E666" s="1"/>
      <c r="F666" s="1"/>
      <c r="G666" s="1"/>
    </row>
    <row r="667" spans="2:7" x14ac:dyDescent="0.2">
      <c r="C667" s="4">
        <v>29</v>
      </c>
      <c r="D667" s="5" t="s">
        <v>537</v>
      </c>
      <c r="E667" s="12">
        <v>1000000</v>
      </c>
      <c r="F667" s="12">
        <v>1281282.5591599999</v>
      </c>
      <c r="G667" s="12">
        <v>281282.55916</v>
      </c>
    </row>
    <row r="668" spans="2:7" ht="15" customHeight="1" x14ac:dyDescent="0.2">
      <c r="C668" s="13" t="s">
        <v>10</v>
      </c>
      <c r="D668" s="14" t="s">
        <v>538</v>
      </c>
      <c r="E668" s="15">
        <f>SUBTOTAL(9,E667:E667)</f>
        <v>1000000</v>
      </c>
      <c r="F668" s="15">
        <f>SUBTOTAL(9,F667:F667)</f>
        <v>1281282.5591599999</v>
      </c>
      <c r="G668" s="15">
        <f>SUBTOTAL(9,G667:G667)</f>
        <v>281282.55916</v>
      </c>
    </row>
    <row r="669" spans="2:7" ht="14.25" customHeight="1" x14ac:dyDescent="0.2">
      <c r="B669" s="10">
        <v>5310</v>
      </c>
      <c r="C669" s="4"/>
      <c r="D669" s="11" t="s">
        <v>539</v>
      </c>
      <c r="E669" s="1"/>
      <c r="F669" s="1"/>
      <c r="G669" s="1"/>
    </row>
    <row r="670" spans="2:7" x14ac:dyDescent="0.2">
      <c r="C670" s="4">
        <v>3</v>
      </c>
      <c r="D670" s="5" t="s">
        <v>28</v>
      </c>
      <c r="E670" s="12">
        <v>0</v>
      </c>
      <c r="F670" s="12">
        <v>500</v>
      </c>
      <c r="G670" s="12">
        <v>500</v>
      </c>
    </row>
    <row r="671" spans="2:7" x14ac:dyDescent="0.2">
      <c r="C671" s="4">
        <v>4</v>
      </c>
      <c r="D671" s="5" t="s">
        <v>53</v>
      </c>
      <c r="E671" s="12">
        <v>20488</v>
      </c>
      <c r="F671" s="12">
        <v>20488.31941</v>
      </c>
      <c r="G671" s="12">
        <v>0.31941000000000003</v>
      </c>
    </row>
    <row r="672" spans="2:7" x14ac:dyDescent="0.2">
      <c r="C672" s="4">
        <v>29</v>
      </c>
      <c r="D672" s="5" t="s">
        <v>540</v>
      </c>
      <c r="E672" s="12">
        <v>2919</v>
      </c>
      <c r="F672" s="12">
        <v>2780.3544400000001</v>
      </c>
      <c r="G672" s="12">
        <v>-138.64555999999999</v>
      </c>
    </row>
    <row r="673" spans="2:7" x14ac:dyDescent="0.2">
      <c r="C673" s="4">
        <v>89</v>
      </c>
      <c r="D673" s="5" t="s">
        <v>541</v>
      </c>
      <c r="E673" s="12">
        <v>91013</v>
      </c>
      <c r="F673" s="12">
        <v>86552.976070000004</v>
      </c>
      <c r="G673" s="12">
        <v>-4460.0239300000003</v>
      </c>
    </row>
    <row r="674" spans="2:7" x14ac:dyDescent="0.2">
      <c r="C674" s="4">
        <v>90</v>
      </c>
      <c r="D674" s="5" t="s">
        <v>542</v>
      </c>
      <c r="E674" s="12">
        <v>11462537</v>
      </c>
      <c r="F674" s="12">
        <v>11297492.426659999</v>
      </c>
      <c r="G674" s="12">
        <v>-165044.57334</v>
      </c>
    </row>
    <row r="675" spans="2:7" x14ac:dyDescent="0.2">
      <c r="C675" s="4">
        <v>93</v>
      </c>
      <c r="D675" s="5" t="s">
        <v>543</v>
      </c>
      <c r="E675" s="12">
        <v>6712316</v>
      </c>
      <c r="F675" s="12">
        <v>7027861.4312000005</v>
      </c>
      <c r="G675" s="12">
        <v>315545.43119999999</v>
      </c>
    </row>
    <row r="676" spans="2:7" ht="15" customHeight="1" x14ac:dyDescent="0.2">
      <c r="C676" s="13" t="s">
        <v>10</v>
      </c>
      <c r="D676" s="14" t="s">
        <v>544</v>
      </c>
      <c r="E676" s="15">
        <f>SUBTOTAL(9,E670:E675)</f>
        <v>18289273</v>
      </c>
      <c r="F676" s="15">
        <f>SUBTOTAL(9,F670:F675)</f>
        <v>18435675.507780001</v>
      </c>
      <c r="G676" s="15">
        <f>SUBTOTAL(9,G670:G675)</f>
        <v>146402.50777999999</v>
      </c>
    </row>
    <row r="677" spans="2:7" ht="14.25" customHeight="1" x14ac:dyDescent="0.2">
      <c r="B677" s="10">
        <v>5312</v>
      </c>
      <c r="C677" s="4"/>
      <c r="D677" s="11" t="s">
        <v>545</v>
      </c>
      <c r="E677" s="1"/>
      <c r="F677" s="1"/>
      <c r="G677" s="1"/>
    </row>
    <row r="678" spans="2:7" x14ac:dyDescent="0.2">
      <c r="C678" s="4">
        <v>1</v>
      </c>
      <c r="D678" s="5" t="s">
        <v>546</v>
      </c>
      <c r="E678" s="12">
        <v>10743</v>
      </c>
      <c r="F678" s="12">
        <v>10418.236339999999</v>
      </c>
      <c r="G678" s="12">
        <v>-324.76366000000002</v>
      </c>
    </row>
    <row r="679" spans="2:7" x14ac:dyDescent="0.2">
      <c r="C679" s="4">
        <v>11</v>
      </c>
      <c r="D679" s="5" t="s">
        <v>28</v>
      </c>
      <c r="E679" s="12">
        <v>75000</v>
      </c>
      <c r="F679" s="12">
        <v>99865.356190000006</v>
      </c>
      <c r="G679" s="12">
        <v>24865.356189999999</v>
      </c>
    </row>
    <row r="680" spans="2:7" x14ac:dyDescent="0.2">
      <c r="C680" s="4">
        <v>90</v>
      </c>
      <c r="D680" s="5" t="s">
        <v>547</v>
      </c>
      <c r="E680" s="12">
        <v>13633000</v>
      </c>
      <c r="F680" s="12">
        <v>13251411.478639999</v>
      </c>
      <c r="G680" s="12">
        <v>-381588.52136000001</v>
      </c>
    </row>
    <row r="681" spans="2:7" ht="15" customHeight="1" x14ac:dyDescent="0.2">
      <c r="C681" s="13" t="s">
        <v>10</v>
      </c>
      <c r="D681" s="14" t="s">
        <v>548</v>
      </c>
      <c r="E681" s="15">
        <f>SUBTOTAL(9,E678:E680)</f>
        <v>13718743</v>
      </c>
      <c r="F681" s="15">
        <f>SUBTOTAL(9,F678:F680)</f>
        <v>13361695.071169998</v>
      </c>
      <c r="G681" s="15">
        <f>SUBTOTAL(9,G678:G680)</f>
        <v>-357047.92882999999</v>
      </c>
    </row>
    <row r="682" spans="2:7" ht="14.25" customHeight="1" x14ac:dyDescent="0.2">
      <c r="B682" s="10">
        <v>5325</v>
      </c>
      <c r="C682" s="4"/>
      <c r="D682" s="11" t="s">
        <v>549</v>
      </c>
      <c r="E682" s="1"/>
      <c r="F682" s="1"/>
      <c r="G682" s="1"/>
    </row>
    <row r="683" spans="2:7" x14ac:dyDescent="0.2">
      <c r="C683" s="4">
        <v>50</v>
      </c>
      <c r="D683" s="5" t="s">
        <v>550</v>
      </c>
      <c r="E683" s="12">
        <v>27700</v>
      </c>
      <c r="F683" s="12">
        <v>27741.61479</v>
      </c>
      <c r="G683" s="12">
        <v>41.614789999999999</v>
      </c>
    </row>
    <row r="684" spans="2:7" x14ac:dyDescent="0.2">
      <c r="C684" s="4">
        <v>70</v>
      </c>
      <c r="D684" s="5" t="s">
        <v>551</v>
      </c>
      <c r="E684" s="12">
        <v>65000</v>
      </c>
      <c r="F684" s="12">
        <v>65845.205489999993</v>
      </c>
      <c r="G684" s="12">
        <v>845.20549000000005</v>
      </c>
    </row>
    <row r="685" spans="2:7" x14ac:dyDescent="0.2">
      <c r="C685" s="4">
        <v>71</v>
      </c>
      <c r="D685" s="5" t="s">
        <v>552</v>
      </c>
      <c r="E685" s="12">
        <v>6000</v>
      </c>
      <c r="F685" s="12">
        <v>5960.6975000000002</v>
      </c>
      <c r="G685" s="12">
        <v>-39.302500000000002</v>
      </c>
    </row>
    <row r="686" spans="2:7" x14ac:dyDescent="0.2">
      <c r="C686" s="4">
        <v>85</v>
      </c>
      <c r="D686" s="5" t="s">
        <v>553</v>
      </c>
      <c r="E686" s="12">
        <v>2800</v>
      </c>
      <c r="F686" s="12">
        <v>2773.549</v>
      </c>
      <c r="G686" s="12">
        <v>-26.451000000000001</v>
      </c>
    </row>
    <row r="687" spans="2:7" x14ac:dyDescent="0.2">
      <c r="C687" s="4">
        <v>90</v>
      </c>
      <c r="D687" s="5" t="s">
        <v>554</v>
      </c>
      <c r="E687" s="12">
        <v>57300000</v>
      </c>
      <c r="F687" s="12">
        <v>54320000</v>
      </c>
      <c r="G687" s="12">
        <v>-2980000</v>
      </c>
    </row>
    <row r="688" spans="2:7" x14ac:dyDescent="0.2">
      <c r="C688" s="4">
        <v>91</v>
      </c>
      <c r="D688" s="5" t="s">
        <v>555</v>
      </c>
      <c r="E688" s="12">
        <v>85300</v>
      </c>
      <c r="F688" s="12">
        <v>85290.909</v>
      </c>
      <c r="G688" s="12">
        <v>-9.0909999999999993</v>
      </c>
    </row>
    <row r="689" spans="2:7" ht="15" customHeight="1" x14ac:dyDescent="0.2">
      <c r="C689" s="13" t="s">
        <v>10</v>
      </c>
      <c r="D689" s="14" t="s">
        <v>556</v>
      </c>
      <c r="E689" s="15">
        <f>SUBTOTAL(9,E683:E688)</f>
        <v>57486800</v>
      </c>
      <c r="F689" s="15">
        <f>SUBTOTAL(9,F683:F688)</f>
        <v>54507611.975780003</v>
      </c>
      <c r="G689" s="15">
        <f>SUBTOTAL(9,G683:G688)</f>
        <v>-2979188.02422</v>
      </c>
    </row>
    <row r="690" spans="2:7" ht="14.25" customHeight="1" x14ac:dyDescent="0.2">
      <c r="B690" s="10">
        <v>5326</v>
      </c>
      <c r="C690" s="4"/>
      <c r="D690" s="11" t="s">
        <v>557</v>
      </c>
      <c r="E690" s="1"/>
      <c r="F690" s="1"/>
      <c r="G690" s="1"/>
    </row>
    <row r="691" spans="2:7" x14ac:dyDescent="0.2">
      <c r="C691" s="4">
        <v>70</v>
      </c>
      <c r="D691" s="5" t="s">
        <v>558</v>
      </c>
      <c r="E691" s="12">
        <v>7000</v>
      </c>
      <c r="F691" s="12">
        <v>7000</v>
      </c>
      <c r="G691" s="12">
        <v>0</v>
      </c>
    </row>
    <row r="692" spans="2:7" ht="15" customHeight="1" x14ac:dyDescent="0.2">
      <c r="C692" s="13" t="s">
        <v>10</v>
      </c>
      <c r="D692" s="14" t="s">
        <v>559</v>
      </c>
      <c r="E692" s="15">
        <f>SUBTOTAL(9,E691:E691)</f>
        <v>7000</v>
      </c>
      <c r="F692" s="15">
        <f>SUBTOTAL(9,F691:F691)</f>
        <v>7000</v>
      </c>
      <c r="G692" s="15">
        <f>SUBTOTAL(9,G691:G691)</f>
        <v>0</v>
      </c>
    </row>
    <row r="693" spans="2:7" ht="14.25" customHeight="1" x14ac:dyDescent="0.2">
      <c r="B693" s="10">
        <v>5329</v>
      </c>
      <c r="C693" s="4"/>
      <c r="D693" s="11" t="s">
        <v>560</v>
      </c>
      <c r="E693" s="1"/>
      <c r="F693" s="1"/>
      <c r="G693" s="1"/>
    </row>
    <row r="694" spans="2:7" x14ac:dyDescent="0.2">
      <c r="C694" s="4">
        <v>70</v>
      </c>
      <c r="D694" s="5" t="s">
        <v>546</v>
      </c>
      <c r="E694" s="12">
        <v>20000</v>
      </c>
      <c r="F694" s="12">
        <v>24506.296600000001</v>
      </c>
      <c r="G694" s="12">
        <v>4506.2965999999997</v>
      </c>
    </row>
    <row r="695" spans="2:7" x14ac:dyDescent="0.2">
      <c r="C695" s="4">
        <v>90</v>
      </c>
      <c r="D695" s="5" t="s">
        <v>554</v>
      </c>
      <c r="E695" s="12">
        <v>15700000</v>
      </c>
      <c r="F695" s="12">
        <v>19376572.176139999</v>
      </c>
      <c r="G695" s="12">
        <v>3676572.1761400001</v>
      </c>
    </row>
    <row r="696" spans="2:7" ht="15" customHeight="1" x14ac:dyDescent="0.2">
      <c r="C696" s="13" t="s">
        <v>10</v>
      </c>
      <c r="D696" s="14" t="s">
        <v>561</v>
      </c>
      <c r="E696" s="15">
        <f>SUBTOTAL(9,E694:E695)</f>
        <v>15720000</v>
      </c>
      <c r="F696" s="15">
        <f>SUBTOTAL(9,F694:F695)</f>
        <v>19401078.472739998</v>
      </c>
      <c r="G696" s="15">
        <f>SUBTOTAL(9,G694:G695)</f>
        <v>3681078.4727400001</v>
      </c>
    </row>
    <row r="697" spans="2:7" ht="14.25" customHeight="1" x14ac:dyDescent="0.2">
      <c r="B697" s="10">
        <v>5341</v>
      </c>
      <c r="C697" s="4"/>
      <c r="D697" s="11" t="s">
        <v>562</v>
      </c>
      <c r="E697" s="1"/>
      <c r="F697" s="1"/>
      <c r="G697" s="1"/>
    </row>
    <row r="698" spans="2:7" x14ac:dyDescent="0.2">
      <c r="C698" s="4">
        <v>91</v>
      </c>
      <c r="D698" s="5" t="s">
        <v>563</v>
      </c>
      <c r="E698" s="12">
        <v>0</v>
      </c>
      <c r="F698" s="12">
        <v>8428.0190000000002</v>
      </c>
      <c r="G698" s="12">
        <v>8428.0190000000002</v>
      </c>
    </row>
    <row r="699" spans="2:7" x14ac:dyDescent="0.2">
      <c r="C699" s="4">
        <v>95</v>
      </c>
      <c r="D699" s="5" t="s">
        <v>564</v>
      </c>
      <c r="E699" s="12">
        <v>500</v>
      </c>
      <c r="F699" s="12">
        <v>636.29251999999997</v>
      </c>
      <c r="G699" s="12">
        <v>136.29252</v>
      </c>
    </row>
    <row r="700" spans="2:7" ht="15" customHeight="1" x14ac:dyDescent="0.2">
      <c r="C700" s="13" t="s">
        <v>10</v>
      </c>
      <c r="D700" s="14" t="s">
        <v>565</v>
      </c>
      <c r="E700" s="15">
        <f>SUBTOTAL(9,E698:E699)</f>
        <v>500</v>
      </c>
      <c r="F700" s="15">
        <f>SUBTOTAL(9,F698:F699)</f>
        <v>9064.3115199999993</v>
      </c>
      <c r="G700" s="15">
        <f>SUBTOTAL(9,G698:G699)</f>
        <v>8564.3115200000011</v>
      </c>
    </row>
    <row r="701" spans="2:7" ht="14.25" customHeight="1" x14ac:dyDescent="0.2">
      <c r="B701" s="10">
        <v>5351</v>
      </c>
      <c r="C701" s="4"/>
      <c r="D701" s="11" t="s">
        <v>566</v>
      </c>
      <c r="E701" s="1"/>
      <c r="F701" s="1"/>
      <c r="G701" s="1"/>
    </row>
    <row r="702" spans="2:7" x14ac:dyDescent="0.2">
      <c r="C702" s="4">
        <v>85</v>
      </c>
      <c r="D702" s="5" t="s">
        <v>567</v>
      </c>
      <c r="E702" s="12">
        <v>19706300</v>
      </c>
      <c r="F702" s="12">
        <v>19706302.463890001</v>
      </c>
      <c r="G702" s="12">
        <v>2.4638900000000001</v>
      </c>
    </row>
    <row r="703" spans="2:7" ht="15" customHeight="1" x14ac:dyDescent="0.2">
      <c r="C703" s="13" t="s">
        <v>10</v>
      </c>
      <c r="D703" s="14" t="s">
        <v>568</v>
      </c>
      <c r="E703" s="15">
        <f>SUBTOTAL(9,E702:E702)</f>
        <v>19706300</v>
      </c>
      <c r="F703" s="15">
        <f>SUBTOTAL(9,F702:F702)</f>
        <v>19706302.463890001</v>
      </c>
      <c r="G703" s="15">
        <f>SUBTOTAL(9,G702:G702)</f>
        <v>2.4638900000000001</v>
      </c>
    </row>
    <row r="704" spans="2:7" ht="15" customHeight="1" x14ac:dyDescent="0.2">
      <c r="B704" s="4"/>
      <c r="C704" s="16"/>
      <c r="D704" s="17" t="s">
        <v>569</v>
      </c>
      <c r="E704" s="18">
        <f>SUBTOTAL(9,E666:E703)</f>
        <v>125928616</v>
      </c>
      <c r="F704" s="18">
        <f>SUBTOTAL(9,F666:F703)</f>
        <v>126709710.36203998</v>
      </c>
      <c r="G704" s="18">
        <f>SUBTOTAL(9,G666:G703)</f>
        <v>781094.36204000027</v>
      </c>
    </row>
    <row r="705" spans="2:7" ht="27" customHeight="1" x14ac:dyDescent="0.2">
      <c r="B705" s="4"/>
      <c r="C705" s="16"/>
      <c r="D705" s="17" t="s">
        <v>570</v>
      </c>
      <c r="E705" s="18">
        <f>SUBTOTAL(9,E8:E704)</f>
        <v>194225414</v>
      </c>
      <c r="F705" s="18">
        <f>SUBTOTAL(9,F8:F704)</f>
        <v>201063756.98152</v>
      </c>
      <c r="G705" s="18">
        <f>SUBTOTAL(9,G8:G704)</f>
        <v>6838342.9815200027</v>
      </c>
    </row>
    <row r="706" spans="2:7" x14ac:dyDescent="0.2">
      <c r="B706" s="4"/>
      <c r="C706" s="16"/>
      <c r="D706" s="19"/>
      <c r="E706" s="20"/>
      <c r="F706" s="20"/>
      <c r="G706" s="20"/>
    </row>
    <row r="707" spans="2:7" ht="25.5" customHeight="1" x14ac:dyDescent="0.2">
      <c r="B707" s="1"/>
      <c r="C707" s="4"/>
      <c r="D707" s="8" t="s">
        <v>571</v>
      </c>
      <c r="E707" s="1"/>
      <c r="F707" s="1"/>
      <c r="G707" s="1"/>
    </row>
    <row r="708" spans="2:7" ht="27" customHeight="1" x14ac:dyDescent="0.25">
      <c r="B708" s="1"/>
      <c r="C708" s="4"/>
      <c r="D708" s="9" t="s">
        <v>572</v>
      </c>
      <c r="E708" s="1"/>
      <c r="F708" s="1"/>
      <c r="G708" s="1"/>
    </row>
    <row r="709" spans="2:7" ht="14.25" customHeight="1" x14ac:dyDescent="0.2">
      <c r="B709" s="10">
        <v>5440</v>
      </c>
      <c r="C709" s="4"/>
      <c r="D709" s="11" t="s">
        <v>573</v>
      </c>
      <c r="E709" s="1"/>
      <c r="F709" s="1"/>
      <c r="G709" s="1"/>
    </row>
    <row r="710" spans="2:7" x14ac:dyDescent="0.2">
      <c r="C710" s="4">
        <v>24</v>
      </c>
      <c r="D710" s="5" t="s">
        <v>574</v>
      </c>
      <c r="E710" s="12">
        <f>SUBTOTAL(9,E711:E715)</f>
        <v>60200000</v>
      </c>
      <c r="F710" s="12">
        <f t="shared" ref="F710:G710" si="0">SUBTOTAL(9,F711:F715)</f>
        <v>59074678.32175</v>
      </c>
      <c r="G710" s="12">
        <f t="shared" si="0"/>
        <v>-1125321.6782499999</v>
      </c>
    </row>
    <row r="711" spans="2:7" x14ac:dyDescent="0.2">
      <c r="C711" s="4"/>
      <c r="D711" s="5" t="s">
        <v>575</v>
      </c>
      <c r="E711" s="12">
        <v>115800000</v>
      </c>
      <c r="F711" s="12">
        <v>113793972.15618999</v>
      </c>
      <c r="G711" s="12">
        <v>-2006027.84381</v>
      </c>
    </row>
    <row r="712" spans="2:7" x14ac:dyDescent="0.2">
      <c r="C712" s="4"/>
      <c r="D712" s="5" t="s">
        <v>576</v>
      </c>
      <c r="E712" s="12">
        <v>-28400000</v>
      </c>
      <c r="F712" s="12">
        <v>-28063436.97583</v>
      </c>
      <c r="G712" s="12">
        <v>336563.02416999999</v>
      </c>
    </row>
    <row r="713" spans="2:7" x14ac:dyDescent="0.2">
      <c r="C713" s="4"/>
      <c r="D713" s="5" t="s">
        <v>577</v>
      </c>
      <c r="E713" s="12">
        <v>-2000000</v>
      </c>
      <c r="F713" s="12">
        <v>-1742839.0381700001</v>
      </c>
      <c r="G713" s="12">
        <v>257160.96182999999</v>
      </c>
    </row>
    <row r="714" spans="2:7" x14ac:dyDescent="0.2">
      <c r="C714" s="4"/>
      <c r="D714" s="5" t="s">
        <v>578</v>
      </c>
      <c r="E714" s="12">
        <v>-22700000</v>
      </c>
      <c r="F714" s="12">
        <v>-22438630.777210001</v>
      </c>
      <c r="G714" s="12">
        <v>261369.22279</v>
      </c>
    </row>
    <row r="715" spans="2:7" x14ac:dyDescent="0.2">
      <c r="C715" s="4"/>
      <c r="D715" s="5" t="s">
        <v>579</v>
      </c>
      <c r="E715" s="12">
        <v>-2500000</v>
      </c>
      <c r="F715" s="12">
        <v>-2474387.04323</v>
      </c>
      <c r="G715" s="12">
        <v>25612.956770000001</v>
      </c>
    </row>
    <row r="716" spans="2:7" x14ac:dyDescent="0.2">
      <c r="C716" s="4">
        <v>30</v>
      </c>
      <c r="D716" s="5" t="s">
        <v>580</v>
      </c>
      <c r="E716" s="12">
        <v>22700000</v>
      </c>
      <c r="F716" s="12">
        <v>22438630.777210001</v>
      </c>
      <c r="G716" s="12">
        <v>-261369.22279</v>
      </c>
    </row>
    <row r="717" spans="2:7" x14ac:dyDescent="0.2">
      <c r="C717" s="4">
        <v>80</v>
      </c>
      <c r="D717" s="5" t="s">
        <v>581</v>
      </c>
      <c r="E717" s="12">
        <v>2500000</v>
      </c>
      <c r="F717" s="12">
        <v>2483311.0150000001</v>
      </c>
      <c r="G717" s="12">
        <v>-16688.985000000001</v>
      </c>
    </row>
    <row r="718" spans="2:7" x14ac:dyDescent="0.2">
      <c r="C718" s="4">
        <v>85</v>
      </c>
      <c r="D718" s="5" t="s">
        <v>582</v>
      </c>
      <c r="E718" s="12">
        <v>0</v>
      </c>
      <c r="F718" s="12">
        <v>-8923.9717700000001</v>
      </c>
      <c r="G718" s="12">
        <v>-8923.9717700000001</v>
      </c>
    </row>
    <row r="719" spans="2:7" ht="15" customHeight="1" x14ac:dyDescent="0.2">
      <c r="C719" s="13" t="s">
        <v>10</v>
      </c>
      <c r="D719" s="14" t="s">
        <v>583</v>
      </c>
      <c r="E719" s="15">
        <f>SUBTOTAL(9,E710:E718)</f>
        <v>85400000</v>
      </c>
      <c r="F719" s="15">
        <f>SUBTOTAL(9,F710:F718)</f>
        <v>83987696.142189994</v>
      </c>
      <c r="G719" s="15">
        <f>SUBTOTAL(9,G710:G718)</f>
        <v>-1412303.85781</v>
      </c>
    </row>
    <row r="720" spans="2:7" ht="27" customHeight="1" x14ac:dyDescent="0.2">
      <c r="B720" s="4"/>
      <c r="C720" s="16"/>
      <c r="D720" s="17" t="s">
        <v>584</v>
      </c>
      <c r="E720" s="18">
        <f>SUBTOTAL(9,E708:E719)</f>
        <v>85400000</v>
      </c>
      <c r="F720" s="18">
        <f>SUBTOTAL(9,F708:F719)</f>
        <v>83987696.142189994</v>
      </c>
      <c r="G720" s="18">
        <f>SUBTOTAL(9,G708:G719)</f>
        <v>-1412303.85781</v>
      </c>
    </row>
    <row r="721" spans="2:7" x14ac:dyDescent="0.2">
      <c r="B721" s="4"/>
      <c r="C721" s="16"/>
      <c r="D721" s="19"/>
      <c r="E721" s="20"/>
      <c r="F721" s="20"/>
      <c r="G721" s="20"/>
    </row>
    <row r="722" spans="2:7" ht="25.5" customHeight="1" x14ac:dyDescent="0.2">
      <c r="B722" s="1"/>
      <c r="C722" s="4"/>
      <c r="D722" s="8" t="s">
        <v>585</v>
      </c>
      <c r="E722" s="1"/>
      <c r="F722" s="1"/>
      <c r="G722" s="1"/>
    </row>
    <row r="723" spans="2:7" ht="27" customHeight="1" x14ac:dyDescent="0.25">
      <c r="B723" s="1"/>
      <c r="C723" s="4"/>
      <c r="D723" s="9" t="s">
        <v>572</v>
      </c>
      <c r="E723" s="1"/>
      <c r="F723" s="1"/>
      <c r="G723" s="1"/>
    </row>
    <row r="724" spans="2:7" ht="14.25" customHeight="1" x14ac:dyDescent="0.2">
      <c r="B724" s="10">
        <v>5445</v>
      </c>
      <c r="C724" s="4"/>
      <c r="D724" s="11" t="s">
        <v>586</v>
      </c>
      <c r="E724" s="1"/>
      <c r="F724" s="1"/>
      <c r="G724" s="1"/>
    </row>
    <row r="725" spans="2:7" x14ac:dyDescent="0.2">
      <c r="C725" s="4">
        <v>39</v>
      </c>
      <c r="D725" s="5" t="s">
        <v>587</v>
      </c>
      <c r="E725" s="12">
        <v>1132272</v>
      </c>
      <c r="F725" s="12">
        <v>1132272</v>
      </c>
      <c r="G725" s="12">
        <v>0</v>
      </c>
    </row>
    <row r="726" spans="2:7" ht="15" customHeight="1" x14ac:dyDescent="0.2">
      <c r="C726" s="13" t="s">
        <v>10</v>
      </c>
      <c r="D726" s="14" t="s">
        <v>588</v>
      </c>
      <c r="E726" s="15">
        <f>SUBTOTAL(9,E725:E725)</f>
        <v>1132272</v>
      </c>
      <c r="F726" s="15">
        <f>SUBTOTAL(9,F725:F725)</f>
        <v>1132272</v>
      </c>
      <c r="G726" s="15">
        <f>SUBTOTAL(9,G725:G725)</f>
        <v>0</v>
      </c>
    </row>
    <row r="727" spans="2:7" ht="14.25" customHeight="1" x14ac:dyDescent="0.2">
      <c r="B727" s="10">
        <v>5446</v>
      </c>
      <c r="C727" s="4"/>
      <c r="D727" s="11" t="s">
        <v>589</v>
      </c>
      <c r="E727" s="1"/>
      <c r="F727" s="1"/>
      <c r="G727" s="1"/>
    </row>
    <row r="728" spans="2:7" x14ac:dyDescent="0.2">
      <c r="C728" s="4">
        <v>40</v>
      </c>
      <c r="D728" s="5" t="s">
        <v>18</v>
      </c>
      <c r="E728" s="12">
        <v>200</v>
      </c>
      <c r="F728" s="12">
        <v>0</v>
      </c>
      <c r="G728" s="12">
        <v>-200</v>
      </c>
    </row>
    <row r="729" spans="2:7" ht="15" customHeight="1" x14ac:dyDescent="0.2">
      <c r="C729" s="13" t="s">
        <v>10</v>
      </c>
      <c r="D729" s="14" t="s">
        <v>590</v>
      </c>
      <c r="E729" s="15">
        <f>SUBTOTAL(9,E728:E728)</f>
        <v>200</v>
      </c>
      <c r="F729" s="15">
        <f>SUBTOTAL(9,F728:F728)</f>
        <v>0</v>
      </c>
      <c r="G729" s="15">
        <f>SUBTOTAL(9,G728:G728)</f>
        <v>-200</v>
      </c>
    </row>
    <row r="730" spans="2:7" ht="14.25" customHeight="1" x14ac:dyDescent="0.2">
      <c r="B730" s="10">
        <v>5460</v>
      </c>
      <c r="C730" s="4"/>
      <c r="D730" s="11" t="s">
        <v>591</v>
      </c>
      <c r="E730" s="1"/>
      <c r="F730" s="1"/>
      <c r="G730" s="1"/>
    </row>
    <row r="731" spans="2:7" x14ac:dyDescent="0.2">
      <c r="C731" s="4">
        <v>71</v>
      </c>
      <c r="D731" s="5" t="s">
        <v>592</v>
      </c>
      <c r="E731" s="12">
        <v>14500</v>
      </c>
      <c r="F731" s="12">
        <v>14500</v>
      </c>
      <c r="G731" s="12">
        <v>0</v>
      </c>
    </row>
    <row r="732" spans="2:7" x14ac:dyDescent="0.2">
      <c r="C732" s="4">
        <v>72</v>
      </c>
      <c r="D732" s="5" t="s">
        <v>593</v>
      </c>
      <c r="E732" s="12">
        <v>2000</v>
      </c>
      <c r="F732" s="12">
        <v>2000</v>
      </c>
      <c r="G732" s="12">
        <v>0</v>
      </c>
    </row>
    <row r="733" spans="2:7" x14ac:dyDescent="0.2">
      <c r="C733" s="4">
        <v>73</v>
      </c>
      <c r="D733" s="5" t="s">
        <v>594</v>
      </c>
      <c r="E733" s="12">
        <v>166000</v>
      </c>
      <c r="F733" s="12">
        <v>133119.63391999999</v>
      </c>
      <c r="G733" s="12">
        <v>-32880.36608</v>
      </c>
    </row>
    <row r="734" spans="2:7" x14ac:dyDescent="0.2">
      <c r="C734" s="4">
        <v>90</v>
      </c>
      <c r="D734" s="5" t="s">
        <v>595</v>
      </c>
      <c r="E734" s="12">
        <v>1700000</v>
      </c>
      <c r="F734" s="12">
        <v>1700000</v>
      </c>
      <c r="G734" s="12">
        <v>0</v>
      </c>
    </row>
    <row r="735" spans="2:7" ht="15" customHeight="1" x14ac:dyDescent="0.2">
      <c r="C735" s="13" t="s">
        <v>10</v>
      </c>
      <c r="D735" s="14" t="s">
        <v>596</v>
      </c>
      <c r="E735" s="15">
        <f>SUBTOTAL(9,E731:E734)</f>
        <v>1882500</v>
      </c>
      <c r="F735" s="15">
        <f>SUBTOTAL(9,F731:F734)</f>
        <v>1849619.6339199999</v>
      </c>
      <c r="G735" s="15">
        <f>SUBTOTAL(9,G731:G734)</f>
        <v>-32880.36608</v>
      </c>
    </row>
    <row r="736" spans="2:7" ht="14.25" customHeight="1" x14ac:dyDescent="0.2">
      <c r="B736" s="10">
        <v>5470</v>
      </c>
      <c r="C736" s="4"/>
      <c r="D736" s="11" t="s">
        <v>597</v>
      </c>
      <c r="E736" s="1"/>
      <c r="F736" s="1"/>
      <c r="G736" s="1"/>
    </row>
    <row r="737" spans="2:7" x14ac:dyDescent="0.2">
      <c r="C737" s="4">
        <v>30</v>
      </c>
      <c r="D737" s="5" t="s">
        <v>587</v>
      </c>
      <c r="E737" s="12">
        <v>67000</v>
      </c>
      <c r="F737" s="12">
        <v>67000</v>
      </c>
      <c r="G737" s="12">
        <v>0</v>
      </c>
    </row>
    <row r="738" spans="2:7" ht="15" customHeight="1" x14ac:dyDescent="0.2">
      <c r="C738" s="13" t="s">
        <v>10</v>
      </c>
      <c r="D738" s="14" t="s">
        <v>598</v>
      </c>
      <c r="E738" s="15">
        <f>SUBTOTAL(9,E737:E737)</f>
        <v>67000</v>
      </c>
      <c r="F738" s="15">
        <f>SUBTOTAL(9,F737:F737)</f>
        <v>67000</v>
      </c>
      <c r="G738" s="15">
        <f>SUBTOTAL(9,G737:G737)</f>
        <v>0</v>
      </c>
    </row>
    <row r="739" spans="2:7" ht="14.25" customHeight="1" x14ac:dyDescent="0.2">
      <c r="B739" s="10">
        <v>5490</v>
      </c>
      <c r="C739" s="4"/>
      <c r="D739" s="11" t="s">
        <v>599</v>
      </c>
      <c r="E739" s="1"/>
      <c r="F739" s="1"/>
      <c r="G739" s="1"/>
    </row>
    <row r="740" spans="2:7" x14ac:dyDescent="0.2">
      <c r="C740" s="4">
        <v>1</v>
      </c>
      <c r="D740" s="5" t="s">
        <v>532</v>
      </c>
      <c r="E740" s="12">
        <v>0</v>
      </c>
      <c r="F740" s="12">
        <v>0</v>
      </c>
      <c r="G740" s="12">
        <v>0</v>
      </c>
    </row>
    <row r="741" spans="2:7" ht="15" customHeight="1" x14ac:dyDescent="0.2">
      <c r="C741" s="13" t="s">
        <v>10</v>
      </c>
      <c r="D741" s="14" t="s">
        <v>600</v>
      </c>
      <c r="E741" s="15">
        <f>SUBTOTAL(9,E740:E740)</f>
        <v>0</v>
      </c>
      <c r="F741" s="15">
        <f>SUBTOTAL(9,F740:F740)</f>
        <v>0</v>
      </c>
      <c r="G741" s="15">
        <f>SUBTOTAL(9,G740:G740)</f>
        <v>0</v>
      </c>
    </row>
    <row r="742" spans="2:7" ht="14.25" customHeight="1" x14ac:dyDescent="0.2">
      <c r="B742" s="10">
        <v>5491</v>
      </c>
      <c r="C742" s="4"/>
      <c r="D742" s="11" t="s">
        <v>601</v>
      </c>
      <c r="E742" s="1"/>
      <c r="F742" s="1"/>
      <c r="G742" s="1"/>
    </row>
    <row r="743" spans="2:7" x14ac:dyDescent="0.2">
      <c r="C743" s="4">
        <v>30</v>
      </c>
      <c r="D743" s="5" t="s">
        <v>580</v>
      </c>
      <c r="E743" s="12">
        <v>1590678</v>
      </c>
      <c r="F743" s="12">
        <v>1930143.14053</v>
      </c>
      <c r="G743" s="12">
        <v>339465.14052999998</v>
      </c>
    </row>
    <row r="744" spans="2:7" ht="15" customHeight="1" x14ac:dyDescent="0.2">
      <c r="C744" s="13" t="s">
        <v>10</v>
      </c>
      <c r="D744" s="14" t="s">
        <v>602</v>
      </c>
      <c r="E744" s="15">
        <f>SUBTOTAL(9,E743:E743)</f>
        <v>1590678</v>
      </c>
      <c r="F744" s="15">
        <f>SUBTOTAL(9,F743:F743)</f>
        <v>1930143.14053</v>
      </c>
      <c r="G744" s="15">
        <f>SUBTOTAL(9,G743:G743)</f>
        <v>339465.14052999998</v>
      </c>
    </row>
    <row r="745" spans="2:7" ht="27" customHeight="1" x14ac:dyDescent="0.2">
      <c r="B745" s="4"/>
      <c r="C745" s="16"/>
      <c r="D745" s="17" t="s">
        <v>603</v>
      </c>
      <c r="E745" s="18">
        <f>SUBTOTAL(9,E723:E744)</f>
        <v>4672650</v>
      </c>
      <c r="F745" s="18">
        <f>SUBTOTAL(9,F723:F744)</f>
        <v>4979034.7744500004</v>
      </c>
      <c r="G745" s="18">
        <f>SUBTOTAL(9,G723:G744)</f>
        <v>306384.77444999997</v>
      </c>
    </row>
    <row r="746" spans="2:7" x14ac:dyDescent="0.2">
      <c r="B746" s="4"/>
      <c r="C746" s="16"/>
      <c r="D746" s="19"/>
      <c r="E746" s="20"/>
      <c r="F746" s="20"/>
      <c r="G746" s="20"/>
    </row>
    <row r="747" spans="2:7" ht="25.5" customHeight="1" x14ac:dyDescent="0.2">
      <c r="B747" s="1"/>
      <c r="C747" s="4"/>
      <c r="D747" s="8" t="s">
        <v>604</v>
      </c>
      <c r="E747" s="1"/>
      <c r="F747" s="1"/>
      <c r="G747" s="1"/>
    </row>
    <row r="748" spans="2:7" ht="27" customHeight="1" x14ac:dyDescent="0.25">
      <c r="B748" s="1"/>
      <c r="C748" s="4"/>
      <c r="D748" s="9" t="s">
        <v>572</v>
      </c>
      <c r="E748" s="1"/>
      <c r="F748" s="1"/>
      <c r="G748" s="1"/>
    </row>
    <row r="749" spans="2:7" ht="14.25" customHeight="1" x14ac:dyDescent="0.2">
      <c r="B749" s="10">
        <v>5501</v>
      </c>
      <c r="C749" s="4"/>
      <c r="D749" s="11" t="s">
        <v>605</v>
      </c>
      <c r="E749" s="1"/>
      <c r="F749" s="1"/>
      <c r="G749" s="1"/>
    </row>
    <row r="750" spans="2:7" x14ac:dyDescent="0.2">
      <c r="C750" s="4">
        <v>70</v>
      </c>
      <c r="D750" s="5" t="s">
        <v>606</v>
      </c>
      <c r="E750" s="12">
        <v>77430000</v>
      </c>
      <c r="F750" s="12">
        <v>79590472.768250003</v>
      </c>
      <c r="G750" s="12">
        <v>2160472.7682500002</v>
      </c>
    </row>
    <row r="751" spans="2:7" x14ac:dyDescent="0.2">
      <c r="C751" s="4">
        <v>72</v>
      </c>
      <c r="D751" s="5" t="s">
        <v>607</v>
      </c>
      <c r="E751" s="12">
        <v>117480000</v>
      </c>
      <c r="F751" s="12">
        <v>115776529.86342999</v>
      </c>
      <c r="G751" s="12">
        <v>-1703470.1365700001</v>
      </c>
    </row>
    <row r="752" spans="2:7" x14ac:dyDescent="0.2">
      <c r="C752" s="4">
        <v>74</v>
      </c>
      <c r="D752" s="5" t="s">
        <v>608</v>
      </c>
      <c r="E752" s="12">
        <v>88480000</v>
      </c>
      <c r="F752" s="12">
        <v>96090853.067000002</v>
      </c>
      <c r="G752" s="12">
        <v>7610853.0669999998</v>
      </c>
    </row>
    <row r="753" spans="2:7" ht="15" customHeight="1" x14ac:dyDescent="0.2">
      <c r="C753" s="13" t="s">
        <v>10</v>
      </c>
      <c r="D753" s="14" t="s">
        <v>609</v>
      </c>
      <c r="E753" s="15">
        <f>SUBTOTAL(9,E750:E752)</f>
        <v>283390000</v>
      </c>
      <c r="F753" s="15">
        <f>SUBTOTAL(9,F750:F752)</f>
        <v>291457855.69868004</v>
      </c>
      <c r="G753" s="15">
        <f>SUBTOTAL(9,G750:G752)</f>
        <v>8067855.6986800004</v>
      </c>
    </row>
    <row r="754" spans="2:7" ht="14.25" customHeight="1" x14ac:dyDescent="0.2">
      <c r="B754" s="10">
        <v>5502</v>
      </c>
      <c r="C754" s="4"/>
      <c r="D754" s="11" t="s">
        <v>610</v>
      </c>
      <c r="E754" s="1"/>
      <c r="F754" s="1"/>
      <c r="G754" s="1"/>
    </row>
    <row r="755" spans="2:7" x14ac:dyDescent="0.2">
      <c r="C755" s="4">
        <v>70</v>
      </c>
      <c r="D755" s="5" t="s">
        <v>611</v>
      </c>
      <c r="E755" s="12">
        <v>1800000</v>
      </c>
      <c r="F755" s="12">
        <v>2022214.95386</v>
      </c>
      <c r="G755" s="12">
        <v>222214.95386000001</v>
      </c>
    </row>
    <row r="756" spans="2:7" x14ac:dyDescent="0.2">
      <c r="C756" s="4">
        <v>71</v>
      </c>
      <c r="D756" s="5" t="s">
        <v>612</v>
      </c>
      <c r="E756" s="12">
        <v>2460000</v>
      </c>
      <c r="F756" s="12">
        <v>3526747.446</v>
      </c>
      <c r="G756" s="12">
        <v>1066747.446</v>
      </c>
    </row>
    <row r="757" spans="2:7" ht="15" customHeight="1" x14ac:dyDescent="0.2">
      <c r="C757" s="13" t="s">
        <v>10</v>
      </c>
      <c r="D757" s="14" t="s">
        <v>613</v>
      </c>
      <c r="E757" s="15">
        <f>SUBTOTAL(9,E755:E756)</f>
        <v>4260000</v>
      </c>
      <c r="F757" s="15">
        <f>SUBTOTAL(9,F755:F756)</f>
        <v>5548962.3998600002</v>
      </c>
      <c r="G757" s="15">
        <f>SUBTOTAL(9,G755:G756)</f>
        <v>1288962.39986</v>
      </c>
    </row>
    <row r="758" spans="2:7" ht="14.25" customHeight="1" x14ac:dyDescent="0.2">
      <c r="B758" s="10">
        <v>5506</v>
      </c>
      <c r="C758" s="4"/>
      <c r="D758" s="11" t="s">
        <v>614</v>
      </c>
      <c r="E758" s="1"/>
      <c r="F758" s="1"/>
      <c r="G758" s="1"/>
    </row>
    <row r="759" spans="2:7" x14ac:dyDescent="0.2">
      <c r="C759" s="4">
        <v>70</v>
      </c>
      <c r="D759" s="5" t="s">
        <v>615</v>
      </c>
      <c r="E759" s="12">
        <v>55000</v>
      </c>
      <c r="F759" s="12">
        <v>63853.135000000002</v>
      </c>
      <c r="G759" s="12">
        <v>8853.1350000000002</v>
      </c>
    </row>
    <row r="760" spans="2:7" ht="15" customHeight="1" x14ac:dyDescent="0.2">
      <c r="C760" s="13" t="s">
        <v>10</v>
      </c>
      <c r="D760" s="14" t="s">
        <v>616</v>
      </c>
      <c r="E760" s="15">
        <f>SUBTOTAL(9,E759:E759)</f>
        <v>55000</v>
      </c>
      <c r="F760" s="15">
        <f>SUBTOTAL(9,F759:F759)</f>
        <v>63853.135000000002</v>
      </c>
      <c r="G760" s="15">
        <f>SUBTOTAL(9,G759:G759)</f>
        <v>8853.1350000000002</v>
      </c>
    </row>
    <row r="761" spans="2:7" ht="14.25" customHeight="1" x14ac:dyDescent="0.2">
      <c r="B761" s="10">
        <v>5507</v>
      </c>
      <c r="C761" s="4"/>
      <c r="D761" s="11" t="s">
        <v>617</v>
      </c>
      <c r="E761" s="1"/>
      <c r="F761" s="1"/>
      <c r="G761" s="1"/>
    </row>
    <row r="762" spans="2:7" x14ac:dyDescent="0.2">
      <c r="C762" s="4">
        <v>71</v>
      </c>
      <c r="D762" s="5" t="s">
        <v>618</v>
      </c>
      <c r="E762" s="12">
        <v>18800000</v>
      </c>
      <c r="F762" s="12">
        <v>16724758.85708</v>
      </c>
      <c r="G762" s="12">
        <v>-2075241.14292</v>
      </c>
    </row>
    <row r="763" spans="2:7" x14ac:dyDescent="0.2">
      <c r="C763" s="4">
        <v>72</v>
      </c>
      <c r="D763" s="5" t="s">
        <v>619</v>
      </c>
      <c r="E763" s="12">
        <v>9500000</v>
      </c>
      <c r="F763" s="12">
        <v>11662883.91392</v>
      </c>
      <c r="G763" s="12">
        <v>2162883.9139200002</v>
      </c>
    </row>
    <row r="764" spans="2:7" x14ac:dyDescent="0.2">
      <c r="C764" s="4">
        <v>74</v>
      </c>
      <c r="D764" s="5" t="s">
        <v>620</v>
      </c>
      <c r="E764" s="12">
        <v>1400000</v>
      </c>
      <c r="F764" s="12">
        <v>1417633.17</v>
      </c>
      <c r="G764" s="12">
        <v>17633.169999999998</v>
      </c>
    </row>
    <row r="765" spans="2:7" ht="15" customHeight="1" x14ac:dyDescent="0.2">
      <c r="C765" s="13" t="s">
        <v>10</v>
      </c>
      <c r="D765" s="14" t="s">
        <v>621</v>
      </c>
      <c r="E765" s="15">
        <f>SUBTOTAL(9,E762:E764)</f>
        <v>29700000</v>
      </c>
      <c r="F765" s="15">
        <f>SUBTOTAL(9,F762:F764)</f>
        <v>29805275.941</v>
      </c>
      <c r="G765" s="15">
        <f>SUBTOTAL(9,G762:G764)</f>
        <v>105275.94100000018</v>
      </c>
    </row>
    <row r="766" spans="2:7" ht="14.25" customHeight="1" x14ac:dyDescent="0.2">
      <c r="B766" s="10">
        <v>5508</v>
      </c>
      <c r="C766" s="4"/>
      <c r="D766" s="11" t="s">
        <v>622</v>
      </c>
      <c r="E766" s="1"/>
      <c r="F766" s="1"/>
      <c r="G766" s="1"/>
    </row>
    <row r="767" spans="2:7" x14ac:dyDescent="0.2">
      <c r="C767" s="4">
        <v>70</v>
      </c>
      <c r="D767" s="5" t="s">
        <v>623</v>
      </c>
      <c r="E767" s="12">
        <v>5600000</v>
      </c>
      <c r="F767" s="12">
        <v>5601646.20921</v>
      </c>
      <c r="G767" s="12">
        <v>1646.20921</v>
      </c>
    </row>
    <row r="768" spans="2:7" ht="15" customHeight="1" x14ac:dyDescent="0.2">
      <c r="C768" s="13" t="s">
        <v>10</v>
      </c>
      <c r="D768" s="14" t="s">
        <v>624</v>
      </c>
      <c r="E768" s="15">
        <f>SUBTOTAL(9,E767:E767)</f>
        <v>5600000</v>
      </c>
      <c r="F768" s="15">
        <f>SUBTOTAL(9,F767:F767)</f>
        <v>5601646.20921</v>
      </c>
      <c r="G768" s="15">
        <f>SUBTOTAL(9,G767:G767)</f>
        <v>1646.20921</v>
      </c>
    </row>
    <row r="769" spans="2:7" ht="14.25" customHeight="1" x14ac:dyDescent="0.2">
      <c r="B769" s="10">
        <v>5509</v>
      </c>
      <c r="C769" s="4"/>
      <c r="D769" s="11" t="s">
        <v>625</v>
      </c>
      <c r="E769" s="1"/>
      <c r="F769" s="1"/>
      <c r="G769" s="1"/>
    </row>
    <row r="770" spans="2:7" x14ac:dyDescent="0.2">
      <c r="C770" s="4">
        <v>70</v>
      </c>
      <c r="D770" s="5" t="s">
        <v>615</v>
      </c>
      <c r="E770" s="12">
        <v>1000</v>
      </c>
      <c r="F770" s="12">
        <v>952.28800000000001</v>
      </c>
      <c r="G770" s="12">
        <v>-47.712000000000003</v>
      </c>
    </row>
    <row r="771" spans="2:7" ht="15" customHeight="1" x14ac:dyDescent="0.2">
      <c r="C771" s="13" t="s">
        <v>10</v>
      </c>
      <c r="D771" s="14" t="s">
        <v>626</v>
      </c>
      <c r="E771" s="15">
        <f>SUBTOTAL(9,E770:E770)</f>
        <v>1000</v>
      </c>
      <c r="F771" s="15">
        <f>SUBTOTAL(9,F770:F770)</f>
        <v>952.28800000000001</v>
      </c>
      <c r="G771" s="15">
        <f>SUBTOTAL(9,G770:G770)</f>
        <v>-47.712000000000003</v>
      </c>
    </row>
    <row r="772" spans="2:7" ht="14.25" customHeight="1" x14ac:dyDescent="0.2">
      <c r="B772" s="10">
        <v>5511</v>
      </c>
      <c r="C772" s="4"/>
      <c r="D772" s="11" t="s">
        <v>627</v>
      </c>
      <c r="E772" s="1"/>
      <c r="F772" s="1"/>
      <c r="G772" s="1"/>
    </row>
    <row r="773" spans="2:7" x14ac:dyDescent="0.2">
      <c r="C773" s="4">
        <v>70</v>
      </c>
      <c r="D773" s="5" t="s">
        <v>628</v>
      </c>
      <c r="E773" s="12">
        <v>3100000</v>
      </c>
      <c r="F773" s="12">
        <v>3307029.5991799999</v>
      </c>
      <c r="G773" s="12">
        <v>207029.59917999999</v>
      </c>
    </row>
    <row r="774" spans="2:7" x14ac:dyDescent="0.2">
      <c r="C774" s="4">
        <v>71</v>
      </c>
      <c r="D774" s="5" t="s">
        <v>629</v>
      </c>
      <c r="E774" s="12">
        <v>291000</v>
      </c>
      <c r="F774" s="12">
        <v>281429.82204</v>
      </c>
      <c r="G774" s="12">
        <v>-9570.1779600000009</v>
      </c>
    </row>
    <row r="775" spans="2:7" ht="15" customHeight="1" x14ac:dyDescent="0.2">
      <c r="C775" s="13" t="s">
        <v>10</v>
      </c>
      <c r="D775" s="14" t="s">
        <v>630</v>
      </c>
      <c r="E775" s="15">
        <f>SUBTOTAL(9,E773:E774)</f>
        <v>3391000</v>
      </c>
      <c r="F775" s="15">
        <f>SUBTOTAL(9,F773:F774)</f>
        <v>3588459.4212199999</v>
      </c>
      <c r="G775" s="15">
        <f>SUBTOTAL(9,G773:G774)</f>
        <v>197459.42121999999</v>
      </c>
    </row>
    <row r="776" spans="2:7" ht="14.25" customHeight="1" x14ac:dyDescent="0.2">
      <c r="B776" s="10">
        <v>5521</v>
      </c>
      <c r="C776" s="4"/>
      <c r="D776" s="11" t="s">
        <v>631</v>
      </c>
      <c r="E776" s="1"/>
      <c r="F776" s="1"/>
      <c r="G776" s="1"/>
    </row>
    <row r="777" spans="2:7" x14ac:dyDescent="0.2">
      <c r="C777" s="4">
        <v>70</v>
      </c>
      <c r="D777" s="5" t="s">
        <v>632</v>
      </c>
      <c r="E777" s="12">
        <v>295650000</v>
      </c>
      <c r="F777" s="12">
        <v>306739540.36777002</v>
      </c>
      <c r="G777" s="12">
        <v>11089540.367769999</v>
      </c>
    </row>
    <row r="778" spans="2:7" ht="15" customHeight="1" x14ac:dyDescent="0.2">
      <c r="C778" s="13" t="s">
        <v>10</v>
      </c>
      <c r="D778" s="14" t="s">
        <v>633</v>
      </c>
      <c r="E778" s="15">
        <f>SUBTOTAL(9,E777:E777)</f>
        <v>295650000</v>
      </c>
      <c r="F778" s="15">
        <f>SUBTOTAL(9,F777:F777)</f>
        <v>306739540.36777002</v>
      </c>
      <c r="G778" s="15">
        <f>SUBTOTAL(9,G777:G777)</f>
        <v>11089540.367769999</v>
      </c>
    </row>
    <row r="779" spans="2:7" ht="14.25" customHeight="1" x14ac:dyDescent="0.2">
      <c r="B779" s="10">
        <v>5526</v>
      </c>
      <c r="C779" s="4"/>
      <c r="D779" s="11" t="s">
        <v>634</v>
      </c>
      <c r="E779" s="1"/>
      <c r="F779" s="1"/>
      <c r="G779" s="1"/>
    </row>
    <row r="780" spans="2:7" x14ac:dyDescent="0.2">
      <c r="C780" s="4">
        <v>70</v>
      </c>
      <c r="D780" s="5" t="s">
        <v>635</v>
      </c>
      <c r="E780" s="12">
        <v>17400000</v>
      </c>
      <c r="F780" s="12">
        <v>17659725.16894</v>
      </c>
      <c r="G780" s="12">
        <v>259725.16894</v>
      </c>
    </row>
    <row r="781" spans="2:7" ht="15" customHeight="1" x14ac:dyDescent="0.2">
      <c r="C781" s="13" t="s">
        <v>10</v>
      </c>
      <c r="D781" s="14" t="s">
        <v>636</v>
      </c>
      <c r="E781" s="15">
        <f>SUBTOTAL(9,E780:E780)</f>
        <v>17400000</v>
      </c>
      <c r="F781" s="15">
        <f>SUBTOTAL(9,F780:F780)</f>
        <v>17659725.16894</v>
      </c>
      <c r="G781" s="15">
        <f>SUBTOTAL(9,G780:G780)</f>
        <v>259725.16894</v>
      </c>
    </row>
    <row r="782" spans="2:7" ht="14.25" customHeight="1" x14ac:dyDescent="0.2">
      <c r="B782" s="10">
        <v>5531</v>
      </c>
      <c r="C782" s="4"/>
      <c r="D782" s="11" t="s">
        <v>637</v>
      </c>
      <c r="E782" s="1"/>
      <c r="F782" s="1"/>
      <c r="G782" s="1"/>
    </row>
    <row r="783" spans="2:7" x14ac:dyDescent="0.2">
      <c r="C783" s="4">
        <v>70</v>
      </c>
      <c r="D783" s="5" t="s">
        <v>638</v>
      </c>
      <c r="E783" s="12">
        <v>8800000</v>
      </c>
      <c r="F783" s="12">
        <v>8957922.9565999992</v>
      </c>
      <c r="G783" s="12">
        <v>157922.9566</v>
      </c>
    </row>
    <row r="784" spans="2:7" ht="15" customHeight="1" x14ac:dyDescent="0.2">
      <c r="C784" s="13" t="s">
        <v>10</v>
      </c>
      <c r="D784" s="14" t="s">
        <v>639</v>
      </c>
      <c r="E784" s="15">
        <f>SUBTOTAL(9,E783:E783)</f>
        <v>8800000</v>
      </c>
      <c r="F784" s="15">
        <f>SUBTOTAL(9,F783:F783)</f>
        <v>8957922.9565999992</v>
      </c>
      <c r="G784" s="15">
        <f>SUBTOTAL(9,G783:G783)</f>
        <v>157922.9566</v>
      </c>
    </row>
    <row r="785" spans="2:7" ht="14.25" customHeight="1" x14ac:dyDescent="0.2">
      <c r="B785" s="10">
        <v>5536</v>
      </c>
      <c r="C785" s="4"/>
      <c r="D785" s="11" t="s">
        <v>640</v>
      </c>
      <c r="E785" s="1"/>
      <c r="F785" s="1"/>
      <c r="G785" s="1"/>
    </row>
    <row r="786" spans="2:7" x14ac:dyDescent="0.2">
      <c r="C786" s="4">
        <v>71</v>
      </c>
      <c r="D786" s="5" t="s">
        <v>641</v>
      </c>
      <c r="E786" s="12">
        <v>9400000</v>
      </c>
      <c r="F786" s="12">
        <v>9615310.7573199999</v>
      </c>
      <c r="G786" s="12">
        <v>215310.75732</v>
      </c>
    </row>
    <row r="787" spans="2:7" x14ac:dyDescent="0.2">
      <c r="C787" s="4">
        <v>72</v>
      </c>
      <c r="D787" s="5" t="s">
        <v>642</v>
      </c>
      <c r="E787" s="12">
        <v>9200000</v>
      </c>
      <c r="F787" s="12">
        <v>9172995.2368599996</v>
      </c>
      <c r="G787" s="12">
        <v>-27004.763139999999</v>
      </c>
    </row>
    <row r="788" spans="2:7" x14ac:dyDescent="0.2">
      <c r="C788" s="4">
        <v>73</v>
      </c>
      <c r="D788" s="5" t="s">
        <v>643</v>
      </c>
      <c r="E788" s="12">
        <v>340000</v>
      </c>
      <c r="F788" s="12">
        <v>329808.99158999999</v>
      </c>
      <c r="G788" s="12">
        <v>-10191.00841</v>
      </c>
    </row>
    <row r="789" spans="2:7" x14ac:dyDescent="0.2">
      <c r="C789" s="4">
        <v>75</v>
      </c>
      <c r="D789" s="5" t="s">
        <v>644</v>
      </c>
      <c r="E789" s="12">
        <v>1350000</v>
      </c>
      <c r="F789" s="12">
        <v>1464684.5141</v>
      </c>
      <c r="G789" s="12">
        <v>114684.5141</v>
      </c>
    </row>
    <row r="790" spans="2:7" ht="15" customHeight="1" x14ac:dyDescent="0.2">
      <c r="C790" s="13" t="s">
        <v>10</v>
      </c>
      <c r="D790" s="14" t="s">
        <v>645</v>
      </c>
      <c r="E790" s="15">
        <f>SUBTOTAL(9,E786:E789)</f>
        <v>20290000</v>
      </c>
      <c r="F790" s="15">
        <f>SUBTOTAL(9,F786:F789)</f>
        <v>20582799.499870002</v>
      </c>
      <c r="G790" s="15">
        <f>SUBTOTAL(9,G786:G789)</f>
        <v>292799.49987</v>
      </c>
    </row>
    <row r="791" spans="2:7" ht="14.25" customHeight="1" x14ac:dyDescent="0.2">
      <c r="B791" s="10">
        <v>5538</v>
      </c>
      <c r="C791" s="4"/>
      <c r="D791" s="11" t="s">
        <v>646</v>
      </c>
      <c r="E791" s="1"/>
      <c r="F791" s="1"/>
      <c r="G791" s="1"/>
    </row>
    <row r="792" spans="2:7" x14ac:dyDescent="0.2">
      <c r="C792" s="4">
        <v>70</v>
      </c>
      <c r="D792" s="5" t="s">
        <v>647</v>
      </c>
      <c r="E792" s="12">
        <v>4400000</v>
      </c>
      <c r="F792" s="12">
        <v>4464083.5951699996</v>
      </c>
      <c r="G792" s="12">
        <v>64083.595170000001</v>
      </c>
    </row>
    <row r="793" spans="2:7" x14ac:dyDescent="0.2">
      <c r="C793" s="4">
        <v>71</v>
      </c>
      <c r="D793" s="5" t="s">
        <v>648</v>
      </c>
      <c r="E793" s="12">
        <v>9600000</v>
      </c>
      <c r="F793" s="12">
        <v>9641665.4804999996</v>
      </c>
      <c r="G793" s="12">
        <v>41665.480499999998</v>
      </c>
    </row>
    <row r="794" spans="2:7" x14ac:dyDescent="0.2">
      <c r="C794" s="4">
        <v>72</v>
      </c>
      <c r="D794" s="5" t="s">
        <v>649</v>
      </c>
      <c r="E794" s="12">
        <v>10000</v>
      </c>
      <c r="F794" s="12">
        <v>7781.3050000000003</v>
      </c>
      <c r="G794" s="12">
        <v>-2218.6950000000002</v>
      </c>
    </row>
    <row r="795" spans="2:7" ht="15" customHeight="1" x14ac:dyDescent="0.2">
      <c r="C795" s="13" t="s">
        <v>10</v>
      </c>
      <c r="D795" s="14" t="s">
        <v>650</v>
      </c>
      <c r="E795" s="15">
        <f>SUBTOTAL(9,E792:E794)</f>
        <v>14010000</v>
      </c>
      <c r="F795" s="15">
        <f>SUBTOTAL(9,F792:F794)</f>
        <v>14113530.38067</v>
      </c>
      <c r="G795" s="15">
        <f>SUBTOTAL(9,G792:G794)</f>
        <v>103530.38066999998</v>
      </c>
    </row>
    <row r="796" spans="2:7" ht="14.25" customHeight="1" x14ac:dyDescent="0.2">
      <c r="B796" s="10">
        <v>5541</v>
      </c>
      <c r="C796" s="4"/>
      <c r="D796" s="11" t="s">
        <v>651</v>
      </c>
      <c r="E796" s="1"/>
      <c r="F796" s="1"/>
      <c r="G796" s="1"/>
    </row>
    <row r="797" spans="2:7" x14ac:dyDescent="0.2">
      <c r="C797" s="4">
        <v>70</v>
      </c>
      <c r="D797" s="5" t="s">
        <v>652</v>
      </c>
      <c r="E797" s="12">
        <v>10600000</v>
      </c>
      <c r="F797" s="12">
        <v>10665109.602</v>
      </c>
      <c r="G797" s="12">
        <v>65109.601999999999</v>
      </c>
    </row>
    <row r="798" spans="2:7" ht="15" customHeight="1" x14ac:dyDescent="0.2">
      <c r="C798" s="13" t="s">
        <v>10</v>
      </c>
      <c r="D798" s="14" t="s">
        <v>653</v>
      </c>
      <c r="E798" s="15">
        <f>SUBTOTAL(9,E797:E797)</f>
        <v>10600000</v>
      </c>
      <c r="F798" s="15">
        <f>SUBTOTAL(9,F797:F797)</f>
        <v>10665109.602</v>
      </c>
      <c r="G798" s="15">
        <f>SUBTOTAL(9,G797:G797)</f>
        <v>65109.601999999999</v>
      </c>
    </row>
    <row r="799" spans="2:7" ht="14.25" customHeight="1" x14ac:dyDescent="0.2">
      <c r="B799" s="10">
        <v>5542</v>
      </c>
      <c r="C799" s="4"/>
      <c r="D799" s="11" t="s">
        <v>654</v>
      </c>
      <c r="E799" s="1"/>
      <c r="F799" s="1"/>
      <c r="G799" s="1"/>
    </row>
    <row r="800" spans="2:7" x14ac:dyDescent="0.2">
      <c r="C800" s="4">
        <v>70</v>
      </c>
      <c r="D800" s="5" t="s">
        <v>655</v>
      </c>
      <c r="E800" s="12">
        <v>1700000</v>
      </c>
      <c r="F800" s="12">
        <v>1756028.01599</v>
      </c>
      <c r="G800" s="12">
        <v>56028.01599</v>
      </c>
    </row>
    <row r="801" spans="2:7" x14ac:dyDescent="0.2">
      <c r="C801" s="4">
        <v>71</v>
      </c>
      <c r="D801" s="5" t="s">
        <v>656</v>
      </c>
      <c r="E801" s="12">
        <v>115000</v>
      </c>
      <c r="F801" s="12">
        <v>110666.94781</v>
      </c>
      <c r="G801" s="12">
        <v>-4333.0521900000003</v>
      </c>
    </row>
    <row r="802" spans="2:7" ht="15" customHeight="1" x14ac:dyDescent="0.2">
      <c r="C802" s="13" t="s">
        <v>10</v>
      </c>
      <c r="D802" s="14" t="s">
        <v>657</v>
      </c>
      <c r="E802" s="15">
        <f>SUBTOTAL(9,E800:E801)</f>
        <v>1815000</v>
      </c>
      <c r="F802" s="15">
        <f>SUBTOTAL(9,F800:F801)</f>
        <v>1866694.9638</v>
      </c>
      <c r="G802" s="15">
        <f>SUBTOTAL(9,G800:G801)</f>
        <v>51694.963799999998</v>
      </c>
    </row>
    <row r="803" spans="2:7" ht="14.25" customHeight="1" x14ac:dyDescent="0.2">
      <c r="B803" s="10">
        <v>5543</v>
      </c>
      <c r="C803" s="4"/>
      <c r="D803" s="11" t="s">
        <v>658</v>
      </c>
      <c r="E803" s="1"/>
      <c r="F803" s="1"/>
      <c r="G803" s="1"/>
    </row>
    <row r="804" spans="2:7" x14ac:dyDescent="0.2">
      <c r="C804" s="4">
        <v>70</v>
      </c>
      <c r="D804" s="5" t="s">
        <v>659</v>
      </c>
      <c r="E804" s="12">
        <v>8300000</v>
      </c>
      <c r="F804" s="12">
        <v>8398884.9250099994</v>
      </c>
      <c r="G804" s="12">
        <v>98884.925010000006</v>
      </c>
    </row>
    <row r="805" spans="2:7" x14ac:dyDescent="0.2">
      <c r="C805" s="4">
        <v>71</v>
      </c>
      <c r="D805" s="5" t="s">
        <v>660</v>
      </c>
      <c r="E805" s="12">
        <v>2000</v>
      </c>
      <c r="F805" s="12">
        <v>2229.4148</v>
      </c>
      <c r="G805" s="12">
        <v>229.41480000000001</v>
      </c>
    </row>
    <row r="806" spans="2:7" ht="15" customHeight="1" x14ac:dyDescent="0.2">
      <c r="C806" s="13" t="s">
        <v>10</v>
      </c>
      <c r="D806" s="14" t="s">
        <v>661</v>
      </c>
      <c r="E806" s="15">
        <f>SUBTOTAL(9,E804:E805)</f>
        <v>8302000</v>
      </c>
      <c r="F806" s="15">
        <f>SUBTOTAL(9,F804:F805)</f>
        <v>8401114.3398099989</v>
      </c>
      <c r="G806" s="15">
        <f>SUBTOTAL(9,G804:G805)</f>
        <v>99114.339810000005</v>
      </c>
    </row>
    <row r="807" spans="2:7" ht="14.25" customHeight="1" x14ac:dyDescent="0.2">
      <c r="B807" s="10">
        <v>5547</v>
      </c>
      <c r="C807" s="4"/>
      <c r="D807" s="11" t="s">
        <v>662</v>
      </c>
      <c r="E807" s="1"/>
      <c r="F807" s="1"/>
      <c r="G807" s="1"/>
    </row>
    <row r="808" spans="2:7" x14ac:dyDescent="0.2">
      <c r="C808" s="4">
        <v>70</v>
      </c>
      <c r="D808" s="5" t="s">
        <v>663</v>
      </c>
      <c r="E808" s="12">
        <v>0</v>
      </c>
      <c r="F808" s="12">
        <v>0.83699999999999997</v>
      </c>
      <c r="G808" s="12">
        <v>0.83699999999999997</v>
      </c>
    </row>
    <row r="809" spans="2:7" x14ac:dyDescent="0.2">
      <c r="C809" s="4">
        <v>71</v>
      </c>
      <c r="D809" s="5" t="s">
        <v>664</v>
      </c>
      <c r="E809" s="12">
        <v>1000</v>
      </c>
      <c r="F809" s="12">
        <v>498.61799999999999</v>
      </c>
      <c r="G809" s="12">
        <v>-501.38200000000001</v>
      </c>
    </row>
    <row r="810" spans="2:7" ht="15" customHeight="1" x14ac:dyDescent="0.2">
      <c r="C810" s="13" t="s">
        <v>10</v>
      </c>
      <c r="D810" s="14" t="s">
        <v>665</v>
      </c>
      <c r="E810" s="15">
        <f>SUBTOTAL(9,E808:E809)</f>
        <v>1000</v>
      </c>
      <c r="F810" s="15">
        <f>SUBTOTAL(9,F808:F809)</f>
        <v>499.45499999999998</v>
      </c>
      <c r="G810" s="15">
        <f>SUBTOTAL(9,G808:G809)</f>
        <v>-500.54500000000002</v>
      </c>
    </row>
    <row r="811" spans="2:7" ht="14.25" customHeight="1" x14ac:dyDescent="0.2">
      <c r="B811" s="10">
        <v>5548</v>
      </c>
      <c r="C811" s="4"/>
      <c r="D811" s="11" t="s">
        <v>666</v>
      </c>
      <c r="E811" s="1"/>
      <c r="F811" s="1"/>
      <c r="G811" s="1"/>
    </row>
    <row r="812" spans="2:7" x14ac:dyDescent="0.2">
      <c r="C812" s="4">
        <v>70</v>
      </c>
      <c r="D812" s="5" t="s">
        <v>667</v>
      </c>
      <c r="E812" s="12">
        <v>295000</v>
      </c>
      <c r="F812" s="12">
        <v>281093.92459000001</v>
      </c>
      <c r="G812" s="12">
        <v>-13906.075409999999</v>
      </c>
    </row>
    <row r="813" spans="2:7" ht="15" customHeight="1" x14ac:dyDescent="0.2">
      <c r="C813" s="13" t="s">
        <v>10</v>
      </c>
      <c r="D813" s="14" t="s">
        <v>668</v>
      </c>
      <c r="E813" s="15">
        <f>SUBTOTAL(9,E812:E812)</f>
        <v>295000</v>
      </c>
      <c r="F813" s="15">
        <f>SUBTOTAL(9,F812:F812)</f>
        <v>281093.92459000001</v>
      </c>
      <c r="G813" s="15">
        <f>SUBTOTAL(9,G812:G812)</f>
        <v>-13906.075409999999</v>
      </c>
    </row>
    <row r="814" spans="2:7" ht="14.25" customHeight="1" x14ac:dyDescent="0.2">
      <c r="B814" s="10">
        <v>5549</v>
      </c>
      <c r="C814" s="4"/>
      <c r="D814" s="11" t="s">
        <v>669</v>
      </c>
      <c r="E814" s="1"/>
      <c r="F814" s="1"/>
      <c r="G814" s="1"/>
    </row>
    <row r="815" spans="2:7" x14ac:dyDescent="0.2">
      <c r="C815" s="4">
        <v>70</v>
      </c>
      <c r="D815" s="5" t="s">
        <v>670</v>
      </c>
      <c r="E815" s="12">
        <v>55000</v>
      </c>
      <c r="F815" s="12">
        <v>53580.758000000002</v>
      </c>
      <c r="G815" s="12">
        <v>-1419.242</v>
      </c>
    </row>
    <row r="816" spans="2:7" ht="15" customHeight="1" x14ac:dyDescent="0.2">
      <c r="C816" s="13" t="s">
        <v>10</v>
      </c>
      <c r="D816" s="14" t="s">
        <v>671</v>
      </c>
      <c r="E816" s="15">
        <f>SUBTOTAL(9,E815:E815)</f>
        <v>55000</v>
      </c>
      <c r="F816" s="15">
        <f>SUBTOTAL(9,F815:F815)</f>
        <v>53580.758000000002</v>
      </c>
      <c r="G816" s="15">
        <f>SUBTOTAL(9,G815:G815)</f>
        <v>-1419.242</v>
      </c>
    </row>
    <row r="817" spans="2:7" ht="14.25" customHeight="1" x14ac:dyDescent="0.2">
      <c r="B817" s="10">
        <v>5550</v>
      </c>
      <c r="C817" s="4"/>
      <c r="D817" s="11" t="s">
        <v>672</v>
      </c>
      <c r="E817" s="1"/>
      <c r="F817" s="1"/>
      <c r="G817" s="1"/>
    </row>
    <row r="818" spans="2:7" x14ac:dyDescent="0.2">
      <c r="C818" s="4">
        <v>70</v>
      </c>
      <c r="D818" s="5" t="s">
        <v>673</v>
      </c>
      <c r="E818" s="12">
        <v>65000</v>
      </c>
      <c r="F818" s="12">
        <v>66856.122340000002</v>
      </c>
      <c r="G818" s="12">
        <v>1856.1223399999999</v>
      </c>
    </row>
    <row r="819" spans="2:7" ht="15" customHeight="1" x14ac:dyDescent="0.2">
      <c r="C819" s="13" t="s">
        <v>10</v>
      </c>
      <c r="D819" s="14" t="s">
        <v>674</v>
      </c>
      <c r="E819" s="15">
        <f>SUBTOTAL(9,E818:E818)</f>
        <v>65000</v>
      </c>
      <c r="F819" s="15">
        <f>SUBTOTAL(9,F818:F818)</f>
        <v>66856.122340000002</v>
      </c>
      <c r="G819" s="15">
        <f>SUBTOTAL(9,G818:G818)</f>
        <v>1856.1223399999999</v>
      </c>
    </row>
    <row r="820" spans="2:7" ht="14.25" customHeight="1" x14ac:dyDescent="0.2">
      <c r="B820" s="10">
        <v>5551</v>
      </c>
      <c r="C820" s="4"/>
      <c r="D820" s="11" t="s">
        <v>675</v>
      </c>
      <c r="E820" s="1"/>
      <c r="F820" s="1"/>
      <c r="G820" s="1"/>
    </row>
    <row r="821" spans="2:7" x14ac:dyDescent="0.2">
      <c r="C821" s="4">
        <v>70</v>
      </c>
      <c r="D821" s="5" t="s">
        <v>676</v>
      </c>
      <c r="E821" s="12">
        <v>1400</v>
      </c>
      <c r="F821" s="12">
        <v>1397.7</v>
      </c>
      <c r="G821" s="12">
        <v>-2.2999999999999998</v>
      </c>
    </row>
    <row r="822" spans="2:7" x14ac:dyDescent="0.2">
      <c r="C822" s="4">
        <v>71</v>
      </c>
      <c r="D822" s="5" t="s">
        <v>677</v>
      </c>
      <c r="E822" s="12">
        <v>5400</v>
      </c>
      <c r="F822" s="12">
        <v>7126.1373100000001</v>
      </c>
      <c r="G822" s="12">
        <v>1726.1373100000001</v>
      </c>
    </row>
    <row r="823" spans="2:7" ht="15" customHeight="1" x14ac:dyDescent="0.2">
      <c r="C823" s="13" t="s">
        <v>10</v>
      </c>
      <c r="D823" s="14" t="s">
        <v>678</v>
      </c>
      <c r="E823" s="15">
        <f>SUBTOTAL(9,E821:E822)</f>
        <v>6800</v>
      </c>
      <c r="F823" s="15">
        <f>SUBTOTAL(9,F821:F822)</f>
        <v>8523.8373100000008</v>
      </c>
      <c r="G823" s="15">
        <f>SUBTOTAL(9,G821:G822)</f>
        <v>1723.8373100000001</v>
      </c>
    </row>
    <row r="824" spans="2:7" ht="14.25" customHeight="1" x14ac:dyDescent="0.2">
      <c r="B824" s="10">
        <v>5555</v>
      </c>
      <c r="C824" s="4"/>
      <c r="D824" s="11" t="s">
        <v>679</v>
      </c>
      <c r="E824" s="1"/>
      <c r="F824" s="1"/>
      <c r="G824" s="1"/>
    </row>
    <row r="825" spans="2:7" x14ac:dyDescent="0.2">
      <c r="C825" s="4">
        <v>70</v>
      </c>
      <c r="D825" s="5" t="s">
        <v>680</v>
      </c>
      <c r="E825" s="12">
        <v>1475000</v>
      </c>
      <c r="F825" s="12">
        <v>1519911.1011399999</v>
      </c>
      <c r="G825" s="12">
        <v>44911.101139999999</v>
      </c>
    </row>
    <row r="826" spans="2:7" ht="15" customHeight="1" x14ac:dyDescent="0.2">
      <c r="C826" s="13" t="s">
        <v>10</v>
      </c>
      <c r="D826" s="14" t="s">
        <v>681</v>
      </c>
      <c r="E826" s="15">
        <f>SUBTOTAL(9,E825:E825)</f>
        <v>1475000</v>
      </c>
      <c r="F826" s="15">
        <f>SUBTOTAL(9,F825:F825)</f>
        <v>1519911.1011399999</v>
      </c>
      <c r="G826" s="15">
        <f>SUBTOTAL(9,G825:G825)</f>
        <v>44911.101139999999</v>
      </c>
    </row>
    <row r="827" spans="2:7" ht="14.25" customHeight="1" x14ac:dyDescent="0.2">
      <c r="B827" s="10">
        <v>5556</v>
      </c>
      <c r="C827" s="4"/>
      <c r="D827" s="11" t="s">
        <v>682</v>
      </c>
      <c r="E827" s="1"/>
      <c r="F827" s="1"/>
      <c r="G827" s="1"/>
    </row>
    <row r="828" spans="2:7" x14ac:dyDescent="0.2">
      <c r="C828" s="4">
        <v>70</v>
      </c>
      <c r="D828" s="5" t="s">
        <v>683</v>
      </c>
      <c r="E828" s="12">
        <v>3100000</v>
      </c>
      <c r="F828" s="12">
        <v>3090857.57326</v>
      </c>
      <c r="G828" s="12">
        <v>-9142.4267400000008</v>
      </c>
    </row>
    <row r="829" spans="2:7" ht="15" customHeight="1" x14ac:dyDescent="0.2">
      <c r="C829" s="13" t="s">
        <v>10</v>
      </c>
      <c r="D829" s="14" t="s">
        <v>684</v>
      </c>
      <c r="E829" s="15">
        <f>SUBTOTAL(9,E828:E828)</f>
        <v>3100000</v>
      </c>
      <c r="F829" s="15">
        <f>SUBTOTAL(9,F828:F828)</f>
        <v>3090857.57326</v>
      </c>
      <c r="G829" s="15">
        <f>SUBTOTAL(9,G828:G828)</f>
        <v>-9142.4267400000008</v>
      </c>
    </row>
    <row r="830" spans="2:7" ht="14.25" customHeight="1" x14ac:dyDescent="0.2">
      <c r="B830" s="10">
        <v>5557</v>
      </c>
      <c r="C830" s="4"/>
      <c r="D830" s="11" t="s">
        <v>685</v>
      </c>
      <c r="E830" s="1"/>
      <c r="F830" s="1"/>
      <c r="G830" s="1"/>
    </row>
    <row r="831" spans="2:7" x14ac:dyDescent="0.2">
      <c r="C831" s="4">
        <v>70</v>
      </c>
      <c r="D831" s="5" t="s">
        <v>686</v>
      </c>
      <c r="E831" s="12">
        <v>200000</v>
      </c>
      <c r="F831" s="12">
        <v>204681.33257</v>
      </c>
      <c r="G831" s="12">
        <v>4681.3325699999996</v>
      </c>
    </row>
    <row r="832" spans="2:7" ht="15" customHeight="1" x14ac:dyDescent="0.2">
      <c r="C832" s="13" t="s">
        <v>10</v>
      </c>
      <c r="D832" s="14" t="s">
        <v>687</v>
      </c>
      <c r="E832" s="15">
        <f>SUBTOTAL(9,E831:E831)</f>
        <v>200000</v>
      </c>
      <c r="F832" s="15">
        <f>SUBTOTAL(9,F831:F831)</f>
        <v>204681.33257</v>
      </c>
      <c r="G832" s="15">
        <f>SUBTOTAL(9,G831:G831)</f>
        <v>4681.3325699999996</v>
      </c>
    </row>
    <row r="833" spans="2:7" ht="14.25" customHeight="1" x14ac:dyDescent="0.2">
      <c r="B833" s="10">
        <v>5559</v>
      </c>
      <c r="C833" s="4"/>
      <c r="D833" s="11" t="s">
        <v>688</v>
      </c>
      <c r="E833" s="1"/>
      <c r="F833" s="1"/>
      <c r="G833" s="1"/>
    </row>
    <row r="834" spans="2:7" x14ac:dyDescent="0.2">
      <c r="C834" s="4">
        <v>70</v>
      </c>
      <c r="D834" s="5" t="s">
        <v>689</v>
      </c>
      <c r="E834" s="12">
        <v>2300000</v>
      </c>
      <c r="F834" s="12">
        <v>2328252.55589</v>
      </c>
      <c r="G834" s="12">
        <v>28252.55589</v>
      </c>
    </row>
    <row r="835" spans="2:7" x14ac:dyDescent="0.2">
      <c r="C835" s="4">
        <v>71</v>
      </c>
      <c r="D835" s="5" t="s">
        <v>690</v>
      </c>
      <c r="E835" s="12">
        <v>50000</v>
      </c>
      <c r="F835" s="12">
        <v>55261.986579999997</v>
      </c>
      <c r="G835" s="12">
        <v>5261.9865799999998</v>
      </c>
    </row>
    <row r="836" spans="2:7" x14ac:dyDescent="0.2">
      <c r="C836" s="4">
        <v>72</v>
      </c>
      <c r="D836" s="5" t="s">
        <v>691</v>
      </c>
      <c r="E836" s="12">
        <v>30000</v>
      </c>
      <c r="F836" s="12">
        <v>44547.911670000001</v>
      </c>
      <c r="G836" s="12">
        <v>14547.91167</v>
      </c>
    </row>
    <row r="837" spans="2:7" x14ac:dyDescent="0.2">
      <c r="C837" s="4">
        <v>73</v>
      </c>
      <c r="D837" s="5" t="s">
        <v>692</v>
      </c>
      <c r="E837" s="12">
        <v>5000</v>
      </c>
      <c r="F837" s="12">
        <v>6928.41381</v>
      </c>
      <c r="G837" s="12">
        <v>1928.41381</v>
      </c>
    </row>
    <row r="838" spans="2:7" x14ac:dyDescent="0.2">
      <c r="C838" s="4">
        <v>74</v>
      </c>
      <c r="D838" s="5" t="s">
        <v>693</v>
      </c>
      <c r="E838" s="12">
        <v>85000</v>
      </c>
      <c r="F838" s="12">
        <v>50140.590700000001</v>
      </c>
      <c r="G838" s="12">
        <v>-34859.409299999999</v>
      </c>
    </row>
    <row r="839" spans="2:7" ht="15" customHeight="1" x14ac:dyDescent="0.2">
      <c r="C839" s="13" t="s">
        <v>10</v>
      </c>
      <c r="D839" s="14" t="s">
        <v>694</v>
      </c>
      <c r="E839" s="15">
        <f>SUBTOTAL(9,E834:E838)</f>
        <v>2470000</v>
      </c>
      <c r="F839" s="15">
        <f>SUBTOTAL(9,F834:F838)</f>
        <v>2485131.4586499995</v>
      </c>
      <c r="G839" s="15">
        <f>SUBTOTAL(9,G834:G838)</f>
        <v>15131.45865</v>
      </c>
    </row>
    <row r="840" spans="2:7" ht="14.25" customHeight="1" x14ac:dyDescent="0.2">
      <c r="B840" s="10">
        <v>5561</v>
      </c>
      <c r="C840" s="4"/>
      <c r="D840" s="11" t="s">
        <v>695</v>
      </c>
      <c r="E840" s="1"/>
      <c r="F840" s="1"/>
      <c r="G840" s="1"/>
    </row>
    <row r="841" spans="2:7" x14ac:dyDescent="0.2">
      <c r="C841" s="4">
        <v>70</v>
      </c>
      <c r="D841" s="5" t="s">
        <v>696</v>
      </c>
      <c r="E841" s="12">
        <v>175000</v>
      </c>
      <c r="F841" s="12">
        <v>195154.62549999999</v>
      </c>
      <c r="G841" s="12">
        <v>20154.625499999998</v>
      </c>
    </row>
    <row r="842" spans="2:7" ht="15" customHeight="1" x14ac:dyDescent="0.2">
      <c r="C842" s="13" t="s">
        <v>10</v>
      </c>
      <c r="D842" s="14" t="s">
        <v>697</v>
      </c>
      <c r="E842" s="15">
        <f>SUBTOTAL(9,E841:E841)</f>
        <v>175000</v>
      </c>
      <c r="F842" s="15">
        <f>SUBTOTAL(9,F841:F841)</f>
        <v>195154.62549999999</v>
      </c>
      <c r="G842" s="15">
        <f>SUBTOTAL(9,G841:G841)</f>
        <v>20154.625499999998</v>
      </c>
    </row>
    <row r="843" spans="2:7" ht="14.25" customHeight="1" x14ac:dyDescent="0.2">
      <c r="B843" s="10">
        <v>5562</v>
      </c>
      <c r="C843" s="4"/>
      <c r="D843" s="11" t="s">
        <v>698</v>
      </c>
      <c r="E843" s="1"/>
      <c r="F843" s="1"/>
      <c r="G843" s="1"/>
    </row>
    <row r="844" spans="2:7" x14ac:dyDescent="0.2">
      <c r="C844" s="4">
        <v>70</v>
      </c>
      <c r="D844" s="5" t="s">
        <v>699</v>
      </c>
      <c r="E844" s="12">
        <v>20000</v>
      </c>
      <c r="F844" s="12">
        <v>21111.555</v>
      </c>
      <c r="G844" s="12">
        <v>1111.5550000000001</v>
      </c>
    </row>
    <row r="845" spans="2:7" ht="15" customHeight="1" x14ac:dyDescent="0.2">
      <c r="C845" s="13" t="s">
        <v>10</v>
      </c>
      <c r="D845" s="14" t="s">
        <v>700</v>
      </c>
      <c r="E845" s="15">
        <f>SUBTOTAL(9,E844:E844)</f>
        <v>20000</v>
      </c>
      <c r="F845" s="15">
        <f>SUBTOTAL(9,F844:F844)</f>
        <v>21111.555</v>
      </c>
      <c r="G845" s="15">
        <f>SUBTOTAL(9,G844:G844)</f>
        <v>1111.5550000000001</v>
      </c>
    </row>
    <row r="846" spans="2:7" ht="14.25" customHeight="1" x14ac:dyDescent="0.2">
      <c r="B846" s="10">
        <v>5565</v>
      </c>
      <c r="C846" s="4"/>
      <c r="D846" s="11" t="s">
        <v>701</v>
      </c>
      <c r="E846" s="1"/>
      <c r="F846" s="1"/>
      <c r="G846" s="1"/>
    </row>
    <row r="847" spans="2:7" x14ac:dyDescent="0.2">
      <c r="C847" s="4">
        <v>70</v>
      </c>
      <c r="D847" s="5" t="s">
        <v>702</v>
      </c>
      <c r="E847" s="12">
        <v>10900000</v>
      </c>
      <c r="F847" s="12">
        <v>11256200.226050001</v>
      </c>
      <c r="G847" s="12">
        <v>356200.22605</v>
      </c>
    </row>
    <row r="848" spans="2:7" ht="15" customHeight="1" x14ac:dyDescent="0.2">
      <c r="C848" s="13" t="s">
        <v>10</v>
      </c>
      <c r="D848" s="14" t="s">
        <v>703</v>
      </c>
      <c r="E848" s="15">
        <f>SUBTOTAL(9,E847:E847)</f>
        <v>10900000</v>
      </c>
      <c r="F848" s="15">
        <f>SUBTOTAL(9,F847:F847)</f>
        <v>11256200.226050001</v>
      </c>
      <c r="G848" s="15">
        <f>SUBTOTAL(9,G847:G847)</f>
        <v>356200.22605</v>
      </c>
    </row>
    <row r="849" spans="2:7" ht="14.25" customHeight="1" x14ac:dyDescent="0.2">
      <c r="B849" s="10">
        <v>5568</v>
      </c>
      <c r="C849" s="4"/>
      <c r="D849" s="11" t="s">
        <v>704</v>
      </c>
      <c r="E849" s="1"/>
      <c r="F849" s="1"/>
      <c r="G849" s="1"/>
    </row>
    <row r="850" spans="2:7" x14ac:dyDescent="0.2">
      <c r="C850" s="4">
        <v>71</v>
      </c>
      <c r="D850" s="5" t="s">
        <v>705</v>
      </c>
      <c r="E850" s="12">
        <v>24094</v>
      </c>
      <c r="F850" s="12">
        <v>24593.919999999998</v>
      </c>
      <c r="G850" s="12">
        <v>499.92</v>
      </c>
    </row>
    <row r="851" spans="2:7" x14ac:dyDescent="0.2">
      <c r="C851" s="4">
        <v>73</v>
      </c>
      <c r="D851" s="5" t="s">
        <v>706</v>
      </c>
      <c r="E851" s="12">
        <v>44366</v>
      </c>
      <c r="F851" s="12">
        <v>44366</v>
      </c>
      <c r="G851" s="12">
        <v>0</v>
      </c>
    </row>
    <row r="852" spans="2:7" x14ac:dyDescent="0.2">
      <c r="C852" s="4">
        <v>74</v>
      </c>
      <c r="D852" s="5" t="s">
        <v>707</v>
      </c>
      <c r="E852" s="12">
        <v>5500</v>
      </c>
      <c r="F852" s="12">
        <v>3802.5832999999998</v>
      </c>
      <c r="G852" s="12">
        <v>-1697.4167</v>
      </c>
    </row>
    <row r="853" spans="2:7" x14ac:dyDescent="0.2">
      <c r="C853" s="4">
        <v>75</v>
      </c>
      <c r="D853" s="5" t="s">
        <v>708</v>
      </c>
      <c r="E853" s="12">
        <v>20000</v>
      </c>
      <c r="F853" s="12">
        <v>17045.245910000001</v>
      </c>
      <c r="G853" s="12">
        <v>-2954.7540899999999</v>
      </c>
    </row>
    <row r="854" spans="2:7" ht="15" customHeight="1" x14ac:dyDescent="0.2">
      <c r="C854" s="13" t="s">
        <v>10</v>
      </c>
      <c r="D854" s="14" t="s">
        <v>709</v>
      </c>
      <c r="E854" s="15">
        <f>SUBTOTAL(9,E850:E853)</f>
        <v>93960</v>
      </c>
      <c r="F854" s="15">
        <f>SUBTOTAL(9,F850:F853)</f>
        <v>89807.749209999994</v>
      </c>
      <c r="G854" s="15">
        <f>SUBTOTAL(9,G850:G853)</f>
        <v>-4152.2507900000001</v>
      </c>
    </row>
    <row r="855" spans="2:7" ht="14.25" customHeight="1" x14ac:dyDescent="0.2">
      <c r="B855" s="10">
        <v>5570</v>
      </c>
      <c r="C855" s="4"/>
      <c r="D855" s="11" t="s">
        <v>710</v>
      </c>
      <c r="E855" s="1"/>
      <c r="F855" s="1"/>
      <c r="G855" s="1"/>
    </row>
    <row r="856" spans="2:7" x14ac:dyDescent="0.2">
      <c r="C856" s="4">
        <v>70</v>
      </c>
      <c r="D856" s="5" t="s">
        <v>711</v>
      </c>
      <c r="E856" s="12">
        <v>248646</v>
      </c>
      <c r="F856" s="12">
        <v>240396.68285000001</v>
      </c>
      <c r="G856" s="12">
        <v>-8249.3171500000008</v>
      </c>
    </row>
    <row r="857" spans="2:7" ht="15" customHeight="1" x14ac:dyDescent="0.2">
      <c r="C857" s="13" t="s">
        <v>10</v>
      </c>
      <c r="D857" s="14" t="s">
        <v>712</v>
      </c>
      <c r="E857" s="15">
        <f>SUBTOTAL(9,E856:E856)</f>
        <v>248646</v>
      </c>
      <c r="F857" s="15">
        <f>SUBTOTAL(9,F856:F856)</f>
        <v>240396.68285000001</v>
      </c>
      <c r="G857" s="15">
        <f>SUBTOTAL(9,G856:G856)</f>
        <v>-8249.3171500000008</v>
      </c>
    </row>
    <row r="858" spans="2:7" ht="14.25" customHeight="1" x14ac:dyDescent="0.2">
      <c r="B858" s="10">
        <v>5571</v>
      </c>
      <c r="C858" s="4"/>
      <c r="D858" s="11" t="s">
        <v>713</v>
      </c>
      <c r="E858" s="1"/>
      <c r="F858" s="1"/>
      <c r="G858" s="1"/>
    </row>
    <row r="859" spans="2:7" x14ac:dyDescent="0.2">
      <c r="C859" s="4">
        <v>70</v>
      </c>
      <c r="D859" s="5" t="s">
        <v>714</v>
      </c>
      <c r="E859" s="12">
        <v>114050</v>
      </c>
      <c r="F859" s="12">
        <v>109596.75331</v>
      </c>
      <c r="G859" s="12">
        <v>-4453.2466899999999</v>
      </c>
    </row>
    <row r="860" spans="2:7" ht="15" customHeight="1" x14ac:dyDescent="0.2">
      <c r="C860" s="13" t="s">
        <v>10</v>
      </c>
      <c r="D860" s="14" t="s">
        <v>715</v>
      </c>
      <c r="E860" s="15">
        <f>SUBTOTAL(9,E859:E859)</f>
        <v>114050</v>
      </c>
      <c r="F860" s="15">
        <f>SUBTOTAL(9,F859:F859)</f>
        <v>109596.75331</v>
      </c>
      <c r="G860" s="15">
        <f>SUBTOTAL(9,G859:G859)</f>
        <v>-4453.2466899999999</v>
      </c>
    </row>
    <row r="861" spans="2:7" ht="14.25" customHeight="1" x14ac:dyDescent="0.2">
      <c r="B861" s="10">
        <v>5572</v>
      </c>
      <c r="C861" s="4"/>
      <c r="D861" s="11" t="s">
        <v>716</v>
      </c>
      <c r="E861" s="1"/>
      <c r="F861" s="1"/>
      <c r="G861" s="1"/>
    </row>
    <row r="862" spans="2:7" x14ac:dyDescent="0.2">
      <c r="C862" s="4">
        <v>70</v>
      </c>
      <c r="D862" s="5" t="s">
        <v>717</v>
      </c>
      <c r="E862" s="12">
        <v>62685</v>
      </c>
      <c r="F862" s="12">
        <v>63629.69</v>
      </c>
      <c r="G862" s="12">
        <v>944.69</v>
      </c>
    </row>
    <row r="863" spans="2:7" x14ac:dyDescent="0.2">
      <c r="C863" s="4">
        <v>72</v>
      </c>
      <c r="D863" s="5" t="s">
        <v>718</v>
      </c>
      <c r="E863" s="12">
        <v>5700</v>
      </c>
      <c r="F863" s="12">
        <v>5652.99</v>
      </c>
      <c r="G863" s="12">
        <v>-47.01</v>
      </c>
    </row>
    <row r="864" spans="2:7" x14ac:dyDescent="0.2">
      <c r="C864" s="4">
        <v>73</v>
      </c>
      <c r="D864" s="5" t="s">
        <v>719</v>
      </c>
      <c r="E864" s="12">
        <v>211000</v>
      </c>
      <c r="F864" s="12">
        <v>212872.753</v>
      </c>
      <c r="G864" s="12">
        <v>1872.7529999999999</v>
      </c>
    </row>
    <row r="865" spans="2:7" x14ac:dyDescent="0.2">
      <c r="C865" s="4">
        <v>74</v>
      </c>
      <c r="D865" s="5" t="s">
        <v>720</v>
      </c>
      <c r="E865" s="12">
        <v>0</v>
      </c>
      <c r="F865" s="12">
        <v>0</v>
      </c>
      <c r="G865" s="12">
        <v>0</v>
      </c>
    </row>
    <row r="866" spans="2:7" x14ac:dyDescent="0.2">
      <c r="C866" s="4">
        <v>75</v>
      </c>
      <c r="D866" s="5" t="s">
        <v>721</v>
      </c>
      <c r="E866" s="12">
        <v>0</v>
      </c>
      <c r="F866" s="12">
        <v>0</v>
      </c>
      <c r="G866" s="12">
        <v>0</v>
      </c>
    </row>
    <row r="867" spans="2:7" ht="15" customHeight="1" x14ac:dyDescent="0.2">
      <c r="C867" s="13" t="s">
        <v>10</v>
      </c>
      <c r="D867" s="14" t="s">
        <v>722</v>
      </c>
      <c r="E867" s="15">
        <f>SUBTOTAL(9,E862:E866)</f>
        <v>279385</v>
      </c>
      <c r="F867" s="15">
        <f>SUBTOTAL(9,F862:F866)</f>
        <v>282155.43300000002</v>
      </c>
      <c r="G867" s="15">
        <f>SUBTOTAL(9,G862:G866)</f>
        <v>2770.433</v>
      </c>
    </row>
    <row r="868" spans="2:7" ht="14.25" customHeight="1" x14ac:dyDescent="0.2">
      <c r="B868" s="10">
        <v>5574</v>
      </c>
      <c r="C868" s="4"/>
      <c r="D868" s="11" t="s">
        <v>723</v>
      </c>
      <c r="E868" s="1"/>
      <c r="F868" s="1"/>
      <c r="G868" s="1"/>
    </row>
    <row r="869" spans="2:7" x14ac:dyDescent="0.2">
      <c r="C869" s="4">
        <v>71</v>
      </c>
      <c r="D869" s="5" t="s">
        <v>724</v>
      </c>
      <c r="E869" s="12">
        <v>154300</v>
      </c>
      <c r="F869" s="12">
        <v>147402.59121000001</v>
      </c>
      <c r="G869" s="12">
        <v>-6897.4087900000004</v>
      </c>
    </row>
    <row r="870" spans="2:7" x14ac:dyDescent="0.2">
      <c r="C870" s="4">
        <v>72</v>
      </c>
      <c r="D870" s="5" t="s">
        <v>725</v>
      </c>
      <c r="E870" s="12">
        <v>28000</v>
      </c>
      <c r="F870" s="12">
        <v>28484.469819999998</v>
      </c>
      <c r="G870" s="12">
        <v>484.46982000000003</v>
      </c>
    </row>
    <row r="871" spans="2:7" x14ac:dyDescent="0.2">
      <c r="C871" s="4">
        <v>73</v>
      </c>
      <c r="D871" s="5" t="s">
        <v>726</v>
      </c>
      <c r="E871" s="12">
        <v>8550</v>
      </c>
      <c r="F871" s="12">
        <v>8390.0154899999998</v>
      </c>
      <c r="G871" s="12">
        <v>-159.98451</v>
      </c>
    </row>
    <row r="872" spans="2:7" x14ac:dyDescent="0.2">
      <c r="C872" s="4">
        <v>74</v>
      </c>
      <c r="D872" s="5" t="s">
        <v>727</v>
      </c>
      <c r="E872" s="12">
        <v>305000</v>
      </c>
      <c r="F872" s="12">
        <v>307795.53703000001</v>
      </c>
      <c r="G872" s="12">
        <v>2795.53703</v>
      </c>
    </row>
    <row r="873" spans="2:7" x14ac:dyDescent="0.2">
      <c r="C873" s="4">
        <v>75</v>
      </c>
      <c r="D873" s="5" t="s">
        <v>728</v>
      </c>
      <c r="E873" s="12">
        <v>49650</v>
      </c>
      <c r="F873" s="12">
        <v>54709.227010000002</v>
      </c>
      <c r="G873" s="12">
        <v>5059.2270099999996</v>
      </c>
    </row>
    <row r="874" spans="2:7" ht="15" customHeight="1" x14ac:dyDescent="0.2">
      <c r="C874" s="13" t="s">
        <v>10</v>
      </c>
      <c r="D874" s="14" t="s">
        <v>729</v>
      </c>
      <c r="E874" s="15">
        <f>SUBTOTAL(9,E869:E873)</f>
        <v>545500</v>
      </c>
      <c r="F874" s="15">
        <f>SUBTOTAL(9,F869:F873)</f>
        <v>546781.84056000004</v>
      </c>
      <c r="G874" s="15">
        <f>SUBTOTAL(9,G869:G873)</f>
        <v>1281.8405599999992</v>
      </c>
    </row>
    <row r="875" spans="2:7" ht="14.25" customHeight="1" x14ac:dyDescent="0.2">
      <c r="B875" s="10">
        <v>5576</v>
      </c>
      <c r="C875" s="4"/>
      <c r="D875" s="11" t="s">
        <v>730</v>
      </c>
      <c r="E875" s="1"/>
      <c r="F875" s="1"/>
      <c r="G875" s="1"/>
    </row>
    <row r="876" spans="2:7" x14ac:dyDescent="0.2">
      <c r="C876" s="4">
        <v>70</v>
      </c>
      <c r="D876" s="5" t="s">
        <v>731</v>
      </c>
      <c r="E876" s="12">
        <v>175000</v>
      </c>
      <c r="F876" s="12">
        <v>180344.50691</v>
      </c>
      <c r="G876" s="12">
        <v>5344.5069100000001</v>
      </c>
    </row>
    <row r="877" spans="2:7" x14ac:dyDescent="0.2">
      <c r="C877" s="4">
        <v>72</v>
      </c>
      <c r="D877" s="5" t="s">
        <v>732</v>
      </c>
      <c r="E877" s="12">
        <v>74500</v>
      </c>
      <c r="F877" s="12">
        <v>74500</v>
      </c>
      <c r="G877" s="12">
        <v>0</v>
      </c>
    </row>
    <row r="878" spans="2:7" ht="15" customHeight="1" x14ac:dyDescent="0.2">
      <c r="C878" s="13" t="s">
        <v>10</v>
      </c>
      <c r="D878" s="14" t="s">
        <v>733</v>
      </c>
      <c r="E878" s="15">
        <f>SUBTOTAL(9,E876:E877)</f>
        <v>249500</v>
      </c>
      <c r="F878" s="15">
        <f>SUBTOTAL(9,F876:F877)</f>
        <v>254844.50691</v>
      </c>
      <c r="G878" s="15">
        <f>SUBTOTAL(9,G876:G877)</f>
        <v>5344.5069100000001</v>
      </c>
    </row>
    <row r="879" spans="2:7" ht="14.25" customHeight="1" x14ac:dyDescent="0.2">
      <c r="B879" s="10">
        <v>5577</v>
      </c>
      <c r="C879" s="4"/>
      <c r="D879" s="11" t="s">
        <v>734</v>
      </c>
      <c r="E879" s="1"/>
      <c r="F879" s="1"/>
      <c r="G879" s="1"/>
    </row>
    <row r="880" spans="2:7" x14ac:dyDescent="0.2">
      <c r="C880" s="4">
        <v>74</v>
      </c>
      <c r="D880" s="5" t="s">
        <v>735</v>
      </c>
      <c r="E880" s="12">
        <v>605860</v>
      </c>
      <c r="F880" s="12">
        <v>707306.43154999998</v>
      </c>
      <c r="G880" s="12">
        <v>101446.43154999999</v>
      </c>
    </row>
    <row r="881" spans="2:7" ht="15" customHeight="1" x14ac:dyDescent="0.2">
      <c r="C881" s="13" t="s">
        <v>10</v>
      </c>
      <c r="D881" s="14" t="s">
        <v>736</v>
      </c>
      <c r="E881" s="15">
        <f>SUBTOTAL(9,E880:E880)</f>
        <v>605860</v>
      </c>
      <c r="F881" s="15">
        <f>SUBTOTAL(9,F880:F880)</f>
        <v>707306.43154999998</v>
      </c>
      <c r="G881" s="15">
        <f>SUBTOTAL(9,G880:G880)</f>
        <v>101446.43154999999</v>
      </c>
    </row>
    <row r="882" spans="2:7" ht="14.25" customHeight="1" x14ac:dyDescent="0.2">
      <c r="B882" s="10">
        <v>5578</v>
      </c>
      <c r="C882" s="4"/>
      <c r="D882" s="11" t="s">
        <v>737</v>
      </c>
      <c r="E882" s="1"/>
      <c r="F882" s="1"/>
      <c r="G882" s="1"/>
    </row>
    <row r="883" spans="2:7" x14ac:dyDescent="0.2">
      <c r="C883" s="4">
        <v>70</v>
      </c>
      <c r="D883" s="5" t="s">
        <v>738</v>
      </c>
      <c r="E883" s="12">
        <v>6670</v>
      </c>
      <c r="F883" s="12">
        <v>6197.1748399999997</v>
      </c>
      <c r="G883" s="12">
        <v>-472.82515999999998</v>
      </c>
    </row>
    <row r="884" spans="2:7" x14ac:dyDescent="0.2">
      <c r="C884" s="4">
        <v>72</v>
      </c>
      <c r="D884" s="5" t="s">
        <v>739</v>
      </c>
      <c r="E884" s="12">
        <v>17289</v>
      </c>
      <c r="F884" s="12">
        <v>17289</v>
      </c>
      <c r="G884" s="12">
        <v>0</v>
      </c>
    </row>
    <row r="885" spans="2:7" x14ac:dyDescent="0.2">
      <c r="C885" s="4">
        <v>73</v>
      </c>
      <c r="D885" s="5" t="s">
        <v>740</v>
      </c>
      <c r="E885" s="12">
        <v>690000</v>
      </c>
      <c r="F885" s="12">
        <v>713684.31955999997</v>
      </c>
      <c r="G885" s="12">
        <v>23684.31956</v>
      </c>
    </row>
    <row r="886" spans="2:7" ht="15" customHeight="1" x14ac:dyDescent="0.2">
      <c r="C886" s="13" t="s">
        <v>10</v>
      </c>
      <c r="D886" s="14" t="s">
        <v>741</v>
      </c>
      <c r="E886" s="15">
        <f>SUBTOTAL(9,E883:E885)</f>
        <v>713959</v>
      </c>
      <c r="F886" s="15">
        <f>SUBTOTAL(9,F883:F885)</f>
        <v>737170.49439999997</v>
      </c>
      <c r="G886" s="15">
        <f>SUBTOTAL(9,G883:G885)</f>
        <v>23211.4944</v>
      </c>
    </row>
    <row r="887" spans="2:7" ht="14.25" customHeight="1" x14ac:dyDescent="0.2">
      <c r="B887" s="10">
        <v>5580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70</v>
      </c>
      <c r="D888" s="5" t="s">
        <v>743</v>
      </c>
      <c r="E888" s="12">
        <v>450000</v>
      </c>
      <c r="F888" s="12">
        <v>450143.23651000002</v>
      </c>
      <c r="G888" s="12">
        <v>143.23651000000001</v>
      </c>
    </row>
    <row r="889" spans="2:7" ht="15" customHeight="1" x14ac:dyDescent="0.2">
      <c r="C889" s="13" t="s">
        <v>10</v>
      </c>
      <c r="D889" s="14" t="s">
        <v>744</v>
      </c>
      <c r="E889" s="15">
        <f>SUBTOTAL(9,E888:E888)</f>
        <v>450000</v>
      </c>
      <c r="F889" s="15">
        <f>SUBTOTAL(9,F888:F888)</f>
        <v>450143.23651000002</v>
      </c>
      <c r="G889" s="15">
        <f>SUBTOTAL(9,G888:G888)</f>
        <v>143.23651000000001</v>
      </c>
    </row>
    <row r="890" spans="2:7" ht="14.25" customHeight="1" x14ac:dyDescent="0.2">
      <c r="B890" s="10">
        <v>5582</v>
      </c>
      <c r="C890" s="4"/>
      <c r="D890" s="11" t="s">
        <v>745</v>
      </c>
      <c r="E890" s="1"/>
      <c r="F890" s="1"/>
      <c r="G890" s="1"/>
    </row>
    <row r="891" spans="2:7" x14ac:dyDescent="0.2">
      <c r="C891" s="4">
        <v>71</v>
      </c>
      <c r="D891" s="5" t="s">
        <v>746</v>
      </c>
      <c r="E891" s="12">
        <v>171500</v>
      </c>
      <c r="F891" s="12">
        <v>174090.49600000001</v>
      </c>
      <c r="G891" s="12">
        <v>2590.4960000000001</v>
      </c>
    </row>
    <row r="892" spans="2:7" x14ac:dyDescent="0.2">
      <c r="C892" s="4">
        <v>72</v>
      </c>
      <c r="D892" s="5" t="s">
        <v>747</v>
      </c>
      <c r="E892" s="12">
        <v>50000</v>
      </c>
      <c r="F892" s="12">
        <v>47295.43101</v>
      </c>
      <c r="G892" s="12">
        <v>-2704.5689900000002</v>
      </c>
    </row>
    <row r="893" spans="2:7" ht="15" customHeight="1" x14ac:dyDescent="0.2">
      <c r="C893" s="13" t="s">
        <v>10</v>
      </c>
      <c r="D893" s="14" t="s">
        <v>748</v>
      </c>
      <c r="E893" s="15">
        <f>SUBTOTAL(9,E891:E892)</f>
        <v>221500</v>
      </c>
      <c r="F893" s="15">
        <f>SUBTOTAL(9,F891:F892)</f>
        <v>221385.92701000001</v>
      </c>
      <c r="G893" s="15">
        <f>SUBTOTAL(9,G891:G892)</f>
        <v>-114.07299000000012</v>
      </c>
    </row>
    <row r="894" spans="2:7" ht="14.25" customHeight="1" x14ac:dyDescent="0.2">
      <c r="B894" s="10">
        <v>5583</v>
      </c>
      <c r="C894" s="4"/>
      <c r="D894" s="11" t="s">
        <v>749</v>
      </c>
      <c r="E894" s="1"/>
      <c r="F894" s="1"/>
      <c r="G894" s="1"/>
    </row>
    <row r="895" spans="2:7" x14ac:dyDescent="0.2">
      <c r="C895" s="4">
        <v>70</v>
      </c>
      <c r="D895" s="5" t="s">
        <v>750</v>
      </c>
      <c r="E895" s="12">
        <v>339800</v>
      </c>
      <c r="F895" s="12">
        <v>340006.272</v>
      </c>
      <c r="G895" s="12">
        <v>206.27199999999999</v>
      </c>
    </row>
    <row r="896" spans="2:7" ht="15" customHeight="1" x14ac:dyDescent="0.2">
      <c r="C896" s="13" t="s">
        <v>10</v>
      </c>
      <c r="D896" s="14" t="s">
        <v>751</v>
      </c>
      <c r="E896" s="15">
        <f>SUBTOTAL(9,E895:E895)</f>
        <v>339800</v>
      </c>
      <c r="F896" s="15">
        <f>SUBTOTAL(9,F895:F895)</f>
        <v>340006.272</v>
      </c>
      <c r="G896" s="15">
        <f>SUBTOTAL(9,G895:G895)</f>
        <v>206.27199999999999</v>
      </c>
    </row>
    <row r="897" spans="2:7" ht="27" customHeight="1" x14ac:dyDescent="0.2">
      <c r="B897" s="4"/>
      <c r="C897" s="16"/>
      <c r="D897" s="17" t="s">
        <v>752</v>
      </c>
      <c r="E897" s="18">
        <f>SUBTOTAL(9,E748:E896)</f>
        <v>725888960</v>
      </c>
      <c r="F897" s="18">
        <f>SUBTOTAL(9,F748:F896)</f>
        <v>748216639.66915011</v>
      </c>
      <c r="G897" s="18">
        <f>SUBTOTAL(9,G748:G896)</f>
        <v>22327679.669150006</v>
      </c>
    </row>
    <row r="898" spans="2:7" x14ac:dyDescent="0.2">
      <c r="B898" s="4"/>
      <c r="C898" s="16"/>
      <c r="D898" s="19"/>
      <c r="E898" s="20"/>
      <c r="F898" s="20"/>
      <c r="G898" s="20"/>
    </row>
    <row r="899" spans="2:7" ht="25.5" customHeight="1" x14ac:dyDescent="0.2">
      <c r="B899" s="1"/>
      <c r="C899" s="4"/>
      <c r="D899" s="8" t="s">
        <v>753</v>
      </c>
      <c r="E899" s="1"/>
      <c r="F899" s="1"/>
      <c r="G899" s="1"/>
    </row>
    <row r="900" spans="2:7" ht="27" customHeight="1" x14ac:dyDescent="0.25">
      <c r="B900" s="1"/>
      <c r="C900" s="4"/>
      <c r="D900" s="9" t="s">
        <v>572</v>
      </c>
      <c r="E900" s="1"/>
      <c r="F900" s="1"/>
      <c r="G900" s="1"/>
    </row>
    <row r="901" spans="2:7" ht="14.25" customHeight="1" x14ac:dyDescent="0.2">
      <c r="B901" s="10">
        <v>5603</v>
      </c>
      <c r="C901" s="4"/>
      <c r="D901" s="11" t="s">
        <v>754</v>
      </c>
      <c r="E901" s="1"/>
      <c r="F901" s="1"/>
      <c r="G901" s="1"/>
    </row>
    <row r="902" spans="2:7" x14ac:dyDescent="0.2">
      <c r="C902" s="4">
        <v>80</v>
      </c>
      <c r="D902" s="5" t="s">
        <v>755</v>
      </c>
      <c r="E902" s="12">
        <v>100808</v>
      </c>
      <c r="F902" s="12">
        <v>102844.19292</v>
      </c>
      <c r="G902" s="12">
        <v>2036.19292</v>
      </c>
    </row>
    <row r="903" spans="2:7" x14ac:dyDescent="0.2">
      <c r="C903" s="4">
        <v>81</v>
      </c>
      <c r="D903" s="5" t="s">
        <v>756</v>
      </c>
      <c r="E903" s="12">
        <v>0</v>
      </c>
      <c r="F903" s="12">
        <v>-3956.5638800000002</v>
      </c>
      <c r="G903" s="12">
        <v>-3956.5638800000002</v>
      </c>
    </row>
    <row r="904" spans="2:7" ht="15" customHeight="1" x14ac:dyDescent="0.2">
      <c r="C904" s="13" t="s">
        <v>10</v>
      </c>
      <c r="D904" s="14" t="s">
        <v>757</v>
      </c>
      <c r="E904" s="15">
        <f>SUBTOTAL(9,E902:E903)</f>
        <v>100808</v>
      </c>
      <c r="F904" s="15">
        <f>SUBTOTAL(9,F902:F903)</f>
        <v>98887.62904</v>
      </c>
      <c r="G904" s="15">
        <f>SUBTOTAL(9,G902:G903)</f>
        <v>-1920.3709600000002</v>
      </c>
    </row>
    <row r="905" spans="2:7" ht="14.25" customHeight="1" x14ac:dyDescent="0.2">
      <c r="B905" s="10">
        <v>5605</v>
      </c>
      <c r="C905" s="4"/>
      <c r="D905" s="11" t="s">
        <v>758</v>
      </c>
      <c r="E905" s="1"/>
      <c r="F905" s="1"/>
      <c r="G905" s="1"/>
    </row>
    <row r="906" spans="2:7" x14ac:dyDescent="0.2">
      <c r="C906" s="4">
        <v>80</v>
      </c>
      <c r="D906" s="5" t="s">
        <v>759</v>
      </c>
      <c r="E906" s="12">
        <v>669900</v>
      </c>
      <c r="F906" s="12">
        <v>669893.27540000004</v>
      </c>
      <c r="G906" s="12">
        <v>-6.7245999999999997</v>
      </c>
    </row>
    <row r="907" spans="2:7" x14ac:dyDescent="0.2">
      <c r="C907" s="4">
        <v>81</v>
      </c>
      <c r="D907" s="5" t="s">
        <v>760</v>
      </c>
      <c r="E907" s="12">
        <v>200</v>
      </c>
      <c r="F907" s="12">
        <v>168.46346</v>
      </c>
      <c r="G907" s="12">
        <v>-31.536539999999999</v>
      </c>
    </row>
    <row r="908" spans="2:7" x14ac:dyDescent="0.2">
      <c r="C908" s="4">
        <v>82</v>
      </c>
      <c r="D908" s="5" t="s">
        <v>761</v>
      </c>
      <c r="E908" s="12">
        <v>941800</v>
      </c>
      <c r="F908" s="12">
        <v>912371.10262000002</v>
      </c>
      <c r="G908" s="12">
        <v>-29428.897379999999</v>
      </c>
    </row>
    <row r="909" spans="2:7" x14ac:dyDescent="0.2">
      <c r="C909" s="4">
        <v>83</v>
      </c>
      <c r="D909" s="5" t="s">
        <v>762</v>
      </c>
      <c r="E909" s="12">
        <v>36200</v>
      </c>
      <c r="F909" s="12">
        <v>55734.089110000001</v>
      </c>
      <c r="G909" s="12">
        <v>19534.089110000001</v>
      </c>
    </row>
    <row r="910" spans="2:7" x14ac:dyDescent="0.2">
      <c r="C910" s="4">
        <v>84</v>
      </c>
      <c r="D910" s="5" t="s">
        <v>763</v>
      </c>
      <c r="E910" s="12">
        <v>208200</v>
      </c>
      <c r="F910" s="12">
        <v>132245.53357999999</v>
      </c>
      <c r="G910" s="12">
        <v>-75954.466419999997</v>
      </c>
    </row>
    <row r="911" spans="2:7" x14ac:dyDescent="0.2">
      <c r="C911" s="4">
        <v>86</v>
      </c>
      <c r="D911" s="5" t="s">
        <v>764</v>
      </c>
      <c r="E911" s="12">
        <v>100</v>
      </c>
      <c r="F911" s="12">
        <v>69.597179999999994</v>
      </c>
      <c r="G911" s="12">
        <v>-30.402819999999998</v>
      </c>
    </row>
    <row r="912" spans="2:7" x14ac:dyDescent="0.2">
      <c r="C912" s="4">
        <v>89</v>
      </c>
      <c r="D912" s="5" t="s">
        <v>765</v>
      </c>
      <c r="E912" s="12">
        <v>68000</v>
      </c>
      <c r="F912" s="12">
        <v>67862.162119999994</v>
      </c>
      <c r="G912" s="12">
        <v>-137.83788000000001</v>
      </c>
    </row>
    <row r="913" spans="2:7" ht="15" customHeight="1" x14ac:dyDescent="0.2">
      <c r="C913" s="13" t="s">
        <v>10</v>
      </c>
      <c r="D913" s="14" t="s">
        <v>766</v>
      </c>
      <c r="E913" s="15">
        <f>SUBTOTAL(9,E906:E912)</f>
        <v>1924400</v>
      </c>
      <c r="F913" s="15">
        <f>SUBTOTAL(9,F906:F912)</f>
        <v>1838344.2234700001</v>
      </c>
      <c r="G913" s="15">
        <f>SUBTOTAL(9,G906:G912)</f>
        <v>-86055.776530000003</v>
      </c>
    </row>
    <row r="914" spans="2:7" ht="14.25" customHeight="1" x14ac:dyDescent="0.2">
      <c r="B914" s="10">
        <v>5607</v>
      </c>
      <c r="C914" s="4"/>
      <c r="D914" s="11" t="s">
        <v>767</v>
      </c>
      <c r="E914" s="1"/>
      <c r="F914" s="1"/>
      <c r="G914" s="1"/>
    </row>
    <row r="915" spans="2:7" x14ac:dyDescent="0.2">
      <c r="C915" s="4">
        <v>80</v>
      </c>
      <c r="D915" s="5" t="s">
        <v>768</v>
      </c>
      <c r="E915" s="12">
        <v>943000</v>
      </c>
      <c r="F915" s="12">
        <v>943405.90352000005</v>
      </c>
      <c r="G915" s="12">
        <v>405.90352000000001</v>
      </c>
    </row>
    <row r="916" spans="2:7" ht="15" customHeight="1" x14ac:dyDescent="0.2">
      <c r="C916" s="13" t="s">
        <v>10</v>
      </c>
      <c r="D916" s="14" t="s">
        <v>769</v>
      </c>
      <c r="E916" s="15">
        <f>SUBTOTAL(9,E915:E915)</f>
        <v>943000</v>
      </c>
      <c r="F916" s="15">
        <f>SUBTOTAL(9,F915:F915)</f>
        <v>943405.90352000005</v>
      </c>
      <c r="G916" s="15">
        <f>SUBTOTAL(9,G915:G915)</f>
        <v>405.90352000000001</v>
      </c>
    </row>
    <row r="917" spans="2:7" ht="14.25" customHeight="1" x14ac:dyDescent="0.2">
      <c r="B917" s="10">
        <v>5611</v>
      </c>
      <c r="C917" s="4"/>
      <c r="D917" s="11" t="s">
        <v>770</v>
      </c>
      <c r="E917" s="1"/>
      <c r="F917" s="1"/>
      <c r="G917" s="1"/>
    </row>
    <row r="918" spans="2:7" x14ac:dyDescent="0.2">
      <c r="C918" s="4">
        <v>85</v>
      </c>
      <c r="D918" s="5" t="s">
        <v>771</v>
      </c>
      <c r="E918" s="12">
        <v>0</v>
      </c>
      <c r="F918" s="12">
        <v>0</v>
      </c>
      <c r="G918" s="12">
        <v>0</v>
      </c>
    </row>
    <row r="919" spans="2:7" ht="15" customHeight="1" x14ac:dyDescent="0.2">
      <c r="C919" s="13" t="s">
        <v>10</v>
      </c>
      <c r="D919" s="14" t="s">
        <v>772</v>
      </c>
      <c r="E919" s="15">
        <f>SUBTOTAL(9,E918:E918)</f>
        <v>0</v>
      </c>
      <c r="F919" s="15">
        <f>SUBTOTAL(9,F918:F918)</f>
        <v>0</v>
      </c>
      <c r="G919" s="15">
        <f>SUBTOTAL(9,G918:G918)</f>
        <v>0</v>
      </c>
    </row>
    <row r="920" spans="2:7" ht="14.25" customHeight="1" x14ac:dyDescent="0.2">
      <c r="B920" s="10">
        <v>5612</v>
      </c>
      <c r="C920" s="4"/>
      <c r="D920" s="11" t="s">
        <v>773</v>
      </c>
      <c r="E920" s="1"/>
      <c r="F920" s="1"/>
      <c r="G920" s="1"/>
    </row>
    <row r="921" spans="2:7" x14ac:dyDescent="0.2">
      <c r="C921" s="4">
        <v>80</v>
      </c>
      <c r="D921" s="5" t="s">
        <v>768</v>
      </c>
      <c r="E921" s="12">
        <v>3200</v>
      </c>
      <c r="F921" s="12">
        <v>3231.7035000000001</v>
      </c>
      <c r="G921" s="12">
        <v>31.703499999999998</v>
      </c>
    </row>
    <row r="922" spans="2:7" ht="15" customHeight="1" x14ac:dyDescent="0.2">
      <c r="C922" s="13" t="s">
        <v>10</v>
      </c>
      <c r="D922" s="14" t="s">
        <v>774</v>
      </c>
      <c r="E922" s="15">
        <f>SUBTOTAL(9,E921:E921)</f>
        <v>3200</v>
      </c>
      <c r="F922" s="15">
        <f>SUBTOTAL(9,F921:F921)</f>
        <v>3231.7035000000001</v>
      </c>
      <c r="G922" s="15">
        <f>SUBTOTAL(9,G921:G921)</f>
        <v>31.703499999999998</v>
      </c>
    </row>
    <row r="923" spans="2:7" ht="14.25" customHeight="1" x14ac:dyDescent="0.2">
      <c r="B923" s="10">
        <v>5613</v>
      </c>
      <c r="C923" s="4"/>
      <c r="D923" s="11" t="s">
        <v>775</v>
      </c>
      <c r="E923" s="1"/>
      <c r="F923" s="1"/>
      <c r="G923" s="1"/>
    </row>
    <row r="924" spans="2:7" x14ac:dyDescent="0.2">
      <c r="C924" s="4">
        <v>80</v>
      </c>
      <c r="D924" s="5" t="s">
        <v>768</v>
      </c>
      <c r="E924" s="12">
        <v>15550</v>
      </c>
      <c r="F924" s="12">
        <v>15550</v>
      </c>
      <c r="G924" s="12">
        <v>0</v>
      </c>
    </row>
    <row r="925" spans="2:7" ht="15" customHeight="1" x14ac:dyDescent="0.2">
      <c r="C925" s="13" t="s">
        <v>10</v>
      </c>
      <c r="D925" s="14" t="s">
        <v>776</v>
      </c>
      <c r="E925" s="15">
        <f>SUBTOTAL(9,E924:E924)</f>
        <v>15550</v>
      </c>
      <c r="F925" s="15">
        <f>SUBTOTAL(9,F924:F924)</f>
        <v>15550</v>
      </c>
      <c r="G925" s="15">
        <f>SUBTOTAL(9,G924:G924)</f>
        <v>0</v>
      </c>
    </row>
    <row r="926" spans="2:7" ht="14.25" customHeight="1" x14ac:dyDescent="0.2">
      <c r="B926" s="10">
        <v>5615</v>
      </c>
      <c r="C926" s="4"/>
      <c r="D926" s="11" t="s">
        <v>545</v>
      </c>
      <c r="E926" s="1"/>
      <c r="F926" s="1"/>
      <c r="G926" s="1"/>
    </row>
    <row r="927" spans="2:7" x14ac:dyDescent="0.2">
      <c r="C927" s="4">
        <v>80</v>
      </c>
      <c r="D927" s="5" t="s">
        <v>768</v>
      </c>
      <c r="E927" s="12">
        <v>3010000</v>
      </c>
      <c r="F927" s="12">
        <v>3045417.9766299999</v>
      </c>
      <c r="G927" s="12">
        <v>35417.976629999997</v>
      </c>
    </row>
    <row r="928" spans="2:7" ht="15" customHeight="1" x14ac:dyDescent="0.2">
      <c r="C928" s="13" t="s">
        <v>10</v>
      </c>
      <c r="D928" s="14" t="s">
        <v>777</v>
      </c>
      <c r="E928" s="15">
        <f>SUBTOTAL(9,E927:E927)</f>
        <v>3010000</v>
      </c>
      <c r="F928" s="15">
        <f>SUBTOTAL(9,F927:F927)</f>
        <v>3045417.9766299999</v>
      </c>
      <c r="G928" s="15">
        <f>SUBTOTAL(9,G927:G927)</f>
        <v>35417.976629999997</v>
      </c>
    </row>
    <row r="929" spans="2:7" ht="14.25" customHeight="1" x14ac:dyDescent="0.2">
      <c r="B929" s="10">
        <v>5616</v>
      </c>
      <c r="C929" s="4"/>
      <c r="D929" s="11" t="s">
        <v>778</v>
      </c>
      <c r="E929" s="1"/>
      <c r="F929" s="1"/>
      <c r="G929" s="1"/>
    </row>
    <row r="930" spans="2:7" x14ac:dyDescent="0.2">
      <c r="C930" s="4">
        <v>85</v>
      </c>
      <c r="D930" s="5" t="s">
        <v>779</v>
      </c>
      <c r="E930" s="12">
        <v>0</v>
      </c>
      <c r="F930" s="12">
        <v>0</v>
      </c>
      <c r="G930" s="12">
        <v>0</v>
      </c>
    </row>
    <row r="931" spans="2:7" ht="15" customHeight="1" x14ac:dyDescent="0.2">
      <c r="C931" s="13" t="s">
        <v>10</v>
      </c>
      <c r="D931" s="14" t="s">
        <v>780</v>
      </c>
      <c r="E931" s="15">
        <f>SUBTOTAL(9,E930:E930)</f>
        <v>0</v>
      </c>
      <c r="F931" s="15">
        <f>SUBTOTAL(9,F930:F930)</f>
        <v>0</v>
      </c>
      <c r="G931" s="15">
        <f>SUBTOTAL(9,G930:G930)</f>
        <v>0</v>
      </c>
    </row>
    <row r="932" spans="2:7" ht="14.25" customHeight="1" x14ac:dyDescent="0.2">
      <c r="B932" s="10">
        <v>5617</v>
      </c>
      <c r="C932" s="4"/>
      <c r="D932" s="11" t="s">
        <v>781</v>
      </c>
      <c r="E932" s="1"/>
      <c r="F932" s="1"/>
      <c r="G932" s="1"/>
    </row>
    <row r="933" spans="2:7" x14ac:dyDescent="0.2">
      <c r="C933" s="4">
        <v>80</v>
      </c>
      <c r="D933" s="5" t="s">
        <v>768</v>
      </c>
      <c r="E933" s="12">
        <v>4594925</v>
      </c>
      <c r="F933" s="12">
        <v>4600541.45995</v>
      </c>
      <c r="G933" s="12">
        <v>5616.4599500000004</v>
      </c>
    </row>
    <row r="934" spans="2:7" ht="15" customHeight="1" x14ac:dyDescent="0.2">
      <c r="C934" s="13" t="s">
        <v>10</v>
      </c>
      <c r="D934" s="14" t="s">
        <v>782</v>
      </c>
      <c r="E934" s="15">
        <f>SUBTOTAL(9,E933:E933)</f>
        <v>4594925</v>
      </c>
      <c r="F934" s="15">
        <f>SUBTOTAL(9,F933:F933)</f>
        <v>4600541.45995</v>
      </c>
      <c r="G934" s="15">
        <f>SUBTOTAL(9,G933:G933)</f>
        <v>5616.4599500000004</v>
      </c>
    </row>
    <row r="935" spans="2:7" ht="14.25" customHeight="1" x14ac:dyDescent="0.2">
      <c r="B935" s="10">
        <v>5619</v>
      </c>
      <c r="C935" s="4"/>
      <c r="D935" s="11" t="s">
        <v>783</v>
      </c>
      <c r="E935" s="1"/>
      <c r="F935" s="1"/>
      <c r="G935" s="1"/>
    </row>
    <row r="936" spans="2:7" x14ac:dyDescent="0.2">
      <c r="C936" s="4">
        <v>80</v>
      </c>
      <c r="D936" s="5" t="s">
        <v>768</v>
      </c>
      <c r="E936" s="12">
        <v>23416</v>
      </c>
      <c r="F936" s="12">
        <v>23416.472750000001</v>
      </c>
      <c r="G936" s="12">
        <v>0.47275</v>
      </c>
    </row>
    <row r="937" spans="2:7" ht="15" customHeight="1" x14ac:dyDescent="0.2">
      <c r="C937" s="13" t="s">
        <v>10</v>
      </c>
      <c r="D937" s="14" t="s">
        <v>784</v>
      </c>
      <c r="E937" s="15">
        <f>SUBTOTAL(9,E936:E936)</f>
        <v>23416</v>
      </c>
      <c r="F937" s="15">
        <f>SUBTOTAL(9,F936:F936)</f>
        <v>23416.472750000001</v>
      </c>
      <c r="G937" s="15">
        <f>SUBTOTAL(9,G936:G936)</f>
        <v>0.47275</v>
      </c>
    </row>
    <row r="938" spans="2:7" ht="14.25" customHeight="1" x14ac:dyDescent="0.2">
      <c r="B938" s="10">
        <v>5622</v>
      </c>
      <c r="C938" s="4"/>
      <c r="D938" s="11" t="s">
        <v>785</v>
      </c>
      <c r="E938" s="1"/>
      <c r="F938" s="1"/>
      <c r="G938" s="1"/>
    </row>
    <row r="939" spans="2:7" x14ac:dyDescent="0.2">
      <c r="C939" s="4">
        <v>85</v>
      </c>
      <c r="D939" s="5" t="s">
        <v>771</v>
      </c>
      <c r="E939" s="12">
        <v>0</v>
      </c>
      <c r="F939" s="12">
        <v>0</v>
      </c>
      <c r="G939" s="12">
        <v>0</v>
      </c>
    </row>
    <row r="940" spans="2:7" ht="15" customHeight="1" x14ac:dyDescent="0.2">
      <c r="C940" s="13" t="s">
        <v>10</v>
      </c>
      <c r="D940" s="14" t="s">
        <v>786</v>
      </c>
      <c r="E940" s="15">
        <f>SUBTOTAL(9,E939:E939)</f>
        <v>0</v>
      </c>
      <c r="F940" s="15">
        <f>SUBTOTAL(9,F939:F939)</f>
        <v>0</v>
      </c>
      <c r="G940" s="15">
        <f>SUBTOTAL(9,G939:G939)</f>
        <v>0</v>
      </c>
    </row>
    <row r="941" spans="2:7" ht="14.25" customHeight="1" x14ac:dyDescent="0.2">
      <c r="B941" s="10">
        <v>5624</v>
      </c>
      <c r="C941" s="4"/>
      <c r="D941" s="11" t="s">
        <v>787</v>
      </c>
      <c r="E941" s="1"/>
      <c r="F941" s="1"/>
      <c r="G941" s="1"/>
    </row>
    <row r="942" spans="2:7" x14ac:dyDescent="0.2">
      <c r="C942" s="4">
        <v>80</v>
      </c>
      <c r="D942" s="5" t="s">
        <v>768</v>
      </c>
      <c r="E942" s="12">
        <v>1070</v>
      </c>
      <c r="F942" s="12">
        <v>1088.22712</v>
      </c>
      <c r="G942" s="12">
        <v>18.227119999999999</v>
      </c>
    </row>
    <row r="943" spans="2:7" ht="15" customHeight="1" x14ac:dyDescent="0.2">
      <c r="C943" s="13" t="s">
        <v>10</v>
      </c>
      <c r="D943" s="14" t="s">
        <v>788</v>
      </c>
      <c r="E943" s="15">
        <f>SUBTOTAL(9,E942:E942)</f>
        <v>1070</v>
      </c>
      <c r="F943" s="15">
        <f>SUBTOTAL(9,F942:F942)</f>
        <v>1088.22712</v>
      </c>
      <c r="G943" s="15">
        <f>SUBTOTAL(9,G942:G942)</f>
        <v>18.227119999999999</v>
      </c>
    </row>
    <row r="944" spans="2:7" ht="14.25" customHeight="1" x14ac:dyDescent="0.2">
      <c r="B944" s="10">
        <v>5625</v>
      </c>
      <c r="C944" s="4"/>
      <c r="D944" s="11" t="s">
        <v>789</v>
      </c>
      <c r="E944" s="1"/>
      <c r="F944" s="1"/>
      <c r="G944" s="1"/>
    </row>
    <row r="945" spans="2:7" x14ac:dyDescent="0.2">
      <c r="C945" s="4">
        <v>80</v>
      </c>
      <c r="D945" s="5" t="s">
        <v>790</v>
      </c>
      <c r="E945" s="12">
        <v>135000</v>
      </c>
      <c r="F945" s="12">
        <v>131606.40278</v>
      </c>
      <c r="G945" s="12">
        <v>-3393.5972200000001</v>
      </c>
    </row>
    <row r="946" spans="2:7" x14ac:dyDescent="0.2">
      <c r="C946" s="4">
        <v>81</v>
      </c>
      <c r="D946" s="5" t="s">
        <v>791</v>
      </c>
      <c r="E946" s="12">
        <v>27400</v>
      </c>
      <c r="F946" s="12">
        <v>27390.595000000001</v>
      </c>
      <c r="G946" s="12">
        <v>-9.4049999999999994</v>
      </c>
    </row>
    <row r="947" spans="2:7" x14ac:dyDescent="0.2">
      <c r="C947" s="4">
        <v>85</v>
      </c>
      <c r="D947" s="5" t="s">
        <v>792</v>
      </c>
      <c r="E947" s="12">
        <v>89600</v>
      </c>
      <c r="F947" s="12">
        <v>89598.308999999994</v>
      </c>
      <c r="G947" s="12">
        <v>-1.6910000000000001</v>
      </c>
    </row>
    <row r="948" spans="2:7" ht="15" customHeight="1" x14ac:dyDescent="0.2">
      <c r="C948" s="13" t="s">
        <v>10</v>
      </c>
      <c r="D948" s="14" t="s">
        <v>793</v>
      </c>
      <c r="E948" s="15">
        <f>SUBTOTAL(9,E945:E947)</f>
        <v>252000</v>
      </c>
      <c r="F948" s="15">
        <f>SUBTOTAL(9,F945:F947)</f>
        <v>248595.30677999998</v>
      </c>
      <c r="G948" s="15">
        <f>SUBTOTAL(9,G945:G947)</f>
        <v>-3404.6932200000001</v>
      </c>
    </row>
    <row r="949" spans="2:7" ht="14.25" customHeight="1" x14ac:dyDescent="0.2">
      <c r="B949" s="10">
        <v>5629</v>
      </c>
      <c r="C949" s="4"/>
      <c r="D949" s="11" t="s">
        <v>794</v>
      </c>
      <c r="E949" s="1"/>
      <c r="F949" s="1"/>
      <c r="G949" s="1"/>
    </row>
    <row r="950" spans="2:7" x14ac:dyDescent="0.2">
      <c r="C950" s="4">
        <v>80</v>
      </c>
      <c r="D950" s="5" t="s">
        <v>768</v>
      </c>
      <c r="E950" s="12">
        <v>1320000</v>
      </c>
      <c r="F950" s="12">
        <v>1592402.345</v>
      </c>
      <c r="G950" s="12">
        <v>272402.34499999997</v>
      </c>
    </row>
    <row r="951" spans="2:7" ht="15" customHeight="1" x14ac:dyDescent="0.2">
      <c r="C951" s="13" t="s">
        <v>10</v>
      </c>
      <c r="D951" s="14" t="s">
        <v>795</v>
      </c>
      <c r="E951" s="15">
        <f>SUBTOTAL(9,E950:E950)</f>
        <v>1320000</v>
      </c>
      <c r="F951" s="15">
        <f>SUBTOTAL(9,F950:F950)</f>
        <v>1592402.345</v>
      </c>
      <c r="G951" s="15">
        <f>SUBTOTAL(9,G950:G950)</f>
        <v>272402.34499999997</v>
      </c>
    </row>
    <row r="952" spans="2:7" ht="14.25" customHeight="1" x14ac:dyDescent="0.2">
      <c r="B952" s="10">
        <v>5631</v>
      </c>
      <c r="C952" s="4"/>
      <c r="D952" s="11" t="s">
        <v>796</v>
      </c>
      <c r="E952" s="1"/>
      <c r="F952" s="1"/>
      <c r="G952" s="1"/>
    </row>
    <row r="953" spans="2:7" x14ac:dyDescent="0.2">
      <c r="C953" s="4">
        <v>85</v>
      </c>
      <c r="D953" s="5" t="s">
        <v>797</v>
      </c>
      <c r="E953" s="12">
        <v>234500</v>
      </c>
      <c r="F953" s="12">
        <v>234469.39457999999</v>
      </c>
      <c r="G953" s="12">
        <v>-30.605419999999999</v>
      </c>
    </row>
    <row r="954" spans="2:7" x14ac:dyDescent="0.2">
      <c r="C954" s="4">
        <v>86</v>
      </c>
      <c r="D954" s="5" t="s">
        <v>771</v>
      </c>
      <c r="E954" s="12">
        <v>2</v>
      </c>
      <c r="F954" s="12">
        <v>2.5</v>
      </c>
      <c r="G954" s="12">
        <v>0.5</v>
      </c>
    </row>
    <row r="955" spans="2:7" ht="15" customHeight="1" x14ac:dyDescent="0.2">
      <c r="C955" s="13" t="s">
        <v>10</v>
      </c>
      <c r="D955" s="14" t="s">
        <v>798</v>
      </c>
      <c r="E955" s="15">
        <f>SUBTOTAL(9,E953:E954)</f>
        <v>234502</v>
      </c>
      <c r="F955" s="15">
        <f>SUBTOTAL(9,F953:F954)</f>
        <v>234471.89457999999</v>
      </c>
      <c r="G955" s="15">
        <f>SUBTOTAL(9,G953:G954)</f>
        <v>-30.105419999999999</v>
      </c>
    </row>
    <row r="956" spans="2:7" ht="14.25" customHeight="1" x14ac:dyDescent="0.2">
      <c r="B956" s="10">
        <v>5652</v>
      </c>
      <c r="C956" s="4"/>
      <c r="D956" s="11" t="s">
        <v>799</v>
      </c>
      <c r="E956" s="1"/>
      <c r="F956" s="1"/>
      <c r="G956" s="1"/>
    </row>
    <row r="957" spans="2:7" x14ac:dyDescent="0.2">
      <c r="C957" s="4">
        <v>85</v>
      </c>
      <c r="D957" s="5" t="s">
        <v>771</v>
      </c>
      <c r="E957" s="12">
        <v>64000</v>
      </c>
      <c r="F957" s="12">
        <v>64000</v>
      </c>
      <c r="G957" s="12">
        <v>0</v>
      </c>
    </row>
    <row r="958" spans="2:7" ht="15" customHeight="1" x14ac:dyDescent="0.2">
      <c r="C958" s="13" t="s">
        <v>10</v>
      </c>
      <c r="D958" s="14" t="s">
        <v>800</v>
      </c>
      <c r="E958" s="15">
        <f>SUBTOTAL(9,E957:E957)</f>
        <v>64000</v>
      </c>
      <c r="F958" s="15">
        <f>SUBTOTAL(9,F957:F957)</f>
        <v>64000</v>
      </c>
      <c r="G958" s="15">
        <f>SUBTOTAL(9,G957:G957)</f>
        <v>0</v>
      </c>
    </row>
    <row r="959" spans="2:7" ht="14.25" customHeight="1" x14ac:dyDescent="0.2">
      <c r="B959" s="10">
        <v>5656</v>
      </c>
      <c r="C959" s="4"/>
      <c r="D959" s="11" t="s">
        <v>801</v>
      </c>
      <c r="E959" s="1"/>
      <c r="F959" s="1"/>
      <c r="G959" s="1"/>
    </row>
    <row r="960" spans="2:7" x14ac:dyDescent="0.2">
      <c r="C960" s="4">
        <v>85</v>
      </c>
      <c r="D960" s="5" t="s">
        <v>771</v>
      </c>
      <c r="E960" s="12">
        <v>17622524</v>
      </c>
      <c r="F960" s="12">
        <v>18509857.528450001</v>
      </c>
      <c r="G960" s="12">
        <v>887333.52844999998</v>
      </c>
    </row>
    <row r="961" spans="2:7" ht="15" customHeight="1" x14ac:dyDescent="0.2">
      <c r="C961" s="13" t="s">
        <v>10</v>
      </c>
      <c r="D961" s="14" t="s">
        <v>802</v>
      </c>
      <c r="E961" s="15">
        <f>SUBTOTAL(9,E960:E960)</f>
        <v>17622524</v>
      </c>
      <c r="F961" s="15">
        <f>SUBTOTAL(9,F960:F960)</f>
        <v>18509857.528450001</v>
      </c>
      <c r="G961" s="15">
        <f>SUBTOTAL(9,G960:G960)</f>
        <v>887333.52844999998</v>
      </c>
    </row>
    <row r="962" spans="2:7" ht="14.25" customHeight="1" x14ac:dyDescent="0.2">
      <c r="B962" s="10">
        <v>5680</v>
      </c>
      <c r="C962" s="4"/>
      <c r="D962" s="11" t="s">
        <v>803</v>
      </c>
      <c r="E962" s="1"/>
      <c r="F962" s="1"/>
      <c r="G962" s="1"/>
    </row>
    <row r="963" spans="2:7" x14ac:dyDescent="0.2">
      <c r="C963" s="4">
        <v>85</v>
      </c>
      <c r="D963" s="5" t="s">
        <v>771</v>
      </c>
      <c r="E963" s="12">
        <v>1261000</v>
      </c>
      <c r="F963" s="12">
        <v>1261000</v>
      </c>
      <c r="G963" s="12">
        <v>0</v>
      </c>
    </row>
    <row r="964" spans="2:7" ht="15" customHeight="1" x14ac:dyDescent="0.2">
      <c r="C964" s="13" t="s">
        <v>10</v>
      </c>
      <c r="D964" s="14" t="s">
        <v>804</v>
      </c>
      <c r="E964" s="15">
        <f>SUBTOTAL(9,E963:E963)</f>
        <v>1261000</v>
      </c>
      <c r="F964" s="15">
        <f>SUBTOTAL(9,F963:F963)</f>
        <v>1261000</v>
      </c>
      <c r="G964" s="15">
        <f>SUBTOTAL(9,G963:G963)</f>
        <v>0</v>
      </c>
    </row>
    <row r="965" spans="2:7" ht="14.25" customHeight="1" x14ac:dyDescent="0.2">
      <c r="B965" s="10">
        <v>5685</v>
      </c>
      <c r="C965" s="4"/>
      <c r="D965" s="11" t="s">
        <v>805</v>
      </c>
      <c r="E965" s="1"/>
      <c r="F965" s="1"/>
      <c r="G965" s="1"/>
    </row>
    <row r="966" spans="2:7" x14ac:dyDescent="0.2">
      <c r="C966" s="4">
        <v>85</v>
      </c>
      <c r="D966" s="5" t="s">
        <v>771</v>
      </c>
      <c r="E966" s="12">
        <v>15000000</v>
      </c>
      <c r="F966" s="12">
        <v>15029919.484239999</v>
      </c>
      <c r="G966" s="12">
        <v>29919.484240000002</v>
      </c>
    </row>
    <row r="967" spans="2:7" ht="15" customHeight="1" x14ac:dyDescent="0.2">
      <c r="C967" s="13" t="s">
        <v>10</v>
      </c>
      <c r="D967" s="14" t="s">
        <v>806</v>
      </c>
      <c r="E967" s="15">
        <f>SUBTOTAL(9,E966:E966)</f>
        <v>15000000</v>
      </c>
      <c r="F967" s="15">
        <f>SUBTOTAL(9,F966:F966)</f>
        <v>15029919.484239999</v>
      </c>
      <c r="G967" s="15">
        <f>SUBTOTAL(9,G966:G966)</f>
        <v>29919.484240000002</v>
      </c>
    </row>
    <row r="968" spans="2:7" ht="14.25" customHeight="1" x14ac:dyDescent="0.2">
      <c r="B968" s="10">
        <v>5692</v>
      </c>
      <c r="C968" s="4"/>
      <c r="D968" s="11" t="s">
        <v>807</v>
      </c>
      <c r="E968" s="1"/>
      <c r="F968" s="1"/>
      <c r="G968" s="1"/>
    </row>
    <row r="969" spans="2:7" x14ac:dyDescent="0.2">
      <c r="C969" s="4">
        <v>85</v>
      </c>
      <c r="D969" s="5" t="s">
        <v>771</v>
      </c>
      <c r="E969" s="12">
        <v>84200</v>
      </c>
      <c r="F969" s="12">
        <v>104051.82435</v>
      </c>
      <c r="G969" s="12">
        <v>19851.824349999999</v>
      </c>
    </row>
    <row r="970" spans="2:7" ht="15" customHeight="1" x14ac:dyDescent="0.2">
      <c r="C970" s="13" t="s">
        <v>10</v>
      </c>
      <c r="D970" s="14" t="s">
        <v>808</v>
      </c>
      <c r="E970" s="15">
        <f>SUBTOTAL(9,E969:E969)</f>
        <v>84200</v>
      </c>
      <c r="F970" s="15">
        <f>SUBTOTAL(9,F969:F969)</f>
        <v>104051.82435</v>
      </c>
      <c r="G970" s="15">
        <f>SUBTOTAL(9,G969:G969)</f>
        <v>19851.824349999999</v>
      </c>
    </row>
    <row r="971" spans="2:7" ht="14.25" customHeight="1" x14ac:dyDescent="0.2">
      <c r="B971" s="10">
        <v>5693</v>
      </c>
      <c r="C971" s="4"/>
      <c r="D971" s="11" t="s">
        <v>809</v>
      </c>
      <c r="E971" s="1"/>
      <c r="F971" s="1"/>
      <c r="G971" s="1"/>
    </row>
    <row r="972" spans="2:7" x14ac:dyDescent="0.2">
      <c r="C972" s="4">
        <v>85</v>
      </c>
      <c r="D972" s="5" t="s">
        <v>810</v>
      </c>
      <c r="E972" s="12">
        <v>900</v>
      </c>
      <c r="F972" s="12">
        <v>863</v>
      </c>
      <c r="G972" s="12">
        <v>-37</v>
      </c>
    </row>
    <row r="973" spans="2:7" ht="15" customHeight="1" x14ac:dyDescent="0.2">
      <c r="C973" s="13" t="s">
        <v>10</v>
      </c>
      <c r="D973" s="14" t="s">
        <v>811</v>
      </c>
      <c r="E973" s="15">
        <f>SUBTOTAL(9,E972:E972)</f>
        <v>900</v>
      </c>
      <c r="F973" s="15">
        <f>SUBTOTAL(9,F972:F972)</f>
        <v>863</v>
      </c>
      <c r="G973" s="15">
        <f>SUBTOTAL(9,G972:G972)</f>
        <v>-37</v>
      </c>
    </row>
    <row r="974" spans="2:7" ht="27" customHeight="1" x14ac:dyDescent="0.2">
      <c r="B974" s="4"/>
      <c r="C974" s="16"/>
      <c r="D974" s="17" t="s">
        <v>812</v>
      </c>
      <c r="E974" s="18">
        <f>SUBTOTAL(9,E900:E973)</f>
        <v>46455495</v>
      </c>
      <c r="F974" s="18">
        <f>SUBTOTAL(9,F900:F973)</f>
        <v>47615044.979379997</v>
      </c>
      <c r="G974" s="18">
        <f>SUBTOTAL(9,G900:G973)</f>
        <v>1159549.9793799997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25.5" customHeight="1" x14ac:dyDescent="0.2">
      <c r="B976" s="1"/>
      <c r="C976" s="4"/>
      <c r="D976" s="8" t="s">
        <v>813</v>
      </c>
      <c r="E976" s="1"/>
      <c r="F976" s="1"/>
      <c r="G976" s="1"/>
    </row>
    <row r="977" spans="2:7" ht="27" customHeight="1" x14ac:dyDescent="0.25">
      <c r="B977" s="1"/>
      <c r="C977" s="4"/>
      <c r="D977" s="9" t="s">
        <v>572</v>
      </c>
      <c r="E977" s="1"/>
      <c r="F977" s="1"/>
      <c r="G977" s="1"/>
    </row>
    <row r="978" spans="2:7" ht="14.25" customHeight="1" x14ac:dyDescent="0.2">
      <c r="B978" s="10">
        <v>5700</v>
      </c>
      <c r="C978" s="4"/>
      <c r="D978" s="11" t="s">
        <v>814</v>
      </c>
      <c r="E978" s="1"/>
      <c r="F978" s="1"/>
      <c r="G978" s="1"/>
    </row>
    <row r="979" spans="2:7" x14ac:dyDescent="0.2">
      <c r="C979" s="4">
        <v>71</v>
      </c>
      <c r="D979" s="5" t="s">
        <v>815</v>
      </c>
      <c r="E979" s="12">
        <v>154800000</v>
      </c>
      <c r="F979" s="12">
        <v>154540948.16484001</v>
      </c>
      <c r="G979" s="12">
        <v>-259051.83515999999</v>
      </c>
    </row>
    <row r="980" spans="2:7" x14ac:dyDescent="0.2">
      <c r="C980" s="4">
        <v>72</v>
      </c>
      <c r="D980" s="5" t="s">
        <v>816</v>
      </c>
      <c r="E980" s="12">
        <v>182640000</v>
      </c>
      <c r="F980" s="12">
        <v>186804247.16876</v>
      </c>
      <c r="G980" s="12">
        <v>4164247.1687599998</v>
      </c>
    </row>
    <row r="981" spans="2:7" ht="15" customHeight="1" x14ac:dyDescent="0.2">
      <c r="C981" s="13" t="s">
        <v>10</v>
      </c>
      <c r="D981" s="14" t="s">
        <v>817</v>
      </c>
      <c r="E981" s="15">
        <f>SUBTOTAL(9,E979:E980)</f>
        <v>337440000</v>
      </c>
      <c r="F981" s="15">
        <f>SUBTOTAL(9,F979:F980)</f>
        <v>341345195.33360004</v>
      </c>
      <c r="G981" s="15">
        <f>SUBTOTAL(9,G979:G980)</f>
        <v>3905195.3336</v>
      </c>
    </row>
    <row r="982" spans="2:7" ht="14.25" customHeight="1" x14ac:dyDescent="0.2">
      <c r="B982" s="10">
        <v>5701</v>
      </c>
      <c r="C982" s="4"/>
      <c r="D982" s="11" t="s">
        <v>818</v>
      </c>
      <c r="E982" s="1"/>
      <c r="F982" s="1"/>
      <c r="G982" s="1"/>
    </row>
    <row r="983" spans="2:7" x14ac:dyDescent="0.2">
      <c r="C983" s="4">
        <v>71</v>
      </c>
      <c r="D983" s="5" t="s">
        <v>819</v>
      </c>
      <c r="E983" s="12">
        <v>840566</v>
      </c>
      <c r="F983" s="12">
        <v>840565.97699999996</v>
      </c>
      <c r="G983" s="12">
        <v>-2.3E-2</v>
      </c>
    </row>
    <row r="984" spans="2:7" x14ac:dyDescent="0.2">
      <c r="C984" s="4">
        <v>73</v>
      </c>
      <c r="D984" s="5" t="s">
        <v>820</v>
      </c>
      <c r="E984" s="12">
        <v>205000</v>
      </c>
      <c r="F984" s="12">
        <v>200673.62468000001</v>
      </c>
      <c r="G984" s="12">
        <v>-4326.3753200000001</v>
      </c>
    </row>
    <row r="985" spans="2:7" x14ac:dyDescent="0.2">
      <c r="C985" s="4">
        <v>80</v>
      </c>
      <c r="D985" s="5" t="s">
        <v>768</v>
      </c>
      <c r="E985" s="12">
        <v>700</v>
      </c>
      <c r="F985" s="12">
        <v>1064.25522</v>
      </c>
      <c r="G985" s="12">
        <v>364.25522000000001</v>
      </c>
    </row>
    <row r="986" spans="2:7" x14ac:dyDescent="0.2">
      <c r="C986" s="4">
        <v>86</v>
      </c>
      <c r="D986" s="5" t="s">
        <v>821</v>
      </c>
      <c r="E986" s="12">
        <v>1290000</v>
      </c>
      <c r="F986" s="12">
        <v>1578580.5332200001</v>
      </c>
      <c r="G986" s="12">
        <v>288580.53321999998</v>
      </c>
    </row>
    <row r="987" spans="2:7" x14ac:dyDescent="0.2">
      <c r="C987" s="4">
        <v>87</v>
      </c>
      <c r="D987" s="5" t="s">
        <v>28</v>
      </c>
      <c r="E987" s="12">
        <v>18960</v>
      </c>
      <c r="F987" s="12">
        <v>23260.216189999999</v>
      </c>
      <c r="G987" s="12">
        <v>4300.2161900000001</v>
      </c>
    </row>
    <row r="988" spans="2:7" x14ac:dyDescent="0.2">
      <c r="C988" s="4">
        <v>88</v>
      </c>
      <c r="D988" s="5" t="s">
        <v>822</v>
      </c>
      <c r="E988" s="12">
        <v>71000</v>
      </c>
      <c r="F988" s="12">
        <v>68304.604720000003</v>
      </c>
      <c r="G988" s="12">
        <v>-2695.3952800000002</v>
      </c>
    </row>
    <row r="989" spans="2:7" ht="15" customHeight="1" x14ac:dyDescent="0.2">
      <c r="C989" s="13" t="s">
        <v>10</v>
      </c>
      <c r="D989" s="14" t="s">
        <v>823</v>
      </c>
      <c r="E989" s="15">
        <f>SUBTOTAL(9,E983:E988)</f>
        <v>2426226</v>
      </c>
      <c r="F989" s="15">
        <f>SUBTOTAL(9,F983:F988)</f>
        <v>2712449.2110300004</v>
      </c>
      <c r="G989" s="15">
        <f>SUBTOTAL(9,G983:G988)</f>
        <v>286223.21103000001</v>
      </c>
    </row>
    <row r="990" spans="2:7" ht="14.25" customHeight="1" x14ac:dyDescent="0.2">
      <c r="B990" s="10">
        <v>5704</v>
      </c>
      <c r="C990" s="4"/>
      <c r="D990" s="11" t="s">
        <v>824</v>
      </c>
      <c r="E990" s="1"/>
      <c r="F990" s="1"/>
      <c r="G990" s="1"/>
    </row>
    <row r="991" spans="2:7" x14ac:dyDescent="0.2">
      <c r="C991" s="4">
        <v>70</v>
      </c>
      <c r="D991" s="5" t="s">
        <v>825</v>
      </c>
      <c r="E991" s="12">
        <v>210000</v>
      </c>
      <c r="F991" s="12">
        <v>223587.58472000001</v>
      </c>
      <c r="G991" s="12">
        <v>13587.584720000001</v>
      </c>
    </row>
    <row r="992" spans="2:7" ht="15" customHeight="1" x14ac:dyDescent="0.2">
      <c r="C992" s="13" t="s">
        <v>10</v>
      </c>
      <c r="D992" s="14" t="s">
        <v>826</v>
      </c>
      <c r="E992" s="15">
        <f>SUBTOTAL(9,E991:E991)</f>
        <v>210000</v>
      </c>
      <c r="F992" s="15">
        <f>SUBTOTAL(9,F991:F991)</f>
        <v>223587.58472000001</v>
      </c>
      <c r="G992" s="15">
        <f>SUBTOTAL(9,G991:G991)</f>
        <v>13587.584720000001</v>
      </c>
    </row>
    <row r="993" spans="2:7" ht="14.25" customHeight="1" x14ac:dyDescent="0.2">
      <c r="B993" s="10">
        <v>5705</v>
      </c>
      <c r="C993" s="4"/>
      <c r="D993" s="11" t="s">
        <v>827</v>
      </c>
      <c r="E993" s="1"/>
      <c r="F993" s="1"/>
      <c r="G993" s="1"/>
    </row>
    <row r="994" spans="2:7" x14ac:dyDescent="0.2">
      <c r="C994" s="4">
        <v>70</v>
      </c>
      <c r="D994" s="5" t="s">
        <v>828</v>
      </c>
      <c r="E994" s="12">
        <v>27000</v>
      </c>
      <c r="F994" s="12">
        <v>25834.673999999999</v>
      </c>
      <c r="G994" s="12">
        <v>-1165.326</v>
      </c>
    </row>
    <row r="995" spans="2:7" x14ac:dyDescent="0.2">
      <c r="C995" s="4">
        <v>71</v>
      </c>
      <c r="D995" s="5" t="s">
        <v>829</v>
      </c>
      <c r="E995" s="12">
        <v>100</v>
      </c>
      <c r="F995" s="12">
        <v>346.38580000000002</v>
      </c>
      <c r="G995" s="12">
        <v>246.38579999999999</v>
      </c>
    </row>
    <row r="996" spans="2:7" ht="15" customHeight="1" x14ac:dyDescent="0.2">
      <c r="C996" s="13" t="s">
        <v>10</v>
      </c>
      <c r="D996" s="14" t="s">
        <v>830</v>
      </c>
      <c r="E996" s="15">
        <f>SUBTOTAL(9,E994:E995)</f>
        <v>27100</v>
      </c>
      <c r="F996" s="15">
        <f>SUBTOTAL(9,F994:F995)</f>
        <v>26181.059799999999</v>
      </c>
      <c r="G996" s="15">
        <f>SUBTOTAL(9,G994:G995)</f>
        <v>-918.9402</v>
      </c>
    </row>
    <row r="997" spans="2:7" ht="27" customHeight="1" x14ac:dyDescent="0.2">
      <c r="B997" s="4"/>
      <c r="C997" s="16"/>
      <c r="D997" s="17" t="s">
        <v>831</v>
      </c>
      <c r="E997" s="18">
        <f>SUBTOTAL(9,E977:E996)</f>
        <v>340103326</v>
      </c>
      <c r="F997" s="18">
        <f>SUBTOTAL(9,F977:F996)</f>
        <v>344307413.18915004</v>
      </c>
      <c r="G997" s="18">
        <f>SUBTOTAL(9,G977:G996)</f>
        <v>4204087.18915</v>
      </c>
    </row>
    <row r="998" spans="2:7" x14ac:dyDescent="0.2">
      <c r="B998" s="4"/>
      <c r="C998" s="16"/>
      <c r="D998" s="19"/>
      <c r="E998" s="20"/>
      <c r="F998" s="20"/>
      <c r="G998" s="20"/>
    </row>
    <row r="999" spans="2:7" ht="25.5" customHeight="1" x14ac:dyDescent="0.2">
      <c r="B999" s="1"/>
      <c r="C999" s="4"/>
      <c r="D999" s="8" t="s">
        <v>832</v>
      </c>
      <c r="E999" s="1"/>
      <c r="F999" s="1"/>
      <c r="G999" s="1"/>
    </row>
    <row r="1000" spans="2:7" ht="27" customHeight="1" x14ac:dyDescent="0.25">
      <c r="B1000" s="1"/>
      <c r="C1000" s="4"/>
      <c r="D1000" s="9" t="s">
        <v>572</v>
      </c>
      <c r="E1000" s="1"/>
      <c r="F1000" s="1"/>
      <c r="G1000" s="1"/>
    </row>
    <row r="1001" spans="2:7" ht="14.25" customHeight="1" x14ac:dyDescent="0.2">
      <c r="B1001" s="10">
        <v>5800</v>
      </c>
      <c r="C1001" s="4"/>
      <c r="D1001" s="11" t="s">
        <v>833</v>
      </c>
      <c r="E1001" s="1"/>
      <c r="F1001" s="1"/>
      <c r="G1001" s="1"/>
    </row>
    <row r="1002" spans="2:7" x14ac:dyDescent="0.2">
      <c r="C1002" s="4">
        <v>50</v>
      </c>
      <c r="D1002" s="5" t="s">
        <v>834</v>
      </c>
      <c r="E1002" s="12">
        <v>417426265</v>
      </c>
      <c r="F1002" s="12">
        <v>417426265</v>
      </c>
      <c r="G1002" s="12">
        <v>0</v>
      </c>
    </row>
    <row r="1003" spans="2:7" ht="15" customHeight="1" x14ac:dyDescent="0.2">
      <c r="C1003" s="13" t="s">
        <v>10</v>
      </c>
      <c r="D1003" s="14" t="s">
        <v>835</v>
      </c>
      <c r="E1003" s="15">
        <f>SUBTOTAL(9,E1002:E1002)</f>
        <v>417426265</v>
      </c>
      <c r="F1003" s="15">
        <f>SUBTOTAL(9,F1002:F1002)</f>
        <v>417426265</v>
      </c>
      <c r="G1003" s="15">
        <f>SUBTOTAL(9,G1002:G1002)</f>
        <v>0</v>
      </c>
    </row>
    <row r="1004" spans="2:7" ht="27" customHeight="1" x14ac:dyDescent="0.2">
      <c r="B1004" s="4"/>
      <c r="C1004" s="16"/>
      <c r="D1004" s="17" t="s">
        <v>836</v>
      </c>
      <c r="E1004" s="18">
        <f>SUBTOTAL(9,E1000:E1003)</f>
        <v>417426265</v>
      </c>
      <c r="F1004" s="18">
        <f>SUBTOTAL(9,F1000:F1003)</f>
        <v>417426265</v>
      </c>
      <c r="G1004" s="18">
        <f>SUBTOTAL(9,G1000:G1003)</f>
        <v>0</v>
      </c>
    </row>
    <row r="1005" spans="2:7" x14ac:dyDescent="0.2">
      <c r="B1005" s="4"/>
      <c r="C1005" s="16"/>
      <c r="D1005" s="19"/>
      <c r="E1005" s="20"/>
      <c r="F1005" s="20"/>
      <c r="G1005" s="20"/>
    </row>
    <row r="1006" spans="2:7" ht="15" customHeight="1" x14ac:dyDescent="0.2">
      <c r="B1006" s="4"/>
      <c r="C1006" s="16"/>
      <c r="D1006" s="21" t="s">
        <v>837</v>
      </c>
      <c r="E1006" s="22">
        <f>SUBTOTAL(9,E7:E1005)</f>
        <v>1814172110</v>
      </c>
      <c r="F1006" s="22">
        <f>SUBTOTAL(9,F7:F1005)</f>
        <v>1847595850.7358406</v>
      </c>
      <c r="G1006" s="22">
        <f>SUBTOTAL(9,G7:G1005)</f>
        <v>33423740.735840004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2021-02-26T09:15:47Z</dcterms:created>
  <dcterms:modified xsi:type="dcterms:W3CDTF">2021-02-26T11:27:33Z</dcterms:modified>
</cp:coreProperties>
</file>