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19\10 Oktober\"/>
    </mc:Choice>
  </mc:AlternateContent>
  <xr:revisionPtr revIDLastSave="0" documentId="13_ncr:1_{912154D2-3560-4FCF-A908-2005D38882E3}" xr6:coauthVersionLast="41" xr6:coauthVersionMax="41" xr10:uidLastSave="{00000000-0000-0000-0000-000000000000}"/>
  <bookViews>
    <workbookView xWindow="-57720" yWindow="-120" windowWidth="29040" windowHeight="15840" xr2:uid="{00000000-000D-0000-FFFF-FFFF00000000}"/>
  </bookViews>
  <sheets>
    <sheet name="inntekter - 201910" sheetId="1" r:id="rId1"/>
  </sheets>
  <definedNames>
    <definedName name="Print_Area" localSheetId="0">'inntekter - 201910'!#REF!</definedName>
    <definedName name="Print_Titles" localSheetId="0">'inntekter - 201910'!#REF!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6" i="1" l="1"/>
  <c r="G696" i="1"/>
  <c r="G705" i="1" s="1"/>
  <c r="E696" i="1"/>
  <c r="E705" i="1" s="1"/>
  <c r="G992" i="1"/>
  <c r="F992" i="1"/>
  <c r="E992" i="1"/>
  <c r="C992" i="1"/>
  <c r="G985" i="1"/>
  <c r="F985" i="1"/>
  <c r="E985" i="1"/>
  <c r="C985" i="1"/>
  <c r="G981" i="1"/>
  <c r="F981" i="1"/>
  <c r="E981" i="1"/>
  <c r="C981" i="1"/>
  <c r="G978" i="1"/>
  <c r="F978" i="1"/>
  <c r="E978" i="1"/>
  <c r="C978" i="1"/>
  <c r="G970" i="1"/>
  <c r="F970" i="1"/>
  <c r="E970" i="1"/>
  <c r="C970" i="1"/>
  <c r="G962" i="1"/>
  <c r="F962" i="1"/>
  <c r="E962" i="1"/>
  <c r="C962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0" i="1"/>
  <c r="F940" i="1"/>
  <c r="E940" i="1"/>
  <c r="C940" i="1"/>
  <c r="G937" i="1"/>
  <c r="F937" i="1"/>
  <c r="E937" i="1"/>
  <c r="C937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3" i="1"/>
  <c r="F893" i="1"/>
  <c r="E893" i="1"/>
  <c r="C893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5" i="1"/>
  <c r="F875" i="1"/>
  <c r="E875" i="1"/>
  <c r="C875" i="1"/>
  <c r="G872" i="1"/>
  <c r="F872" i="1"/>
  <c r="E872" i="1"/>
  <c r="C872" i="1"/>
  <c r="G867" i="1"/>
  <c r="F867" i="1"/>
  <c r="E867" i="1"/>
  <c r="C867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28" i="1"/>
  <c r="F728" i="1"/>
  <c r="E728" i="1"/>
  <c r="C728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5" i="1"/>
  <c r="F715" i="1"/>
  <c r="E715" i="1"/>
  <c r="C715" i="1"/>
  <c r="G712" i="1"/>
  <c r="F712" i="1"/>
  <c r="E712" i="1"/>
  <c r="C712" i="1"/>
  <c r="F705" i="1"/>
  <c r="C705" i="1"/>
  <c r="G689" i="1"/>
  <c r="F689" i="1"/>
  <c r="E689" i="1"/>
  <c r="C689" i="1"/>
  <c r="G686" i="1"/>
  <c r="F686" i="1"/>
  <c r="E686" i="1"/>
  <c r="C686" i="1"/>
  <c r="G682" i="1"/>
  <c r="F682" i="1"/>
  <c r="E682" i="1"/>
  <c r="C682" i="1"/>
  <c r="G677" i="1"/>
  <c r="F677" i="1"/>
  <c r="E677" i="1"/>
  <c r="C677" i="1"/>
  <c r="G673" i="1"/>
  <c r="F673" i="1"/>
  <c r="E673" i="1"/>
  <c r="C673" i="1"/>
  <c r="G666" i="1"/>
  <c r="F666" i="1"/>
  <c r="E666" i="1"/>
  <c r="C666" i="1"/>
  <c r="G661" i="1"/>
  <c r="F661" i="1"/>
  <c r="E661" i="1"/>
  <c r="C661" i="1"/>
  <c r="G653" i="1"/>
  <c r="G690" i="1" s="1"/>
  <c r="F653" i="1"/>
  <c r="F690" i="1" s="1"/>
  <c r="E653" i="1"/>
  <c r="E690" i="1" s="1"/>
  <c r="C653" i="1"/>
  <c r="C690" i="1" s="1"/>
  <c r="G648" i="1"/>
  <c r="F648" i="1"/>
  <c r="E648" i="1"/>
  <c r="C648" i="1"/>
  <c r="G642" i="1"/>
  <c r="F642" i="1"/>
  <c r="E642" i="1"/>
  <c r="C642" i="1"/>
  <c r="G637" i="1"/>
  <c r="G649" i="1" s="1"/>
  <c r="F637" i="1"/>
  <c r="F649" i="1" s="1"/>
  <c r="E637" i="1"/>
  <c r="E649" i="1" s="1"/>
  <c r="C637" i="1"/>
  <c r="C649" i="1" s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8" i="1"/>
  <c r="G631" i="1" s="1"/>
  <c r="F588" i="1"/>
  <c r="F631" i="1" s="1"/>
  <c r="E588" i="1"/>
  <c r="E631" i="1" s="1"/>
  <c r="C588" i="1"/>
  <c r="C631" i="1" s="1"/>
  <c r="G583" i="1"/>
  <c r="F583" i="1"/>
  <c r="E583" i="1"/>
  <c r="C583" i="1"/>
  <c r="G579" i="1"/>
  <c r="F579" i="1"/>
  <c r="E579" i="1"/>
  <c r="C579" i="1"/>
  <c r="G566" i="1"/>
  <c r="F566" i="1"/>
  <c r="E566" i="1"/>
  <c r="C566" i="1"/>
  <c r="G559" i="1"/>
  <c r="F559" i="1"/>
  <c r="E559" i="1"/>
  <c r="C559" i="1"/>
  <c r="G556" i="1"/>
  <c r="F556" i="1"/>
  <c r="E556" i="1"/>
  <c r="C556" i="1"/>
  <c r="G552" i="1"/>
  <c r="G584" i="1" s="1"/>
  <c r="F552" i="1"/>
  <c r="F584" i="1" s="1"/>
  <c r="E552" i="1"/>
  <c r="E584" i="1" s="1"/>
  <c r="C552" i="1"/>
  <c r="G547" i="1"/>
  <c r="F547" i="1"/>
  <c r="E547" i="1"/>
  <c r="C547" i="1"/>
  <c r="G544" i="1"/>
  <c r="F544" i="1"/>
  <c r="E544" i="1"/>
  <c r="C544" i="1"/>
  <c r="G539" i="1"/>
  <c r="F539" i="1"/>
  <c r="E539" i="1"/>
  <c r="C539" i="1"/>
  <c r="G535" i="1"/>
  <c r="F535" i="1"/>
  <c r="E535" i="1"/>
  <c r="C535" i="1"/>
  <c r="G527" i="1"/>
  <c r="F527" i="1"/>
  <c r="E527" i="1"/>
  <c r="C527" i="1"/>
  <c r="G524" i="1"/>
  <c r="G548" i="1" s="1"/>
  <c r="F524" i="1"/>
  <c r="F548" i="1" s="1"/>
  <c r="E524" i="1"/>
  <c r="E548" i="1" s="1"/>
  <c r="C524" i="1"/>
  <c r="C548" i="1" s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89" i="1"/>
  <c r="F489" i="1"/>
  <c r="E489" i="1"/>
  <c r="C489" i="1"/>
  <c r="G485" i="1"/>
  <c r="F485" i="1"/>
  <c r="E485" i="1"/>
  <c r="C485" i="1"/>
  <c r="G482" i="1"/>
  <c r="G519" i="1" s="1"/>
  <c r="F482" i="1"/>
  <c r="F519" i="1" s="1"/>
  <c r="E482" i="1"/>
  <c r="E519" i="1" s="1"/>
  <c r="C482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1" i="1"/>
  <c r="G478" i="1" s="1"/>
  <c r="F461" i="1"/>
  <c r="F478" i="1" s="1"/>
  <c r="E461" i="1"/>
  <c r="E478" i="1" s="1"/>
  <c r="C461" i="1"/>
  <c r="C478" i="1" s="1"/>
  <c r="G455" i="1"/>
  <c r="F455" i="1"/>
  <c r="E455" i="1"/>
  <c r="C455" i="1"/>
  <c r="G452" i="1"/>
  <c r="F452" i="1"/>
  <c r="E452" i="1"/>
  <c r="C452" i="1"/>
  <c r="G447" i="1"/>
  <c r="F447" i="1"/>
  <c r="E447" i="1"/>
  <c r="C447" i="1"/>
  <c r="G444" i="1"/>
  <c r="F444" i="1"/>
  <c r="E444" i="1"/>
  <c r="C444" i="1"/>
  <c r="G441" i="1"/>
  <c r="F441" i="1"/>
  <c r="E441" i="1"/>
  <c r="C441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3" i="1"/>
  <c r="F423" i="1"/>
  <c r="E423" i="1"/>
  <c r="C423" i="1"/>
  <c r="G418" i="1"/>
  <c r="F418" i="1"/>
  <c r="E418" i="1"/>
  <c r="C418" i="1"/>
  <c r="G414" i="1"/>
  <c r="F414" i="1"/>
  <c r="E414" i="1"/>
  <c r="C414" i="1"/>
  <c r="G407" i="1"/>
  <c r="F407" i="1"/>
  <c r="E407" i="1"/>
  <c r="C407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5" i="1"/>
  <c r="G456" i="1" s="1"/>
  <c r="F385" i="1"/>
  <c r="F456" i="1" s="1"/>
  <c r="E385" i="1"/>
  <c r="E456" i="1" s="1"/>
  <c r="C385" i="1"/>
  <c r="C456" i="1" s="1"/>
  <c r="G378" i="1"/>
  <c r="F378" i="1"/>
  <c r="E378" i="1"/>
  <c r="C378" i="1"/>
  <c r="G375" i="1"/>
  <c r="F375" i="1"/>
  <c r="E375" i="1"/>
  <c r="C375" i="1"/>
  <c r="G371" i="1"/>
  <c r="F371" i="1"/>
  <c r="E371" i="1"/>
  <c r="C371" i="1"/>
  <c r="G366" i="1"/>
  <c r="F366" i="1"/>
  <c r="E366" i="1"/>
  <c r="C366" i="1"/>
  <c r="G363" i="1"/>
  <c r="F363" i="1"/>
  <c r="E363" i="1"/>
  <c r="C363" i="1"/>
  <c r="G360" i="1"/>
  <c r="G379" i="1" s="1"/>
  <c r="F360" i="1"/>
  <c r="F379" i="1" s="1"/>
  <c r="E360" i="1"/>
  <c r="E379" i="1" s="1"/>
  <c r="C360" i="1"/>
  <c r="C379" i="1" s="1"/>
  <c r="G355" i="1"/>
  <c r="F355" i="1"/>
  <c r="E355" i="1"/>
  <c r="C355" i="1"/>
  <c r="G352" i="1"/>
  <c r="F352" i="1"/>
  <c r="E352" i="1"/>
  <c r="C352" i="1"/>
  <c r="G348" i="1"/>
  <c r="F348" i="1"/>
  <c r="E348" i="1"/>
  <c r="C348" i="1"/>
  <c r="G344" i="1"/>
  <c r="F344" i="1"/>
  <c r="E344" i="1"/>
  <c r="C344" i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7" i="1"/>
  <c r="F327" i="1"/>
  <c r="E327" i="1"/>
  <c r="C327" i="1"/>
  <c r="G322" i="1"/>
  <c r="F322" i="1"/>
  <c r="E322" i="1"/>
  <c r="C322" i="1"/>
  <c r="G319" i="1"/>
  <c r="F319" i="1"/>
  <c r="E319" i="1"/>
  <c r="C319" i="1"/>
  <c r="G316" i="1"/>
  <c r="F316" i="1"/>
  <c r="E316" i="1"/>
  <c r="C316" i="1"/>
  <c r="G313" i="1"/>
  <c r="F313" i="1"/>
  <c r="E313" i="1"/>
  <c r="C313" i="1"/>
  <c r="G310" i="1"/>
  <c r="G356" i="1" s="1"/>
  <c r="F310" i="1"/>
  <c r="F356" i="1" s="1"/>
  <c r="E310" i="1"/>
  <c r="E356" i="1" s="1"/>
  <c r="C310" i="1"/>
  <c r="C356" i="1" s="1"/>
  <c r="G305" i="1"/>
  <c r="F305" i="1"/>
  <c r="E305" i="1"/>
  <c r="C305" i="1"/>
  <c r="G299" i="1"/>
  <c r="F299" i="1"/>
  <c r="E299" i="1"/>
  <c r="C299" i="1"/>
  <c r="G291" i="1"/>
  <c r="F291" i="1"/>
  <c r="E291" i="1"/>
  <c r="C291" i="1"/>
  <c r="G288" i="1"/>
  <c r="F288" i="1"/>
  <c r="E288" i="1"/>
  <c r="C288" i="1"/>
  <c r="G285" i="1"/>
  <c r="F285" i="1"/>
  <c r="E285" i="1"/>
  <c r="C285" i="1"/>
  <c r="G282" i="1"/>
  <c r="F282" i="1"/>
  <c r="E282" i="1"/>
  <c r="C282" i="1"/>
  <c r="G279" i="1"/>
  <c r="F279" i="1"/>
  <c r="E279" i="1"/>
  <c r="C279" i="1"/>
  <c r="G275" i="1"/>
  <c r="F275" i="1"/>
  <c r="E275" i="1"/>
  <c r="C275" i="1"/>
  <c r="G269" i="1"/>
  <c r="G306" i="1" s="1"/>
  <c r="F269" i="1"/>
  <c r="F306" i="1" s="1"/>
  <c r="E269" i="1"/>
  <c r="E306" i="1" s="1"/>
  <c r="C269" i="1"/>
  <c r="C306" i="1" s="1"/>
  <c r="G264" i="1"/>
  <c r="F264" i="1"/>
  <c r="E264" i="1"/>
  <c r="C264" i="1"/>
  <c r="G259" i="1"/>
  <c r="F259" i="1"/>
  <c r="E259" i="1"/>
  <c r="C259" i="1"/>
  <c r="G255" i="1"/>
  <c r="F255" i="1"/>
  <c r="E255" i="1"/>
  <c r="C255" i="1"/>
  <c r="G252" i="1"/>
  <c r="F252" i="1"/>
  <c r="E252" i="1"/>
  <c r="C252" i="1"/>
  <c r="G248" i="1"/>
  <c r="F248" i="1"/>
  <c r="E248" i="1"/>
  <c r="C248" i="1"/>
  <c r="G245" i="1"/>
  <c r="F245" i="1"/>
  <c r="E245" i="1"/>
  <c r="C245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8" i="1"/>
  <c r="F228" i="1"/>
  <c r="E228" i="1"/>
  <c r="C228" i="1"/>
  <c r="G225" i="1"/>
  <c r="F225" i="1"/>
  <c r="E225" i="1"/>
  <c r="C225" i="1"/>
  <c r="G221" i="1"/>
  <c r="F221" i="1"/>
  <c r="E221" i="1"/>
  <c r="C221" i="1"/>
  <c r="G217" i="1"/>
  <c r="G265" i="1" s="1"/>
  <c r="F217" i="1"/>
  <c r="E217" i="1"/>
  <c r="E265" i="1" s="1"/>
  <c r="C217" i="1"/>
  <c r="C265" i="1" s="1"/>
  <c r="G212" i="1"/>
  <c r="F212" i="1"/>
  <c r="E212" i="1"/>
  <c r="C212" i="1"/>
  <c r="G203" i="1"/>
  <c r="F203" i="1"/>
  <c r="E203" i="1"/>
  <c r="C203" i="1"/>
  <c r="G200" i="1"/>
  <c r="F200" i="1"/>
  <c r="E200" i="1"/>
  <c r="C200" i="1"/>
  <c r="G197" i="1"/>
  <c r="F197" i="1"/>
  <c r="E197" i="1"/>
  <c r="C197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1" i="1"/>
  <c r="F181" i="1"/>
  <c r="E181" i="1"/>
  <c r="C181" i="1"/>
  <c r="G178" i="1"/>
  <c r="F178" i="1"/>
  <c r="E178" i="1"/>
  <c r="C178" i="1"/>
  <c r="G175" i="1"/>
  <c r="F175" i="1"/>
  <c r="E175" i="1"/>
  <c r="C175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9" i="1"/>
  <c r="F159" i="1"/>
  <c r="E159" i="1"/>
  <c r="C159" i="1"/>
  <c r="G150" i="1"/>
  <c r="F150" i="1"/>
  <c r="E150" i="1"/>
  <c r="C150" i="1"/>
  <c r="G147" i="1"/>
  <c r="F147" i="1"/>
  <c r="E147" i="1"/>
  <c r="C147" i="1"/>
  <c r="G142" i="1"/>
  <c r="F142" i="1"/>
  <c r="E142" i="1"/>
  <c r="C142" i="1"/>
  <c r="G136" i="1"/>
  <c r="G213" i="1" s="1"/>
  <c r="F136" i="1"/>
  <c r="F213" i="1" s="1"/>
  <c r="E136" i="1"/>
  <c r="E213" i="1" s="1"/>
  <c r="C136" i="1"/>
  <c r="G130" i="1"/>
  <c r="F130" i="1"/>
  <c r="E130" i="1"/>
  <c r="C130" i="1"/>
  <c r="G126" i="1"/>
  <c r="F126" i="1"/>
  <c r="E126" i="1"/>
  <c r="C126" i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G131" i="1" s="1"/>
  <c r="F86" i="1"/>
  <c r="F131" i="1" s="1"/>
  <c r="E86" i="1"/>
  <c r="E131" i="1" s="1"/>
  <c r="C86" i="1"/>
  <c r="C131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E82" i="1" s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C584" i="1" l="1"/>
  <c r="C213" i="1"/>
  <c r="C519" i="1"/>
  <c r="C691" i="1" s="1"/>
  <c r="F265" i="1"/>
  <c r="C706" i="1"/>
  <c r="C993" i="1"/>
  <c r="C729" i="1"/>
  <c r="C730" i="1" s="1"/>
  <c r="C886" i="1"/>
  <c r="C963" i="1"/>
  <c r="C986" i="1"/>
  <c r="E15" i="1"/>
  <c r="E691" i="1" s="1"/>
  <c r="E706" i="1"/>
  <c r="E729" i="1"/>
  <c r="E730" i="1" s="1"/>
  <c r="E886" i="1"/>
  <c r="E963" i="1"/>
  <c r="E986" i="1"/>
  <c r="E993" i="1"/>
  <c r="F15" i="1"/>
  <c r="F729" i="1"/>
  <c r="F730" i="1" s="1"/>
  <c r="F886" i="1"/>
  <c r="F963" i="1"/>
  <c r="F986" i="1"/>
  <c r="F993" i="1"/>
  <c r="G15" i="1"/>
  <c r="G691" i="1" s="1"/>
  <c r="G706" i="1"/>
  <c r="G729" i="1"/>
  <c r="G730" i="1" s="1"/>
  <c r="G886" i="1"/>
  <c r="G963" i="1"/>
  <c r="G986" i="1"/>
  <c r="G993" i="1"/>
  <c r="F691" i="1" l="1"/>
  <c r="G995" i="1"/>
  <c r="C995" i="1"/>
  <c r="E995" i="1"/>
  <c r="F706" i="1"/>
  <c r="F995" i="1" s="1"/>
</calcChain>
</file>

<file path=xl/sharedStrings.xml><?xml version="1.0" encoding="utf-8"?>
<sst xmlns="http://schemas.openxmlformats.org/spreadsheetml/2006/main" count="988" uniqueCount="820">
  <si>
    <t>Inntekter oktober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</si>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</sst>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9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2:14" x14ac:dyDescent="0.2">
      <c r="C1" s="1"/>
      <c r="D1" s="1"/>
      <c r="E1" s="1"/>
      <c r="G1" s="1"/>
      <c r="H1" s="1"/>
    </row>
    <row r="2" spans="2:14" x14ac:dyDescent="0.2"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2:14" x14ac:dyDescent="0.2">
      <c r="C3" s="1"/>
      <c r="E3" s="1"/>
      <c r="G3" s="1"/>
      <c r="H3" s="1"/>
      <c r="I3" s="3"/>
      <c r="J3" s="3"/>
      <c r="K3" s="3"/>
      <c r="L3" s="3"/>
    </row>
    <row r="4" spans="2:14" x14ac:dyDescent="0.2">
      <c r="C4" s="4"/>
      <c r="D4" s="5"/>
      <c r="E4" s="1"/>
      <c r="F4" s="1"/>
      <c r="G4" s="1"/>
    </row>
    <row r="5" spans="2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2:14" x14ac:dyDescent="0.2">
      <c r="B6" s="1"/>
      <c r="C6" s="4"/>
      <c r="D6" s="6"/>
      <c r="E6" s="1"/>
      <c r="F6" s="1"/>
      <c r="G6" s="1"/>
    </row>
    <row r="7" spans="2:14" ht="25.5" customHeight="1" x14ac:dyDescent="0.2">
      <c r="B7" s="1"/>
      <c r="C7" s="4"/>
      <c r="D7" s="8" t="s">
        <v>6</v>
      </c>
      <c r="E7" s="1"/>
      <c r="F7" s="1"/>
      <c r="G7" s="1"/>
    </row>
    <row r="8" spans="2:14" ht="27" customHeight="1" x14ac:dyDescent="0.25">
      <c r="B8" s="1"/>
      <c r="C8" s="4"/>
      <c r="D8" s="9" t="s">
        <v>7</v>
      </c>
      <c r="E8" s="1"/>
      <c r="F8" s="1"/>
      <c r="G8" s="1"/>
    </row>
    <row r="9" spans="2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2:14" x14ac:dyDescent="0.2">
      <c r="C10" s="4">
        <v>2</v>
      </c>
      <c r="D10" s="5" t="s">
        <v>9</v>
      </c>
      <c r="E10" s="12">
        <v>100</v>
      </c>
      <c r="F10" s="12">
        <v>75.253479999999996</v>
      </c>
      <c r="G10" s="12">
        <v>-24.74652</v>
      </c>
    </row>
    <row r="11" spans="2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75.253479999999996</v>
      </c>
      <c r="G11" s="15">
        <f>SUBTOTAL(9,G10:G10)</f>
        <v>-24.74652</v>
      </c>
    </row>
    <row r="12" spans="2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2:14" x14ac:dyDescent="0.2">
      <c r="C13" s="4">
        <v>1</v>
      </c>
      <c r="D13" s="5" t="s">
        <v>12</v>
      </c>
      <c r="E13" s="12">
        <v>19000</v>
      </c>
      <c r="F13" s="12">
        <v>26019.758549999999</v>
      </c>
      <c r="G13" s="12">
        <v>7019.7585499999996</v>
      </c>
    </row>
    <row r="14" spans="2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26019.758549999999</v>
      </c>
      <c r="G14" s="15">
        <f>SUBTOTAL(9,G13:G13)</f>
        <v>7019.7585499999996</v>
      </c>
    </row>
    <row r="15" spans="2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26095.012029999998</v>
      </c>
      <c r="G15" s="18">
        <f>SUBTOTAL(9,G9:G14)</f>
        <v>6995.0120299999999</v>
      </c>
    </row>
    <row r="16" spans="2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5962.8158899999999</v>
      </c>
      <c r="G18" s="12">
        <v>-3337.1841100000001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1009.134</v>
      </c>
      <c r="G19" s="12">
        <v>-90.866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6971.9498899999999</v>
      </c>
      <c r="G20" s="15">
        <f>SUBTOTAL(9,G18:G19)</f>
        <v>-3428.0501100000001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1948.16</v>
      </c>
      <c r="G22" s="12">
        <v>-51.84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621.88959999999997</v>
      </c>
      <c r="G23" s="12">
        <v>321.88959999999997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2570.0496000000003</v>
      </c>
      <c r="G24" s="15">
        <f>SUBTOTAL(9,G22:G23)</f>
        <v>270.04959999999994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9541.9994900000002</v>
      </c>
      <c r="G25" s="18">
        <f>SUBTOTAL(9,G17:G24)</f>
        <v>-3158.0005100000003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9212.3887799999993</v>
      </c>
      <c r="G28" s="12">
        <v>-8018.6112199999998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183739.67058999999</v>
      </c>
      <c r="G29" s="12">
        <v>-11200.32941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49809.124100000001</v>
      </c>
      <c r="G30" s="12">
        <v>4040.1241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44.127040000000001</v>
      </c>
      <c r="G31" s="12">
        <v>-273.87295999999998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242805.31050999998</v>
      </c>
      <c r="G32" s="15">
        <f>SUBTOTAL(9,G28:G31)</f>
        <v>-15452.689490000001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11382.826999999999</v>
      </c>
      <c r="G34" s="12">
        <v>11382.826999999999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11382.826999999999</v>
      </c>
      <c r="G35" s="15">
        <f>SUBTOTAL(9,G34:G34)</f>
        <v>11382.826999999999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254188.13750999997</v>
      </c>
      <c r="G36" s="18">
        <f>SUBTOTAL(9,G27:G35)</f>
        <v>-4069.8624900000013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2291.9113699999998</v>
      </c>
      <c r="G39" s="12">
        <v>2291.9113699999998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2291.9113699999998</v>
      </c>
      <c r="G40" s="15">
        <f>SUBTOTAL(9,G39:G39)</f>
        <v>2291.9113699999998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6030</v>
      </c>
      <c r="F42" s="12">
        <v>19672.021860000001</v>
      </c>
      <c r="G42" s="12">
        <v>13642.021860000001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3963.1378</v>
      </c>
      <c r="G43" s="12">
        <v>2702.1378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7291</v>
      </c>
      <c r="F44" s="15">
        <f>SUBTOTAL(9,F42:F43)</f>
        <v>23635.159660000001</v>
      </c>
      <c r="G44" s="15">
        <f>SUBTOTAL(9,G42:G43)</f>
        <v>16344.159660000001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8033</v>
      </c>
      <c r="F46" s="12">
        <v>11058.053599999999</v>
      </c>
      <c r="G46" s="12">
        <v>3025.0536000000002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8033</v>
      </c>
      <c r="F47" s="15">
        <f>SUBTOTAL(9,F46:F46)</f>
        <v>11058.053599999999</v>
      </c>
      <c r="G47" s="15">
        <f>SUBTOTAL(9,G46:G46)</f>
        <v>3025.0536000000002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26965</v>
      </c>
      <c r="F49" s="12">
        <v>0</v>
      </c>
      <c r="G49" s="12">
        <v>-26965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26965</v>
      </c>
      <c r="F50" s="15">
        <f>SUBTOTAL(9,F49:F49)</f>
        <v>0</v>
      </c>
      <c r="G50" s="15">
        <f>SUBTOTAL(9,G49:G49)</f>
        <v>-26965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4523.0472300000001</v>
      </c>
      <c r="G52" s="12">
        <v>2694.0472300000001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4523.0472300000001</v>
      </c>
      <c r="G54" s="15">
        <f>SUBTOTAL(9,G52:G53)</f>
        <v>1465.0472300000001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47449</v>
      </c>
      <c r="F56" s="12">
        <v>24943.42441</v>
      </c>
      <c r="G56" s="12">
        <v>-22505.57559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7097.7634600000001</v>
      </c>
      <c r="G57" s="12">
        <v>-3395.2365399999999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57942</v>
      </c>
      <c r="F58" s="15">
        <f>SUBTOTAL(9,F56:F57)</f>
        <v>32041.187870000002</v>
      </c>
      <c r="G58" s="15">
        <f>SUBTOTAL(9,G56:G57)</f>
        <v>-25900.812129999998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8205</v>
      </c>
      <c r="F60" s="12">
        <v>2174.4034099999999</v>
      </c>
      <c r="G60" s="12">
        <v>-6030.5965900000001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560.84658999999999</v>
      </c>
      <c r="G61" s="12">
        <v>192.84658999999999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8573</v>
      </c>
      <c r="F62" s="15">
        <f>SUBTOTAL(9,F60:F61)</f>
        <v>2735.25</v>
      </c>
      <c r="G62" s="15">
        <f>SUBTOTAL(9,G60:G61)</f>
        <v>-5837.75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7389.1602899999998</v>
      </c>
      <c r="G64" s="12">
        <v>7379.1602899999998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7523.1602899999998</v>
      </c>
      <c r="G66" s="15">
        <f>SUBTOTAL(9,G64:G65)</f>
        <v>6912.1602899999998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5111</v>
      </c>
      <c r="F71" s="12">
        <v>5161.6459999999997</v>
      </c>
      <c r="G71" s="12">
        <v>50.646000000000001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5111</v>
      </c>
      <c r="F72" s="15">
        <f>SUBTOTAL(9,F71:F71)</f>
        <v>5161.6459999999997</v>
      </c>
      <c r="G72" s="15">
        <f>SUBTOTAL(9,G71:G71)</f>
        <v>50.646000000000001</v>
      </c>
    </row>
    <row r="73" spans="2:7" ht="14.25" customHeight="1" x14ac:dyDescent="0.2">
      <c r="B73" s="10">
        <v>3290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0</v>
      </c>
      <c r="F74" s="12">
        <v>53.438380000000002</v>
      </c>
      <c r="G74" s="12">
        <v>53.438380000000002</v>
      </c>
    </row>
    <row r="75" spans="2:7" ht="15" customHeight="1" x14ac:dyDescent="0.2">
      <c r="C75" s="13">
        <f>SUBTOTAL(9,C74:C74)</f>
        <v>1</v>
      </c>
      <c r="D75" s="14" t="s">
        <v>62</v>
      </c>
      <c r="E75" s="15">
        <f>SUBTOTAL(9,E74:E74)</f>
        <v>0</v>
      </c>
      <c r="F75" s="15">
        <f>SUBTOTAL(9,F74:F74)</f>
        <v>53.438380000000002</v>
      </c>
      <c r="G75" s="15">
        <f>SUBTOTAL(9,G74:G74)</f>
        <v>53.438380000000002</v>
      </c>
    </row>
    <row r="76" spans="2:7" ht="14.25" customHeight="1" x14ac:dyDescent="0.2">
      <c r="B76" s="10">
        <v>3291</v>
      </c>
      <c r="C76" s="4"/>
      <c r="D76" s="11" t="s">
        <v>63</v>
      </c>
      <c r="E76" s="1"/>
      <c r="F76" s="1"/>
      <c r="G76" s="1"/>
    </row>
    <row r="77" spans="2:7" x14ac:dyDescent="0.2">
      <c r="C77" s="4">
        <v>4</v>
      </c>
      <c r="D77" s="5" t="s">
        <v>64</v>
      </c>
      <c r="E77" s="12">
        <v>10875</v>
      </c>
      <c r="F77" s="12">
        <v>0</v>
      </c>
      <c r="G77" s="12">
        <v>-10875</v>
      </c>
    </row>
    <row r="78" spans="2:7" ht="15" customHeight="1" x14ac:dyDescent="0.2">
      <c r="C78" s="13">
        <f>SUBTOTAL(9,C77:C77)</f>
        <v>4</v>
      </c>
      <c r="D78" s="14" t="s">
        <v>65</v>
      </c>
      <c r="E78" s="15">
        <f>SUBTOTAL(9,E77:E77)</f>
        <v>10875</v>
      </c>
      <c r="F78" s="15">
        <f>SUBTOTAL(9,F77:F77)</f>
        <v>0</v>
      </c>
      <c r="G78" s="15">
        <f>SUBTOTAL(9,G77:G77)</f>
        <v>-10875</v>
      </c>
    </row>
    <row r="79" spans="2:7" ht="14.25" customHeight="1" x14ac:dyDescent="0.2">
      <c r="B79" s="10">
        <v>3292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25985</v>
      </c>
      <c r="F80" s="12">
        <v>0</v>
      </c>
      <c r="G80" s="12">
        <v>-25985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25985</v>
      </c>
      <c r="F81" s="15">
        <f>SUBTOTAL(9,F80:F80)</f>
        <v>0</v>
      </c>
      <c r="G81" s="15">
        <f>SUBTOTAL(9,G80:G80)</f>
        <v>-25985</v>
      </c>
    </row>
    <row r="82" spans="2:7" ht="15" customHeight="1" x14ac:dyDescent="0.2">
      <c r="B82" s="4"/>
      <c r="C82" s="16">
        <f>SUBTOTAL(9,C38:C81)</f>
        <v>95</v>
      </c>
      <c r="D82" s="17" t="s">
        <v>69</v>
      </c>
      <c r="E82" s="18">
        <f>SUBTOTAL(9,E38:E81)</f>
        <v>154454</v>
      </c>
      <c r="F82" s="18">
        <f>SUBTOTAL(9,F38:F81)</f>
        <v>89022.854400000011</v>
      </c>
      <c r="G82" s="18">
        <f>SUBTOTAL(9,G38:G81)</f>
        <v>-65431.145600000003</v>
      </c>
    </row>
    <row r="83" spans="2:7" ht="27" customHeight="1" x14ac:dyDescent="0.25">
      <c r="B83" s="1"/>
      <c r="C83" s="4"/>
      <c r="D83" s="9" t="s">
        <v>70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72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72</v>
      </c>
      <c r="E88" s="12">
        <v>5000</v>
      </c>
      <c r="F88" s="12">
        <v>298.596</v>
      </c>
      <c r="G88" s="12">
        <v>-4701.4040000000005</v>
      </c>
    </row>
    <row r="89" spans="2:7" x14ac:dyDescent="0.2">
      <c r="C89" s="4">
        <v>3</v>
      </c>
      <c r="D89" s="5" t="s">
        <v>75</v>
      </c>
      <c r="E89" s="12">
        <v>0</v>
      </c>
      <c r="F89" s="12">
        <v>4746.7422800000004</v>
      </c>
      <c r="G89" s="12">
        <v>4746.7422800000004</v>
      </c>
    </row>
    <row r="90" spans="2:7" ht="15" customHeight="1" x14ac:dyDescent="0.2">
      <c r="C90" s="13">
        <f>SUBTOTAL(9,C88:C89)</f>
        <v>4</v>
      </c>
      <c r="D90" s="14" t="s">
        <v>76</v>
      </c>
      <c r="E90" s="15">
        <f>SUBTOTAL(9,E88:E89)</f>
        <v>5000</v>
      </c>
      <c r="F90" s="15">
        <f>SUBTOTAL(9,F88:F89)</f>
        <v>5045.3382799999999</v>
      </c>
      <c r="G90" s="15">
        <f>SUBTOTAL(9,G88:G89)</f>
        <v>45.338279999999941</v>
      </c>
    </row>
    <row r="91" spans="2:7" ht="14.25" customHeight="1" x14ac:dyDescent="0.2">
      <c r="B91" s="10">
        <v>3322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72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40</v>
      </c>
      <c r="E93" s="12">
        <v>31000</v>
      </c>
      <c r="F93" s="12">
        <v>398.00268999999997</v>
      </c>
      <c r="G93" s="12">
        <v>-30601.997309999999</v>
      </c>
    </row>
    <row r="94" spans="2:7" ht="15" customHeight="1" x14ac:dyDescent="0.2">
      <c r="C94" s="13">
        <f>SUBTOTAL(9,C92:C93)</f>
        <v>3</v>
      </c>
      <c r="D94" s="14" t="s">
        <v>78</v>
      </c>
      <c r="E94" s="15">
        <f>SUBTOTAL(9,E92:E93)</f>
        <v>31136</v>
      </c>
      <c r="F94" s="15">
        <f>SUBTOTAL(9,F92:F93)</f>
        <v>398.00268999999997</v>
      </c>
      <c r="G94" s="15">
        <f>SUBTOTAL(9,G92:G93)</f>
        <v>-30737.997309999999</v>
      </c>
    </row>
    <row r="95" spans="2:7" ht="14.25" customHeight="1" x14ac:dyDescent="0.2">
      <c r="B95" s="10">
        <v>3323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72</v>
      </c>
      <c r="E96" s="12">
        <v>336</v>
      </c>
      <c r="F96" s="12">
        <v>264.58550000000002</v>
      </c>
      <c r="G96" s="12">
        <v>-71.414500000000004</v>
      </c>
    </row>
    <row r="97" spans="2:7" x14ac:dyDescent="0.2">
      <c r="C97" s="4">
        <v>2</v>
      </c>
      <c r="D97" s="5" t="s">
        <v>80</v>
      </c>
      <c r="E97" s="12">
        <v>28020</v>
      </c>
      <c r="F97" s="12">
        <v>20573.89085</v>
      </c>
      <c r="G97" s="12">
        <v>-7446.1091500000002</v>
      </c>
    </row>
    <row r="98" spans="2:7" ht="15" customHeight="1" x14ac:dyDescent="0.2">
      <c r="C98" s="13">
        <f>SUBTOTAL(9,C96:C97)</f>
        <v>3</v>
      </c>
      <c r="D98" s="14" t="s">
        <v>81</v>
      </c>
      <c r="E98" s="15">
        <f>SUBTOTAL(9,E96:E97)</f>
        <v>28356</v>
      </c>
      <c r="F98" s="15">
        <f>SUBTOTAL(9,F96:F97)</f>
        <v>20838.476350000001</v>
      </c>
      <c r="G98" s="15">
        <f>SUBTOTAL(9,G96:G97)</f>
        <v>-7517.5236500000001</v>
      </c>
    </row>
    <row r="99" spans="2:7" ht="14.25" customHeight="1" x14ac:dyDescent="0.2">
      <c r="B99" s="10">
        <v>3325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5717</v>
      </c>
      <c r="F100" s="12">
        <v>931.14099999999996</v>
      </c>
      <c r="G100" s="12">
        <v>-4785.8590000000004</v>
      </c>
    </row>
    <row r="101" spans="2:7" ht="15" customHeight="1" x14ac:dyDescent="0.2">
      <c r="C101" s="13">
        <f>SUBTOTAL(9,C100:C100)</f>
        <v>1</v>
      </c>
      <c r="D101" s="14" t="s">
        <v>83</v>
      </c>
      <c r="E101" s="15">
        <f>SUBTOTAL(9,E100:E100)</f>
        <v>5717</v>
      </c>
      <c r="F101" s="15">
        <f>SUBTOTAL(9,F100:F100)</f>
        <v>931.14099999999996</v>
      </c>
      <c r="G101" s="15">
        <f>SUBTOTAL(9,G100:G100)</f>
        <v>-4785.8590000000004</v>
      </c>
    </row>
    <row r="102" spans="2:7" ht="14.25" customHeight="1" x14ac:dyDescent="0.2">
      <c r="B102" s="10">
        <v>3326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72</v>
      </c>
      <c r="E103" s="12">
        <v>10730</v>
      </c>
      <c r="F103" s="12">
        <v>12545.29155</v>
      </c>
      <c r="G103" s="12">
        <v>1815.2915499999999</v>
      </c>
    </row>
    <row r="104" spans="2:7" x14ac:dyDescent="0.2">
      <c r="C104" s="4">
        <v>2</v>
      </c>
      <c r="D104" s="5" t="s">
        <v>40</v>
      </c>
      <c r="E104" s="12">
        <v>15883</v>
      </c>
      <c r="F104" s="12">
        <v>447.11700000000002</v>
      </c>
      <c r="G104" s="12">
        <v>-15435.883</v>
      </c>
    </row>
    <row r="105" spans="2:7" ht="15" customHeight="1" x14ac:dyDescent="0.2">
      <c r="C105" s="13">
        <f>SUBTOTAL(9,C103:C104)</f>
        <v>3</v>
      </c>
      <c r="D105" s="14" t="s">
        <v>85</v>
      </c>
      <c r="E105" s="15">
        <f>SUBTOTAL(9,E103:E104)</f>
        <v>26613</v>
      </c>
      <c r="F105" s="15">
        <f>SUBTOTAL(9,F103:F104)</f>
        <v>12992.40855</v>
      </c>
      <c r="G105" s="15">
        <f>SUBTOTAL(9,G103:G104)</f>
        <v>-13620.59145</v>
      </c>
    </row>
    <row r="106" spans="2:7" ht="14.25" customHeight="1" x14ac:dyDescent="0.2">
      <c r="B106" s="10">
        <v>3327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72</v>
      </c>
      <c r="E107" s="12">
        <v>20169</v>
      </c>
      <c r="F107" s="12">
        <v>51946.877999999997</v>
      </c>
      <c r="G107" s="12">
        <v>31777.878000000001</v>
      </c>
    </row>
    <row r="108" spans="2:7" x14ac:dyDescent="0.2">
      <c r="C108" s="4">
        <v>2</v>
      </c>
      <c r="D108" s="5" t="s">
        <v>87</v>
      </c>
      <c r="E108" s="12">
        <v>3996</v>
      </c>
      <c r="F108" s="12">
        <v>5000.6657500000001</v>
      </c>
      <c r="G108" s="12">
        <v>1004.66575</v>
      </c>
    </row>
    <row r="109" spans="2:7" ht="15" customHeight="1" x14ac:dyDescent="0.2">
      <c r="C109" s="13">
        <f>SUBTOTAL(9,C107:C108)</f>
        <v>3</v>
      </c>
      <c r="D109" s="14" t="s">
        <v>88</v>
      </c>
      <c r="E109" s="15">
        <f>SUBTOTAL(9,E107:E108)</f>
        <v>24165</v>
      </c>
      <c r="F109" s="15">
        <f>SUBTOTAL(9,F107:F108)</f>
        <v>56947.543749999997</v>
      </c>
      <c r="G109" s="15">
        <f>SUBTOTAL(9,G107:G108)</f>
        <v>32782.543749999997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72</v>
      </c>
      <c r="E111" s="12">
        <v>6626</v>
      </c>
      <c r="F111" s="12">
        <v>6222.1050999999998</v>
      </c>
      <c r="G111" s="12">
        <v>-403.89490000000001</v>
      </c>
    </row>
    <row r="112" spans="2:7" x14ac:dyDescent="0.2">
      <c r="C112" s="4">
        <v>2</v>
      </c>
      <c r="D112" s="5" t="s">
        <v>40</v>
      </c>
      <c r="E112" s="12">
        <v>19579</v>
      </c>
      <c r="F112" s="12">
        <v>18700.269690000001</v>
      </c>
      <c r="G112" s="12">
        <v>-878.73031000000003</v>
      </c>
    </row>
    <row r="113" spans="2:7" ht="15" customHeight="1" x14ac:dyDescent="0.2">
      <c r="C113" s="13">
        <f>SUBTOTAL(9,C111:C112)</f>
        <v>3</v>
      </c>
      <c r="D113" s="14" t="s">
        <v>90</v>
      </c>
      <c r="E113" s="15">
        <f>SUBTOTAL(9,E111:E112)</f>
        <v>26205</v>
      </c>
      <c r="F113" s="15">
        <f>SUBTOTAL(9,F111:F112)</f>
        <v>24922.374790000002</v>
      </c>
      <c r="G113" s="15">
        <f>SUBTOTAL(9,G111:G112)</f>
        <v>-1282.6252100000002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72</v>
      </c>
      <c r="E115" s="12">
        <v>5813</v>
      </c>
      <c r="F115" s="12">
        <v>4328.3099599999996</v>
      </c>
      <c r="G115" s="12">
        <v>-1484.69004</v>
      </c>
    </row>
    <row r="116" spans="2:7" x14ac:dyDescent="0.2">
      <c r="C116" s="4">
        <v>2</v>
      </c>
      <c r="D116" s="5" t="s">
        <v>40</v>
      </c>
      <c r="E116" s="12">
        <v>6690</v>
      </c>
      <c r="F116" s="12">
        <v>11012.662249999999</v>
      </c>
      <c r="G116" s="12">
        <v>4322.6622500000003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12503</v>
      </c>
      <c r="F117" s="15">
        <f>SUBTOTAL(9,F115:F116)</f>
        <v>15340.97221</v>
      </c>
      <c r="G117" s="15">
        <f>SUBTOTAL(9,G115:G116)</f>
        <v>2837.9722100000004</v>
      </c>
    </row>
    <row r="118" spans="2:7" ht="14.25" customHeight="1" x14ac:dyDescent="0.2">
      <c r="B118" s="10">
        <v>3335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2</v>
      </c>
      <c r="D119" s="5" t="s">
        <v>40</v>
      </c>
      <c r="E119" s="12">
        <v>2838</v>
      </c>
      <c r="F119" s="12">
        <v>2425.3588800000002</v>
      </c>
      <c r="G119" s="12">
        <v>-412.64112</v>
      </c>
    </row>
    <row r="120" spans="2:7" x14ac:dyDescent="0.2">
      <c r="C120" s="4">
        <v>70</v>
      </c>
      <c r="D120" s="5" t="s">
        <v>94</v>
      </c>
      <c r="E120" s="12">
        <v>1400</v>
      </c>
      <c r="F120" s="12">
        <v>1046.68076</v>
      </c>
      <c r="G120" s="12">
        <v>-353.31923999999998</v>
      </c>
    </row>
    <row r="121" spans="2:7" ht="15" customHeight="1" x14ac:dyDescent="0.2">
      <c r="C121" s="13">
        <f>SUBTOTAL(9,C119:C120)</f>
        <v>72</v>
      </c>
      <c r="D121" s="14" t="s">
        <v>95</v>
      </c>
      <c r="E121" s="15">
        <f>SUBTOTAL(9,E119:E120)</f>
        <v>4238</v>
      </c>
      <c r="F121" s="15">
        <f>SUBTOTAL(9,F119:F120)</f>
        <v>3472.03964</v>
      </c>
      <c r="G121" s="15">
        <f>SUBTOTAL(9,G119:G120)</f>
        <v>-765.96036000000004</v>
      </c>
    </row>
    <row r="122" spans="2:7" ht="14.25" customHeight="1" x14ac:dyDescent="0.2">
      <c r="B122" s="10">
        <v>3339</v>
      </c>
      <c r="C122" s="4"/>
      <c r="D122" s="11" t="s">
        <v>96</v>
      </c>
      <c r="E122" s="1"/>
      <c r="F122" s="1"/>
      <c r="G122" s="1"/>
    </row>
    <row r="123" spans="2:7" x14ac:dyDescent="0.2">
      <c r="C123" s="4">
        <v>2</v>
      </c>
      <c r="D123" s="5" t="s">
        <v>97</v>
      </c>
      <c r="E123" s="12">
        <v>6757</v>
      </c>
      <c r="F123" s="12">
        <v>1949.4680000000001</v>
      </c>
      <c r="G123" s="12">
        <v>-4807.5320000000002</v>
      </c>
    </row>
    <row r="124" spans="2:7" x14ac:dyDescent="0.2">
      <c r="C124" s="4">
        <v>4</v>
      </c>
      <c r="D124" s="5" t="s">
        <v>98</v>
      </c>
      <c r="E124" s="12">
        <v>161</v>
      </c>
      <c r="F124" s="12">
        <v>142.31</v>
      </c>
      <c r="G124" s="12">
        <v>-18.690000000000001</v>
      </c>
    </row>
    <row r="125" spans="2:7" x14ac:dyDescent="0.2">
      <c r="C125" s="4">
        <v>7</v>
      </c>
      <c r="D125" s="5" t="s">
        <v>40</v>
      </c>
      <c r="E125" s="12">
        <v>9629</v>
      </c>
      <c r="F125" s="12">
        <v>6100</v>
      </c>
      <c r="G125" s="12">
        <v>-3529</v>
      </c>
    </row>
    <row r="126" spans="2:7" ht="15" customHeight="1" x14ac:dyDescent="0.2">
      <c r="C126" s="13">
        <f>SUBTOTAL(9,C123:C125)</f>
        <v>13</v>
      </c>
      <c r="D126" s="14" t="s">
        <v>99</v>
      </c>
      <c r="E126" s="15">
        <f>SUBTOTAL(9,E123:E125)</f>
        <v>16547</v>
      </c>
      <c r="F126" s="15">
        <f>SUBTOTAL(9,F123:F125)</f>
        <v>8191.7780000000002</v>
      </c>
      <c r="G126" s="15">
        <f>SUBTOTAL(9,G123:G125)</f>
        <v>-8355.2219999999998</v>
      </c>
    </row>
    <row r="127" spans="2:7" ht="14.25" customHeight="1" x14ac:dyDescent="0.2">
      <c r="B127" s="10">
        <v>3342</v>
      </c>
      <c r="C127" s="4"/>
      <c r="D127" s="11" t="s">
        <v>100</v>
      </c>
      <c r="E127" s="1"/>
      <c r="F127" s="1"/>
      <c r="G127" s="1"/>
    </row>
    <row r="128" spans="2:7" x14ac:dyDescent="0.2">
      <c r="C128" s="4">
        <v>1</v>
      </c>
      <c r="D128" s="5" t="s">
        <v>72</v>
      </c>
      <c r="E128" s="12">
        <v>0</v>
      </c>
      <c r="F128" s="12">
        <v>0</v>
      </c>
      <c r="G128" s="12">
        <v>0</v>
      </c>
    </row>
    <row r="129" spans="2:7" x14ac:dyDescent="0.2">
      <c r="C129" s="4">
        <v>2</v>
      </c>
      <c r="D129" s="5" t="s">
        <v>87</v>
      </c>
      <c r="E129" s="12">
        <v>0</v>
      </c>
      <c r="F129" s="12">
        <v>0</v>
      </c>
      <c r="G129" s="12">
        <v>0</v>
      </c>
    </row>
    <row r="130" spans="2:7" ht="15" customHeight="1" x14ac:dyDescent="0.2">
      <c r="C130" s="13">
        <f>SUBTOTAL(9,C128:C129)</f>
        <v>3</v>
      </c>
      <c r="D130" s="14" t="s">
        <v>101</v>
      </c>
      <c r="E130" s="15">
        <f>SUBTOTAL(9,E128:E129)</f>
        <v>0</v>
      </c>
      <c r="F130" s="15">
        <f>SUBTOTAL(9,F128:F129)</f>
        <v>0</v>
      </c>
      <c r="G130" s="15">
        <f>SUBTOTAL(9,G128:G129)</f>
        <v>0</v>
      </c>
    </row>
    <row r="131" spans="2:7" ht="15" customHeight="1" x14ac:dyDescent="0.2">
      <c r="B131" s="4"/>
      <c r="C131" s="16">
        <f>SUBTOTAL(9,C84:C130)</f>
        <v>112</v>
      </c>
      <c r="D131" s="17" t="s">
        <v>102</v>
      </c>
      <c r="E131" s="18">
        <f>SUBTOTAL(9,E84:E130)</f>
        <v>180565</v>
      </c>
      <c r="F131" s="18">
        <f>SUBTOTAL(9,F84:F130)</f>
        <v>149080.07525999998</v>
      </c>
      <c r="G131" s="18">
        <f>SUBTOTAL(9,G84:G130)</f>
        <v>-31484.924739999991</v>
      </c>
    </row>
    <row r="132" spans="2:7" ht="27" customHeight="1" x14ac:dyDescent="0.25">
      <c r="B132" s="1"/>
      <c r="C132" s="4"/>
      <c r="D132" s="9" t="s">
        <v>103</v>
      </c>
      <c r="E132" s="1"/>
      <c r="F132" s="1"/>
      <c r="G132" s="1"/>
    </row>
    <row r="133" spans="2:7" ht="14.25" customHeight="1" x14ac:dyDescent="0.2">
      <c r="B133" s="10">
        <v>3400</v>
      </c>
      <c r="C133" s="4"/>
      <c r="D133" s="11" t="s">
        <v>104</v>
      </c>
      <c r="E133" s="1"/>
      <c r="F133" s="1"/>
      <c r="G133" s="1"/>
    </row>
    <row r="134" spans="2:7" x14ac:dyDescent="0.2">
      <c r="C134" s="4">
        <v>1</v>
      </c>
      <c r="D134" s="5" t="s">
        <v>61</v>
      </c>
      <c r="E134" s="12">
        <v>5483</v>
      </c>
      <c r="F134" s="12">
        <v>3230.5252500000001</v>
      </c>
      <c r="G134" s="12">
        <v>-2252.4747499999999</v>
      </c>
    </row>
    <row r="135" spans="2:7" x14ac:dyDescent="0.2">
      <c r="C135" s="4">
        <v>2</v>
      </c>
      <c r="D135" s="5" t="s">
        <v>45</v>
      </c>
      <c r="E135" s="12">
        <v>1000</v>
      </c>
      <c r="F135" s="12">
        <v>0</v>
      </c>
      <c r="G135" s="12">
        <v>-1000</v>
      </c>
    </row>
    <row r="136" spans="2:7" ht="15" customHeight="1" x14ac:dyDescent="0.2">
      <c r="C136" s="13">
        <f>SUBTOTAL(9,C134:C135)</f>
        <v>3</v>
      </c>
      <c r="D136" s="14" t="s">
        <v>105</v>
      </c>
      <c r="E136" s="15">
        <f>SUBTOTAL(9,E134:E135)</f>
        <v>6483</v>
      </c>
      <c r="F136" s="15">
        <f>SUBTOTAL(9,F134:F135)</f>
        <v>3230.5252500000001</v>
      </c>
      <c r="G136" s="15">
        <f>SUBTOTAL(9,G134:G135)</f>
        <v>-3252.4747499999999</v>
      </c>
    </row>
    <row r="137" spans="2:7" ht="14.25" customHeight="1" x14ac:dyDescent="0.2">
      <c r="B137" s="10">
        <v>3410</v>
      </c>
      <c r="C137" s="4"/>
      <c r="D137" s="11" t="s">
        <v>106</v>
      </c>
      <c r="E137" s="1"/>
      <c r="F137" s="1"/>
      <c r="G137" s="1"/>
    </row>
    <row r="138" spans="2:7" x14ac:dyDescent="0.2">
      <c r="C138" s="4">
        <v>1</v>
      </c>
      <c r="D138" s="5" t="s">
        <v>107</v>
      </c>
      <c r="E138" s="12">
        <v>257022</v>
      </c>
      <c r="F138" s="12">
        <v>270204.01273999998</v>
      </c>
      <c r="G138" s="12">
        <v>13182.01274</v>
      </c>
    </row>
    <row r="139" spans="2:7" x14ac:dyDescent="0.2">
      <c r="C139" s="4">
        <v>2</v>
      </c>
      <c r="D139" s="5" t="s">
        <v>108</v>
      </c>
      <c r="E139" s="12">
        <v>23753</v>
      </c>
      <c r="F139" s="12">
        <v>16466.30385</v>
      </c>
      <c r="G139" s="12">
        <v>-7286.6961499999998</v>
      </c>
    </row>
    <row r="140" spans="2:7" x14ac:dyDescent="0.2">
      <c r="C140" s="4">
        <v>3</v>
      </c>
      <c r="D140" s="5" t="s">
        <v>9</v>
      </c>
      <c r="E140" s="12">
        <v>1860</v>
      </c>
      <c r="F140" s="12">
        <v>7185.6311299999998</v>
      </c>
      <c r="G140" s="12">
        <v>5325.6311299999998</v>
      </c>
    </row>
    <row r="141" spans="2:7" x14ac:dyDescent="0.2">
      <c r="C141" s="4">
        <v>4</v>
      </c>
      <c r="D141" s="5" t="s">
        <v>109</v>
      </c>
      <c r="E141" s="12">
        <v>2873</v>
      </c>
      <c r="F141" s="12">
        <v>6008.7072799999996</v>
      </c>
      <c r="G141" s="12">
        <v>3135.7072800000001</v>
      </c>
    </row>
    <row r="142" spans="2:7" ht="15" customHeight="1" x14ac:dyDescent="0.2">
      <c r="C142" s="13">
        <f>SUBTOTAL(9,C138:C141)</f>
        <v>10</v>
      </c>
      <c r="D142" s="14" t="s">
        <v>110</v>
      </c>
      <c r="E142" s="15">
        <f>SUBTOTAL(9,E138:E141)</f>
        <v>285508</v>
      </c>
      <c r="F142" s="15">
        <f>SUBTOTAL(9,F138:F141)</f>
        <v>299864.65499999997</v>
      </c>
      <c r="G142" s="15">
        <f>SUBTOTAL(9,G138:G141)</f>
        <v>14356.655000000001</v>
      </c>
    </row>
    <row r="143" spans="2:7" ht="14.25" customHeight="1" x14ac:dyDescent="0.2">
      <c r="B143" s="10">
        <v>3430</v>
      </c>
      <c r="C143" s="4"/>
      <c r="D143" s="11" t="s">
        <v>111</v>
      </c>
      <c r="E143" s="1"/>
      <c r="F143" s="1"/>
      <c r="G143" s="1"/>
    </row>
    <row r="144" spans="2:7" x14ac:dyDescent="0.2">
      <c r="C144" s="4">
        <v>2</v>
      </c>
      <c r="D144" s="5" t="s">
        <v>112</v>
      </c>
      <c r="E144" s="12">
        <v>90231</v>
      </c>
      <c r="F144" s="12">
        <v>76302.863360000003</v>
      </c>
      <c r="G144" s="12">
        <v>-13928.136640000001</v>
      </c>
    </row>
    <row r="145" spans="2:7" x14ac:dyDescent="0.2">
      <c r="C145" s="4">
        <v>3</v>
      </c>
      <c r="D145" s="5" t="s">
        <v>113</v>
      </c>
      <c r="E145" s="12">
        <v>24994</v>
      </c>
      <c r="F145" s="12">
        <v>20555.976070000001</v>
      </c>
      <c r="G145" s="12">
        <v>-4438.0239300000003</v>
      </c>
    </row>
    <row r="146" spans="2:7" x14ac:dyDescent="0.2">
      <c r="C146" s="4">
        <v>4</v>
      </c>
      <c r="D146" s="5" t="s">
        <v>114</v>
      </c>
      <c r="E146" s="12">
        <v>2390</v>
      </c>
      <c r="F146" s="12">
        <v>2133.6403100000002</v>
      </c>
      <c r="G146" s="12">
        <v>-256.35969</v>
      </c>
    </row>
    <row r="147" spans="2:7" ht="15" customHeight="1" x14ac:dyDescent="0.2">
      <c r="C147" s="13">
        <f>SUBTOTAL(9,C144:C146)</f>
        <v>9</v>
      </c>
      <c r="D147" s="14" t="s">
        <v>115</v>
      </c>
      <c r="E147" s="15">
        <f>SUBTOTAL(9,E144:E146)</f>
        <v>117615</v>
      </c>
      <c r="F147" s="15">
        <f>SUBTOTAL(9,F144:F146)</f>
        <v>98992.47974000001</v>
      </c>
      <c r="G147" s="15">
        <f>SUBTOTAL(9,G144:G146)</f>
        <v>-18622.520260000001</v>
      </c>
    </row>
    <row r="148" spans="2:7" ht="14.25" customHeight="1" x14ac:dyDescent="0.2">
      <c r="B148" s="10">
        <v>3432</v>
      </c>
      <c r="C148" s="4"/>
      <c r="D148" s="11" t="s">
        <v>116</v>
      </c>
      <c r="E148" s="1"/>
      <c r="F148" s="1"/>
      <c r="G148" s="1"/>
    </row>
    <row r="149" spans="2:7" x14ac:dyDescent="0.2">
      <c r="C149" s="4">
        <v>3</v>
      </c>
      <c r="D149" s="5" t="s">
        <v>113</v>
      </c>
      <c r="E149" s="12">
        <v>1058</v>
      </c>
      <c r="F149" s="12">
        <v>2310.9416700000002</v>
      </c>
      <c r="G149" s="12">
        <v>1252.9416699999999</v>
      </c>
    </row>
    <row r="150" spans="2:7" ht="15" customHeight="1" x14ac:dyDescent="0.2">
      <c r="C150" s="13">
        <f>SUBTOTAL(9,C149:C149)</f>
        <v>3</v>
      </c>
      <c r="D150" s="14" t="s">
        <v>117</v>
      </c>
      <c r="E150" s="15">
        <f>SUBTOTAL(9,E149:E149)</f>
        <v>1058</v>
      </c>
      <c r="F150" s="15">
        <f>SUBTOTAL(9,F149:F149)</f>
        <v>2310.9416700000002</v>
      </c>
      <c r="G150" s="15">
        <f>SUBTOTAL(9,G149:G149)</f>
        <v>1252.9416699999999</v>
      </c>
    </row>
    <row r="151" spans="2:7" ht="14.25" customHeight="1" x14ac:dyDescent="0.2">
      <c r="B151" s="10">
        <v>3440</v>
      </c>
      <c r="C151" s="4"/>
      <c r="D151" s="11" t="s">
        <v>118</v>
      </c>
      <c r="E151" s="1"/>
      <c r="F151" s="1"/>
      <c r="G151" s="1"/>
    </row>
    <row r="152" spans="2:7" x14ac:dyDescent="0.2">
      <c r="C152" s="4">
        <v>1</v>
      </c>
      <c r="D152" s="5" t="s">
        <v>119</v>
      </c>
      <c r="E152" s="12">
        <v>320956</v>
      </c>
      <c r="F152" s="12">
        <v>277943.71025</v>
      </c>
      <c r="G152" s="12">
        <v>-43012.289750000004</v>
      </c>
    </row>
    <row r="153" spans="2:7" x14ac:dyDescent="0.2">
      <c r="C153" s="4">
        <v>2</v>
      </c>
      <c r="D153" s="5" t="s">
        <v>120</v>
      </c>
      <c r="E153" s="12">
        <v>261224</v>
      </c>
      <c r="F153" s="12">
        <v>79271.475170000005</v>
      </c>
      <c r="G153" s="12">
        <v>-181952.52483000001</v>
      </c>
    </row>
    <row r="154" spans="2:7" x14ac:dyDescent="0.2">
      <c r="C154" s="4">
        <v>3</v>
      </c>
      <c r="D154" s="5" t="s">
        <v>17</v>
      </c>
      <c r="E154" s="12">
        <v>76614</v>
      </c>
      <c r="F154" s="12">
        <v>67197.343630000003</v>
      </c>
      <c r="G154" s="12">
        <v>-9416.6563700000006</v>
      </c>
    </row>
    <row r="155" spans="2:7" x14ac:dyDescent="0.2">
      <c r="C155" s="4">
        <v>4</v>
      </c>
      <c r="D155" s="5" t="s">
        <v>121</v>
      </c>
      <c r="E155" s="12">
        <v>1986</v>
      </c>
      <c r="F155" s="12">
        <v>1464.93</v>
      </c>
      <c r="G155" s="12">
        <v>-521.07000000000005</v>
      </c>
    </row>
    <row r="156" spans="2:7" x14ac:dyDescent="0.2">
      <c r="C156" s="4">
        <v>6</v>
      </c>
      <c r="D156" s="5" t="s">
        <v>122</v>
      </c>
      <c r="E156" s="12">
        <v>267489</v>
      </c>
      <c r="F156" s="12">
        <v>218219.60720999999</v>
      </c>
      <c r="G156" s="12">
        <v>-49269.392789999998</v>
      </c>
    </row>
    <row r="157" spans="2:7" x14ac:dyDescent="0.2">
      <c r="C157" s="4">
        <v>7</v>
      </c>
      <c r="D157" s="5" t="s">
        <v>123</v>
      </c>
      <c r="E157" s="12">
        <v>1105679</v>
      </c>
      <c r="F157" s="12">
        <v>849464.05958</v>
      </c>
      <c r="G157" s="12">
        <v>-256214.94042</v>
      </c>
    </row>
    <row r="158" spans="2:7" x14ac:dyDescent="0.2">
      <c r="C158" s="4">
        <v>8</v>
      </c>
      <c r="D158" s="5" t="s">
        <v>124</v>
      </c>
      <c r="E158" s="12">
        <v>25958</v>
      </c>
      <c r="F158" s="12">
        <v>19829.88233</v>
      </c>
      <c r="G158" s="12">
        <v>-6128.1176699999996</v>
      </c>
    </row>
    <row r="159" spans="2:7" ht="15" customHeight="1" x14ac:dyDescent="0.2">
      <c r="C159" s="13">
        <f>SUBTOTAL(9,C152:C158)</f>
        <v>31</v>
      </c>
      <c r="D159" s="14" t="s">
        <v>125</v>
      </c>
      <c r="E159" s="15">
        <f>SUBTOTAL(9,E152:E158)</f>
        <v>2059906</v>
      </c>
      <c r="F159" s="15">
        <f>SUBTOTAL(9,F152:F158)</f>
        <v>1513391.0081699998</v>
      </c>
      <c r="G159" s="15">
        <f>SUBTOTAL(9,G152:G158)</f>
        <v>-546514.99182999996</v>
      </c>
    </row>
    <row r="160" spans="2:7" ht="14.25" customHeight="1" x14ac:dyDescent="0.2">
      <c r="B160" s="10">
        <v>3442</v>
      </c>
      <c r="C160" s="4"/>
      <c r="D160" s="11" t="s">
        <v>126</v>
      </c>
      <c r="E160" s="1"/>
      <c r="F160" s="1"/>
      <c r="G160" s="1"/>
    </row>
    <row r="161" spans="2:7" x14ac:dyDescent="0.2">
      <c r="C161" s="4">
        <v>2</v>
      </c>
      <c r="D161" s="5" t="s">
        <v>61</v>
      </c>
      <c r="E161" s="12">
        <v>16643</v>
      </c>
      <c r="F161" s="12">
        <v>22058.90683</v>
      </c>
      <c r="G161" s="12">
        <v>5415.9068299999999</v>
      </c>
    </row>
    <row r="162" spans="2:7" x14ac:dyDescent="0.2">
      <c r="C162" s="4">
        <v>3</v>
      </c>
      <c r="D162" s="5" t="s">
        <v>127</v>
      </c>
      <c r="E162" s="12">
        <v>18507</v>
      </c>
      <c r="F162" s="12">
        <v>15409.49188</v>
      </c>
      <c r="G162" s="12">
        <v>-3097.50812</v>
      </c>
    </row>
    <row r="163" spans="2:7" ht="15" customHeight="1" x14ac:dyDescent="0.2">
      <c r="C163" s="13">
        <f>SUBTOTAL(9,C161:C162)</f>
        <v>5</v>
      </c>
      <c r="D163" s="14" t="s">
        <v>128</v>
      </c>
      <c r="E163" s="15">
        <f>SUBTOTAL(9,E161:E162)</f>
        <v>35150</v>
      </c>
      <c r="F163" s="15">
        <f>SUBTOTAL(9,F161:F162)</f>
        <v>37468.398710000001</v>
      </c>
      <c r="G163" s="15">
        <f>SUBTOTAL(9,G161:G162)</f>
        <v>2318.3987099999999</v>
      </c>
    </row>
    <row r="164" spans="2:7" ht="14.25" customHeight="1" x14ac:dyDescent="0.2">
      <c r="B164" s="10">
        <v>3444</v>
      </c>
      <c r="C164" s="4"/>
      <c r="D164" s="11" t="s">
        <v>129</v>
      </c>
      <c r="E164" s="1"/>
      <c r="F164" s="1"/>
      <c r="G164" s="1"/>
    </row>
    <row r="165" spans="2:7" x14ac:dyDescent="0.2">
      <c r="C165" s="4">
        <v>2</v>
      </c>
      <c r="D165" s="5" t="s">
        <v>130</v>
      </c>
      <c r="E165" s="12">
        <v>20000</v>
      </c>
      <c r="F165" s="12">
        <v>2143.0354200000002</v>
      </c>
      <c r="G165" s="12">
        <v>-17856.96458</v>
      </c>
    </row>
    <row r="166" spans="2:7" ht="15" customHeight="1" x14ac:dyDescent="0.2">
      <c r="C166" s="13">
        <f>SUBTOTAL(9,C165:C165)</f>
        <v>2</v>
      </c>
      <c r="D166" s="14" t="s">
        <v>131</v>
      </c>
      <c r="E166" s="15">
        <f>SUBTOTAL(9,E165:E165)</f>
        <v>20000</v>
      </c>
      <c r="F166" s="15">
        <f>SUBTOTAL(9,F165:F165)</f>
        <v>2143.0354200000002</v>
      </c>
      <c r="G166" s="15">
        <f>SUBTOTAL(9,G165:G165)</f>
        <v>-17856.96458</v>
      </c>
    </row>
    <row r="167" spans="2:7" ht="14.25" customHeight="1" x14ac:dyDescent="0.2">
      <c r="B167" s="10">
        <v>3445</v>
      </c>
      <c r="C167" s="4"/>
      <c r="D167" s="11" t="s">
        <v>132</v>
      </c>
      <c r="E167" s="1"/>
      <c r="F167" s="1"/>
      <c r="G167" s="1"/>
    </row>
    <row r="168" spans="2:7" x14ac:dyDescent="0.2">
      <c r="C168" s="4">
        <v>2</v>
      </c>
      <c r="D168" s="5" t="s">
        <v>130</v>
      </c>
      <c r="E168" s="12">
        <v>3000</v>
      </c>
      <c r="F168" s="12">
        <v>3000</v>
      </c>
      <c r="G168" s="12">
        <v>0</v>
      </c>
    </row>
    <row r="169" spans="2:7" ht="15" customHeight="1" x14ac:dyDescent="0.2">
      <c r="C169" s="13">
        <f>SUBTOTAL(9,C168:C168)</f>
        <v>2</v>
      </c>
      <c r="D169" s="14" t="s">
        <v>133</v>
      </c>
      <c r="E169" s="15">
        <f>SUBTOTAL(9,E168:E168)</f>
        <v>3000</v>
      </c>
      <c r="F169" s="15">
        <f>SUBTOTAL(9,F168:F168)</f>
        <v>3000</v>
      </c>
      <c r="G169" s="15">
        <f>SUBTOTAL(9,G168:G168)</f>
        <v>0</v>
      </c>
    </row>
    <row r="170" spans="2:7" ht="14.25" customHeight="1" x14ac:dyDescent="0.2">
      <c r="B170" s="10">
        <v>3451</v>
      </c>
      <c r="C170" s="4"/>
      <c r="D170" s="11" t="s">
        <v>134</v>
      </c>
      <c r="E170" s="1"/>
      <c r="F170" s="1"/>
      <c r="G170" s="1"/>
    </row>
    <row r="171" spans="2:7" x14ac:dyDescent="0.2">
      <c r="C171" s="4">
        <v>1</v>
      </c>
      <c r="D171" s="5" t="s">
        <v>94</v>
      </c>
      <c r="E171" s="12">
        <v>150472</v>
      </c>
      <c r="F171" s="12">
        <v>116058.23173</v>
      </c>
      <c r="G171" s="12">
        <v>-34413.76827</v>
      </c>
    </row>
    <row r="172" spans="2:7" x14ac:dyDescent="0.2">
      <c r="C172" s="4">
        <v>3</v>
      </c>
      <c r="D172" s="5" t="s">
        <v>61</v>
      </c>
      <c r="E172" s="12">
        <v>26750</v>
      </c>
      <c r="F172" s="12">
        <v>22308.545989999999</v>
      </c>
      <c r="G172" s="12">
        <v>-4441.4540100000004</v>
      </c>
    </row>
    <row r="173" spans="2:7" x14ac:dyDescent="0.2">
      <c r="C173" s="4">
        <v>6</v>
      </c>
      <c r="D173" s="5" t="s">
        <v>130</v>
      </c>
      <c r="E173" s="12">
        <v>2236</v>
      </c>
      <c r="F173" s="12">
        <v>22598.716570000001</v>
      </c>
      <c r="G173" s="12">
        <v>20362.716570000001</v>
      </c>
    </row>
    <row r="174" spans="2:7" x14ac:dyDescent="0.2">
      <c r="C174" s="4">
        <v>40</v>
      </c>
      <c r="D174" s="5" t="s">
        <v>135</v>
      </c>
      <c r="E174" s="12">
        <v>0</v>
      </c>
      <c r="F174" s="12">
        <v>4572.6464299999998</v>
      </c>
      <c r="G174" s="12">
        <v>4572.6464299999998</v>
      </c>
    </row>
    <row r="175" spans="2:7" ht="15" customHeight="1" x14ac:dyDescent="0.2">
      <c r="C175" s="13">
        <f>SUBTOTAL(9,C171:C174)</f>
        <v>50</v>
      </c>
      <c r="D175" s="14" t="s">
        <v>136</v>
      </c>
      <c r="E175" s="15">
        <f>SUBTOTAL(9,E171:E174)</f>
        <v>179458</v>
      </c>
      <c r="F175" s="15">
        <f>SUBTOTAL(9,F171:F174)</f>
        <v>165538.14072</v>
      </c>
      <c r="G175" s="15">
        <f>SUBTOTAL(9,G171:G174)</f>
        <v>-13919.859280000001</v>
      </c>
    </row>
    <row r="176" spans="2:7" ht="14.25" customHeight="1" x14ac:dyDescent="0.2">
      <c r="B176" s="10">
        <v>3454</v>
      </c>
      <c r="C176" s="4"/>
      <c r="D176" s="11" t="s">
        <v>137</v>
      </c>
      <c r="E176" s="1"/>
      <c r="F176" s="1"/>
      <c r="G176" s="1"/>
    </row>
    <row r="177" spans="2:7" x14ac:dyDescent="0.2">
      <c r="C177" s="4">
        <v>1</v>
      </c>
      <c r="D177" s="5" t="s">
        <v>130</v>
      </c>
      <c r="E177" s="12">
        <v>26627</v>
      </c>
      <c r="F177" s="12">
        <v>26627</v>
      </c>
      <c r="G177" s="12">
        <v>0</v>
      </c>
    </row>
    <row r="178" spans="2:7" ht="15" customHeight="1" x14ac:dyDescent="0.2">
      <c r="C178" s="13">
        <f>SUBTOTAL(9,C177:C177)</f>
        <v>1</v>
      </c>
      <c r="D178" s="14" t="s">
        <v>138</v>
      </c>
      <c r="E178" s="15">
        <f>SUBTOTAL(9,E177:E177)</f>
        <v>26627</v>
      </c>
      <c r="F178" s="15">
        <f>SUBTOTAL(9,F177:F177)</f>
        <v>26627</v>
      </c>
      <c r="G178" s="15">
        <f>SUBTOTAL(9,G177:G177)</f>
        <v>0</v>
      </c>
    </row>
    <row r="179" spans="2:7" ht="14.25" customHeight="1" x14ac:dyDescent="0.2">
      <c r="B179" s="10">
        <v>3455</v>
      </c>
      <c r="C179" s="4"/>
      <c r="D179" s="11" t="s">
        <v>139</v>
      </c>
      <c r="E179" s="1"/>
      <c r="F179" s="1"/>
      <c r="G179" s="1"/>
    </row>
    <row r="180" spans="2:7" x14ac:dyDescent="0.2">
      <c r="C180" s="4">
        <v>1</v>
      </c>
      <c r="D180" s="5" t="s">
        <v>130</v>
      </c>
      <c r="E180" s="12">
        <v>0</v>
      </c>
      <c r="F180" s="12">
        <v>5793.9751500000002</v>
      </c>
      <c r="G180" s="12">
        <v>5793.9751500000002</v>
      </c>
    </row>
    <row r="181" spans="2:7" ht="15" customHeight="1" x14ac:dyDescent="0.2">
      <c r="C181" s="13">
        <f>SUBTOTAL(9,C180:C180)</f>
        <v>1</v>
      </c>
      <c r="D181" s="14" t="s">
        <v>140</v>
      </c>
      <c r="E181" s="15">
        <f>SUBTOTAL(9,E180:E180)</f>
        <v>0</v>
      </c>
      <c r="F181" s="15">
        <f>SUBTOTAL(9,F180:F180)</f>
        <v>5793.9751500000002</v>
      </c>
      <c r="G181" s="15">
        <f>SUBTOTAL(9,G180:G180)</f>
        <v>5793.9751500000002</v>
      </c>
    </row>
    <row r="182" spans="2:7" ht="14.25" customHeight="1" x14ac:dyDescent="0.2">
      <c r="B182" s="10">
        <v>3456</v>
      </c>
      <c r="C182" s="4"/>
      <c r="D182" s="11" t="s">
        <v>141</v>
      </c>
      <c r="E182" s="1"/>
      <c r="F182" s="1"/>
      <c r="G182" s="1"/>
    </row>
    <row r="183" spans="2:7" x14ac:dyDescent="0.2">
      <c r="C183" s="4">
        <v>1</v>
      </c>
      <c r="D183" s="5" t="s">
        <v>142</v>
      </c>
      <c r="E183" s="12">
        <v>345705</v>
      </c>
      <c r="F183" s="12">
        <v>272577.64022</v>
      </c>
      <c r="G183" s="12">
        <v>-73127.359779999999</v>
      </c>
    </row>
    <row r="184" spans="2:7" x14ac:dyDescent="0.2">
      <c r="C184" s="4">
        <v>2</v>
      </c>
      <c r="D184" s="5" t="s">
        <v>143</v>
      </c>
      <c r="E184" s="12">
        <v>39228</v>
      </c>
      <c r="F184" s="12">
        <v>17794.856449999999</v>
      </c>
      <c r="G184" s="12">
        <v>-21433.143550000001</v>
      </c>
    </row>
    <row r="185" spans="2:7" x14ac:dyDescent="0.2">
      <c r="C185" s="4">
        <v>3</v>
      </c>
      <c r="D185" s="5" t="s">
        <v>144</v>
      </c>
      <c r="E185" s="12">
        <v>97723</v>
      </c>
      <c r="F185" s="12">
        <v>76076.342619999996</v>
      </c>
      <c r="G185" s="12">
        <v>-21646.657380000001</v>
      </c>
    </row>
    <row r="186" spans="2:7" x14ac:dyDescent="0.2">
      <c r="C186" s="4">
        <v>4</v>
      </c>
      <c r="D186" s="5" t="s">
        <v>145</v>
      </c>
      <c r="E186" s="12">
        <v>104623</v>
      </c>
      <c r="F186" s="12">
        <v>58968.092109999998</v>
      </c>
      <c r="G186" s="12">
        <v>-45654.907890000002</v>
      </c>
    </row>
    <row r="187" spans="2:7" ht="15" customHeight="1" x14ac:dyDescent="0.2">
      <c r="C187" s="13">
        <f>SUBTOTAL(9,C183:C186)</f>
        <v>10</v>
      </c>
      <c r="D187" s="14" t="s">
        <v>146</v>
      </c>
      <c r="E187" s="15">
        <f>SUBTOTAL(9,E183:E186)</f>
        <v>587279</v>
      </c>
      <c r="F187" s="15">
        <f>SUBTOTAL(9,F183:F186)</f>
        <v>425416.9314</v>
      </c>
      <c r="G187" s="15">
        <f>SUBTOTAL(9,G183:G186)</f>
        <v>-161862.0686</v>
      </c>
    </row>
    <row r="188" spans="2:7" ht="14.25" customHeight="1" x14ac:dyDescent="0.2">
      <c r="B188" s="10">
        <v>3457</v>
      </c>
      <c r="C188" s="4"/>
      <c r="D188" s="11" t="s">
        <v>147</v>
      </c>
      <c r="E188" s="1"/>
      <c r="F188" s="1"/>
      <c r="G188" s="1"/>
    </row>
    <row r="189" spans="2:7" x14ac:dyDescent="0.2">
      <c r="C189" s="4">
        <v>1</v>
      </c>
      <c r="D189" s="5" t="s">
        <v>148</v>
      </c>
      <c r="E189" s="12">
        <v>11895</v>
      </c>
      <c r="F189" s="12">
        <v>39658.56278</v>
      </c>
      <c r="G189" s="12">
        <v>27763.56278</v>
      </c>
    </row>
    <row r="190" spans="2:7" ht="15" customHeight="1" x14ac:dyDescent="0.2">
      <c r="C190" s="13">
        <f>SUBTOTAL(9,C189:C189)</f>
        <v>1</v>
      </c>
      <c r="D190" s="14" t="s">
        <v>149</v>
      </c>
      <c r="E190" s="15">
        <f>SUBTOTAL(9,E189:E189)</f>
        <v>11895</v>
      </c>
      <c r="F190" s="15">
        <f>SUBTOTAL(9,F189:F189)</f>
        <v>39658.56278</v>
      </c>
      <c r="G190" s="15">
        <f>SUBTOTAL(9,G189:G189)</f>
        <v>27763.56278</v>
      </c>
    </row>
    <row r="191" spans="2:7" ht="14.25" customHeight="1" x14ac:dyDescent="0.2">
      <c r="B191" s="10">
        <v>3469</v>
      </c>
      <c r="C191" s="4"/>
      <c r="D191" s="11" t="s">
        <v>150</v>
      </c>
      <c r="E191" s="1"/>
      <c r="F191" s="1"/>
      <c r="G191" s="1"/>
    </row>
    <row r="192" spans="2:7" x14ac:dyDescent="0.2">
      <c r="C192" s="4">
        <v>1</v>
      </c>
      <c r="D192" s="5" t="s">
        <v>151</v>
      </c>
      <c r="E192" s="12">
        <v>4183</v>
      </c>
      <c r="F192" s="12">
        <v>0</v>
      </c>
      <c r="G192" s="12">
        <v>-4183</v>
      </c>
    </row>
    <row r="193" spans="2:7" ht="15" customHeight="1" x14ac:dyDescent="0.2">
      <c r="C193" s="13">
        <f>SUBTOTAL(9,C192:C192)</f>
        <v>1</v>
      </c>
      <c r="D193" s="14" t="s">
        <v>152</v>
      </c>
      <c r="E193" s="15">
        <f>SUBTOTAL(9,E192:E192)</f>
        <v>4183</v>
      </c>
      <c r="F193" s="15">
        <f>SUBTOTAL(9,F192:F192)</f>
        <v>0</v>
      </c>
      <c r="G193" s="15">
        <f>SUBTOTAL(9,G192:G192)</f>
        <v>-4183</v>
      </c>
    </row>
    <row r="194" spans="2:7" ht="14.25" customHeight="1" x14ac:dyDescent="0.2">
      <c r="B194" s="10">
        <v>3470</v>
      </c>
      <c r="C194" s="4"/>
      <c r="D194" s="11" t="s">
        <v>153</v>
      </c>
      <c r="E194" s="1"/>
      <c r="F194" s="1"/>
      <c r="G194" s="1"/>
    </row>
    <row r="195" spans="2:7" x14ac:dyDescent="0.2">
      <c r="C195" s="4">
        <v>1</v>
      </c>
      <c r="D195" s="5" t="s">
        <v>154</v>
      </c>
      <c r="E195" s="12">
        <v>4062</v>
      </c>
      <c r="F195" s="12">
        <v>1925.99242</v>
      </c>
      <c r="G195" s="12">
        <v>-2136.00758</v>
      </c>
    </row>
    <row r="196" spans="2:7" x14ac:dyDescent="0.2">
      <c r="C196" s="4">
        <v>2</v>
      </c>
      <c r="D196" s="5" t="s">
        <v>155</v>
      </c>
      <c r="E196" s="12">
        <v>5118</v>
      </c>
      <c r="F196" s="12">
        <v>0</v>
      </c>
      <c r="G196" s="12">
        <v>-5118</v>
      </c>
    </row>
    <row r="197" spans="2:7" ht="15" customHeight="1" x14ac:dyDescent="0.2">
      <c r="C197" s="13">
        <f>SUBTOTAL(9,C195:C196)</f>
        <v>3</v>
      </c>
      <c r="D197" s="14" t="s">
        <v>156</v>
      </c>
      <c r="E197" s="15">
        <f>SUBTOTAL(9,E195:E196)</f>
        <v>9180</v>
      </c>
      <c r="F197" s="15">
        <f>SUBTOTAL(9,F195:F196)</f>
        <v>1925.99242</v>
      </c>
      <c r="G197" s="15">
        <f>SUBTOTAL(9,G195:G196)</f>
        <v>-7254.0075799999995</v>
      </c>
    </row>
    <row r="198" spans="2:7" ht="14.25" customHeight="1" x14ac:dyDescent="0.2">
      <c r="B198" s="10">
        <v>3473</v>
      </c>
      <c r="C198" s="4"/>
      <c r="D198" s="11" t="s">
        <v>157</v>
      </c>
      <c r="E198" s="1"/>
      <c r="F198" s="1"/>
      <c r="G198" s="1"/>
    </row>
    <row r="199" spans="2:7" x14ac:dyDescent="0.2">
      <c r="C199" s="4">
        <v>1</v>
      </c>
      <c r="D199" s="5" t="s">
        <v>61</v>
      </c>
      <c r="E199" s="12">
        <v>5</v>
      </c>
      <c r="F199" s="12">
        <v>611.9</v>
      </c>
      <c r="G199" s="12">
        <v>606.9</v>
      </c>
    </row>
    <row r="200" spans="2:7" ht="15" customHeight="1" x14ac:dyDescent="0.2">
      <c r="C200" s="13">
        <f>SUBTOTAL(9,C199:C199)</f>
        <v>1</v>
      </c>
      <c r="D200" s="14" t="s">
        <v>158</v>
      </c>
      <c r="E200" s="15">
        <f>SUBTOTAL(9,E199:E199)</f>
        <v>5</v>
      </c>
      <c r="F200" s="15">
        <f>SUBTOTAL(9,F199:F199)</f>
        <v>611.9</v>
      </c>
      <c r="G200" s="15">
        <f>SUBTOTAL(9,G199:G199)</f>
        <v>606.9</v>
      </c>
    </row>
    <row r="201" spans="2:7" ht="14.25" customHeight="1" x14ac:dyDescent="0.2">
      <c r="B201" s="10">
        <v>3474</v>
      </c>
      <c r="C201" s="4"/>
      <c r="D201" s="11" t="s">
        <v>159</v>
      </c>
      <c r="E201" s="1"/>
      <c r="F201" s="1"/>
      <c r="G201" s="1"/>
    </row>
    <row r="202" spans="2:7" x14ac:dyDescent="0.2">
      <c r="C202" s="4">
        <v>2</v>
      </c>
      <c r="D202" s="5" t="s">
        <v>130</v>
      </c>
      <c r="E202" s="12">
        <v>701</v>
      </c>
      <c r="F202" s="12">
        <v>2966</v>
      </c>
      <c r="G202" s="12">
        <v>2265</v>
      </c>
    </row>
    <row r="203" spans="2:7" ht="15" customHeight="1" x14ac:dyDescent="0.2">
      <c r="C203" s="13">
        <f>SUBTOTAL(9,C202:C202)</f>
        <v>2</v>
      </c>
      <c r="D203" s="14" t="s">
        <v>160</v>
      </c>
      <c r="E203" s="15">
        <f>SUBTOTAL(9,E202:E202)</f>
        <v>701</v>
      </c>
      <c r="F203" s="15">
        <f>SUBTOTAL(9,F202:F202)</f>
        <v>2966</v>
      </c>
      <c r="G203" s="15">
        <f>SUBTOTAL(9,G202:G202)</f>
        <v>2265</v>
      </c>
    </row>
    <row r="204" spans="2:7" ht="14.25" customHeight="1" x14ac:dyDescent="0.2">
      <c r="B204" s="10">
        <v>3490</v>
      </c>
      <c r="C204" s="4"/>
      <c r="D204" s="11" t="s">
        <v>161</v>
      </c>
      <c r="E204" s="1"/>
      <c r="F204" s="1"/>
      <c r="G204" s="1"/>
    </row>
    <row r="205" spans="2:7" x14ac:dyDescent="0.2">
      <c r="C205" s="4">
        <v>1</v>
      </c>
      <c r="D205" s="5" t="s">
        <v>162</v>
      </c>
      <c r="E205" s="12">
        <v>761</v>
      </c>
      <c r="F205" s="12">
        <v>0</v>
      </c>
      <c r="G205" s="12">
        <v>-761</v>
      </c>
    </row>
    <row r="206" spans="2:7" x14ac:dyDescent="0.2">
      <c r="C206" s="4">
        <v>3</v>
      </c>
      <c r="D206" s="5" t="s">
        <v>163</v>
      </c>
      <c r="E206" s="12">
        <v>23626</v>
      </c>
      <c r="F206" s="12">
        <v>0</v>
      </c>
      <c r="G206" s="12">
        <v>-23626</v>
      </c>
    </row>
    <row r="207" spans="2:7" x14ac:dyDescent="0.2">
      <c r="C207" s="4">
        <v>4</v>
      </c>
      <c r="D207" s="5" t="s">
        <v>164</v>
      </c>
      <c r="E207" s="12">
        <v>380338</v>
      </c>
      <c r="F207" s="12">
        <v>0</v>
      </c>
      <c r="G207" s="12">
        <v>-380338</v>
      </c>
    </row>
    <row r="208" spans="2:7" x14ac:dyDescent="0.2">
      <c r="C208" s="4">
        <v>5</v>
      </c>
      <c r="D208" s="5" t="s">
        <v>165</v>
      </c>
      <c r="E208" s="12">
        <v>6963</v>
      </c>
      <c r="F208" s="12">
        <v>3766.6218699999999</v>
      </c>
      <c r="G208" s="12">
        <v>-3196.3781300000001</v>
      </c>
    </row>
    <row r="209" spans="2:7" x14ac:dyDescent="0.2">
      <c r="C209" s="4">
        <v>6</v>
      </c>
      <c r="D209" s="5" t="s">
        <v>166</v>
      </c>
      <c r="E209" s="12">
        <v>21066</v>
      </c>
      <c r="F209" s="12">
        <v>0</v>
      </c>
      <c r="G209" s="12">
        <v>-21066</v>
      </c>
    </row>
    <row r="210" spans="2:7" x14ac:dyDescent="0.2">
      <c r="C210" s="4">
        <v>7</v>
      </c>
      <c r="D210" s="5" t="s">
        <v>167</v>
      </c>
      <c r="E210" s="12">
        <v>12926</v>
      </c>
      <c r="F210" s="12">
        <v>0</v>
      </c>
      <c r="G210" s="12">
        <v>-12926</v>
      </c>
    </row>
    <row r="211" spans="2:7" x14ac:dyDescent="0.2">
      <c r="C211" s="4">
        <v>8</v>
      </c>
      <c r="D211" s="5" t="s">
        <v>168</v>
      </c>
      <c r="E211" s="12">
        <v>39336</v>
      </c>
      <c r="F211" s="12">
        <v>0</v>
      </c>
      <c r="G211" s="12">
        <v>-39336</v>
      </c>
    </row>
    <row r="212" spans="2:7" ht="15" customHeight="1" x14ac:dyDescent="0.2">
      <c r="C212" s="13">
        <f>SUBTOTAL(9,C205:C211)</f>
        <v>34</v>
      </c>
      <c r="D212" s="14" t="s">
        <v>169</v>
      </c>
      <c r="E212" s="15">
        <f>SUBTOTAL(9,E205:E211)</f>
        <v>485016</v>
      </c>
      <c r="F212" s="15">
        <f>SUBTOTAL(9,F205:F211)</f>
        <v>3766.6218699999999</v>
      </c>
      <c r="G212" s="15">
        <f>SUBTOTAL(9,G205:G211)</f>
        <v>-481249.37813000003</v>
      </c>
    </row>
    <row r="213" spans="2:7" ht="15" customHeight="1" x14ac:dyDescent="0.2">
      <c r="B213" s="4"/>
      <c r="C213" s="16">
        <f>SUBTOTAL(9,C133:C212)</f>
        <v>169</v>
      </c>
      <c r="D213" s="17" t="s">
        <v>170</v>
      </c>
      <c r="E213" s="18">
        <f>SUBTOTAL(9,E133:E212)</f>
        <v>3833064</v>
      </c>
      <c r="F213" s="18">
        <f>SUBTOTAL(9,F133:F212)</f>
        <v>2632706.1682999996</v>
      </c>
      <c r="G213" s="18">
        <f>SUBTOTAL(9,G133:G212)</f>
        <v>-1200357.8317</v>
      </c>
    </row>
    <row r="214" spans="2:7" ht="27" customHeight="1" x14ac:dyDescent="0.25">
      <c r="B214" s="1"/>
      <c r="C214" s="4"/>
      <c r="D214" s="9" t="s">
        <v>171</v>
      </c>
      <c r="E214" s="1"/>
      <c r="F214" s="1"/>
      <c r="G214" s="1"/>
    </row>
    <row r="215" spans="2:7" ht="14.25" customHeight="1" x14ac:dyDescent="0.2">
      <c r="B215" s="10">
        <v>3500</v>
      </c>
      <c r="C215" s="4"/>
      <c r="D215" s="11" t="s">
        <v>172</v>
      </c>
      <c r="E215" s="1"/>
      <c r="F215" s="1"/>
      <c r="G215" s="1"/>
    </row>
    <row r="216" spans="2:7" x14ac:dyDescent="0.2">
      <c r="C216" s="4">
        <v>1</v>
      </c>
      <c r="D216" s="5" t="s">
        <v>173</v>
      </c>
      <c r="E216" s="12">
        <v>0</v>
      </c>
      <c r="F216" s="12">
        <v>300</v>
      </c>
      <c r="G216" s="12">
        <v>300</v>
      </c>
    </row>
    <row r="217" spans="2:7" ht="15" customHeight="1" x14ac:dyDescent="0.2">
      <c r="C217" s="13">
        <f>SUBTOTAL(9,C216:C216)</f>
        <v>1</v>
      </c>
      <c r="D217" s="14" t="s">
        <v>174</v>
      </c>
      <c r="E217" s="15">
        <f>SUBTOTAL(9,E216:E216)</f>
        <v>0</v>
      </c>
      <c r="F217" s="15">
        <f>SUBTOTAL(9,F216:F216)</f>
        <v>300</v>
      </c>
      <c r="G217" s="15">
        <f>SUBTOTAL(9,G216:G216)</f>
        <v>300</v>
      </c>
    </row>
    <row r="218" spans="2:7" ht="14.25" customHeight="1" x14ac:dyDescent="0.2">
      <c r="B218" s="10">
        <v>3510</v>
      </c>
      <c r="C218" s="4"/>
      <c r="D218" s="11" t="s">
        <v>175</v>
      </c>
      <c r="E218" s="1"/>
      <c r="F218" s="1"/>
      <c r="G218" s="1"/>
    </row>
    <row r="219" spans="2:7" x14ac:dyDescent="0.2">
      <c r="C219" s="4">
        <v>2</v>
      </c>
      <c r="D219" s="5" t="s">
        <v>61</v>
      </c>
      <c r="E219" s="12">
        <v>22166</v>
      </c>
      <c r="F219" s="12">
        <v>32901.955999999998</v>
      </c>
      <c r="G219" s="12">
        <v>10735.956</v>
      </c>
    </row>
    <row r="220" spans="2:7" x14ac:dyDescent="0.2">
      <c r="C220" s="4">
        <v>3</v>
      </c>
      <c r="D220" s="5" t="s">
        <v>176</v>
      </c>
      <c r="E220" s="12">
        <v>67540</v>
      </c>
      <c r="F220" s="12">
        <v>52551.45491</v>
      </c>
      <c r="G220" s="12">
        <v>-14988.54509</v>
      </c>
    </row>
    <row r="221" spans="2:7" ht="15" customHeight="1" x14ac:dyDescent="0.2">
      <c r="C221" s="13">
        <f>SUBTOTAL(9,C219:C220)</f>
        <v>5</v>
      </c>
      <c r="D221" s="14" t="s">
        <v>177</v>
      </c>
      <c r="E221" s="15">
        <f>SUBTOTAL(9,E219:E220)</f>
        <v>89706</v>
      </c>
      <c r="F221" s="15">
        <f>SUBTOTAL(9,F219:F220)</f>
        <v>85453.410910000006</v>
      </c>
      <c r="G221" s="15">
        <f>SUBTOTAL(9,G219:G220)</f>
        <v>-4252.5890899999995</v>
      </c>
    </row>
    <row r="222" spans="2:7" ht="14.25" customHeight="1" x14ac:dyDescent="0.2">
      <c r="B222" s="10">
        <v>3525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1</v>
      </c>
      <c r="D223" s="5" t="s">
        <v>40</v>
      </c>
      <c r="E223" s="12">
        <v>167804</v>
      </c>
      <c r="F223" s="12">
        <v>68185.146890000004</v>
      </c>
      <c r="G223" s="12">
        <v>-99618.853109999996</v>
      </c>
    </row>
    <row r="224" spans="2:7" x14ac:dyDescent="0.2">
      <c r="C224" s="4">
        <v>2</v>
      </c>
      <c r="D224" s="5" t="s">
        <v>72</v>
      </c>
      <c r="E224" s="12">
        <v>0</v>
      </c>
      <c r="F224" s="12">
        <v>3877.3949299999999</v>
      </c>
      <c r="G224" s="12">
        <v>3877.3949299999999</v>
      </c>
    </row>
    <row r="225" spans="2:7" ht="15" customHeight="1" x14ac:dyDescent="0.2">
      <c r="C225" s="13">
        <f>SUBTOTAL(9,C223:C224)</f>
        <v>3</v>
      </c>
      <c r="D225" s="14" t="s">
        <v>179</v>
      </c>
      <c r="E225" s="15">
        <f>SUBTOTAL(9,E223:E224)</f>
        <v>167804</v>
      </c>
      <c r="F225" s="15">
        <f>SUBTOTAL(9,F223:F224)</f>
        <v>72062.541819999999</v>
      </c>
      <c r="G225" s="15">
        <f>SUBTOTAL(9,G223:G224)</f>
        <v>-95741.458180000001</v>
      </c>
    </row>
    <row r="226" spans="2:7" ht="14.25" customHeight="1" x14ac:dyDescent="0.2">
      <c r="B226" s="10">
        <v>3533</v>
      </c>
      <c r="C226" s="4"/>
      <c r="D226" s="11" t="s">
        <v>180</v>
      </c>
      <c r="E226" s="1"/>
      <c r="F226" s="1"/>
      <c r="G226" s="1"/>
    </row>
    <row r="227" spans="2:7" x14ac:dyDescent="0.2">
      <c r="C227" s="4">
        <v>2</v>
      </c>
      <c r="D227" s="5" t="s">
        <v>61</v>
      </c>
      <c r="E227" s="12">
        <v>2383</v>
      </c>
      <c r="F227" s="12">
        <v>3483.0680000000002</v>
      </c>
      <c r="G227" s="12">
        <v>1100.068</v>
      </c>
    </row>
    <row r="228" spans="2:7" ht="15" customHeight="1" x14ac:dyDescent="0.2">
      <c r="C228" s="13">
        <f>SUBTOTAL(9,C227:C227)</f>
        <v>2</v>
      </c>
      <c r="D228" s="14" t="s">
        <v>181</v>
      </c>
      <c r="E228" s="15">
        <f>SUBTOTAL(9,E227:E227)</f>
        <v>2383</v>
      </c>
      <c r="F228" s="15">
        <f>SUBTOTAL(9,F227:F227)</f>
        <v>3483.0680000000002</v>
      </c>
      <c r="G228" s="15">
        <f>SUBTOTAL(9,G227:G227)</f>
        <v>1100.068</v>
      </c>
    </row>
    <row r="229" spans="2:7" ht="14.25" customHeight="1" x14ac:dyDescent="0.2">
      <c r="B229" s="10">
        <v>3540</v>
      </c>
      <c r="C229" s="4"/>
      <c r="D229" s="11" t="s">
        <v>182</v>
      </c>
      <c r="E229" s="1"/>
      <c r="F229" s="1"/>
      <c r="G229" s="1"/>
    </row>
    <row r="230" spans="2:7" x14ac:dyDescent="0.2">
      <c r="C230" s="4">
        <v>2</v>
      </c>
      <c r="D230" s="5" t="s">
        <v>183</v>
      </c>
      <c r="E230" s="12">
        <v>15517</v>
      </c>
      <c r="F230" s="12">
        <v>4834.9885100000001</v>
      </c>
      <c r="G230" s="12">
        <v>-10682.011490000001</v>
      </c>
    </row>
    <row r="231" spans="2:7" x14ac:dyDescent="0.2">
      <c r="C231" s="4">
        <v>3</v>
      </c>
      <c r="D231" s="5" t="s">
        <v>61</v>
      </c>
      <c r="E231" s="12">
        <v>435</v>
      </c>
      <c r="F231" s="12">
        <v>4084.75783</v>
      </c>
      <c r="G231" s="12">
        <v>3649.75783</v>
      </c>
    </row>
    <row r="232" spans="2:7" x14ac:dyDescent="0.2">
      <c r="C232" s="4">
        <v>4</v>
      </c>
      <c r="D232" s="5" t="s">
        <v>184</v>
      </c>
      <c r="E232" s="12">
        <v>716</v>
      </c>
      <c r="F232" s="12">
        <v>1006.48144</v>
      </c>
      <c r="G232" s="12">
        <v>290.48144000000002</v>
      </c>
    </row>
    <row r="233" spans="2:7" x14ac:dyDescent="0.2">
      <c r="C233" s="4">
        <v>5</v>
      </c>
      <c r="D233" s="5" t="s">
        <v>185</v>
      </c>
      <c r="E233" s="12">
        <v>73700</v>
      </c>
      <c r="F233" s="12">
        <v>19500.745330000002</v>
      </c>
      <c r="G233" s="12">
        <v>-54199.254670000002</v>
      </c>
    </row>
    <row r="234" spans="2:7" x14ac:dyDescent="0.2">
      <c r="C234" s="4">
        <v>6</v>
      </c>
      <c r="D234" s="5" t="s">
        <v>186</v>
      </c>
      <c r="E234" s="12">
        <v>778</v>
      </c>
      <c r="F234" s="12">
        <v>5064.4683299999997</v>
      </c>
      <c r="G234" s="12">
        <v>4286.4683299999997</v>
      </c>
    </row>
    <row r="235" spans="2:7" x14ac:dyDescent="0.2">
      <c r="C235" s="4">
        <v>86</v>
      </c>
      <c r="D235" s="5" t="s">
        <v>187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>
        <f>SUBTOTAL(9,C230:C235)</f>
        <v>106</v>
      </c>
      <c r="D236" s="14" t="s">
        <v>188</v>
      </c>
      <c r="E236" s="15">
        <f>SUBTOTAL(9,E230:E235)</f>
        <v>91246</v>
      </c>
      <c r="F236" s="15">
        <f>SUBTOTAL(9,F230:F235)</f>
        <v>34491.441439999995</v>
      </c>
      <c r="G236" s="15">
        <f>SUBTOTAL(9,G230:G235)</f>
        <v>-56754.558560000005</v>
      </c>
    </row>
    <row r="237" spans="2:7" ht="14.25" customHeight="1" x14ac:dyDescent="0.2">
      <c r="B237" s="10">
        <v>3542</v>
      </c>
      <c r="C237" s="4"/>
      <c r="D237" s="11" t="s">
        <v>189</v>
      </c>
      <c r="E237" s="1"/>
      <c r="F237" s="1"/>
      <c r="G237" s="1"/>
    </row>
    <row r="238" spans="2:7" x14ac:dyDescent="0.2">
      <c r="C238" s="4">
        <v>1</v>
      </c>
      <c r="D238" s="5" t="s">
        <v>190</v>
      </c>
      <c r="E238" s="12">
        <v>2200</v>
      </c>
      <c r="F238" s="12">
        <v>2477.6329999999998</v>
      </c>
      <c r="G238" s="12">
        <v>277.63299999999998</v>
      </c>
    </row>
    <row r="239" spans="2:7" ht="15" customHeight="1" x14ac:dyDescent="0.2">
      <c r="C239" s="13">
        <f>SUBTOTAL(9,C238:C238)</f>
        <v>1</v>
      </c>
      <c r="D239" s="14" t="s">
        <v>191</v>
      </c>
      <c r="E239" s="15">
        <f>SUBTOTAL(9,E238:E238)</f>
        <v>2200</v>
      </c>
      <c r="F239" s="15">
        <f>SUBTOTAL(9,F238:F238)</f>
        <v>2477.6329999999998</v>
      </c>
      <c r="G239" s="15">
        <f>SUBTOTAL(9,G238:G238)</f>
        <v>277.63299999999998</v>
      </c>
    </row>
    <row r="240" spans="2:7" ht="14.25" customHeight="1" x14ac:dyDescent="0.2">
      <c r="B240" s="10">
        <v>3543</v>
      </c>
      <c r="C240" s="4"/>
      <c r="D240" s="11" t="s">
        <v>192</v>
      </c>
      <c r="E240" s="1"/>
      <c r="F240" s="1"/>
      <c r="G240" s="1"/>
    </row>
    <row r="241" spans="2:7" x14ac:dyDescent="0.2">
      <c r="C241" s="4">
        <v>1</v>
      </c>
      <c r="D241" s="5" t="s">
        <v>193</v>
      </c>
      <c r="E241" s="12">
        <v>600</v>
      </c>
      <c r="F241" s="12">
        <v>255.91495</v>
      </c>
      <c r="G241" s="12">
        <v>-344.08505000000002</v>
      </c>
    </row>
    <row r="242" spans="2:7" ht="15" customHeight="1" x14ac:dyDescent="0.2">
      <c r="C242" s="13">
        <f>SUBTOTAL(9,C241:C241)</f>
        <v>1</v>
      </c>
      <c r="D242" s="14" t="s">
        <v>194</v>
      </c>
      <c r="E242" s="15">
        <f>SUBTOTAL(9,E241:E241)</f>
        <v>600</v>
      </c>
      <c r="F242" s="15">
        <f>SUBTOTAL(9,F241:F241)</f>
        <v>255.91495</v>
      </c>
      <c r="G242" s="15">
        <f>SUBTOTAL(9,G241:G241)</f>
        <v>-344.08505000000002</v>
      </c>
    </row>
    <row r="243" spans="2:7" ht="14.25" customHeight="1" x14ac:dyDescent="0.2">
      <c r="B243" s="10">
        <v>3545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1</v>
      </c>
      <c r="D244" s="5" t="s">
        <v>61</v>
      </c>
      <c r="E244" s="12">
        <v>0</v>
      </c>
      <c r="F244" s="12">
        <v>2289.2841600000002</v>
      </c>
      <c r="G244" s="12">
        <v>2289.2841600000002</v>
      </c>
    </row>
    <row r="245" spans="2:7" ht="15" customHeight="1" x14ac:dyDescent="0.2">
      <c r="C245" s="13">
        <f>SUBTOTAL(9,C244:C244)</f>
        <v>1</v>
      </c>
      <c r="D245" s="14" t="s">
        <v>196</v>
      </c>
      <c r="E245" s="15">
        <f>SUBTOTAL(9,E244:E244)</f>
        <v>0</v>
      </c>
      <c r="F245" s="15">
        <f>SUBTOTAL(9,F244:F244)</f>
        <v>2289.2841600000002</v>
      </c>
      <c r="G245" s="15">
        <f>SUBTOTAL(9,G244:G244)</f>
        <v>2289.2841600000002</v>
      </c>
    </row>
    <row r="246" spans="2:7" ht="14.25" customHeight="1" x14ac:dyDescent="0.2">
      <c r="B246" s="10">
        <v>3554</v>
      </c>
      <c r="C246" s="4"/>
      <c r="D246" s="11" t="s">
        <v>197</v>
      </c>
      <c r="E246" s="1"/>
      <c r="F246" s="1"/>
      <c r="G246" s="1"/>
    </row>
    <row r="247" spans="2:7" x14ac:dyDescent="0.2">
      <c r="C247" s="4">
        <v>1</v>
      </c>
      <c r="D247" s="5" t="s">
        <v>61</v>
      </c>
      <c r="E247" s="12">
        <v>0</v>
      </c>
      <c r="F247" s="12">
        <v>6.0175400000000003</v>
      </c>
      <c r="G247" s="12">
        <v>6.0175400000000003</v>
      </c>
    </row>
    <row r="248" spans="2:7" ht="15" customHeight="1" x14ac:dyDescent="0.2">
      <c r="C248" s="13">
        <f>SUBTOTAL(9,C247:C247)</f>
        <v>1</v>
      </c>
      <c r="D248" s="14" t="s">
        <v>198</v>
      </c>
      <c r="E248" s="15">
        <f>SUBTOTAL(9,E247:E247)</f>
        <v>0</v>
      </c>
      <c r="F248" s="15">
        <f>SUBTOTAL(9,F247:F247)</f>
        <v>6.0175400000000003</v>
      </c>
      <c r="G248" s="15">
        <f>SUBTOTAL(9,G247:G247)</f>
        <v>6.0175400000000003</v>
      </c>
    </row>
    <row r="249" spans="2:7" ht="14.25" customHeight="1" x14ac:dyDescent="0.2">
      <c r="B249" s="10">
        <v>3563</v>
      </c>
      <c r="C249" s="4"/>
      <c r="D249" s="11" t="s">
        <v>199</v>
      </c>
      <c r="E249" s="1"/>
      <c r="F249" s="1"/>
      <c r="G249" s="1"/>
    </row>
    <row r="250" spans="2:7" x14ac:dyDescent="0.2">
      <c r="C250" s="4">
        <v>2</v>
      </c>
      <c r="D250" s="5" t="s">
        <v>61</v>
      </c>
      <c r="E250" s="12">
        <v>2717</v>
      </c>
      <c r="F250" s="12">
        <v>1663.74882</v>
      </c>
      <c r="G250" s="12">
        <v>-1053.25118</v>
      </c>
    </row>
    <row r="251" spans="2:7" x14ac:dyDescent="0.2">
      <c r="C251" s="4">
        <v>3</v>
      </c>
      <c r="D251" s="5" t="s">
        <v>18</v>
      </c>
      <c r="E251" s="12">
        <v>271</v>
      </c>
      <c r="F251" s="12">
        <v>145.25299999999999</v>
      </c>
      <c r="G251" s="12">
        <v>-125.747</v>
      </c>
    </row>
    <row r="252" spans="2:7" ht="15" customHeight="1" x14ac:dyDescent="0.2">
      <c r="C252" s="13">
        <f>SUBTOTAL(9,C250:C251)</f>
        <v>5</v>
      </c>
      <c r="D252" s="14" t="s">
        <v>200</v>
      </c>
      <c r="E252" s="15">
        <f>SUBTOTAL(9,E250:E251)</f>
        <v>2988</v>
      </c>
      <c r="F252" s="15">
        <f>SUBTOTAL(9,F250:F251)</f>
        <v>1809.00182</v>
      </c>
      <c r="G252" s="15">
        <f>SUBTOTAL(9,G250:G251)</f>
        <v>-1178.99818</v>
      </c>
    </row>
    <row r="253" spans="2:7" ht="14.25" customHeight="1" x14ac:dyDescent="0.2">
      <c r="B253" s="10">
        <v>3585</v>
      </c>
      <c r="C253" s="4"/>
      <c r="D253" s="11" t="s">
        <v>201</v>
      </c>
      <c r="E253" s="1"/>
      <c r="F253" s="1"/>
      <c r="G253" s="1"/>
    </row>
    <row r="254" spans="2:7" x14ac:dyDescent="0.2">
      <c r="C254" s="4">
        <v>1</v>
      </c>
      <c r="D254" s="5" t="s">
        <v>202</v>
      </c>
      <c r="E254" s="12">
        <v>1472</v>
      </c>
      <c r="F254" s="12">
        <v>1382.8430000000001</v>
      </c>
      <c r="G254" s="12">
        <v>-89.156999999999996</v>
      </c>
    </row>
    <row r="255" spans="2:7" ht="15" customHeight="1" x14ac:dyDescent="0.2">
      <c r="C255" s="13">
        <f>SUBTOTAL(9,C254:C254)</f>
        <v>1</v>
      </c>
      <c r="D255" s="14" t="s">
        <v>203</v>
      </c>
      <c r="E255" s="15">
        <f>SUBTOTAL(9,E254:E254)</f>
        <v>1472</v>
      </c>
      <c r="F255" s="15">
        <f>SUBTOTAL(9,F254:F254)</f>
        <v>1382.8430000000001</v>
      </c>
      <c r="G255" s="15">
        <f>SUBTOTAL(9,G254:G254)</f>
        <v>-89.156999999999996</v>
      </c>
    </row>
    <row r="256" spans="2:7" ht="14.25" customHeight="1" x14ac:dyDescent="0.2">
      <c r="B256" s="10">
        <v>3587</v>
      </c>
      <c r="C256" s="4"/>
      <c r="D256" s="11" t="s">
        <v>204</v>
      </c>
      <c r="E256" s="1"/>
      <c r="F256" s="1"/>
      <c r="G256" s="1"/>
    </row>
    <row r="257" spans="2:7" x14ac:dyDescent="0.2">
      <c r="C257" s="4">
        <v>1</v>
      </c>
      <c r="D257" s="5" t="s">
        <v>61</v>
      </c>
      <c r="E257" s="12">
        <v>106</v>
      </c>
      <c r="F257" s="12">
        <v>25.146000000000001</v>
      </c>
      <c r="G257" s="12">
        <v>-80.853999999999999</v>
      </c>
    </row>
    <row r="258" spans="2:7" x14ac:dyDescent="0.2">
      <c r="C258" s="4">
        <v>4</v>
      </c>
      <c r="D258" s="5" t="s">
        <v>202</v>
      </c>
      <c r="E258" s="12">
        <v>44031</v>
      </c>
      <c r="F258" s="12">
        <v>40179.08988</v>
      </c>
      <c r="G258" s="12">
        <v>-3851.91012</v>
      </c>
    </row>
    <row r="259" spans="2:7" ht="15" customHeight="1" x14ac:dyDescent="0.2">
      <c r="C259" s="13">
        <f>SUBTOTAL(9,C257:C258)</f>
        <v>5</v>
      </c>
      <c r="D259" s="14" t="s">
        <v>205</v>
      </c>
      <c r="E259" s="15">
        <f>SUBTOTAL(9,E257:E258)</f>
        <v>44137</v>
      </c>
      <c r="F259" s="15">
        <f>SUBTOTAL(9,F257:F258)</f>
        <v>40204.23588</v>
      </c>
      <c r="G259" s="15">
        <f>SUBTOTAL(9,G257:G258)</f>
        <v>-3932.7641199999998</v>
      </c>
    </row>
    <row r="260" spans="2:7" ht="14.25" customHeight="1" x14ac:dyDescent="0.2">
      <c r="B260" s="10">
        <v>3595</v>
      </c>
      <c r="C260" s="4"/>
      <c r="D260" s="11" t="s">
        <v>206</v>
      </c>
      <c r="E260" s="1"/>
      <c r="F260" s="1"/>
      <c r="G260" s="1"/>
    </row>
    <row r="261" spans="2:7" x14ac:dyDescent="0.2">
      <c r="C261" s="4">
        <v>1</v>
      </c>
      <c r="D261" s="5" t="s">
        <v>207</v>
      </c>
      <c r="E261" s="12">
        <v>416447</v>
      </c>
      <c r="F261" s="12">
        <v>363393.23005999997</v>
      </c>
      <c r="G261" s="12">
        <v>-53053.769939999998</v>
      </c>
    </row>
    <row r="262" spans="2:7" x14ac:dyDescent="0.2">
      <c r="C262" s="4">
        <v>2</v>
      </c>
      <c r="D262" s="5" t="s">
        <v>208</v>
      </c>
      <c r="E262" s="12">
        <v>143868</v>
      </c>
      <c r="F262" s="12">
        <v>119291.11842</v>
      </c>
      <c r="G262" s="12">
        <v>-24576.881580000001</v>
      </c>
    </row>
    <row r="263" spans="2:7" x14ac:dyDescent="0.2">
      <c r="C263" s="4">
        <v>3</v>
      </c>
      <c r="D263" s="5" t="s">
        <v>209</v>
      </c>
      <c r="E263" s="12">
        <v>203966</v>
      </c>
      <c r="F263" s="12">
        <v>176577.77230000001</v>
      </c>
      <c r="G263" s="12">
        <v>-27388.227699999999</v>
      </c>
    </row>
    <row r="264" spans="2:7" ht="15" customHeight="1" x14ac:dyDescent="0.2">
      <c r="C264" s="13">
        <f>SUBTOTAL(9,C261:C263)</f>
        <v>6</v>
      </c>
      <c r="D264" s="14" t="s">
        <v>210</v>
      </c>
      <c r="E264" s="15">
        <f>SUBTOTAL(9,E261:E263)</f>
        <v>764281</v>
      </c>
      <c r="F264" s="15">
        <f>SUBTOTAL(9,F261:F263)</f>
        <v>659262.12078</v>
      </c>
      <c r="G264" s="15">
        <f>SUBTOTAL(9,G261:G263)</f>
        <v>-105018.87922</v>
      </c>
    </row>
    <row r="265" spans="2:7" ht="15" customHeight="1" x14ac:dyDescent="0.2">
      <c r="B265" s="4"/>
      <c r="C265" s="16">
        <f>SUBTOTAL(9,C215:C264)</f>
        <v>138</v>
      </c>
      <c r="D265" s="17" t="s">
        <v>211</v>
      </c>
      <c r="E265" s="18">
        <f>SUBTOTAL(9,E215:E264)</f>
        <v>1166817</v>
      </c>
      <c r="F265" s="18">
        <f>SUBTOTAL(9,F215:F264)</f>
        <v>903477.51329999999</v>
      </c>
      <c r="G265" s="18">
        <f>SUBTOTAL(9,G215:G264)</f>
        <v>-263339.48669999995</v>
      </c>
    </row>
    <row r="266" spans="2:7" ht="27" customHeight="1" x14ac:dyDescent="0.25">
      <c r="B266" s="1"/>
      <c r="C266" s="4"/>
      <c r="D266" s="9" t="s">
        <v>212</v>
      </c>
      <c r="E266" s="1"/>
      <c r="F266" s="1"/>
      <c r="G266" s="1"/>
    </row>
    <row r="267" spans="2:7" ht="14.25" customHeight="1" x14ac:dyDescent="0.2">
      <c r="B267" s="10">
        <v>3600</v>
      </c>
      <c r="C267" s="4"/>
      <c r="D267" s="11" t="s">
        <v>213</v>
      </c>
      <c r="E267" s="1"/>
      <c r="F267" s="1"/>
      <c r="G267" s="1"/>
    </row>
    <row r="268" spans="2:7" x14ac:dyDescent="0.2">
      <c r="C268" s="4">
        <v>2</v>
      </c>
      <c r="D268" s="5" t="s">
        <v>61</v>
      </c>
      <c r="E268" s="12">
        <v>0</v>
      </c>
      <c r="F268" s="12">
        <v>33.466999999999999</v>
      </c>
      <c r="G268" s="12">
        <v>33.466999999999999</v>
      </c>
    </row>
    <row r="269" spans="2:7" ht="15" customHeight="1" x14ac:dyDescent="0.2">
      <c r="C269" s="13">
        <f>SUBTOTAL(9,C268:C268)</f>
        <v>2</v>
      </c>
      <c r="D269" s="14" t="s">
        <v>214</v>
      </c>
      <c r="E269" s="15">
        <f>SUBTOTAL(9,E268:E268)</f>
        <v>0</v>
      </c>
      <c r="F269" s="15">
        <f>SUBTOTAL(9,F268:F268)</f>
        <v>33.466999999999999</v>
      </c>
      <c r="G269" s="15">
        <f>SUBTOTAL(9,G268:G268)</f>
        <v>33.466999999999999</v>
      </c>
    </row>
    <row r="270" spans="2:7" ht="14.25" customHeight="1" x14ac:dyDescent="0.2">
      <c r="B270" s="10">
        <v>3605</v>
      </c>
      <c r="C270" s="4"/>
      <c r="D270" s="11" t="s">
        <v>215</v>
      </c>
      <c r="E270" s="1"/>
      <c r="F270" s="1"/>
      <c r="G270" s="1"/>
    </row>
    <row r="271" spans="2:7" x14ac:dyDescent="0.2">
      <c r="C271" s="4">
        <v>1</v>
      </c>
      <c r="D271" s="5" t="s">
        <v>216</v>
      </c>
      <c r="E271" s="12">
        <v>10400</v>
      </c>
      <c r="F271" s="12">
        <v>8333.4647700000005</v>
      </c>
      <c r="G271" s="12">
        <v>-2066.53523</v>
      </c>
    </row>
    <row r="272" spans="2:7" x14ac:dyDescent="0.2">
      <c r="C272" s="4">
        <v>4</v>
      </c>
      <c r="D272" s="5" t="s">
        <v>217</v>
      </c>
      <c r="E272" s="12">
        <v>2655</v>
      </c>
      <c r="F272" s="12">
        <v>3509.3759599999998</v>
      </c>
      <c r="G272" s="12">
        <v>854.37595999999996</v>
      </c>
    </row>
    <row r="273" spans="2:7" x14ac:dyDescent="0.2">
      <c r="C273" s="4">
        <v>5</v>
      </c>
      <c r="D273" s="5" t="s">
        <v>218</v>
      </c>
      <c r="E273" s="12">
        <v>27155</v>
      </c>
      <c r="F273" s="12">
        <v>36307.515039999998</v>
      </c>
      <c r="G273" s="12">
        <v>9152.5150400000002</v>
      </c>
    </row>
    <row r="274" spans="2:7" x14ac:dyDescent="0.2">
      <c r="C274" s="4">
        <v>6</v>
      </c>
      <c r="D274" s="5" t="s">
        <v>219</v>
      </c>
      <c r="E274" s="12">
        <v>25300</v>
      </c>
      <c r="F274" s="12">
        <v>21158.082030000001</v>
      </c>
      <c r="G274" s="12">
        <v>-4141.9179700000004</v>
      </c>
    </row>
    <row r="275" spans="2:7" ht="15" customHeight="1" x14ac:dyDescent="0.2">
      <c r="C275" s="13">
        <f>SUBTOTAL(9,C271:C274)</f>
        <v>16</v>
      </c>
      <c r="D275" s="14" t="s">
        <v>220</v>
      </c>
      <c r="E275" s="15">
        <f>SUBTOTAL(9,E271:E274)</f>
        <v>65510</v>
      </c>
      <c r="F275" s="15">
        <f>SUBTOTAL(9,F271:F274)</f>
        <v>69308.4378</v>
      </c>
      <c r="G275" s="15">
        <f>SUBTOTAL(9,G271:G274)</f>
        <v>3798.4377999999997</v>
      </c>
    </row>
    <row r="276" spans="2:7" ht="14.25" customHeight="1" x14ac:dyDescent="0.2">
      <c r="B276" s="10">
        <v>3614</v>
      </c>
      <c r="C276" s="4"/>
      <c r="D276" s="11" t="s">
        <v>221</v>
      </c>
      <c r="E276" s="1"/>
      <c r="F276" s="1"/>
      <c r="G276" s="1"/>
    </row>
    <row r="277" spans="2:7" x14ac:dyDescent="0.2">
      <c r="C277" s="4">
        <v>1</v>
      </c>
      <c r="D277" s="5" t="s">
        <v>222</v>
      </c>
      <c r="E277" s="12">
        <v>28000</v>
      </c>
      <c r="F277" s="12">
        <v>25374.96513</v>
      </c>
      <c r="G277" s="12">
        <v>-2625.03487</v>
      </c>
    </row>
    <row r="278" spans="2:7" x14ac:dyDescent="0.2">
      <c r="C278" s="4">
        <v>90</v>
      </c>
      <c r="D278" s="5" t="s">
        <v>223</v>
      </c>
      <c r="E278" s="12">
        <v>11100000</v>
      </c>
      <c r="F278" s="12">
        <v>8728315.01382</v>
      </c>
      <c r="G278" s="12">
        <v>-2371684.98618</v>
      </c>
    </row>
    <row r="279" spans="2:7" ht="15" customHeight="1" x14ac:dyDescent="0.2">
      <c r="C279" s="13">
        <f>SUBTOTAL(9,C277:C278)</f>
        <v>91</v>
      </c>
      <c r="D279" s="14" t="s">
        <v>224</v>
      </c>
      <c r="E279" s="15">
        <f>SUBTOTAL(9,E277:E278)</f>
        <v>11128000</v>
      </c>
      <c r="F279" s="15">
        <f>SUBTOTAL(9,F277:F278)</f>
        <v>8753689.9789499994</v>
      </c>
      <c r="G279" s="15">
        <f>SUBTOTAL(9,G277:G278)</f>
        <v>-2374310.0210500001</v>
      </c>
    </row>
    <row r="280" spans="2:7" ht="14.25" customHeight="1" x14ac:dyDescent="0.2">
      <c r="B280" s="10">
        <v>3615</v>
      </c>
      <c r="C280" s="4"/>
      <c r="D280" s="11" t="s">
        <v>225</v>
      </c>
      <c r="E280" s="1"/>
      <c r="F280" s="1"/>
      <c r="G280" s="1"/>
    </row>
    <row r="281" spans="2:7" x14ac:dyDescent="0.2">
      <c r="C281" s="4">
        <v>1</v>
      </c>
      <c r="D281" s="5" t="s">
        <v>226</v>
      </c>
      <c r="E281" s="12">
        <v>118000</v>
      </c>
      <c r="F281" s="12">
        <v>117832.91576</v>
      </c>
      <c r="G281" s="12">
        <v>-167.08423999999999</v>
      </c>
    </row>
    <row r="282" spans="2:7" ht="15" customHeight="1" x14ac:dyDescent="0.2">
      <c r="C282" s="13">
        <f>SUBTOTAL(9,C281:C281)</f>
        <v>1</v>
      </c>
      <c r="D282" s="14" t="s">
        <v>227</v>
      </c>
      <c r="E282" s="15">
        <f>SUBTOTAL(9,E281:E281)</f>
        <v>118000</v>
      </c>
      <c r="F282" s="15">
        <f>SUBTOTAL(9,F281:F281)</f>
        <v>117832.91576</v>
      </c>
      <c r="G282" s="15">
        <f>SUBTOTAL(9,G281:G281)</f>
        <v>-167.08423999999999</v>
      </c>
    </row>
    <row r="283" spans="2:7" ht="14.25" customHeight="1" x14ac:dyDescent="0.2">
      <c r="B283" s="10">
        <v>3616</v>
      </c>
      <c r="C283" s="4"/>
      <c r="D283" s="11" t="s">
        <v>228</v>
      </c>
      <c r="E283" s="1"/>
      <c r="F283" s="1"/>
      <c r="G283" s="1"/>
    </row>
    <row r="284" spans="2:7" x14ac:dyDescent="0.2">
      <c r="C284" s="4">
        <v>1</v>
      </c>
      <c r="D284" s="5" t="s">
        <v>226</v>
      </c>
      <c r="E284" s="12">
        <v>98000</v>
      </c>
      <c r="F284" s="12">
        <v>97472.402000000002</v>
      </c>
      <c r="G284" s="12">
        <v>-527.59799999999996</v>
      </c>
    </row>
    <row r="285" spans="2:7" ht="15" customHeight="1" x14ac:dyDescent="0.2">
      <c r="C285" s="13">
        <f>SUBTOTAL(9,C284:C284)</f>
        <v>1</v>
      </c>
      <c r="D285" s="14" t="s">
        <v>229</v>
      </c>
      <c r="E285" s="15">
        <f>SUBTOTAL(9,E284:E284)</f>
        <v>98000</v>
      </c>
      <c r="F285" s="15">
        <f>SUBTOTAL(9,F284:F284)</f>
        <v>97472.402000000002</v>
      </c>
      <c r="G285" s="15">
        <f>SUBTOTAL(9,G284:G284)</f>
        <v>-527.59799999999996</v>
      </c>
    </row>
    <row r="286" spans="2:7" ht="14.25" customHeight="1" x14ac:dyDescent="0.2">
      <c r="B286" s="10">
        <v>3634</v>
      </c>
      <c r="C286" s="4"/>
      <c r="D286" s="11" t="s">
        <v>230</v>
      </c>
      <c r="E286" s="1"/>
      <c r="F286" s="1"/>
      <c r="G286" s="1"/>
    </row>
    <row r="287" spans="2:7" x14ac:dyDescent="0.2">
      <c r="C287" s="4">
        <v>85</v>
      </c>
      <c r="D287" s="5" t="s">
        <v>231</v>
      </c>
      <c r="E287" s="12">
        <v>200</v>
      </c>
      <c r="F287" s="12">
        <v>6949.9194699999998</v>
      </c>
      <c r="G287" s="12">
        <v>6749.9194699999998</v>
      </c>
    </row>
    <row r="288" spans="2:7" ht="15" customHeight="1" x14ac:dyDescent="0.2">
      <c r="C288" s="13">
        <f>SUBTOTAL(9,C287:C287)</f>
        <v>85</v>
      </c>
      <c r="D288" s="14" t="s">
        <v>232</v>
      </c>
      <c r="E288" s="15">
        <f>SUBTOTAL(9,E287:E287)</f>
        <v>200</v>
      </c>
      <c r="F288" s="15">
        <f>SUBTOTAL(9,F287:F287)</f>
        <v>6949.9194699999998</v>
      </c>
      <c r="G288" s="15">
        <f>SUBTOTAL(9,G287:G287)</f>
        <v>6749.9194699999998</v>
      </c>
    </row>
    <row r="289" spans="2:7" ht="14.25" customHeight="1" x14ac:dyDescent="0.2">
      <c r="B289" s="10">
        <v>3635</v>
      </c>
      <c r="C289" s="4"/>
      <c r="D289" s="11" t="s">
        <v>233</v>
      </c>
      <c r="E289" s="1"/>
      <c r="F289" s="1"/>
      <c r="G289" s="1"/>
    </row>
    <row r="290" spans="2:7" x14ac:dyDescent="0.2">
      <c r="C290" s="4">
        <v>1</v>
      </c>
      <c r="D290" s="5" t="s">
        <v>234</v>
      </c>
      <c r="E290" s="12">
        <v>9000</v>
      </c>
      <c r="F290" s="12">
        <v>7440.1464299999998</v>
      </c>
      <c r="G290" s="12">
        <v>-1559.85357</v>
      </c>
    </row>
    <row r="291" spans="2:7" ht="15" customHeight="1" x14ac:dyDescent="0.2">
      <c r="C291" s="13">
        <f>SUBTOTAL(9,C290:C290)</f>
        <v>1</v>
      </c>
      <c r="D291" s="14" t="s">
        <v>235</v>
      </c>
      <c r="E291" s="15">
        <f>SUBTOTAL(9,E290:E290)</f>
        <v>9000</v>
      </c>
      <c r="F291" s="15">
        <f>SUBTOTAL(9,F290:F290)</f>
        <v>7440.1464299999998</v>
      </c>
      <c r="G291" s="15">
        <f>SUBTOTAL(9,G290:G290)</f>
        <v>-1559.85357</v>
      </c>
    </row>
    <row r="292" spans="2:7" ht="14.25" customHeight="1" x14ac:dyDescent="0.2">
      <c r="B292" s="10">
        <v>3640</v>
      </c>
      <c r="C292" s="4"/>
      <c r="D292" s="11" t="s">
        <v>236</v>
      </c>
      <c r="E292" s="1"/>
      <c r="F292" s="1"/>
      <c r="G292" s="1"/>
    </row>
    <row r="293" spans="2:7" x14ac:dyDescent="0.2">
      <c r="C293" s="4">
        <v>4</v>
      </c>
      <c r="D293" s="5" t="s">
        <v>237</v>
      </c>
      <c r="E293" s="12">
        <v>7006</v>
      </c>
      <c r="F293" s="12">
        <v>0</v>
      </c>
      <c r="G293" s="12">
        <v>-7006</v>
      </c>
    </row>
    <row r="294" spans="2:7" x14ac:dyDescent="0.2">
      <c r="C294" s="4">
        <v>5</v>
      </c>
      <c r="D294" s="5" t="s">
        <v>187</v>
      </c>
      <c r="E294" s="12">
        <v>2535</v>
      </c>
      <c r="F294" s="12">
        <v>7652.58187</v>
      </c>
      <c r="G294" s="12">
        <v>5117.58187</v>
      </c>
    </row>
    <row r="295" spans="2:7" x14ac:dyDescent="0.2">
      <c r="C295" s="4">
        <v>6</v>
      </c>
      <c r="D295" s="5" t="s">
        <v>130</v>
      </c>
      <c r="E295" s="12">
        <v>0</v>
      </c>
      <c r="F295" s="12">
        <v>3026.08421</v>
      </c>
      <c r="G295" s="12">
        <v>3026.08421</v>
      </c>
    </row>
    <row r="296" spans="2:7" x14ac:dyDescent="0.2">
      <c r="C296" s="4">
        <v>7</v>
      </c>
      <c r="D296" s="5" t="s">
        <v>238</v>
      </c>
      <c r="E296" s="12">
        <v>22725</v>
      </c>
      <c r="F296" s="12">
        <v>17532.49353</v>
      </c>
      <c r="G296" s="12">
        <v>-5192.5064700000003</v>
      </c>
    </row>
    <row r="297" spans="2:7" x14ac:dyDescent="0.2">
      <c r="C297" s="4">
        <v>8</v>
      </c>
      <c r="D297" s="5" t="s">
        <v>239</v>
      </c>
      <c r="E297" s="12">
        <v>13090</v>
      </c>
      <c r="F297" s="12">
        <v>11469.864320000001</v>
      </c>
      <c r="G297" s="12">
        <v>-1620.1356800000001</v>
      </c>
    </row>
    <row r="298" spans="2:7" x14ac:dyDescent="0.2">
      <c r="C298" s="4">
        <v>9</v>
      </c>
      <c r="D298" s="5" t="s">
        <v>240</v>
      </c>
      <c r="E298" s="12">
        <v>0</v>
      </c>
      <c r="F298" s="12">
        <v>31824.551090000001</v>
      </c>
      <c r="G298" s="12">
        <v>31824.551090000001</v>
      </c>
    </row>
    <row r="299" spans="2:7" ht="15" customHeight="1" x14ac:dyDescent="0.2">
      <c r="C299" s="13">
        <f>SUBTOTAL(9,C293:C298)</f>
        <v>39</v>
      </c>
      <c r="D299" s="14" t="s">
        <v>241</v>
      </c>
      <c r="E299" s="15">
        <f>SUBTOTAL(9,E293:E298)</f>
        <v>45356</v>
      </c>
      <c r="F299" s="15">
        <f>SUBTOTAL(9,F293:F298)</f>
        <v>71505.575019999989</v>
      </c>
      <c r="G299" s="15">
        <f>SUBTOTAL(9,G293:G298)</f>
        <v>26149.57502</v>
      </c>
    </row>
    <row r="300" spans="2:7" ht="14.25" customHeight="1" x14ac:dyDescent="0.2">
      <c r="B300" s="10">
        <v>3642</v>
      </c>
      <c r="C300" s="4"/>
      <c r="D300" s="11" t="s">
        <v>242</v>
      </c>
      <c r="E300" s="1"/>
      <c r="F300" s="1"/>
      <c r="G300" s="1"/>
    </row>
    <row r="301" spans="2:7" x14ac:dyDescent="0.2">
      <c r="C301" s="4">
        <v>2</v>
      </c>
      <c r="D301" s="5" t="s">
        <v>243</v>
      </c>
      <c r="E301" s="12">
        <v>7530</v>
      </c>
      <c r="F301" s="12">
        <v>6077.6245900000004</v>
      </c>
      <c r="G301" s="12">
        <v>-1452.3754100000001</v>
      </c>
    </row>
    <row r="302" spans="2:7" x14ac:dyDescent="0.2">
      <c r="C302" s="4">
        <v>3</v>
      </c>
      <c r="D302" s="5" t="s">
        <v>244</v>
      </c>
      <c r="E302" s="12">
        <v>71170</v>
      </c>
      <c r="F302" s="12">
        <v>59488.304819999998</v>
      </c>
      <c r="G302" s="12">
        <v>-11681.695180000001</v>
      </c>
    </row>
    <row r="303" spans="2:7" x14ac:dyDescent="0.2">
      <c r="C303" s="4">
        <v>6</v>
      </c>
      <c r="D303" s="5" t="s">
        <v>245</v>
      </c>
      <c r="E303" s="12">
        <v>0</v>
      </c>
      <c r="F303" s="12">
        <v>275.45134999999999</v>
      </c>
      <c r="G303" s="12">
        <v>275.45134999999999</v>
      </c>
    </row>
    <row r="304" spans="2:7" x14ac:dyDescent="0.2">
      <c r="C304" s="4">
        <v>7</v>
      </c>
      <c r="D304" s="5" t="s">
        <v>246</v>
      </c>
      <c r="E304" s="12">
        <v>0</v>
      </c>
      <c r="F304" s="12">
        <v>32.799999999999997</v>
      </c>
      <c r="G304" s="12">
        <v>32.799999999999997</v>
      </c>
    </row>
    <row r="305" spans="2:7" ht="15" customHeight="1" x14ac:dyDescent="0.2">
      <c r="C305" s="13">
        <f>SUBTOTAL(9,C301:C304)</f>
        <v>18</v>
      </c>
      <c r="D305" s="14" t="s">
        <v>247</v>
      </c>
      <c r="E305" s="15">
        <f>SUBTOTAL(9,E301:E304)</f>
        <v>78700</v>
      </c>
      <c r="F305" s="15">
        <f>SUBTOTAL(9,F301:F304)</f>
        <v>65874.180760000003</v>
      </c>
      <c r="G305" s="15">
        <f>SUBTOTAL(9,G301:G304)</f>
        <v>-12825.819240000003</v>
      </c>
    </row>
    <row r="306" spans="2:7" ht="15" customHeight="1" x14ac:dyDescent="0.2">
      <c r="B306" s="4"/>
      <c r="C306" s="16">
        <f>SUBTOTAL(9,C267:C305)</f>
        <v>254</v>
      </c>
      <c r="D306" s="17" t="s">
        <v>248</v>
      </c>
      <c r="E306" s="18">
        <f>SUBTOTAL(9,E267:E305)</f>
        <v>11542766</v>
      </c>
      <c r="F306" s="18">
        <f>SUBTOTAL(9,F267:F305)</f>
        <v>9190107.0231899992</v>
      </c>
      <c r="G306" s="18">
        <f>SUBTOTAL(9,G267:G305)</f>
        <v>-2352658.9768099994</v>
      </c>
    </row>
    <row r="307" spans="2:7" ht="27" customHeight="1" x14ac:dyDescent="0.25">
      <c r="B307" s="1"/>
      <c r="C307" s="4"/>
      <c r="D307" s="9" t="s">
        <v>249</v>
      </c>
      <c r="E307" s="1"/>
      <c r="F307" s="1"/>
      <c r="G307" s="1"/>
    </row>
    <row r="308" spans="2:7" ht="14.25" customHeight="1" x14ac:dyDescent="0.2">
      <c r="B308" s="10">
        <v>3701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2</v>
      </c>
      <c r="D309" s="5" t="s">
        <v>61</v>
      </c>
      <c r="E309" s="12">
        <v>200097</v>
      </c>
      <c r="F309" s="12">
        <v>108445.84445999999</v>
      </c>
      <c r="G309" s="12">
        <v>-91651.155540000007</v>
      </c>
    </row>
    <row r="310" spans="2:7" ht="15" customHeight="1" x14ac:dyDescent="0.2">
      <c r="C310" s="13">
        <f>SUBTOTAL(9,C309:C309)</f>
        <v>2</v>
      </c>
      <c r="D310" s="14" t="s">
        <v>251</v>
      </c>
      <c r="E310" s="15">
        <f>SUBTOTAL(9,E309:E309)</f>
        <v>200097</v>
      </c>
      <c r="F310" s="15">
        <f>SUBTOTAL(9,F309:F309)</f>
        <v>108445.84445999999</v>
      </c>
      <c r="G310" s="15">
        <f>SUBTOTAL(9,G309:G309)</f>
        <v>-91651.155540000007</v>
      </c>
    </row>
    <row r="311" spans="2:7" ht="14.25" customHeight="1" x14ac:dyDescent="0.2">
      <c r="B311" s="10">
        <v>3703</v>
      </c>
      <c r="C311" s="4"/>
      <c r="D311" s="11" t="s">
        <v>252</v>
      </c>
      <c r="E311" s="1"/>
      <c r="F311" s="1"/>
      <c r="G311" s="1"/>
    </row>
    <row r="312" spans="2:7" x14ac:dyDescent="0.2">
      <c r="C312" s="4">
        <v>2</v>
      </c>
      <c r="D312" s="5" t="s">
        <v>61</v>
      </c>
      <c r="E312" s="12">
        <v>2089</v>
      </c>
      <c r="F312" s="12">
        <v>4675.2981600000003</v>
      </c>
      <c r="G312" s="12">
        <v>2586.2981599999998</v>
      </c>
    </row>
    <row r="313" spans="2:7" ht="15" customHeight="1" x14ac:dyDescent="0.2">
      <c r="C313" s="13">
        <f>SUBTOTAL(9,C312:C312)</f>
        <v>2</v>
      </c>
      <c r="D313" s="14" t="s">
        <v>253</v>
      </c>
      <c r="E313" s="15">
        <f>SUBTOTAL(9,E312:E312)</f>
        <v>2089</v>
      </c>
      <c r="F313" s="15">
        <f>SUBTOTAL(9,F312:F312)</f>
        <v>4675.2981600000003</v>
      </c>
      <c r="G313" s="15">
        <f>SUBTOTAL(9,G312:G312)</f>
        <v>2586.2981599999998</v>
      </c>
    </row>
    <row r="314" spans="2:7" ht="14.25" customHeight="1" x14ac:dyDescent="0.2">
      <c r="B314" s="10">
        <v>3704</v>
      </c>
      <c r="C314" s="4"/>
      <c r="D314" s="11" t="s">
        <v>254</v>
      </c>
      <c r="E314" s="1"/>
      <c r="F314" s="1"/>
      <c r="G314" s="1"/>
    </row>
    <row r="315" spans="2:7" x14ac:dyDescent="0.2">
      <c r="C315" s="4">
        <v>2</v>
      </c>
      <c r="D315" s="5" t="s">
        <v>61</v>
      </c>
      <c r="E315" s="12">
        <v>3000</v>
      </c>
      <c r="F315" s="12">
        <v>0</v>
      </c>
      <c r="G315" s="12">
        <v>-3000</v>
      </c>
    </row>
    <row r="316" spans="2:7" ht="15" customHeight="1" x14ac:dyDescent="0.2">
      <c r="C316" s="13">
        <f>SUBTOTAL(9,C315:C315)</f>
        <v>2</v>
      </c>
      <c r="D316" s="14" t="s">
        <v>255</v>
      </c>
      <c r="E316" s="15">
        <f>SUBTOTAL(9,E315:E315)</f>
        <v>3000</v>
      </c>
      <c r="F316" s="15">
        <f>SUBTOTAL(9,F315:F315)</f>
        <v>0</v>
      </c>
      <c r="G316" s="15">
        <f>SUBTOTAL(9,G315:G315)</f>
        <v>-3000</v>
      </c>
    </row>
    <row r="317" spans="2:7" ht="14.25" customHeight="1" x14ac:dyDescent="0.2">
      <c r="B317" s="10">
        <v>3710</v>
      </c>
      <c r="C317" s="4"/>
      <c r="D317" s="11" t="s">
        <v>256</v>
      </c>
      <c r="E317" s="1"/>
      <c r="F317" s="1"/>
      <c r="G317" s="1"/>
    </row>
    <row r="318" spans="2:7" x14ac:dyDescent="0.2">
      <c r="C318" s="4">
        <v>3</v>
      </c>
      <c r="D318" s="5" t="s">
        <v>257</v>
      </c>
      <c r="E318" s="12">
        <v>96065</v>
      </c>
      <c r="F318" s="12">
        <v>139587.17851</v>
      </c>
      <c r="G318" s="12">
        <v>43522.178509999998</v>
      </c>
    </row>
    <row r="319" spans="2:7" ht="15" customHeight="1" x14ac:dyDescent="0.2">
      <c r="C319" s="13">
        <f>SUBTOTAL(9,C318:C318)</f>
        <v>3</v>
      </c>
      <c r="D319" s="14" t="s">
        <v>258</v>
      </c>
      <c r="E319" s="15">
        <f>SUBTOTAL(9,E318:E318)</f>
        <v>96065</v>
      </c>
      <c r="F319" s="15">
        <f>SUBTOTAL(9,F318:F318)</f>
        <v>139587.17851</v>
      </c>
      <c r="G319" s="15">
        <f>SUBTOTAL(9,G318:G318)</f>
        <v>43522.178509999998</v>
      </c>
    </row>
    <row r="320" spans="2:7" ht="14.25" customHeight="1" x14ac:dyDescent="0.2">
      <c r="B320" s="10">
        <v>3714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4</v>
      </c>
      <c r="D321" s="5" t="s">
        <v>260</v>
      </c>
      <c r="E321" s="12">
        <v>2412</v>
      </c>
      <c r="F321" s="12">
        <v>2436.7154399999999</v>
      </c>
      <c r="G321" s="12">
        <v>24.715440000000001</v>
      </c>
    </row>
    <row r="322" spans="2:7" ht="15" customHeight="1" x14ac:dyDescent="0.2">
      <c r="C322" s="13">
        <f>SUBTOTAL(9,C321:C321)</f>
        <v>4</v>
      </c>
      <c r="D322" s="14" t="s">
        <v>261</v>
      </c>
      <c r="E322" s="15">
        <f>SUBTOTAL(9,E321:E321)</f>
        <v>2412</v>
      </c>
      <c r="F322" s="15">
        <f>SUBTOTAL(9,F321:F321)</f>
        <v>2436.7154399999999</v>
      </c>
      <c r="G322" s="15">
        <f>SUBTOTAL(9,G321:G321)</f>
        <v>24.715440000000001</v>
      </c>
    </row>
    <row r="323" spans="2:7" ht="14.25" customHeight="1" x14ac:dyDescent="0.2">
      <c r="B323" s="10">
        <v>3732</v>
      </c>
      <c r="C323" s="4"/>
      <c r="D323" s="11" t="s">
        <v>262</v>
      </c>
      <c r="E323" s="1"/>
      <c r="F323" s="1"/>
      <c r="G323" s="1"/>
    </row>
    <row r="324" spans="2:7" x14ac:dyDescent="0.2">
      <c r="C324" s="4">
        <v>80</v>
      </c>
      <c r="D324" s="5" t="s">
        <v>263</v>
      </c>
      <c r="E324" s="12">
        <v>264000</v>
      </c>
      <c r="F324" s="12">
        <v>138095.78659999999</v>
      </c>
      <c r="G324" s="12">
        <v>-125904.21339999999</v>
      </c>
    </row>
    <row r="325" spans="2:7" x14ac:dyDescent="0.2">
      <c r="C325" s="4">
        <v>85</v>
      </c>
      <c r="D325" s="5" t="s">
        <v>264</v>
      </c>
      <c r="E325" s="12">
        <v>525000</v>
      </c>
      <c r="F325" s="12">
        <v>262592.29689</v>
      </c>
      <c r="G325" s="12">
        <v>-262407.70311</v>
      </c>
    </row>
    <row r="326" spans="2:7" x14ac:dyDescent="0.2">
      <c r="C326" s="4">
        <v>90</v>
      </c>
      <c r="D326" s="5" t="s">
        <v>265</v>
      </c>
      <c r="E326" s="12">
        <v>632000</v>
      </c>
      <c r="F326" s="12">
        <v>316132.27126000001</v>
      </c>
      <c r="G326" s="12">
        <v>-315867.72873999999</v>
      </c>
    </row>
    <row r="327" spans="2:7" ht="15" customHeight="1" x14ac:dyDescent="0.2">
      <c r="C327" s="13">
        <f>SUBTOTAL(9,C324:C326)</f>
        <v>255</v>
      </c>
      <c r="D327" s="14" t="s">
        <v>266</v>
      </c>
      <c r="E327" s="15">
        <f>SUBTOTAL(9,E324:E326)</f>
        <v>1421000</v>
      </c>
      <c r="F327" s="15">
        <f>SUBTOTAL(9,F324:F326)</f>
        <v>716820.35474999994</v>
      </c>
      <c r="G327" s="15">
        <f>SUBTOTAL(9,G324:G326)</f>
        <v>-704179.64525000006</v>
      </c>
    </row>
    <row r="328" spans="2:7" ht="14.25" customHeight="1" x14ac:dyDescent="0.2">
      <c r="B328" s="10">
        <v>3740</v>
      </c>
      <c r="C328" s="4"/>
      <c r="D328" s="11" t="s">
        <v>267</v>
      </c>
      <c r="E328" s="1"/>
      <c r="F328" s="1"/>
      <c r="G328" s="1"/>
    </row>
    <row r="329" spans="2:7" x14ac:dyDescent="0.2">
      <c r="C329" s="4">
        <v>2</v>
      </c>
      <c r="D329" s="5" t="s">
        <v>61</v>
      </c>
      <c r="E329" s="12">
        <v>19582</v>
      </c>
      <c r="F329" s="12">
        <v>29985.36796</v>
      </c>
      <c r="G329" s="12">
        <v>10403.36796</v>
      </c>
    </row>
    <row r="330" spans="2:7" x14ac:dyDescent="0.2">
      <c r="C330" s="4">
        <v>3</v>
      </c>
      <c r="D330" s="5" t="s">
        <v>268</v>
      </c>
      <c r="E330" s="12">
        <v>48968</v>
      </c>
      <c r="F330" s="12">
        <v>51215.593000000001</v>
      </c>
      <c r="G330" s="12">
        <v>2247.5929999999998</v>
      </c>
    </row>
    <row r="331" spans="2:7" x14ac:dyDescent="0.2">
      <c r="C331" s="4">
        <v>4</v>
      </c>
      <c r="D331" s="5" t="s">
        <v>260</v>
      </c>
      <c r="E331" s="12">
        <v>46152</v>
      </c>
      <c r="F331" s="12">
        <v>35773.729330000002</v>
      </c>
      <c r="G331" s="12">
        <v>-10378.27067</v>
      </c>
    </row>
    <row r="332" spans="2:7" x14ac:dyDescent="0.2">
      <c r="C332" s="4">
        <v>5</v>
      </c>
      <c r="D332" s="5" t="s">
        <v>269</v>
      </c>
      <c r="E332" s="12">
        <v>75000</v>
      </c>
      <c r="F332" s="12">
        <v>56015.916270000002</v>
      </c>
      <c r="G332" s="12">
        <v>-18984.083729999998</v>
      </c>
    </row>
    <row r="333" spans="2:7" x14ac:dyDescent="0.2">
      <c r="C333" s="4">
        <v>6</v>
      </c>
      <c r="D333" s="5" t="s">
        <v>270</v>
      </c>
      <c r="E333" s="12">
        <v>81908</v>
      </c>
      <c r="F333" s="12">
        <v>88403.815919999994</v>
      </c>
      <c r="G333" s="12">
        <v>6495.81592</v>
      </c>
    </row>
    <row r="334" spans="2:7" ht="15" customHeight="1" x14ac:dyDescent="0.2">
      <c r="C334" s="13">
        <f>SUBTOTAL(9,C329:C333)</f>
        <v>20</v>
      </c>
      <c r="D334" s="14" t="s">
        <v>271</v>
      </c>
      <c r="E334" s="15">
        <f>SUBTOTAL(9,E329:E333)</f>
        <v>271610</v>
      </c>
      <c r="F334" s="15">
        <f>SUBTOTAL(9,F329:F333)</f>
        <v>261394.42247999998</v>
      </c>
      <c r="G334" s="15">
        <f>SUBTOTAL(9,G329:G333)</f>
        <v>-10215.577519999999</v>
      </c>
    </row>
    <row r="335" spans="2:7" ht="14.25" customHeight="1" x14ac:dyDescent="0.2">
      <c r="B335" s="10">
        <v>3741</v>
      </c>
      <c r="C335" s="4"/>
      <c r="D335" s="11" t="s">
        <v>272</v>
      </c>
      <c r="E335" s="1"/>
      <c r="F335" s="1"/>
      <c r="G335" s="1"/>
    </row>
    <row r="336" spans="2:7" x14ac:dyDescent="0.2">
      <c r="C336" s="4">
        <v>2</v>
      </c>
      <c r="D336" s="5" t="s">
        <v>61</v>
      </c>
      <c r="E336" s="12">
        <v>6602</v>
      </c>
      <c r="F336" s="12">
        <v>7984.8339999999998</v>
      </c>
      <c r="G336" s="12">
        <v>1382.8340000000001</v>
      </c>
    </row>
    <row r="337" spans="2:7" x14ac:dyDescent="0.2">
      <c r="C337" s="4">
        <v>50</v>
      </c>
      <c r="D337" s="5" t="s">
        <v>273</v>
      </c>
      <c r="E337" s="12">
        <v>17802</v>
      </c>
      <c r="F337" s="12">
        <v>0</v>
      </c>
      <c r="G337" s="12">
        <v>-17802</v>
      </c>
    </row>
    <row r="338" spans="2:7" ht="15" customHeight="1" x14ac:dyDescent="0.2">
      <c r="C338" s="13">
        <f>SUBTOTAL(9,C336:C337)</f>
        <v>52</v>
      </c>
      <c r="D338" s="14" t="s">
        <v>274</v>
      </c>
      <c r="E338" s="15">
        <f>SUBTOTAL(9,E336:E337)</f>
        <v>24404</v>
      </c>
      <c r="F338" s="15">
        <f>SUBTOTAL(9,F336:F337)</f>
        <v>7984.8339999999998</v>
      </c>
      <c r="G338" s="15">
        <f>SUBTOTAL(9,G336:G337)</f>
        <v>-16419.166000000001</v>
      </c>
    </row>
    <row r="339" spans="2:7" ht="14.25" customHeight="1" x14ac:dyDescent="0.2">
      <c r="B339" s="10">
        <v>3742</v>
      </c>
      <c r="C339" s="4"/>
      <c r="D339" s="11" t="s">
        <v>275</v>
      </c>
      <c r="E339" s="1"/>
      <c r="F339" s="1"/>
      <c r="G339" s="1"/>
    </row>
    <row r="340" spans="2:7" x14ac:dyDescent="0.2">
      <c r="C340" s="4">
        <v>50</v>
      </c>
      <c r="D340" s="5" t="s">
        <v>273</v>
      </c>
      <c r="E340" s="12">
        <v>2418</v>
      </c>
      <c r="F340" s="12">
        <v>0</v>
      </c>
      <c r="G340" s="12">
        <v>-2418</v>
      </c>
    </row>
    <row r="341" spans="2:7" ht="15" customHeight="1" x14ac:dyDescent="0.2">
      <c r="C341" s="13">
        <f>SUBTOTAL(9,C340:C340)</f>
        <v>50</v>
      </c>
      <c r="D341" s="14" t="s">
        <v>276</v>
      </c>
      <c r="E341" s="15">
        <f>SUBTOTAL(9,E340:E340)</f>
        <v>2418</v>
      </c>
      <c r="F341" s="15">
        <f>SUBTOTAL(9,F340:F340)</f>
        <v>0</v>
      </c>
      <c r="G341" s="15">
        <f>SUBTOTAL(9,G340:G340)</f>
        <v>-2418</v>
      </c>
    </row>
    <row r="342" spans="2:7" ht="14.25" customHeight="1" x14ac:dyDescent="0.2">
      <c r="B342" s="10">
        <v>3745</v>
      </c>
      <c r="C342" s="4"/>
      <c r="D342" s="11" t="s">
        <v>277</v>
      </c>
      <c r="E342" s="1"/>
      <c r="F342" s="1"/>
      <c r="G342" s="1"/>
    </row>
    <row r="343" spans="2:7" x14ac:dyDescent="0.2">
      <c r="C343" s="4">
        <v>2</v>
      </c>
      <c r="D343" s="5" t="s">
        <v>61</v>
      </c>
      <c r="E343" s="12">
        <v>184787</v>
      </c>
      <c r="F343" s="12">
        <v>172847.30069</v>
      </c>
      <c r="G343" s="12">
        <v>-11939.69931</v>
      </c>
    </row>
    <row r="344" spans="2:7" ht="15" customHeight="1" x14ac:dyDescent="0.2">
      <c r="C344" s="13">
        <f>SUBTOTAL(9,C343:C343)</f>
        <v>2</v>
      </c>
      <c r="D344" s="14" t="s">
        <v>278</v>
      </c>
      <c r="E344" s="15">
        <f>SUBTOTAL(9,E343:E343)</f>
        <v>184787</v>
      </c>
      <c r="F344" s="15">
        <f>SUBTOTAL(9,F343:F343)</f>
        <v>172847.30069</v>
      </c>
      <c r="G344" s="15">
        <f>SUBTOTAL(9,G343:G343)</f>
        <v>-11939.69931</v>
      </c>
    </row>
    <row r="345" spans="2:7" ht="14.25" customHeight="1" x14ac:dyDescent="0.2">
      <c r="B345" s="10">
        <v>3746</v>
      </c>
      <c r="C345" s="4"/>
      <c r="D345" s="11" t="s">
        <v>279</v>
      </c>
      <c r="E345" s="1"/>
      <c r="F345" s="1"/>
      <c r="G345" s="1"/>
    </row>
    <row r="346" spans="2:7" x14ac:dyDescent="0.2">
      <c r="C346" s="4">
        <v>2</v>
      </c>
      <c r="D346" s="5" t="s">
        <v>61</v>
      </c>
      <c r="E346" s="12">
        <v>30000</v>
      </c>
      <c r="F346" s="12">
        <v>40771.711660000001</v>
      </c>
      <c r="G346" s="12">
        <v>10771.711660000001</v>
      </c>
    </row>
    <row r="347" spans="2:7" x14ac:dyDescent="0.2">
      <c r="C347" s="4">
        <v>4</v>
      </c>
      <c r="D347" s="5" t="s">
        <v>280</v>
      </c>
      <c r="E347" s="12">
        <v>92193</v>
      </c>
      <c r="F347" s="12">
        <v>47403.606740000003</v>
      </c>
      <c r="G347" s="12">
        <v>-44789.393259999997</v>
      </c>
    </row>
    <row r="348" spans="2:7" ht="15" customHeight="1" x14ac:dyDescent="0.2">
      <c r="C348" s="13">
        <f>SUBTOTAL(9,C346:C347)</f>
        <v>6</v>
      </c>
      <c r="D348" s="14" t="s">
        <v>281</v>
      </c>
      <c r="E348" s="15">
        <f>SUBTOTAL(9,E346:E347)</f>
        <v>122193</v>
      </c>
      <c r="F348" s="15">
        <f>SUBTOTAL(9,F346:F347)</f>
        <v>88175.318400000004</v>
      </c>
      <c r="G348" s="15">
        <f>SUBTOTAL(9,G346:G347)</f>
        <v>-34017.681599999996</v>
      </c>
    </row>
    <row r="349" spans="2:7" ht="14.25" customHeight="1" x14ac:dyDescent="0.2">
      <c r="B349" s="10">
        <v>3747</v>
      </c>
      <c r="C349" s="4"/>
      <c r="D349" s="11" t="s">
        <v>282</v>
      </c>
      <c r="E349" s="1"/>
      <c r="F349" s="1"/>
      <c r="G349" s="1"/>
    </row>
    <row r="350" spans="2:7" x14ac:dyDescent="0.2">
      <c r="C350" s="4">
        <v>2</v>
      </c>
      <c r="D350" s="5" t="s">
        <v>61</v>
      </c>
      <c r="E350" s="12">
        <v>16931</v>
      </c>
      <c r="F350" s="12">
        <v>14977.906989999999</v>
      </c>
      <c r="G350" s="12">
        <v>-1953.09301</v>
      </c>
    </row>
    <row r="351" spans="2:7" x14ac:dyDescent="0.2">
      <c r="C351" s="4">
        <v>4</v>
      </c>
      <c r="D351" s="5" t="s">
        <v>260</v>
      </c>
      <c r="E351" s="12">
        <v>11501</v>
      </c>
      <c r="F351" s="12">
        <v>9151</v>
      </c>
      <c r="G351" s="12">
        <v>-2350</v>
      </c>
    </row>
    <row r="352" spans="2:7" ht="15" customHeight="1" x14ac:dyDescent="0.2">
      <c r="C352" s="13">
        <f>SUBTOTAL(9,C350:C351)</f>
        <v>6</v>
      </c>
      <c r="D352" s="14" t="s">
        <v>283</v>
      </c>
      <c r="E352" s="15">
        <f>SUBTOTAL(9,E350:E351)</f>
        <v>28432</v>
      </c>
      <c r="F352" s="15">
        <f>SUBTOTAL(9,F350:F351)</f>
        <v>24128.906989999999</v>
      </c>
      <c r="G352" s="15">
        <f>SUBTOTAL(9,G350:G351)</f>
        <v>-4303.0930100000005</v>
      </c>
    </row>
    <row r="353" spans="2:7" ht="14.25" customHeight="1" x14ac:dyDescent="0.2">
      <c r="B353" s="10">
        <v>3748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2</v>
      </c>
      <c r="D354" s="5" t="s">
        <v>61</v>
      </c>
      <c r="E354" s="12">
        <v>1558</v>
      </c>
      <c r="F354" s="12">
        <v>112.634</v>
      </c>
      <c r="G354" s="12">
        <v>-1445.366</v>
      </c>
    </row>
    <row r="355" spans="2:7" ht="15" customHeight="1" x14ac:dyDescent="0.2">
      <c r="C355" s="13">
        <f>SUBTOTAL(9,C354:C354)</f>
        <v>2</v>
      </c>
      <c r="D355" s="14" t="s">
        <v>285</v>
      </c>
      <c r="E355" s="15">
        <f>SUBTOTAL(9,E354:E354)</f>
        <v>1558</v>
      </c>
      <c r="F355" s="15">
        <f>SUBTOTAL(9,F354:F354)</f>
        <v>112.634</v>
      </c>
      <c r="G355" s="15">
        <f>SUBTOTAL(9,G354:G354)</f>
        <v>-1445.366</v>
      </c>
    </row>
    <row r="356" spans="2:7" ht="15" customHeight="1" x14ac:dyDescent="0.2">
      <c r="B356" s="4"/>
      <c r="C356" s="16">
        <f>SUBTOTAL(9,C308:C355)</f>
        <v>406</v>
      </c>
      <c r="D356" s="17" t="s">
        <v>286</v>
      </c>
      <c r="E356" s="18">
        <f>SUBTOTAL(9,E308:E355)</f>
        <v>2360065</v>
      </c>
      <c r="F356" s="18">
        <f>SUBTOTAL(9,F308:F355)</f>
        <v>1526608.80788</v>
      </c>
      <c r="G356" s="18">
        <f>SUBTOTAL(9,G308:G355)</f>
        <v>-833456.19212000014</v>
      </c>
    </row>
    <row r="357" spans="2:7" ht="27" customHeight="1" x14ac:dyDescent="0.25">
      <c r="B357" s="1"/>
      <c r="C357" s="4"/>
      <c r="D357" s="9" t="s">
        <v>287</v>
      </c>
      <c r="E357" s="1"/>
      <c r="F357" s="1"/>
      <c r="G357" s="1"/>
    </row>
    <row r="358" spans="2:7" ht="14.25" customHeight="1" x14ac:dyDescent="0.2">
      <c r="B358" s="10">
        <v>3842</v>
      </c>
      <c r="C358" s="4"/>
      <c r="D358" s="11" t="s">
        <v>288</v>
      </c>
      <c r="E358" s="1"/>
      <c r="F358" s="1"/>
      <c r="G358" s="1"/>
    </row>
    <row r="359" spans="2:7" x14ac:dyDescent="0.2">
      <c r="C359" s="4">
        <v>1</v>
      </c>
      <c r="D359" s="5" t="s">
        <v>61</v>
      </c>
      <c r="E359" s="12">
        <v>736</v>
      </c>
      <c r="F359" s="12">
        <v>350.02902</v>
      </c>
      <c r="G359" s="12">
        <v>-385.97098</v>
      </c>
    </row>
    <row r="360" spans="2:7" ht="15" customHeight="1" x14ac:dyDescent="0.2">
      <c r="C360" s="13">
        <f>SUBTOTAL(9,C359:C359)</f>
        <v>1</v>
      </c>
      <c r="D360" s="14" t="s">
        <v>289</v>
      </c>
      <c r="E360" s="15">
        <f>SUBTOTAL(9,E359:E359)</f>
        <v>736</v>
      </c>
      <c r="F360" s="15">
        <f>SUBTOTAL(9,F359:F359)</f>
        <v>350.02902</v>
      </c>
      <c r="G360" s="15">
        <f>SUBTOTAL(9,G359:G359)</f>
        <v>-385.97098</v>
      </c>
    </row>
    <row r="361" spans="2:7" ht="14.25" customHeight="1" x14ac:dyDescent="0.2">
      <c r="B361" s="10">
        <v>3847</v>
      </c>
      <c r="C361" s="4"/>
      <c r="D361" s="11" t="s">
        <v>290</v>
      </c>
      <c r="E361" s="1"/>
      <c r="F361" s="1"/>
      <c r="G361" s="1"/>
    </row>
    <row r="362" spans="2:7" x14ac:dyDescent="0.2">
      <c r="C362" s="4">
        <v>1</v>
      </c>
      <c r="D362" s="5" t="s">
        <v>291</v>
      </c>
      <c r="E362" s="12">
        <v>2364</v>
      </c>
      <c r="F362" s="12">
        <v>2324.4837900000002</v>
      </c>
      <c r="G362" s="12">
        <v>-39.516210000000001</v>
      </c>
    </row>
    <row r="363" spans="2:7" ht="15" customHeight="1" x14ac:dyDescent="0.2">
      <c r="C363" s="13">
        <f>SUBTOTAL(9,C362:C362)</f>
        <v>1</v>
      </c>
      <c r="D363" s="14" t="s">
        <v>292</v>
      </c>
      <c r="E363" s="15">
        <f>SUBTOTAL(9,E362:E362)</f>
        <v>2364</v>
      </c>
      <c r="F363" s="15">
        <f>SUBTOTAL(9,F362:F362)</f>
        <v>2324.4837900000002</v>
      </c>
      <c r="G363" s="15">
        <f>SUBTOTAL(9,G362:G362)</f>
        <v>-39.516210000000001</v>
      </c>
    </row>
    <row r="364" spans="2:7" ht="14.25" customHeight="1" x14ac:dyDescent="0.2">
      <c r="B364" s="10">
        <v>3853</v>
      </c>
      <c r="C364" s="4"/>
      <c r="D364" s="11" t="s">
        <v>293</v>
      </c>
      <c r="E364" s="1"/>
      <c r="F364" s="1"/>
      <c r="G364" s="1"/>
    </row>
    <row r="365" spans="2:7" x14ac:dyDescent="0.2">
      <c r="C365" s="4">
        <v>1</v>
      </c>
      <c r="D365" s="5" t="s">
        <v>173</v>
      </c>
      <c r="E365" s="12">
        <v>0</v>
      </c>
      <c r="F365" s="12">
        <v>7.6</v>
      </c>
      <c r="G365" s="12">
        <v>7.6</v>
      </c>
    </row>
    <row r="366" spans="2:7" ht="15" customHeight="1" x14ac:dyDescent="0.2">
      <c r="C366" s="13">
        <f>SUBTOTAL(9,C365:C365)</f>
        <v>1</v>
      </c>
      <c r="D366" s="14" t="s">
        <v>294</v>
      </c>
      <c r="E366" s="15">
        <f>SUBTOTAL(9,E365:E365)</f>
        <v>0</v>
      </c>
      <c r="F366" s="15">
        <f>SUBTOTAL(9,F365:F365)</f>
        <v>7.6</v>
      </c>
      <c r="G366" s="15">
        <f>SUBTOTAL(9,G365:G365)</f>
        <v>7.6</v>
      </c>
    </row>
    <row r="367" spans="2:7" ht="14.25" customHeight="1" x14ac:dyDescent="0.2">
      <c r="B367" s="10">
        <v>3855</v>
      </c>
      <c r="C367" s="4"/>
      <c r="D367" s="11" t="s">
        <v>295</v>
      </c>
      <c r="E367" s="1"/>
      <c r="F367" s="1"/>
      <c r="G367" s="1"/>
    </row>
    <row r="368" spans="2:7" x14ac:dyDescent="0.2">
      <c r="C368" s="4">
        <v>1</v>
      </c>
      <c r="D368" s="5" t="s">
        <v>61</v>
      </c>
      <c r="E368" s="12">
        <v>16021</v>
      </c>
      <c r="F368" s="12">
        <v>5394.4662799999996</v>
      </c>
      <c r="G368" s="12">
        <v>-10626.533719999999</v>
      </c>
    </row>
    <row r="369" spans="2:7" x14ac:dyDescent="0.2">
      <c r="C369" s="4">
        <v>2</v>
      </c>
      <c r="D369" s="5" t="s">
        <v>296</v>
      </c>
      <c r="E369" s="12">
        <v>3959</v>
      </c>
      <c r="F369" s="12">
        <v>1808.886</v>
      </c>
      <c r="G369" s="12">
        <v>-2150.114</v>
      </c>
    </row>
    <row r="370" spans="2:7" x14ac:dyDescent="0.2">
      <c r="C370" s="4">
        <v>60</v>
      </c>
      <c r="D370" s="5" t="s">
        <v>297</v>
      </c>
      <c r="E370" s="12">
        <v>1487256</v>
      </c>
      <c r="F370" s="12">
        <v>1112087.5168399999</v>
      </c>
      <c r="G370" s="12">
        <v>-375168.48316</v>
      </c>
    </row>
    <row r="371" spans="2:7" ht="15" customHeight="1" x14ac:dyDescent="0.2">
      <c r="C371" s="13">
        <f>SUBTOTAL(9,C368:C370)</f>
        <v>63</v>
      </c>
      <c r="D371" s="14" t="s">
        <v>298</v>
      </c>
      <c r="E371" s="15">
        <f>SUBTOTAL(9,E368:E370)</f>
        <v>1507236</v>
      </c>
      <c r="F371" s="15">
        <f>SUBTOTAL(9,F368:F370)</f>
        <v>1119290.8691199999</v>
      </c>
      <c r="G371" s="15">
        <f>SUBTOTAL(9,G368:G370)</f>
        <v>-387945.13088000001</v>
      </c>
    </row>
    <row r="372" spans="2:7" ht="14.25" customHeight="1" x14ac:dyDescent="0.2">
      <c r="B372" s="10">
        <v>3856</v>
      </c>
      <c r="C372" s="4"/>
      <c r="D372" s="11" t="s">
        <v>299</v>
      </c>
      <c r="E372" s="1"/>
      <c r="F372" s="1"/>
      <c r="G372" s="1"/>
    </row>
    <row r="373" spans="2:7" x14ac:dyDescent="0.2">
      <c r="C373" s="4">
        <v>1</v>
      </c>
      <c r="D373" s="5" t="s">
        <v>61</v>
      </c>
      <c r="E373" s="12">
        <v>0</v>
      </c>
      <c r="F373" s="12">
        <v>1065.3396</v>
      </c>
      <c r="G373" s="12">
        <v>1065.3396</v>
      </c>
    </row>
    <row r="374" spans="2:7" x14ac:dyDescent="0.2">
      <c r="C374" s="4">
        <v>4</v>
      </c>
      <c r="D374" s="5" t="s">
        <v>45</v>
      </c>
      <c r="E374" s="12">
        <v>110127</v>
      </c>
      <c r="F374" s="12">
        <v>0</v>
      </c>
      <c r="G374" s="12">
        <v>-110127</v>
      </c>
    </row>
    <row r="375" spans="2:7" ht="15" customHeight="1" x14ac:dyDescent="0.2">
      <c r="C375" s="13">
        <f>SUBTOTAL(9,C373:C374)</f>
        <v>5</v>
      </c>
      <c r="D375" s="14" t="s">
        <v>300</v>
      </c>
      <c r="E375" s="15">
        <f>SUBTOTAL(9,E373:E374)</f>
        <v>110127</v>
      </c>
      <c r="F375" s="15">
        <f>SUBTOTAL(9,F373:F374)</f>
        <v>1065.3396</v>
      </c>
      <c r="G375" s="15">
        <f>SUBTOTAL(9,G373:G374)</f>
        <v>-109061.66039999999</v>
      </c>
    </row>
    <row r="376" spans="2:7" ht="14.25" customHeight="1" x14ac:dyDescent="0.2">
      <c r="B376" s="10">
        <v>3858</v>
      </c>
      <c r="C376" s="4"/>
      <c r="D376" s="11" t="s">
        <v>301</v>
      </c>
      <c r="E376" s="1"/>
      <c r="F376" s="1"/>
      <c r="G376" s="1"/>
    </row>
    <row r="377" spans="2:7" x14ac:dyDescent="0.2">
      <c r="C377" s="4">
        <v>1</v>
      </c>
      <c r="D377" s="5" t="s">
        <v>61</v>
      </c>
      <c r="E377" s="12">
        <v>484</v>
      </c>
      <c r="F377" s="12">
        <v>923.44947000000002</v>
      </c>
      <c r="G377" s="12">
        <v>439.44947000000002</v>
      </c>
    </row>
    <row r="378" spans="2:7" ht="15" customHeight="1" x14ac:dyDescent="0.2">
      <c r="C378" s="13">
        <f>SUBTOTAL(9,C377:C377)</f>
        <v>1</v>
      </c>
      <c r="D378" s="14" t="s">
        <v>302</v>
      </c>
      <c r="E378" s="15">
        <f>SUBTOTAL(9,E377:E377)</f>
        <v>484</v>
      </c>
      <c r="F378" s="15">
        <f>SUBTOTAL(9,F377:F377)</f>
        <v>923.44947000000002</v>
      </c>
      <c r="G378" s="15">
        <f>SUBTOTAL(9,G377:G377)</f>
        <v>439.44947000000002</v>
      </c>
    </row>
    <row r="379" spans="2:7" ht="15" customHeight="1" x14ac:dyDescent="0.2">
      <c r="B379" s="4"/>
      <c r="C379" s="16">
        <f>SUBTOTAL(9,C358:C378)</f>
        <v>72</v>
      </c>
      <c r="D379" s="17" t="s">
        <v>303</v>
      </c>
      <c r="E379" s="18">
        <f>SUBTOTAL(9,E358:E378)</f>
        <v>1620947</v>
      </c>
      <c r="F379" s="18">
        <f>SUBTOTAL(9,F358:F378)</f>
        <v>1123961.7710000002</v>
      </c>
      <c r="G379" s="18">
        <f>SUBTOTAL(9,G358:G378)</f>
        <v>-496985.22899999999</v>
      </c>
    </row>
    <row r="380" spans="2:7" ht="27" customHeight="1" x14ac:dyDescent="0.25">
      <c r="B380" s="1"/>
      <c r="C380" s="4"/>
      <c r="D380" s="9" t="s">
        <v>304</v>
      </c>
      <c r="E380" s="1"/>
      <c r="F380" s="1"/>
      <c r="G380" s="1"/>
    </row>
    <row r="381" spans="2:7" ht="14.25" customHeight="1" x14ac:dyDescent="0.2">
      <c r="B381" s="10">
        <v>3900</v>
      </c>
      <c r="C381" s="4"/>
      <c r="D381" s="11" t="s">
        <v>305</v>
      </c>
      <c r="E381" s="1"/>
      <c r="F381" s="1"/>
      <c r="G381" s="1"/>
    </row>
    <row r="382" spans="2:7" x14ac:dyDescent="0.2">
      <c r="C382" s="4">
        <v>1</v>
      </c>
      <c r="D382" s="5" t="s">
        <v>306</v>
      </c>
      <c r="E382" s="12">
        <v>162</v>
      </c>
      <c r="F382" s="12">
        <v>1935.82114</v>
      </c>
      <c r="G382" s="12">
        <v>1773.82114</v>
      </c>
    </row>
    <row r="383" spans="2:7" x14ac:dyDescent="0.2">
      <c r="C383" s="4">
        <v>2</v>
      </c>
      <c r="D383" s="5" t="s">
        <v>307</v>
      </c>
      <c r="E383" s="12">
        <v>103</v>
      </c>
      <c r="F383" s="12">
        <v>2738.2196899999999</v>
      </c>
      <c r="G383" s="12">
        <v>2635.2196899999999</v>
      </c>
    </row>
    <row r="384" spans="2:7" x14ac:dyDescent="0.2">
      <c r="C384" s="4">
        <v>86</v>
      </c>
      <c r="D384" s="5" t="s">
        <v>187</v>
      </c>
      <c r="E384" s="12">
        <v>10</v>
      </c>
      <c r="F384" s="12">
        <v>0</v>
      </c>
      <c r="G384" s="12">
        <v>-10</v>
      </c>
    </row>
    <row r="385" spans="2:7" ht="15" customHeight="1" x14ac:dyDescent="0.2">
      <c r="C385" s="13">
        <f>SUBTOTAL(9,C382:C384)</f>
        <v>89</v>
      </c>
      <c r="D385" s="14" t="s">
        <v>308</v>
      </c>
      <c r="E385" s="15">
        <f>SUBTOTAL(9,E382:E384)</f>
        <v>275</v>
      </c>
      <c r="F385" s="15">
        <f>SUBTOTAL(9,F382:F384)</f>
        <v>4674.0408299999999</v>
      </c>
      <c r="G385" s="15">
        <f>SUBTOTAL(9,G382:G384)</f>
        <v>4399.0408299999999</v>
      </c>
    </row>
    <row r="386" spans="2:7" ht="14.25" customHeight="1" x14ac:dyDescent="0.2">
      <c r="B386" s="10">
        <v>3902</v>
      </c>
      <c r="C386" s="4"/>
      <c r="D386" s="11" t="s">
        <v>309</v>
      </c>
      <c r="E386" s="1"/>
      <c r="F386" s="1"/>
      <c r="G386" s="1"/>
    </row>
    <row r="387" spans="2:7" x14ac:dyDescent="0.2">
      <c r="C387" s="4">
        <v>1</v>
      </c>
      <c r="D387" s="5" t="s">
        <v>260</v>
      </c>
      <c r="E387" s="12">
        <v>24883</v>
      </c>
      <c r="F387" s="12">
        <v>19882.409899999999</v>
      </c>
      <c r="G387" s="12">
        <v>-5000.5901000000003</v>
      </c>
    </row>
    <row r="388" spans="2:7" x14ac:dyDescent="0.2">
      <c r="C388" s="4">
        <v>3</v>
      </c>
      <c r="D388" s="5" t="s">
        <v>310</v>
      </c>
      <c r="E388" s="12">
        <v>24000</v>
      </c>
      <c r="F388" s="12">
        <v>19858.213</v>
      </c>
      <c r="G388" s="12">
        <v>-4141.7870000000003</v>
      </c>
    </row>
    <row r="389" spans="2:7" x14ac:dyDescent="0.2">
      <c r="C389" s="4">
        <v>4</v>
      </c>
      <c r="D389" s="5" t="s">
        <v>311</v>
      </c>
      <c r="E389" s="12">
        <v>357</v>
      </c>
      <c r="F389" s="12">
        <v>0</v>
      </c>
      <c r="G389" s="12">
        <v>-357</v>
      </c>
    </row>
    <row r="390" spans="2:7" x14ac:dyDescent="0.2">
      <c r="C390" s="4">
        <v>86</v>
      </c>
      <c r="D390" s="5" t="s">
        <v>312</v>
      </c>
      <c r="E390" s="12">
        <v>50</v>
      </c>
      <c r="F390" s="12">
        <v>81.599999999999994</v>
      </c>
      <c r="G390" s="12">
        <v>31.6</v>
      </c>
    </row>
    <row r="391" spans="2:7" ht="15" customHeight="1" x14ac:dyDescent="0.2">
      <c r="C391" s="13">
        <f>SUBTOTAL(9,C387:C390)</f>
        <v>94</v>
      </c>
      <c r="D391" s="14" t="s">
        <v>313</v>
      </c>
      <c r="E391" s="15">
        <f>SUBTOTAL(9,E387:E390)</f>
        <v>49290</v>
      </c>
      <c r="F391" s="15">
        <f>SUBTOTAL(9,F387:F390)</f>
        <v>39822.222900000001</v>
      </c>
      <c r="G391" s="15">
        <f>SUBTOTAL(9,G387:G390)</f>
        <v>-9467.7771000000012</v>
      </c>
    </row>
    <row r="392" spans="2:7" ht="14.25" customHeight="1" x14ac:dyDescent="0.2">
      <c r="B392" s="10">
        <v>3903</v>
      </c>
      <c r="C392" s="4"/>
      <c r="D392" s="11" t="s">
        <v>314</v>
      </c>
      <c r="E392" s="1"/>
      <c r="F392" s="1"/>
      <c r="G392" s="1"/>
    </row>
    <row r="393" spans="2:7" x14ac:dyDescent="0.2">
      <c r="C393" s="4">
        <v>1</v>
      </c>
      <c r="D393" s="5" t="s">
        <v>315</v>
      </c>
      <c r="E393" s="12">
        <v>49155</v>
      </c>
      <c r="F393" s="12">
        <v>36321.327319999997</v>
      </c>
      <c r="G393" s="12">
        <v>-12833.67268</v>
      </c>
    </row>
    <row r="394" spans="2:7" ht="15" customHeight="1" x14ac:dyDescent="0.2">
      <c r="C394" s="13">
        <f>SUBTOTAL(9,C393:C393)</f>
        <v>1</v>
      </c>
      <c r="D394" s="14" t="s">
        <v>316</v>
      </c>
      <c r="E394" s="15">
        <f>SUBTOTAL(9,E393:E393)</f>
        <v>49155</v>
      </c>
      <c r="F394" s="15">
        <f>SUBTOTAL(9,F393:F393)</f>
        <v>36321.327319999997</v>
      </c>
      <c r="G394" s="15">
        <f>SUBTOTAL(9,G393:G393)</f>
        <v>-12833.67268</v>
      </c>
    </row>
    <row r="395" spans="2:7" ht="14.25" customHeight="1" x14ac:dyDescent="0.2">
      <c r="B395" s="10">
        <v>3904</v>
      </c>
      <c r="C395" s="4"/>
      <c r="D395" s="11" t="s">
        <v>317</v>
      </c>
      <c r="E395" s="1"/>
      <c r="F395" s="1"/>
      <c r="G395" s="1"/>
    </row>
    <row r="396" spans="2:7" x14ac:dyDescent="0.2">
      <c r="C396" s="4">
        <v>1</v>
      </c>
      <c r="D396" s="5" t="s">
        <v>260</v>
      </c>
      <c r="E396" s="12">
        <v>494577</v>
      </c>
      <c r="F396" s="12">
        <v>466236.58315999998</v>
      </c>
      <c r="G396" s="12">
        <v>-28340.416840000002</v>
      </c>
    </row>
    <row r="397" spans="2:7" x14ac:dyDescent="0.2">
      <c r="C397" s="4">
        <v>2</v>
      </c>
      <c r="D397" s="5" t="s">
        <v>318</v>
      </c>
      <c r="E397" s="12">
        <v>30530</v>
      </c>
      <c r="F397" s="12">
        <v>16773.896959999998</v>
      </c>
      <c r="G397" s="12">
        <v>-13756.10304</v>
      </c>
    </row>
    <row r="398" spans="2:7" x14ac:dyDescent="0.2">
      <c r="C398" s="4">
        <v>3</v>
      </c>
      <c r="D398" s="5" t="s">
        <v>319</v>
      </c>
      <c r="E398" s="12">
        <v>89152</v>
      </c>
      <c r="F398" s="12">
        <v>80978.571429999996</v>
      </c>
      <c r="G398" s="12">
        <v>-8173.42857</v>
      </c>
    </row>
    <row r="399" spans="2:7" ht="15" customHeight="1" x14ac:dyDescent="0.2">
      <c r="C399" s="13">
        <f>SUBTOTAL(9,C396:C398)</f>
        <v>6</v>
      </c>
      <c r="D399" s="14" t="s">
        <v>320</v>
      </c>
      <c r="E399" s="15">
        <f>SUBTOTAL(9,E396:E398)</f>
        <v>614259</v>
      </c>
      <c r="F399" s="15">
        <f>SUBTOTAL(9,F396:F398)</f>
        <v>563989.05154999997</v>
      </c>
      <c r="G399" s="15">
        <f>SUBTOTAL(9,G396:G398)</f>
        <v>-50269.948449999996</v>
      </c>
    </row>
    <row r="400" spans="2:7" ht="14.25" customHeight="1" x14ac:dyDescent="0.2">
      <c r="B400" s="10">
        <v>3905</v>
      </c>
      <c r="C400" s="4"/>
      <c r="D400" s="11" t="s">
        <v>321</v>
      </c>
      <c r="E400" s="1"/>
      <c r="F400" s="1"/>
      <c r="G400" s="1"/>
    </row>
    <row r="401" spans="2:7" x14ac:dyDescent="0.2">
      <c r="C401" s="4">
        <v>3</v>
      </c>
      <c r="D401" s="5" t="s">
        <v>322</v>
      </c>
      <c r="E401" s="12">
        <v>79601</v>
      </c>
      <c r="F401" s="12">
        <v>44988.47767</v>
      </c>
      <c r="G401" s="12">
        <v>-34612.52233</v>
      </c>
    </row>
    <row r="402" spans="2:7" ht="15" customHeight="1" x14ac:dyDescent="0.2">
      <c r="C402" s="13">
        <f>SUBTOTAL(9,C401:C401)</f>
        <v>3</v>
      </c>
      <c r="D402" s="14" t="s">
        <v>323</v>
      </c>
      <c r="E402" s="15">
        <f>SUBTOTAL(9,E401:E401)</f>
        <v>79601</v>
      </c>
      <c r="F402" s="15">
        <f>SUBTOTAL(9,F401:F401)</f>
        <v>44988.47767</v>
      </c>
      <c r="G402" s="15">
        <f>SUBTOTAL(9,G401:G401)</f>
        <v>-34612.52233</v>
      </c>
    </row>
    <row r="403" spans="2:7" ht="14.25" customHeight="1" x14ac:dyDescent="0.2">
      <c r="B403" s="10">
        <v>3906</v>
      </c>
      <c r="C403" s="4"/>
      <c r="D403" s="11" t="s">
        <v>324</v>
      </c>
      <c r="E403" s="1"/>
      <c r="F403" s="1"/>
      <c r="G403" s="1"/>
    </row>
    <row r="404" spans="2:7" x14ac:dyDescent="0.2">
      <c r="C404" s="4">
        <v>1</v>
      </c>
      <c r="D404" s="5" t="s">
        <v>325</v>
      </c>
      <c r="E404" s="12">
        <v>103</v>
      </c>
      <c r="F404" s="12">
        <v>137.34434999999999</v>
      </c>
      <c r="G404" s="12">
        <v>34.344349999999999</v>
      </c>
    </row>
    <row r="405" spans="2:7" x14ac:dyDescent="0.2">
      <c r="C405" s="4">
        <v>2</v>
      </c>
      <c r="D405" s="5" t="s">
        <v>326</v>
      </c>
      <c r="E405" s="12">
        <v>781</v>
      </c>
      <c r="F405" s="12">
        <v>1061.2</v>
      </c>
      <c r="G405" s="12">
        <v>280.2</v>
      </c>
    </row>
    <row r="406" spans="2:7" x14ac:dyDescent="0.2">
      <c r="C406" s="4">
        <v>86</v>
      </c>
      <c r="D406" s="5" t="s">
        <v>327</v>
      </c>
      <c r="E406" s="12">
        <v>1000</v>
      </c>
      <c r="F406" s="12">
        <v>958.33906000000002</v>
      </c>
      <c r="G406" s="12">
        <v>-41.660939999999997</v>
      </c>
    </row>
    <row r="407" spans="2:7" ht="15" customHeight="1" x14ac:dyDescent="0.2">
      <c r="C407" s="13">
        <f>SUBTOTAL(9,C404:C406)</f>
        <v>89</v>
      </c>
      <c r="D407" s="14" t="s">
        <v>328</v>
      </c>
      <c r="E407" s="15">
        <f>SUBTOTAL(9,E404:E406)</f>
        <v>1884</v>
      </c>
      <c r="F407" s="15">
        <f>SUBTOTAL(9,F404:F406)</f>
        <v>2156.8834100000004</v>
      </c>
      <c r="G407" s="15">
        <f>SUBTOTAL(9,G404:G406)</f>
        <v>272.88341000000003</v>
      </c>
    </row>
    <row r="408" spans="2:7" ht="14.25" customHeight="1" x14ac:dyDescent="0.2">
      <c r="B408" s="10">
        <v>3910</v>
      </c>
      <c r="C408" s="4"/>
      <c r="D408" s="11" t="s">
        <v>329</v>
      </c>
      <c r="E408" s="1"/>
      <c r="F408" s="1"/>
      <c r="G408" s="1"/>
    </row>
    <row r="409" spans="2:7" x14ac:dyDescent="0.2">
      <c r="C409" s="4">
        <v>1</v>
      </c>
      <c r="D409" s="5" t="s">
        <v>330</v>
      </c>
      <c r="E409" s="12">
        <v>212090</v>
      </c>
      <c r="F409" s="12">
        <v>204157.26902000001</v>
      </c>
      <c r="G409" s="12">
        <v>-7932.7309800000003</v>
      </c>
    </row>
    <row r="410" spans="2:7" x14ac:dyDescent="0.2">
      <c r="C410" s="4">
        <v>2</v>
      </c>
      <c r="D410" s="5" t="s">
        <v>331</v>
      </c>
      <c r="E410" s="12">
        <v>14305</v>
      </c>
      <c r="F410" s="12">
        <v>10614.026</v>
      </c>
      <c r="G410" s="12">
        <v>-3690.9740000000002</v>
      </c>
    </row>
    <row r="411" spans="2:7" x14ac:dyDescent="0.2">
      <c r="C411" s="4">
        <v>3</v>
      </c>
      <c r="D411" s="5" t="s">
        <v>61</v>
      </c>
      <c r="E411" s="12">
        <v>412</v>
      </c>
      <c r="F411" s="12">
        <v>10881.15236</v>
      </c>
      <c r="G411" s="12">
        <v>10469.15236</v>
      </c>
    </row>
    <row r="412" spans="2:7" x14ac:dyDescent="0.2">
      <c r="C412" s="4">
        <v>4</v>
      </c>
      <c r="D412" s="5" t="s">
        <v>332</v>
      </c>
      <c r="E412" s="12">
        <v>53150</v>
      </c>
      <c r="F412" s="12">
        <v>54033.927159999999</v>
      </c>
      <c r="G412" s="12">
        <v>883.92715999999996</v>
      </c>
    </row>
    <row r="413" spans="2:7" x14ac:dyDescent="0.2">
      <c r="C413" s="4">
        <v>86</v>
      </c>
      <c r="D413" s="5" t="s">
        <v>327</v>
      </c>
      <c r="E413" s="12">
        <v>4800</v>
      </c>
      <c r="F413" s="12">
        <v>10763.9157</v>
      </c>
      <c r="G413" s="12">
        <v>5963.9156999999996</v>
      </c>
    </row>
    <row r="414" spans="2:7" ht="15" customHeight="1" x14ac:dyDescent="0.2">
      <c r="C414" s="13">
        <f>SUBTOTAL(9,C409:C413)</f>
        <v>96</v>
      </c>
      <c r="D414" s="14" t="s">
        <v>333</v>
      </c>
      <c r="E414" s="15">
        <f>SUBTOTAL(9,E409:E413)</f>
        <v>284757</v>
      </c>
      <c r="F414" s="15">
        <f>SUBTOTAL(9,F409:F413)</f>
        <v>290450.29024000006</v>
      </c>
      <c r="G414" s="15">
        <f>SUBTOTAL(9,G409:G413)</f>
        <v>5693.2902399999994</v>
      </c>
    </row>
    <row r="415" spans="2:7" ht="14.25" customHeight="1" x14ac:dyDescent="0.2">
      <c r="B415" s="10">
        <v>3911</v>
      </c>
      <c r="C415" s="4"/>
      <c r="D415" s="11" t="s">
        <v>334</v>
      </c>
      <c r="E415" s="1"/>
      <c r="F415" s="1"/>
      <c r="G415" s="1"/>
    </row>
    <row r="416" spans="2:7" x14ac:dyDescent="0.2">
      <c r="C416" s="4">
        <v>3</v>
      </c>
      <c r="D416" s="5" t="s">
        <v>335</v>
      </c>
      <c r="E416" s="12">
        <v>206</v>
      </c>
      <c r="F416" s="12">
        <v>119.2</v>
      </c>
      <c r="G416" s="12">
        <v>-86.8</v>
      </c>
    </row>
    <row r="417" spans="2:7" x14ac:dyDescent="0.2">
      <c r="C417" s="4">
        <v>86</v>
      </c>
      <c r="D417" s="5" t="s">
        <v>336</v>
      </c>
      <c r="E417" s="12">
        <v>100</v>
      </c>
      <c r="F417" s="12">
        <v>467300</v>
      </c>
      <c r="G417" s="12">
        <v>467200</v>
      </c>
    </row>
    <row r="418" spans="2:7" ht="15" customHeight="1" x14ac:dyDescent="0.2">
      <c r="C418" s="13">
        <f>SUBTOTAL(9,C416:C417)</f>
        <v>89</v>
      </c>
      <c r="D418" s="14" t="s">
        <v>337</v>
      </c>
      <c r="E418" s="15">
        <f>SUBTOTAL(9,E416:E417)</f>
        <v>306</v>
      </c>
      <c r="F418" s="15">
        <f>SUBTOTAL(9,F416:F417)</f>
        <v>467419.2</v>
      </c>
      <c r="G418" s="15">
        <f>SUBTOTAL(9,G416:G417)</f>
        <v>467113.2</v>
      </c>
    </row>
    <row r="419" spans="2:7" ht="14.25" customHeight="1" x14ac:dyDescent="0.2">
      <c r="B419" s="10">
        <v>3912</v>
      </c>
      <c r="C419" s="4"/>
      <c r="D419" s="11" t="s">
        <v>338</v>
      </c>
      <c r="E419" s="1"/>
      <c r="F419" s="1"/>
      <c r="G419" s="1"/>
    </row>
    <row r="420" spans="2:7" x14ac:dyDescent="0.2">
      <c r="C420" s="4">
        <v>1</v>
      </c>
      <c r="D420" s="5" t="s">
        <v>339</v>
      </c>
      <c r="E420" s="12">
        <v>1124</v>
      </c>
      <c r="F420" s="12">
        <v>706</v>
      </c>
      <c r="G420" s="12">
        <v>-418</v>
      </c>
    </row>
    <row r="421" spans="2:7" x14ac:dyDescent="0.2">
      <c r="C421" s="4">
        <v>2</v>
      </c>
      <c r="D421" s="5" t="s">
        <v>335</v>
      </c>
      <c r="E421" s="12">
        <v>400</v>
      </c>
      <c r="F421" s="12">
        <v>328.7</v>
      </c>
      <c r="G421" s="12">
        <v>-71.3</v>
      </c>
    </row>
    <row r="422" spans="2:7" x14ac:dyDescent="0.2">
      <c r="C422" s="4">
        <v>87</v>
      </c>
      <c r="D422" s="5" t="s">
        <v>312</v>
      </c>
      <c r="E422" s="12">
        <v>4240</v>
      </c>
      <c r="F422" s="12">
        <v>4240</v>
      </c>
      <c r="G422" s="12">
        <v>0</v>
      </c>
    </row>
    <row r="423" spans="2:7" ht="15" customHeight="1" x14ac:dyDescent="0.2">
      <c r="C423" s="13">
        <f>SUBTOTAL(9,C420:C422)</f>
        <v>90</v>
      </c>
      <c r="D423" s="14" t="s">
        <v>340</v>
      </c>
      <c r="E423" s="15">
        <f>SUBTOTAL(9,E420:E422)</f>
        <v>5764</v>
      </c>
      <c r="F423" s="15">
        <f>SUBTOTAL(9,F420:F422)</f>
        <v>5274.7</v>
      </c>
      <c r="G423" s="15">
        <f>SUBTOTAL(9,G420:G422)</f>
        <v>-489.3</v>
      </c>
    </row>
    <row r="424" spans="2:7" ht="14.25" customHeight="1" x14ac:dyDescent="0.2">
      <c r="B424" s="10">
        <v>3917</v>
      </c>
      <c r="C424" s="4"/>
      <c r="D424" s="11" t="s">
        <v>341</v>
      </c>
      <c r="E424" s="1"/>
      <c r="F424" s="1"/>
      <c r="G424" s="1"/>
    </row>
    <row r="425" spans="2:7" x14ac:dyDescent="0.2">
      <c r="C425" s="4">
        <v>1</v>
      </c>
      <c r="D425" s="5" t="s">
        <v>342</v>
      </c>
      <c r="E425" s="12">
        <v>5850</v>
      </c>
      <c r="F425" s="12">
        <v>7887.6356400000004</v>
      </c>
      <c r="G425" s="12">
        <v>2037.63564</v>
      </c>
    </row>
    <row r="426" spans="2:7" x14ac:dyDescent="0.2">
      <c r="C426" s="4">
        <v>5</v>
      </c>
      <c r="D426" s="5" t="s">
        <v>343</v>
      </c>
      <c r="E426" s="12">
        <v>18189</v>
      </c>
      <c r="F426" s="12">
        <v>13420.51758</v>
      </c>
      <c r="G426" s="12">
        <v>-4768.4824200000003</v>
      </c>
    </row>
    <row r="427" spans="2:7" x14ac:dyDescent="0.2">
      <c r="C427" s="4">
        <v>22</v>
      </c>
      <c r="D427" s="5" t="s">
        <v>344</v>
      </c>
      <c r="E427" s="12">
        <v>4598</v>
      </c>
      <c r="F427" s="12">
        <v>0</v>
      </c>
      <c r="G427" s="12">
        <v>-4598</v>
      </c>
    </row>
    <row r="428" spans="2:7" x14ac:dyDescent="0.2">
      <c r="C428" s="4">
        <v>86</v>
      </c>
      <c r="D428" s="5" t="s">
        <v>345</v>
      </c>
      <c r="E428" s="12">
        <v>1000</v>
      </c>
      <c r="F428" s="12">
        <v>8194.8218500000003</v>
      </c>
      <c r="G428" s="12">
        <v>7194.8218500000003</v>
      </c>
    </row>
    <row r="429" spans="2:7" ht="15" customHeight="1" x14ac:dyDescent="0.2">
      <c r="C429" s="13">
        <f>SUBTOTAL(9,C425:C428)</f>
        <v>114</v>
      </c>
      <c r="D429" s="14" t="s">
        <v>346</v>
      </c>
      <c r="E429" s="15">
        <f>SUBTOTAL(9,E425:E428)</f>
        <v>29637</v>
      </c>
      <c r="F429" s="15">
        <f>SUBTOTAL(9,F425:F428)</f>
        <v>29502.97507</v>
      </c>
      <c r="G429" s="15">
        <f>SUBTOTAL(9,G425:G428)</f>
        <v>-134.02492999999959</v>
      </c>
    </row>
    <row r="430" spans="2:7" ht="14.25" customHeight="1" x14ac:dyDescent="0.2">
      <c r="B430" s="10">
        <v>3923</v>
      </c>
      <c r="C430" s="4"/>
      <c r="D430" s="11" t="s">
        <v>347</v>
      </c>
      <c r="E430" s="1"/>
      <c r="F430" s="1"/>
      <c r="G430" s="1"/>
    </row>
    <row r="431" spans="2:7" x14ac:dyDescent="0.2">
      <c r="C431" s="4">
        <v>1</v>
      </c>
      <c r="D431" s="5" t="s">
        <v>311</v>
      </c>
      <c r="E431" s="12">
        <v>419163</v>
      </c>
      <c r="F431" s="12">
        <v>297299.64554</v>
      </c>
      <c r="G431" s="12">
        <v>-121863.35446</v>
      </c>
    </row>
    <row r="432" spans="2:7" ht="15" customHeight="1" x14ac:dyDescent="0.2">
      <c r="C432" s="13">
        <f>SUBTOTAL(9,C431:C431)</f>
        <v>1</v>
      </c>
      <c r="D432" s="14" t="s">
        <v>348</v>
      </c>
      <c r="E432" s="15">
        <f>SUBTOTAL(9,E431:E431)</f>
        <v>419163</v>
      </c>
      <c r="F432" s="15">
        <f>SUBTOTAL(9,F431:F431)</f>
        <v>297299.64554</v>
      </c>
      <c r="G432" s="15">
        <f>SUBTOTAL(9,G431:G431)</f>
        <v>-121863.35446</v>
      </c>
    </row>
    <row r="433" spans="2:7" ht="14.25" customHeight="1" x14ac:dyDescent="0.2">
      <c r="B433" s="10">
        <v>3926</v>
      </c>
      <c r="C433" s="4"/>
      <c r="D433" s="11" t="s">
        <v>349</v>
      </c>
      <c r="E433" s="1"/>
      <c r="F433" s="1"/>
      <c r="G433" s="1"/>
    </row>
    <row r="434" spans="2:7" x14ac:dyDescent="0.2">
      <c r="C434" s="4">
        <v>1</v>
      </c>
      <c r="D434" s="5" t="s">
        <v>311</v>
      </c>
      <c r="E434" s="12">
        <v>85836</v>
      </c>
      <c r="F434" s="12">
        <v>88004.907819999993</v>
      </c>
      <c r="G434" s="12">
        <v>2168.9078199999999</v>
      </c>
    </row>
    <row r="435" spans="2:7" ht="15" customHeight="1" x14ac:dyDescent="0.2">
      <c r="C435" s="13">
        <f>SUBTOTAL(9,C434:C434)</f>
        <v>1</v>
      </c>
      <c r="D435" s="14" t="s">
        <v>350</v>
      </c>
      <c r="E435" s="15">
        <f>SUBTOTAL(9,E434:E434)</f>
        <v>85836</v>
      </c>
      <c r="F435" s="15">
        <f>SUBTOTAL(9,F434:F434)</f>
        <v>88004.907819999993</v>
      </c>
      <c r="G435" s="15">
        <f>SUBTOTAL(9,G434:G434)</f>
        <v>2168.9078199999999</v>
      </c>
    </row>
    <row r="436" spans="2:7" ht="14.25" customHeight="1" x14ac:dyDescent="0.2">
      <c r="B436" s="10">
        <v>3935</v>
      </c>
      <c r="C436" s="4"/>
      <c r="D436" s="11" t="s">
        <v>351</v>
      </c>
      <c r="E436" s="1"/>
      <c r="F436" s="1"/>
      <c r="G436" s="1"/>
    </row>
    <row r="437" spans="2:7" x14ac:dyDescent="0.2">
      <c r="C437" s="4">
        <v>1</v>
      </c>
      <c r="D437" s="5" t="s">
        <v>352</v>
      </c>
      <c r="E437" s="12">
        <v>5416</v>
      </c>
      <c r="F437" s="12">
        <v>3439.0948100000001</v>
      </c>
      <c r="G437" s="12">
        <v>-1976.9051899999999</v>
      </c>
    </row>
    <row r="438" spans="2:7" x14ac:dyDescent="0.2">
      <c r="C438" s="4">
        <v>2</v>
      </c>
      <c r="D438" s="5" t="s">
        <v>353</v>
      </c>
      <c r="E438" s="12">
        <v>4599</v>
      </c>
      <c r="F438" s="12">
        <v>3650.5920000000001</v>
      </c>
      <c r="G438" s="12">
        <v>-948.40800000000002</v>
      </c>
    </row>
    <row r="439" spans="2:7" x14ac:dyDescent="0.2">
      <c r="C439" s="4">
        <v>3</v>
      </c>
      <c r="D439" s="5" t="s">
        <v>354</v>
      </c>
      <c r="E439" s="12">
        <v>92309</v>
      </c>
      <c r="F439" s="12">
        <v>86267.813349999997</v>
      </c>
      <c r="G439" s="12">
        <v>-6041.1866499999996</v>
      </c>
    </row>
    <row r="440" spans="2:7" x14ac:dyDescent="0.2">
      <c r="C440" s="4">
        <v>4</v>
      </c>
      <c r="D440" s="5" t="s">
        <v>72</v>
      </c>
      <c r="E440" s="12">
        <v>4500</v>
      </c>
      <c r="F440" s="12">
        <v>418.73039</v>
      </c>
      <c r="G440" s="12">
        <v>-4081.2696099999998</v>
      </c>
    </row>
    <row r="441" spans="2:7" ht="15" customHeight="1" x14ac:dyDescent="0.2">
      <c r="C441" s="13">
        <f>SUBTOTAL(9,C437:C440)</f>
        <v>10</v>
      </c>
      <c r="D441" s="14" t="s">
        <v>355</v>
      </c>
      <c r="E441" s="15">
        <f>SUBTOTAL(9,E437:E440)</f>
        <v>106824</v>
      </c>
      <c r="F441" s="15">
        <f>SUBTOTAL(9,F437:F440)</f>
        <v>93776.230549999993</v>
      </c>
      <c r="G441" s="15">
        <f>SUBTOTAL(9,G437:G440)</f>
        <v>-13047.76945</v>
      </c>
    </row>
    <row r="442" spans="2:7" ht="14.25" customHeight="1" x14ac:dyDescent="0.2">
      <c r="B442" s="10">
        <v>3936</v>
      </c>
      <c r="C442" s="4"/>
      <c r="D442" s="11" t="s">
        <v>356</v>
      </c>
      <c r="E442" s="1"/>
      <c r="F442" s="1"/>
      <c r="G442" s="1"/>
    </row>
    <row r="443" spans="2:7" x14ac:dyDescent="0.2">
      <c r="C443" s="4">
        <v>1</v>
      </c>
      <c r="D443" s="5" t="s">
        <v>202</v>
      </c>
      <c r="E443" s="12">
        <v>716</v>
      </c>
      <c r="F443" s="12">
        <v>503.5</v>
      </c>
      <c r="G443" s="12">
        <v>-212.5</v>
      </c>
    </row>
    <row r="444" spans="2:7" ht="15" customHeight="1" x14ac:dyDescent="0.2">
      <c r="C444" s="13">
        <f>SUBTOTAL(9,C443:C443)</f>
        <v>1</v>
      </c>
      <c r="D444" s="14" t="s">
        <v>357</v>
      </c>
      <c r="E444" s="15">
        <f>SUBTOTAL(9,E443:E443)</f>
        <v>716</v>
      </c>
      <c r="F444" s="15">
        <f>SUBTOTAL(9,F443:F443)</f>
        <v>503.5</v>
      </c>
      <c r="G444" s="15">
        <f>SUBTOTAL(9,G443:G443)</f>
        <v>-212.5</v>
      </c>
    </row>
    <row r="445" spans="2:7" ht="14.25" customHeight="1" x14ac:dyDescent="0.2">
      <c r="B445" s="10">
        <v>3940</v>
      </c>
      <c r="C445" s="4"/>
      <c r="D445" s="11" t="s">
        <v>358</v>
      </c>
      <c r="E445" s="1"/>
      <c r="F445" s="1"/>
      <c r="G445" s="1"/>
    </row>
    <row r="446" spans="2:7" x14ac:dyDescent="0.2">
      <c r="C446" s="4">
        <v>70</v>
      </c>
      <c r="D446" s="5" t="s">
        <v>359</v>
      </c>
      <c r="E446" s="12">
        <v>6700</v>
      </c>
      <c r="F446" s="12">
        <v>0</v>
      </c>
      <c r="G446" s="12">
        <v>-6700</v>
      </c>
    </row>
    <row r="447" spans="2:7" ht="15" customHeight="1" x14ac:dyDescent="0.2">
      <c r="C447" s="13">
        <f>SUBTOTAL(9,C446:C446)</f>
        <v>70</v>
      </c>
      <c r="D447" s="14" t="s">
        <v>360</v>
      </c>
      <c r="E447" s="15">
        <f>SUBTOTAL(9,E446:E446)</f>
        <v>6700</v>
      </c>
      <c r="F447" s="15">
        <f>SUBTOTAL(9,F446:F446)</f>
        <v>0</v>
      </c>
      <c r="G447" s="15">
        <f>SUBTOTAL(9,G446:G446)</f>
        <v>-6700</v>
      </c>
    </row>
    <row r="448" spans="2:7" ht="14.25" customHeight="1" x14ac:dyDescent="0.2">
      <c r="B448" s="10">
        <v>3950</v>
      </c>
      <c r="C448" s="4"/>
      <c r="D448" s="11" t="s">
        <v>361</v>
      </c>
      <c r="E448" s="1"/>
      <c r="F448" s="1"/>
      <c r="G448" s="1"/>
    </row>
    <row r="449" spans="2:7" x14ac:dyDescent="0.2">
      <c r="C449" s="4">
        <v>90</v>
      </c>
      <c r="D449" s="5" t="s">
        <v>362</v>
      </c>
      <c r="E449" s="12">
        <v>2800</v>
      </c>
      <c r="F449" s="12">
        <v>2834.232</v>
      </c>
      <c r="G449" s="12">
        <v>34.231999999999999</v>
      </c>
    </row>
    <row r="450" spans="2:7" x14ac:dyDescent="0.2">
      <c r="C450" s="4">
        <v>91</v>
      </c>
      <c r="D450" s="5" t="s">
        <v>363</v>
      </c>
      <c r="E450" s="12">
        <v>20000</v>
      </c>
      <c r="F450" s="12">
        <v>0</v>
      </c>
      <c r="G450" s="12">
        <v>-20000</v>
      </c>
    </row>
    <row r="451" spans="2:7" x14ac:dyDescent="0.2">
      <c r="C451" s="4">
        <v>96</v>
      </c>
      <c r="D451" s="5" t="s">
        <v>364</v>
      </c>
      <c r="E451" s="12">
        <v>25000</v>
      </c>
      <c r="F451" s="12">
        <v>6355764.6355499998</v>
      </c>
      <c r="G451" s="12">
        <v>6330764.6355499998</v>
      </c>
    </row>
    <row r="452" spans="2:7" ht="15" customHeight="1" x14ac:dyDescent="0.2">
      <c r="C452" s="13">
        <f>SUBTOTAL(9,C449:C451)</f>
        <v>277</v>
      </c>
      <c r="D452" s="14" t="s">
        <v>365</v>
      </c>
      <c r="E452" s="15">
        <f>SUBTOTAL(9,E449:E451)</f>
        <v>47800</v>
      </c>
      <c r="F452" s="15">
        <f>SUBTOTAL(9,F449:F451)</f>
        <v>6358598.8675499996</v>
      </c>
      <c r="G452" s="15">
        <f>SUBTOTAL(9,G449:G451)</f>
        <v>6310798.8675499996</v>
      </c>
    </row>
    <row r="453" spans="2:7" ht="14.25" customHeight="1" x14ac:dyDescent="0.2">
      <c r="B453" s="10">
        <v>3961</v>
      </c>
      <c r="C453" s="4"/>
      <c r="D453" s="11" t="s">
        <v>366</v>
      </c>
      <c r="E453" s="1"/>
      <c r="F453" s="1"/>
      <c r="G453" s="1"/>
    </row>
    <row r="454" spans="2:7" x14ac:dyDescent="0.2">
      <c r="C454" s="4">
        <v>70</v>
      </c>
      <c r="D454" s="5" t="s">
        <v>367</v>
      </c>
      <c r="E454" s="12">
        <v>1940</v>
      </c>
      <c r="F454" s="12">
        <v>1584</v>
      </c>
      <c r="G454" s="12">
        <v>-356</v>
      </c>
    </row>
    <row r="455" spans="2:7" ht="15" customHeight="1" x14ac:dyDescent="0.2">
      <c r="C455" s="13">
        <f>SUBTOTAL(9,C454:C454)</f>
        <v>70</v>
      </c>
      <c r="D455" s="14" t="s">
        <v>368</v>
      </c>
      <c r="E455" s="15">
        <f>SUBTOTAL(9,E454:E454)</f>
        <v>1940</v>
      </c>
      <c r="F455" s="15">
        <f>SUBTOTAL(9,F454:F454)</f>
        <v>1584</v>
      </c>
      <c r="G455" s="15">
        <f>SUBTOTAL(9,G454:G454)</f>
        <v>-356</v>
      </c>
    </row>
    <row r="456" spans="2:7" ht="15" customHeight="1" x14ac:dyDescent="0.2">
      <c r="B456" s="4"/>
      <c r="C456" s="16">
        <f>SUBTOTAL(9,C381:C455)</f>
        <v>1101</v>
      </c>
      <c r="D456" s="17" t="s">
        <v>369</v>
      </c>
      <c r="E456" s="18">
        <f>SUBTOTAL(9,E381:E455)</f>
        <v>1783907</v>
      </c>
      <c r="F456" s="18">
        <f>SUBTOTAL(9,F381:F455)</f>
        <v>8324366.3204499995</v>
      </c>
      <c r="G456" s="18">
        <f>SUBTOTAL(9,G381:G455)</f>
        <v>6540459.3204499995</v>
      </c>
    </row>
    <row r="457" spans="2:7" ht="27" customHeight="1" x14ac:dyDescent="0.25">
      <c r="B457" s="1"/>
      <c r="C457" s="4"/>
      <c r="D457" s="9" t="s">
        <v>370</v>
      </c>
      <c r="E457" s="1"/>
      <c r="F457" s="1"/>
      <c r="G457" s="1"/>
    </row>
    <row r="458" spans="2:7" ht="14.25" customHeight="1" x14ac:dyDescent="0.2">
      <c r="B458" s="10">
        <v>4100</v>
      </c>
      <c r="C458" s="4"/>
      <c r="D458" s="11" t="s">
        <v>371</v>
      </c>
      <c r="E458" s="1"/>
      <c r="F458" s="1"/>
      <c r="G458" s="1"/>
    </row>
    <row r="459" spans="2:7" x14ac:dyDescent="0.2">
      <c r="C459" s="4">
        <v>1</v>
      </c>
      <c r="D459" s="5" t="s">
        <v>372</v>
      </c>
      <c r="E459" s="12">
        <v>123</v>
      </c>
      <c r="F459" s="12">
        <v>95.673199999999994</v>
      </c>
      <c r="G459" s="12">
        <v>-27.326799999999999</v>
      </c>
    </row>
    <row r="460" spans="2:7" x14ac:dyDescent="0.2">
      <c r="C460" s="4">
        <v>30</v>
      </c>
      <c r="D460" s="5" t="s">
        <v>373</v>
      </c>
      <c r="E460" s="12">
        <v>948</v>
      </c>
      <c r="F460" s="12">
        <v>948</v>
      </c>
      <c r="G460" s="12">
        <v>0</v>
      </c>
    </row>
    <row r="461" spans="2:7" ht="15" customHeight="1" x14ac:dyDescent="0.2">
      <c r="C461" s="13">
        <f>SUBTOTAL(9,C459:C460)</f>
        <v>31</v>
      </c>
      <c r="D461" s="14" t="s">
        <v>374</v>
      </c>
      <c r="E461" s="15">
        <f>SUBTOTAL(9,E459:E460)</f>
        <v>1071</v>
      </c>
      <c r="F461" s="15">
        <f>SUBTOTAL(9,F459:F460)</f>
        <v>1043.6732</v>
      </c>
      <c r="G461" s="15">
        <f>SUBTOTAL(9,G459:G460)</f>
        <v>-27.326799999999999</v>
      </c>
    </row>
    <row r="462" spans="2:7" ht="14.25" customHeight="1" x14ac:dyDescent="0.2">
      <c r="B462" s="10">
        <v>4115</v>
      </c>
      <c r="C462" s="4"/>
      <c r="D462" s="11" t="s">
        <v>375</v>
      </c>
      <c r="E462" s="1"/>
      <c r="F462" s="1"/>
      <c r="G462" s="1"/>
    </row>
    <row r="463" spans="2:7" x14ac:dyDescent="0.2">
      <c r="C463" s="4">
        <v>1</v>
      </c>
      <c r="D463" s="5" t="s">
        <v>376</v>
      </c>
      <c r="E463" s="12">
        <v>198704</v>
      </c>
      <c r="F463" s="12">
        <v>167155.80137</v>
      </c>
      <c r="G463" s="12">
        <v>-31548.198629999999</v>
      </c>
    </row>
    <row r="464" spans="2:7" x14ac:dyDescent="0.2">
      <c r="C464" s="4">
        <v>2</v>
      </c>
      <c r="D464" s="5" t="s">
        <v>377</v>
      </c>
      <c r="E464" s="12">
        <v>5874</v>
      </c>
      <c r="F464" s="12">
        <v>8820.4613200000003</v>
      </c>
      <c r="G464" s="12">
        <v>2946.4613199999999</v>
      </c>
    </row>
    <row r="465" spans="2:7" ht="15" customHeight="1" x14ac:dyDescent="0.2">
      <c r="C465" s="13">
        <f>SUBTOTAL(9,C463:C464)</f>
        <v>3</v>
      </c>
      <c r="D465" s="14" t="s">
        <v>378</v>
      </c>
      <c r="E465" s="15">
        <f>SUBTOTAL(9,E463:E464)</f>
        <v>204578</v>
      </c>
      <c r="F465" s="15">
        <f>SUBTOTAL(9,F463:F464)</f>
        <v>175976.26269</v>
      </c>
      <c r="G465" s="15">
        <f>SUBTOTAL(9,G463:G464)</f>
        <v>-28601.73731</v>
      </c>
    </row>
    <row r="466" spans="2:7" ht="14.25" customHeight="1" x14ac:dyDescent="0.2">
      <c r="B466" s="10">
        <v>4136</v>
      </c>
      <c r="C466" s="4"/>
      <c r="D466" s="11" t="s">
        <v>379</v>
      </c>
      <c r="E466" s="1"/>
      <c r="F466" s="1"/>
      <c r="G466" s="1"/>
    </row>
    <row r="467" spans="2:7" x14ac:dyDescent="0.2">
      <c r="C467" s="4">
        <v>30</v>
      </c>
      <c r="D467" s="5" t="s">
        <v>380</v>
      </c>
      <c r="E467" s="12">
        <v>18081</v>
      </c>
      <c r="F467" s="12">
        <v>18081</v>
      </c>
      <c r="G467" s="12">
        <v>0</v>
      </c>
    </row>
    <row r="468" spans="2:7" ht="15" customHeight="1" x14ac:dyDescent="0.2">
      <c r="C468" s="13">
        <f>SUBTOTAL(9,C467:C467)</f>
        <v>30</v>
      </c>
      <c r="D468" s="14" t="s">
        <v>381</v>
      </c>
      <c r="E468" s="15">
        <f>SUBTOTAL(9,E467:E467)</f>
        <v>18081</v>
      </c>
      <c r="F468" s="15">
        <f>SUBTOTAL(9,F467:F467)</f>
        <v>18081</v>
      </c>
      <c r="G468" s="15">
        <f>SUBTOTAL(9,G467:G467)</f>
        <v>0</v>
      </c>
    </row>
    <row r="469" spans="2:7" ht="14.25" customHeight="1" x14ac:dyDescent="0.2">
      <c r="B469" s="10">
        <v>4140</v>
      </c>
      <c r="C469" s="4"/>
      <c r="D469" s="11" t="s">
        <v>382</v>
      </c>
      <c r="E469" s="1"/>
      <c r="F469" s="1"/>
      <c r="G469" s="1"/>
    </row>
    <row r="470" spans="2:7" x14ac:dyDescent="0.2">
      <c r="C470" s="4">
        <v>1</v>
      </c>
      <c r="D470" s="5" t="s">
        <v>383</v>
      </c>
      <c r="E470" s="12">
        <v>4500</v>
      </c>
      <c r="F470" s="12">
        <v>3324.3</v>
      </c>
      <c r="G470" s="12">
        <v>-1175.7</v>
      </c>
    </row>
    <row r="471" spans="2:7" ht="15" customHeight="1" x14ac:dyDescent="0.2">
      <c r="C471" s="13">
        <f>SUBTOTAL(9,C470:C470)</f>
        <v>1</v>
      </c>
      <c r="D471" s="14" t="s">
        <v>384</v>
      </c>
      <c r="E471" s="15">
        <f>SUBTOTAL(9,E470:E470)</f>
        <v>4500</v>
      </c>
      <c r="F471" s="15">
        <f>SUBTOTAL(9,F470:F470)</f>
        <v>3324.3</v>
      </c>
      <c r="G471" s="15">
        <f>SUBTOTAL(9,G470:G470)</f>
        <v>-1175.7</v>
      </c>
    </row>
    <row r="472" spans="2:7" ht="14.25" customHeight="1" x14ac:dyDescent="0.2">
      <c r="B472" s="10">
        <v>4142</v>
      </c>
      <c r="C472" s="4"/>
      <c r="D472" s="11" t="s">
        <v>385</v>
      </c>
      <c r="E472" s="1"/>
      <c r="F472" s="1"/>
      <c r="G472" s="1"/>
    </row>
    <row r="473" spans="2:7" x14ac:dyDescent="0.2">
      <c r="C473" s="4">
        <v>1</v>
      </c>
      <c r="D473" s="5" t="s">
        <v>386</v>
      </c>
      <c r="E473" s="12">
        <v>43203</v>
      </c>
      <c r="F473" s="12">
        <v>17119.736000000001</v>
      </c>
      <c r="G473" s="12">
        <v>-26083.263999999999</v>
      </c>
    </row>
    <row r="474" spans="2:7" ht="15" customHeight="1" x14ac:dyDescent="0.2">
      <c r="C474" s="13">
        <f>SUBTOTAL(9,C473:C473)</f>
        <v>1</v>
      </c>
      <c r="D474" s="14" t="s">
        <v>387</v>
      </c>
      <c r="E474" s="15">
        <f>SUBTOTAL(9,E473:E473)</f>
        <v>43203</v>
      </c>
      <c r="F474" s="15">
        <f>SUBTOTAL(9,F473:F473)</f>
        <v>17119.736000000001</v>
      </c>
      <c r="G474" s="15">
        <f>SUBTOTAL(9,G473:G473)</f>
        <v>-26083.263999999999</v>
      </c>
    </row>
    <row r="475" spans="2:7" ht="14.25" customHeight="1" x14ac:dyDescent="0.2">
      <c r="B475" s="10">
        <v>4150</v>
      </c>
      <c r="C475" s="4"/>
      <c r="D475" s="11" t="s">
        <v>388</v>
      </c>
      <c r="E475" s="1"/>
      <c r="F475" s="1"/>
      <c r="G475" s="1"/>
    </row>
    <row r="476" spans="2:7" x14ac:dyDescent="0.2">
      <c r="C476" s="4">
        <v>85</v>
      </c>
      <c r="D476" s="5" t="s">
        <v>389</v>
      </c>
      <c r="E476" s="12">
        <v>50</v>
      </c>
      <c r="F476" s="12">
        <v>2662.7326899999998</v>
      </c>
      <c r="G476" s="12">
        <v>2612.7326899999998</v>
      </c>
    </row>
    <row r="477" spans="2:7" ht="15" customHeight="1" x14ac:dyDescent="0.2">
      <c r="C477" s="13">
        <f>SUBTOTAL(9,C476:C476)</f>
        <v>85</v>
      </c>
      <c r="D477" s="14" t="s">
        <v>390</v>
      </c>
      <c r="E477" s="15">
        <f>SUBTOTAL(9,E476:E476)</f>
        <v>50</v>
      </c>
      <c r="F477" s="15">
        <f>SUBTOTAL(9,F476:F476)</f>
        <v>2662.7326899999998</v>
      </c>
      <c r="G477" s="15">
        <f>SUBTOTAL(9,G476:G476)</f>
        <v>2612.7326899999998</v>
      </c>
    </row>
    <row r="478" spans="2:7" ht="15" customHeight="1" x14ac:dyDescent="0.2">
      <c r="B478" s="4"/>
      <c r="C478" s="16">
        <f>SUBTOTAL(9,C458:C477)</f>
        <v>151</v>
      </c>
      <c r="D478" s="17" t="s">
        <v>391</v>
      </c>
      <c r="E478" s="18">
        <f>SUBTOTAL(9,E458:E477)</f>
        <v>271483</v>
      </c>
      <c r="F478" s="18">
        <f>SUBTOTAL(9,F458:F477)</f>
        <v>218207.70457999999</v>
      </c>
      <c r="G478" s="18">
        <f>SUBTOTAL(9,G458:G477)</f>
        <v>-53275.295420000002</v>
      </c>
    </row>
    <row r="479" spans="2:7" ht="27" customHeight="1" x14ac:dyDescent="0.25">
      <c r="B479" s="1"/>
      <c r="C479" s="4"/>
      <c r="D479" s="9" t="s">
        <v>392</v>
      </c>
      <c r="E479" s="1"/>
      <c r="F479" s="1"/>
      <c r="G479" s="1"/>
    </row>
    <row r="480" spans="2:7" ht="14.25" customHeight="1" x14ac:dyDescent="0.2">
      <c r="B480" s="10">
        <v>4300</v>
      </c>
      <c r="C480" s="4"/>
      <c r="D480" s="11" t="s">
        <v>393</v>
      </c>
      <c r="E480" s="1"/>
      <c r="F480" s="1"/>
      <c r="G480" s="1"/>
    </row>
    <row r="481" spans="2:7" x14ac:dyDescent="0.2">
      <c r="C481" s="4">
        <v>1</v>
      </c>
      <c r="D481" s="5" t="s">
        <v>190</v>
      </c>
      <c r="E481" s="12">
        <v>500</v>
      </c>
      <c r="F481" s="12">
        <v>617.99105999999995</v>
      </c>
      <c r="G481" s="12">
        <v>117.99106</v>
      </c>
    </row>
    <row r="482" spans="2:7" ht="15" customHeight="1" x14ac:dyDescent="0.2">
      <c r="C482" s="13">
        <f>SUBTOTAL(9,C481:C481)</f>
        <v>1</v>
      </c>
      <c r="D482" s="14" t="s">
        <v>394</v>
      </c>
      <c r="E482" s="15">
        <f>SUBTOTAL(9,E481:E481)</f>
        <v>500</v>
      </c>
      <c r="F482" s="15">
        <f>SUBTOTAL(9,F481:F481)</f>
        <v>617.99105999999995</v>
      </c>
      <c r="G482" s="15">
        <f>SUBTOTAL(9,G481:G481)</f>
        <v>117.99106</v>
      </c>
    </row>
    <row r="483" spans="2:7" ht="14.25" customHeight="1" x14ac:dyDescent="0.2">
      <c r="B483" s="10">
        <v>4312</v>
      </c>
      <c r="C483" s="4"/>
      <c r="D483" s="11" t="s">
        <v>395</v>
      </c>
      <c r="E483" s="1"/>
      <c r="F483" s="1"/>
      <c r="G483" s="1"/>
    </row>
    <row r="484" spans="2:7" x14ac:dyDescent="0.2">
      <c r="C484" s="4">
        <v>90</v>
      </c>
      <c r="D484" s="5" t="s">
        <v>396</v>
      </c>
      <c r="E484" s="12">
        <v>444400</v>
      </c>
      <c r="F484" s="12">
        <v>222184.95</v>
      </c>
      <c r="G484" s="12">
        <v>-222215.05</v>
      </c>
    </row>
    <row r="485" spans="2:7" ht="15" customHeight="1" x14ac:dyDescent="0.2">
      <c r="C485" s="13">
        <f>SUBTOTAL(9,C484:C484)</f>
        <v>90</v>
      </c>
      <c r="D485" s="14" t="s">
        <v>397</v>
      </c>
      <c r="E485" s="15">
        <f>SUBTOTAL(9,E484:E484)</f>
        <v>444400</v>
      </c>
      <c r="F485" s="15">
        <f>SUBTOTAL(9,F484:F484)</f>
        <v>222184.95</v>
      </c>
      <c r="G485" s="15">
        <f>SUBTOTAL(9,G484:G484)</f>
        <v>-222215.05</v>
      </c>
    </row>
    <row r="486" spans="2:7" ht="14.25" customHeight="1" x14ac:dyDescent="0.2">
      <c r="B486" s="10">
        <v>4313</v>
      </c>
      <c r="C486" s="4"/>
      <c r="D486" s="11" t="s">
        <v>398</v>
      </c>
      <c r="E486" s="1"/>
      <c r="F486" s="1"/>
      <c r="G486" s="1"/>
    </row>
    <row r="487" spans="2:7" x14ac:dyDescent="0.2">
      <c r="C487" s="4">
        <v>1</v>
      </c>
      <c r="D487" s="5" t="s">
        <v>260</v>
      </c>
      <c r="E487" s="12">
        <v>141100</v>
      </c>
      <c r="F487" s="12">
        <v>134602.67472000001</v>
      </c>
      <c r="G487" s="12">
        <v>-6497.32528</v>
      </c>
    </row>
    <row r="488" spans="2:7" x14ac:dyDescent="0.2">
      <c r="C488" s="4">
        <v>2</v>
      </c>
      <c r="D488" s="5" t="s">
        <v>399</v>
      </c>
      <c r="E488" s="12">
        <v>0</v>
      </c>
      <c r="F488" s="12">
        <v>1482.0056</v>
      </c>
      <c r="G488" s="12">
        <v>1482.0056</v>
      </c>
    </row>
    <row r="489" spans="2:7" ht="15" customHeight="1" x14ac:dyDescent="0.2">
      <c r="C489" s="13">
        <f>SUBTOTAL(9,C487:C488)</f>
        <v>3</v>
      </c>
      <c r="D489" s="14" t="s">
        <v>400</v>
      </c>
      <c r="E489" s="15">
        <f>SUBTOTAL(9,E487:E488)</f>
        <v>141100</v>
      </c>
      <c r="F489" s="15">
        <f>SUBTOTAL(9,F487:F488)</f>
        <v>136084.68032000001</v>
      </c>
      <c r="G489" s="15">
        <f>SUBTOTAL(9,G487:G488)</f>
        <v>-5015.3196800000005</v>
      </c>
    </row>
    <row r="490" spans="2:7" ht="14.25" customHeight="1" x14ac:dyDescent="0.2">
      <c r="B490" s="10">
        <v>4320</v>
      </c>
      <c r="C490" s="4"/>
      <c r="D490" s="11" t="s">
        <v>401</v>
      </c>
      <c r="E490" s="1"/>
      <c r="F490" s="1"/>
      <c r="G490" s="1"/>
    </row>
    <row r="491" spans="2:7" x14ac:dyDescent="0.2">
      <c r="C491" s="4">
        <v>1</v>
      </c>
      <c r="D491" s="5" t="s">
        <v>402</v>
      </c>
      <c r="E491" s="12">
        <v>220000</v>
      </c>
      <c r="F491" s="12">
        <v>245276.53925</v>
      </c>
      <c r="G491" s="12">
        <v>25276.539250000002</v>
      </c>
    </row>
    <row r="492" spans="2:7" x14ac:dyDescent="0.2">
      <c r="C492" s="4">
        <v>2</v>
      </c>
      <c r="D492" s="5" t="s">
        <v>193</v>
      </c>
      <c r="E492" s="12">
        <v>500000</v>
      </c>
      <c r="F492" s="12">
        <v>452953.16665000003</v>
      </c>
      <c r="G492" s="12">
        <v>-47046.833350000001</v>
      </c>
    </row>
    <row r="493" spans="2:7" x14ac:dyDescent="0.2">
      <c r="C493" s="4">
        <v>3</v>
      </c>
      <c r="D493" s="5" t="s">
        <v>403</v>
      </c>
      <c r="E493" s="12">
        <v>111700</v>
      </c>
      <c r="F493" s="12">
        <v>101895.39204000001</v>
      </c>
      <c r="G493" s="12">
        <v>-9804.6079599999994</v>
      </c>
    </row>
    <row r="494" spans="2:7" ht="15" customHeight="1" x14ac:dyDescent="0.2">
      <c r="C494" s="13">
        <f>SUBTOTAL(9,C491:C493)</f>
        <v>6</v>
      </c>
      <c r="D494" s="14" t="s">
        <v>404</v>
      </c>
      <c r="E494" s="15">
        <f>SUBTOTAL(9,E491:E493)</f>
        <v>831700</v>
      </c>
      <c r="F494" s="15">
        <f>SUBTOTAL(9,F491:F493)</f>
        <v>800125.09794000001</v>
      </c>
      <c r="G494" s="15">
        <f>SUBTOTAL(9,G491:G493)</f>
        <v>-31574.90206</v>
      </c>
    </row>
    <row r="495" spans="2:7" ht="14.25" customHeight="1" x14ac:dyDescent="0.2">
      <c r="B495" s="10">
        <v>4322</v>
      </c>
      <c r="C495" s="4"/>
      <c r="D495" s="11" t="s">
        <v>405</v>
      </c>
      <c r="E495" s="1"/>
      <c r="F495" s="1"/>
      <c r="G495" s="1"/>
    </row>
    <row r="496" spans="2:7" x14ac:dyDescent="0.2">
      <c r="C496" s="4">
        <v>90</v>
      </c>
      <c r="D496" s="5" t="s">
        <v>396</v>
      </c>
      <c r="E496" s="12">
        <v>80000</v>
      </c>
      <c r="F496" s="12">
        <v>90000</v>
      </c>
      <c r="G496" s="12">
        <v>10000</v>
      </c>
    </row>
    <row r="497" spans="2:7" ht="15" customHeight="1" x14ac:dyDescent="0.2">
      <c r="C497" s="13">
        <f>SUBTOTAL(9,C496:C496)</f>
        <v>90</v>
      </c>
      <c r="D497" s="14" t="s">
        <v>406</v>
      </c>
      <c r="E497" s="15">
        <f>SUBTOTAL(9,E496:E496)</f>
        <v>80000</v>
      </c>
      <c r="F497" s="15">
        <f>SUBTOTAL(9,F496:F496)</f>
        <v>90000</v>
      </c>
      <c r="G497" s="15">
        <f>SUBTOTAL(9,G496:G496)</f>
        <v>10000</v>
      </c>
    </row>
    <row r="498" spans="2:7" ht="14.25" customHeight="1" x14ac:dyDescent="0.2">
      <c r="B498" s="10">
        <v>4330</v>
      </c>
      <c r="C498" s="4"/>
      <c r="D498" s="11" t="s">
        <v>407</v>
      </c>
      <c r="E498" s="1"/>
      <c r="F498" s="1"/>
      <c r="G498" s="1"/>
    </row>
    <row r="499" spans="2:7" x14ac:dyDescent="0.2">
      <c r="C499" s="4">
        <v>1</v>
      </c>
      <c r="D499" s="5" t="s">
        <v>202</v>
      </c>
      <c r="E499" s="12">
        <v>14200</v>
      </c>
      <c r="F499" s="12">
        <v>9466.6659999999993</v>
      </c>
      <c r="G499" s="12">
        <v>-4733.3339999999998</v>
      </c>
    </row>
    <row r="500" spans="2:7" ht="15" customHeight="1" x14ac:dyDescent="0.2">
      <c r="C500" s="13">
        <f>SUBTOTAL(9,C499:C499)</f>
        <v>1</v>
      </c>
      <c r="D500" s="14" t="s">
        <v>408</v>
      </c>
      <c r="E500" s="15">
        <f>SUBTOTAL(9,E499:E499)</f>
        <v>14200</v>
      </c>
      <c r="F500" s="15">
        <f>SUBTOTAL(9,F499:F499)</f>
        <v>9466.6659999999993</v>
      </c>
      <c r="G500" s="15">
        <f>SUBTOTAL(9,G499:G499)</f>
        <v>-4733.3339999999998</v>
      </c>
    </row>
    <row r="501" spans="2:7" ht="14.25" customHeight="1" x14ac:dyDescent="0.2">
      <c r="B501" s="10">
        <v>4331</v>
      </c>
      <c r="C501" s="4"/>
      <c r="D501" s="11" t="s">
        <v>409</v>
      </c>
      <c r="E501" s="1"/>
      <c r="F501" s="1"/>
      <c r="G501" s="1"/>
    </row>
    <row r="502" spans="2:7" x14ac:dyDescent="0.2">
      <c r="C502" s="4">
        <v>85</v>
      </c>
      <c r="D502" s="5" t="s">
        <v>410</v>
      </c>
      <c r="E502" s="12">
        <v>2053000</v>
      </c>
      <c r="F502" s="12">
        <v>2053000</v>
      </c>
      <c r="G502" s="12">
        <v>0</v>
      </c>
    </row>
    <row r="503" spans="2:7" ht="15" customHeight="1" x14ac:dyDescent="0.2">
      <c r="C503" s="13">
        <f>SUBTOTAL(9,C502:C502)</f>
        <v>85</v>
      </c>
      <c r="D503" s="14" t="s">
        <v>411</v>
      </c>
      <c r="E503" s="15">
        <f>SUBTOTAL(9,E502:E502)</f>
        <v>2053000</v>
      </c>
      <c r="F503" s="15">
        <f>SUBTOTAL(9,F502:F502)</f>
        <v>2053000</v>
      </c>
      <c r="G503" s="15">
        <f>SUBTOTAL(9,G502:G502)</f>
        <v>0</v>
      </c>
    </row>
    <row r="504" spans="2:7" ht="14.25" customHeight="1" x14ac:dyDescent="0.2">
      <c r="B504" s="10">
        <v>4352</v>
      </c>
      <c r="C504" s="4"/>
      <c r="D504" s="11" t="s">
        <v>412</v>
      </c>
      <c r="E504" s="1"/>
      <c r="F504" s="1"/>
      <c r="G504" s="1"/>
    </row>
    <row r="505" spans="2:7" x14ac:dyDescent="0.2">
      <c r="C505" s="4">
        <v>1</v>
      </c>
      <c r="D505" s="5" t="s">
        <v>61</v>
      </c>
      <c r="E505" s="12">
        <v>2400</v>
      </c>
      <c r="F505" s="12">
        <v>15101.211670000001</v>
      </c>
      <c r="G505" s="12">
        <v>12701.211670000001</v>
      </c>
    </row>
    <row r="506" spans="2:7" ht="15" customHeight="1" x14ac:dyDescent="0.2">
      <c r="C506" s="13">
        <f>SUBTOTAL(9,C505:C505)</f>
        <v>1</v>
      </c>
      <c r="D506" s="14" t="s">
        <v>413</v>
      </c>
      <c r="E506" s="15">
        <f>SUBTOTAL(9,E505:E505)</f>
        <v>2400</v>
      </c>
      <c r="F506" s="15">
        <f>SUBTOTAL(9,F505:F505)</f>
        <v>15101.211670000001</v>
      </c>
      <c r="G506" s="15">
        <f>SUBTOTAL(9,G505:G505)</f>
        <v>12701.211670000001</v>
      </c>
    </row>
    <row r="507" spans="2:7" ht="14.25" customHeight="1" x14ac:dyDescent="0.2">
      <c r="B507" s="10">
        <v>4354</v>
      </c>
      <c r="C507" s="4"/>
      <c r="D507" s="11" t="s">
        <v>414</v>
      </c>
      <c r="E507" s="1"/>
      <c r="F507" s="1"/>
      <c r="G507" s="1"/>
    </row>
    <row r="508" spans="2:7" x14ac:dyDescent="0.2">
      <c r="C508" s="4">
        <v>1</v>
      </c>
      <c r="D508" s="5" t="s">
        <v>415</v>
      </c>
      <c r="E508" s="12">
        <v>14700</v>
      </c>
      <c r="F508" s="12">
        <v>15403.76139</v>
      </c>
      <c r="G508" s="12">
        <v>703.76139000000001</v>
      </c>
    </row>
    <row r="509" spans="2:7" ht="15" customHeight="1" x14ac:dyDescent="0.2">
      <c r="C509" s="13">
        <f>SUBTOTAL(9,C508:C508)</f>
        <v>1</v>
      </c>
      <c r="D509" s="14" t="s">
        <v>416</v>
      </c>
      <c r="E509" s="15">
        <f>SUBTOTAL(9,E508:E508)</f>
        <v>14700</v>
      </c>
      <c r="F509" s="15">
        <f>SUBTOTAL(9,F508:F508)</f>
        <v>15403.76139</v>
      </c>
      <c r="G509" s="15">
        <f>SUBTOTAL(9,G508:G508)</f>
        <v>703.76139000000001</v>
      </c>
    </row>
    <row r="510" spans="2:7" ht="14.25" customHeight="1" x14ac:dyDescent="0.2">
      <c r="B510" s="10">
        <v>4360</v>
      </c>
      <c r="C510" s="4"/>
      <c r="D510" s="11" t="s">
        <v>417</v>
      </c>
      <c r="E510" s="1"/>
      <c r="F510" s="1"/>
      <c r="G510" s="1"/>
    </row>
    <row r="511" spans="2:7" x14ac:dyDescent="0.2">
      <c r="C511" s="4">
        <v>2</v>
      </c>
      <c r="D511" s="5" t="s">
        <v>113</v>
      </c>
      <c r="E511" s="12">
        <v>12300</v>
      </c>
      <c r="F511" s="12">
        <v>34507.078999999998</v>
      </c>
      <c r="G511" s="12">
        <v>22207.079000000002</v>
      </c>
    </row>
    <row r="512" spans="2:7" ht="15" customHeight="1" x14ac:dyDescent="0.2">
      <c r="C512" s="13">
        <f>SUBTOTAL(9,C511:C511)</f>
        <v>2</v>
      </c>
      <c r="D512" s="14" t="s">
        <v>418</v>
      </c>
      <c r="E512" s="15">
        <f>SUBTOTAL(9,E511:E511)</f>
        <v>12300</v>
      </c>
      <c r="F512" s="15">
        <f>SUBTOTAL(9,F511:F511)</f>
        <v>34507.078999999998</v>
      </c>
      <c r="G512" s="15">
        <f>SUBTOTAL(9,G511:G511)</f>
        <v>22207.079000000002</v>
      </c>
    </row>
    <row r="513" spans="2:7" ht="14.25" customHeight="1" x14ac:dyDescent="0.2">
      <c r="B513" s="10">
        <v>4361</v>
      </c>
      <c r="C513" s="4"/>
      <c r="D513" s="11" t="s">
        <v>419</v>
      </c>
      <c r="E513" s="1"/>
      <c r="F513" s="1"/>
      <c r="G513" s="1"/>
    </row>
    <row r="514" spans="2:7" x14ac:dyDescent="0.2">
      <c r="C514" s="4">
        <v>7</v>
      </c>
      <c r="D514" s="5" t="s">
        <v>335</v>
      </c>
      <c r="E514" s="12">
        <v>6100</v>
      </c>
      <c r="F514" s="12">
        <v>7630.4889999999996</v>
      </c>
      <c r="G514" s="12">
        <v>1530.489</v>
      </c>
    </row>
    <row r="515" spans="2:7" ht="15" customHeight="1" x14ac:dyDescent="0.2">
      <c r="C515" s="13">
        <f>SUBTOTAL(9,C514:C514)</f>
        <v>7</v>
      </c>
      <c r="D515" s="14" t="s">
        <v>420</v>
      </c>
      <c r="E515" s="15">
        <f>SUBTOTAL(9,E514:E514)</f>
        <v>6100</v>
      </c>
      <c r="F515" s="15">
        <f>SUBTOTAL(9,F514:F514)</f>
        <v>7630.4889999999996</v>
      </c>
      <c r="G515" s="15">
        <f>SUBTOTAL(9,G514:G514)</f>
        <v>1530.489</v>
      </c>
    </row>
    <row r="516" spans="2:7" ht="14.25" customHeight="1" x14ac:dyDescent="0.2">
      <c r="B516" s="10">
        <v>4380</v>
      </c>
      <c r="C516" s="4"/>
      <c r="D516" s="11" t="s">
        <v>192</v>
      </c>
      <c r="E516" s="1"/>
      <c r="F516" s="1"/>
      <c r="G516" s="1"/>
    </row>
    <row r="517" spans="2:7" x14ac:dyDescent="0.2">
      <c r="C517" s="4">
        <v>1</v>
      </c>
      <c r="D517" s="5" t="s">
        <v>193</v>
      </c>
      <c r="E517" s="12">
        <v>0</v>
      </c>
      <c r="F517" s="12">
        <v>0</v>
      </c>
      <c r="G517" s="12">
        <v>0</v>
      </c>
    </row>
    <row r="518" spans="2:7" ht="15" customHeight="1" x14ac:dyDescent="0.2">
      <c r="C518" s="13">
        <f>SUBTOTAL(9,C517:C517)</f>
        <v>1</v>
      </c>
      <c r="D518" s="14" t="s">
        <v>421</v>
      </c>
      <c r="E518" s="15">
        <f>SUBTOTAL(9,E517:E517)</f>
        <v>0</v>
      </c>
      <c r="F518" s="15">
        <f>SUBTOTAL(9,F517:F517)</f>
        <v>0</v>
      </c>
      <c r="G518" s="15">
        <f>SUBTOTAL(9,G517:G517)</f>
        <v>0</v>
      </c>
    </row>
    <row r="519" spans="2:7" ht="15" customHeight="1" x14ac:dyDescent="0.2">
      <c r="B519" s="4"/>
      <c r="C519" s="16">
        <f>SUBTOTAL(9,C480:C518)</f>
        <v>288</v>
      </c>
      <c r="D519" s="17" t="s">
        <v>422</v>
      </c>
      <c r="E519" s="18">
        <f>SUBTOTAL(9,E480:E518)</f>
        <v>3600400</v>
      </c>
      <c r="F519" s="18">
        <f>SUBTOTAL(9,F480:F518)</f>
        <v>3384121.9263800001</v>
      </c>
      <c r="G519" s="18">
        <f>SUBTOTAL(9,G480:G518)</f>
        <v>-216278.07361999998</v>
      </c>
    </row>
    <row r="520" spans="2:7" ht="27" customHeight="1" x14ac:dyDescent="0.25">
      <c r="B520" s="1"/>
      <c r="C520" s="4"/>
      <c r="D520" s="9" t="s">
        <v>423</v>
      </c>
      <c r="E520" s="1"/>
      <c r="F520" s="1"/>
      <c r="G520" s="1"/>
    </row>
    <row r="521" spans="2:7" ht="14.25" customHeight="1" x14ac:dyDescent="0.2">
      <c r="B521" s="10">
        <v>4400</v>
      </c>
      <c r="C521" s="4"/>
      <c r="D521" s="11" t="s">
        <v>424</v>
      </c>
      <c r="E521" s="1"/>
      <c r="F521" s="1"/>
      <c r="G521" s="1"/>
    </row>
    <row r="522" spans="2:7" x14ac:dyDescent="0.2">
      <c r="C522" s="4">
        <v>2</v>
      </c>
      <c r="D522" s="5" t="s">
        <v>61</v>
      </c>
      <c r="E522" s="12">
        <v>441</v>
      </c>
      <c r="F522" s="12">
        <v>0</v>
      </c>
      <c r="G522" s="12">
        <v>-441</v>
      </c>
    </row>
    <row r="523" spans="2:7" x14ac:dyDescent="0.2">
      <c r="C523" s="4">
        <v>3</v>
      </c>
      <c r="D523" s="5" t="s">
        <v>190</v>
      </c>
      <c r="E523" s="12">
        <v>1817</v>
      </c>
      <c r="F523" s="12">
        <v>2148.1559000000002</v>
      </c>
      <c r="G523" s="12">
        <v>331.15589999999997</v>
      </c>
    </row>
    <row r="524" spans="2:7" ht="15" customHeight="1" x14ac:dyDescent="0.2">
      <c r="C524" s="13">
        <f>SUBTOTAL(9,C522:C523)</f>
        <v>5</v>
      </c>
      <c r="D524" s="14" t="s">
        <v>425</v>
      </c>
      <c r="E524" s="15">
        <f>SUBTOTAL(9,E522:E523)</f>
        <v>2258</v>
      </c>
      <c r="F524" s="15">
        <f>SUBTOTAL(9,F522:F523)</f>
        <v>2148.1559000000002</v>
      </c>
      <c r="G524" s="15">
        <f>SUBTOTAL(9,G522:G523)</f>
        <v>-109.84410000000003</v>
      </c>
    </row>
    <row r="525" spans="2:7" ht="14.25" customHeight="1" x14ac:dyDescent="0.2">
      <c r="B525" s="10">
        <v>4411</v>
      </c>
      <c r="C525" s="4"/>
      <c r="D525" s="11" t="s">
        <v>426</v>
      </c>
      <c r="E525" s="1"/>
      <c r="F525" s="1"/>
      <c r="G525" s="1"/>
    </row>
    <row r="526" spans="2:7" x14ac:dyDescent="0.2">
      <c r="C526" s="4">
        <v>2</v>
      </c>
      <c r="D526" s="5" t="s">
        <v>61</v>
      </c>
      <c r="E526" s="12">
        <v>417</v>
      </c>
      <c r="F526" s="12">
        <v>406.67851000000002</v>
      </c>
      <c r="G526" s="12">
        <v>-10.321490000000001</v>
      </c>
    </row>
    <row r="527" spans="2:7" ht="15" customHeight="1" x14ac:dyDescent="0.2">
      <c r="C527" s="13">
        <f>SUBTOTAL(9,C526:C526)</f>
        <v>2</v>
      </c>
      <c r="D527" s="14" t="s">
        <v>427</v>
      </c>
      <c r="E527" s="15">
        <f>SUBTOTAL(9,E526:E526)</f>
        <v>417</v>
      </c>
      <c r="F527" s="15">
        <f>SUBTOTAL(9,F526:F526)</f>
        <v>406.67851000000002</v>
      </c>
      <c r="G527" s="15">
        <f>SUBTOTAL(9,G526:G526)</f>
        <v>-10.321490000000001</v>
      </c>
    </row>
    <row r="528" spans="2:7" ht="14.25" customHeight="1" x14ac:dyDescent="0.2">
      <c r="B528" s="10">
        <v>4420</v>
      </c>
      <c r="C528" s="4"/>
      <c r="D528" s="11" t="s">
        <v>428</v>
      </c>
      <c r="E528" s="1"/>
      <c r="F528" s="1"/>
      <c r="G528" s="1"/>
    </row>
    <row r="529" spans="2:7" x14ac:dyDescent="0.2">
      <c r="C529" s="4">
        <v>1</v>
      </c>
      <c r="D529" s="5" t="s">
        <v>429</v>
      </c>
      <c r="E529" s="12">
        <v>7373</v>
      </c>
      <c r="F529" s="12">
        <v>6247.7555700000003</v>
      </c>
      <c r="G529" s="12">
        <v>-1125.24443</v>
      </c>
    </row>
    <row r="530" spans="2:7" x14ac:dyDescent="0.2">
      <c r="C530" s="4">
        <v>4</v>
      </c>
      <c r="D530" s="5" t="s">
        <v>430</v>
      </c>
      <c r="E530" s="12">
        <v>41141</v>
      </c>
      <c r="F530" s="12">
        <v>40009.06495</v>
      </c>
      <c r="G530" s="12">
        <v>-1131.93505</v>
      </c>
    </row>
    <row r="531" spans="2:7" x14ac:dyDescent="0.2">
      <c r="C531" s="4">
        <v>6</v>
      </c>
      <c r="D531" s="5" t="s">
        <v>431</v>
      </c>
      <c r="E531" s="12">
        <v>35869</v>
      </c>
      <c r="F531" s="12">
        <v>25976.473429999998</v>
      </c>
      <c r="G531" s="12">
        <v>-9892.52657</v>
      </c>
    </row>
    <row r="532" spans="2:7" x14ac:dyDescent="0.2">
      <c r="C532" s="4">
        <v>7</v>
      </c>
      <c r="D532" s="5" t="s">
        <v>432</v>
      </c>
      <c r="E532" s="12">
        <v>8270</v>
      </c>
      <c r="F532" s="12">
        <v>8309.1611599999997</v>
      </c>
      <c r="G532" s="12">
        <v>39.161160000000002</v>
      </c>
    </row>
    <row r="533" spans="2:7" x14ac:dyDescent="0.2">
      <c r="C533" s="4">
        <v>8</v>
      </c>
      <c r="D533" s="5" t="s">
        <v>433</v>
      </c>
      <c r="E533" s="12">
        <v>638</v>
      </c>
      <c r="F533" s="12">
        <v>38.911000000000001</v>
      </c>
      <c r="G533" s="12">
        <v>-599.08900000000006</v>
      </c>
    </row>
    <row r="534" spans="2:7" x14ac:dyDescent="0.2">
      <c r="C534" s="4">
        <v>9</v>
      </c>
      <c r="D534" s="5" t="s">
        <v>184</v>
      </c>
      <c r="E534" s="12">
        <v>43816</v>
      </c>
      <c r="F534" s="12">
        <v>24625.33942</v>
      </c>
      <c r="G534" s="12">
        <v>-19190.66058</v>
      </c>
    </row>
    <row r="535" spans="2:7" ht="15" customHeight="1" x14ac:dyDescent="0.2">
      <c r="C535" s="13">
        <f>SUBTOTAL(9,C529:C534)</f>
        <v>35</v>
      </c>
      <c r="D535" s="14" t="s">
        <v>434</v>
      </c>
      <c r="E535" s="15">
        <f>SUBTOTAL(9,E529:E534)</f>
        <v>137107</v>
      </c>
      <c r="F535" s="15">
        <f>SUBTOTAL(9,F529:F534)</f>
        <v>105206.70552999999</v>
      </c>
      <c r="G535" s="15">
        <f>SUBTOTAL(9,G529:G534)</f>
        <v>-31900.294470000001</v>
      </c>
    </row>
    <row r="536" spans="2:7" ht="14.25" customHeight="1" x14ac:dyDescent="0.2">
      <c r="B536" s="10">
        <v>4429</v>
      </c>
      <c r="C536" s="4"/>
      <c r="D536" s="11" t="s">
        <v>435</v>
      </c>
      <c r="E536" s="1"/>
      <c r="F536" s="1"/>
      <c r="G536" s="1"/>
    </row>
    <row r="537" spans="2:7" x14ac:dyDescent="0.2">
      <c r="C537" s="4">
        <v>2</v>
      </c>
      <c r="D537" s="5" t="s">
        <v>342</v>
      </c>
      <c r="E537" s="12">
        <v>2637</v>
      </c>
      <c r="F537" s="12">
        <v>1697.7255299999999</v>
      </c>
      <c r="G537" s="12">
        <v>-939.27446999999995</v>
      </c>
    </row>
    <row r="538" spans="2:7" x14ac:dyDescent="0.2">
      <c r="C538" s="4">
        <v>9</v>
      </c>
      <c r="D538" s="5" t="s">
        <v>184</v>
      </c>
      <c r="E538" s="12">
        <v>3314</v>
      </c>
      <c r="F538" s="12">
        <v>2376.8676799999998</v>
      </c>
      <c r="G538" s="12">
        <v>-937.13232000000005</v>
      </c>
    </row>
    <row r="539" spans="2:7" ht="15" customHeight="1" x14ac:dyDescent="0.2">
      <c r="C539" s="13">
        <f>SUBTOTAL(9,C537:C538)</f>
        <v>11</v>
      </c>
      <c r="D539" s="14" t="s">
        <v>436</v>
      </c>
      <c r="E539" s="15">
        <f>SUBTOTAL(9,E537:E538)</f>
        <v>5951</v>
      </c>
      <c r="F539" s="15">
        <f>SUBTOTAL(9,F537:F538)</f>
        <v>4074.59321</v>
      </c>
      <c r="G539" s="15">
        <f>SUBTOTAL(9,G537:G538)</f>
        <v>-1876.40679</v>
      </c>
    </row>
    <row r="540" spans="2:7" ht="14.25" customHeight="1" x14ac:dyDescent="0.2">
      <c r="B540" s="10">
        <v>4471</v>
      </c>
      <c r="C540" s="4"/>
      <c r="D540" s="11" t="s">
        <v>437</v>
      </c>
      <c r="E540" s="1"/>
      <c r="F540" s="1"/>
      <c r="G540" s="1"/>
    </row>
    <row r="541" spans="2:7" x14ac:dyDescent="0.2">
      <c r="C541" s="4">
        <v>1</v>
      </c>
      <c r="D541" s="5" t="s">
        <v>438</v>
      </c>
      <c r="E541" s="12">
        <v>11272</v>
      </c>
      <c r="F541" s="12">
        <v>1284.4663700000001</v>
      </c>
      <c r="G541" s="12">
        <v>-9987.5336299999999</v>
      </c>
    </row>
    <row r="542" spans="2:7" x14ac:dyDescent="0.2">
      <c r="C542" s="4">
        <v>3</v>
      </c>
      <c r="D542" s="5" t="s">
        <v>439</v>
      </c>
      <c r="E542" s="12">
        <v>62123</v>
      </c>
      <c r="F542" s="12">
        <v>42028.749060000002</v>
      </c>
      <c r="G542" s="12">
        <v>-20094.250940000002</v>
      </c>
    </row>
    <row r="543" spans="2:7" x14ac:dyDescent="0.2">
      <c r="C543" s="4">
        <v>21</v>
      </c>
      <c r="D543" s="5" t="s">
        <v>440</v>
      </c>
      <c r="E543" s="12">
        <v>13877</v>
      </c>
      <c r="F543" s="12">
        <v>26251.558949999999</v>
      </c>
      <c r="G543" s="12">
        <v>12374.558950000001</v>
      </c>
    </row>
    <row r="544" spans="2:7" ht="15" customHeight="1" x14ac:dyDescent="0.2">
      <c r="C544" s="13">
        <f>SUBTOTAL(9,C541:C543)</f>
        <v>25</v>
      </c>
      <c r="D544" s="14" t="s">
        <v>441</v>
      </c>
      <c r="E544" s="15">
        <f>SUBTOTAL(9,E541:E543)</f>
        <v>87272</v>
      </c>
      <c r="F544" s="15">
        <f>SUBTOTAL(9,F541:F543)</f>
        <v>69564.774380000003</v>
      </c>
      <c r="G544" s="15">
        <f>SUBTOTAL(9,G541:G543)</f>
        <v>-17707.225620000005</v>
      </c>
    </row>
    <row r="545" spans="2:7" ht="14.25" customHeight="1" x14ac:dyDescent="0.2">
      <c r="B545" s="10">
        <v>4481</v>
      </c>
      <c r="C545" s="4"/>
      <c r="D545" s="11" t="s">
        <v>442</v>
      </c>
      <c r="E545" s="1"/>
      <c r="F545" s="1"/>
      <c r="G545" s="1"/>
    </row>
    <row r="546" spans="2:7" x14ac:dyDescent="0.2">
      <c r="C546" s="4">
        <v>1</v>
      </c>
      <c r="D546" s="5" t="s">
        <v>17</v>
      </c>
      <c r="E546" s="12">
        <v>4616722</v>
      </c>
      <c r="F546" s="12">
        <v>3714227.9858300001</v>
      </c>
      <c r="G546" s="12">
        <v>-902494.01416999998</v>
      </c>
    </row>
    <row r="547" spans="2:7" ht="15" customHeight="1" x14ac:dyDescent="0.2">
      <c r="C547" s="13">
        <f>SUBTOTAL(9,C546:C546)</f>
        <v>1</v>
      </c>
      <c r="D547" s="14" t="s">
        <v>443</v>
      </c>
      <c r="E547" s="15">
        <f>SUBTOTAL(9,E546:E546)</f>
        <v>4616722</v>
      </c>
      <c r="F547" s="15">
        <f>SUBTOTAL(9,F546:F546)</f>
        <v>3714227.9858300001</v>
      </c>
      <c r="G547" s="15">
        <f>SUBTOTAL(9,G546:G546)</f>
        <v>-902494.01416999998</v>
      </c>
    </row>
    <row r="548" spans="2:7" ht="15" customHeight="1" x14ac:dyDescent="0.2">
      <c r="B548" s="4"/>
      <c r="C548" s="16">
        <f>SUBTOTAL(9,C521:C547)</f>
        <v>79</v>
      </c>
      <c r="D548" s="17" t="s">
        <v>444</v>
      </c>
      <c r="E548" s="18">
        <f>SUBTOTAL(9,E521:E547)</f>
        <v>4849727</v>
      </c>
      <c r="F548" s="18">
        <f>SUBTOTAL(9,F521:F547)</f>
        <v>3895628.8933600001</v>
      </c>
      <c r="G548" s="18">
        <f>SUBTOTAL(9,G521:G547)</f>
        <v>-954098.10664000001</v>
      </c>
    </row>
    <row r="549" spans="2:7" ht="27" customHeight="1" x14ac:dyDescent="0.25">
      <c r="B549" s="1"/>
      <c r="C549" s="4"/>
      <c r="D549" s="9" t="s">
        <v>445</v>
      </c>
      <c r="E549" s="1"/>
      <c r="F549" s="1"/>
      <c r="G549" s="1"/>
    </row>
    <row r="550" spans="2:7" ht="14.25" customHeight="1" x14ac:dyDescent="0.2">
      <c r="B550" s="10">
        <v>4600</v>
      </c>
      <c r="C550" s="4"/>
      <c r="D550" s="11" t="s">
        <v>446</v>
      </c>
      <c r="E550" s="1"/>
      <c r="F550" s="1"/>
      <c r="G550" s="1"/>
    </row>
    <row r="551" spans="2:7" x14ac:dyDescent="0.2">
      <c r="C551" s="4">
        <v>2</v>
      </c>
      <c r="D551" s="5" t="s">
        <v>9</v>
      </c>
      <c r="E551" s="12">
        <v>400</v>
      </c>
      <c r="F551" s="12">
        <v>546.851</v>
      </c>
      <c r="G551" s="12">
        <v>146.851</v>
      </c>
    </row>
    <row r="552" spans="2:7" ht="15" customHeight="1" x14ac:dyDescent="0.2">
      <c r="C552" s="13">
        <f>SUBTOTAL(9,C551:C551)</f>
        <v>2</v>
      </c>
      <c r="D552" s="14" t="s">
        <v>447</v>
      </c>
      <c r="E552" s="15">
        <f>SUBTOTAL(9,E551:E551)</f>
        <v>400</v>
      </c>
      <c r="F552" s="15">
        <f>SUBTOTAL(9,F551:F551)</f>
        <v>546.851</v>
      </c>
      <c r="G552" s="15">
        <f>SUBTOTAL(9,G551:G551)</f>
        <v>146.851</v>
      </c>
    </row>
    <row r="553" spans="2:7" ht="14.25" customHeight="1" x14ac:dyDescent="0.2">
      <c r="B553" s="10">
        <v>4602</v>
      </c>
      <c r="C553" s="4"/>
      <c r="D553" s="11" t="s">
        <v>448</v>
      </c>
      <c r="E553" s="1"/>
      <c r="F553" s="1"/>
      <c r="G553" s="1"/>
    </row>
    <row r="554" spans="2:7" x14ac:dyDescent="0.2">
      <c r="C554" s="4">
        <v>3</v>
      </c>
      <c r="D554" s="5" t="s">
        <v>343</v>
      </c>
      <c r="E554" s="12">
        <v>12000</v>
      </c>
      <c r="F554" s="12">
        <v>8930.7237000000005</v>
      </c>
      <c r="G554" s="12">
        <v>-3069.2763</v>
      </c>
    </row>
    <row r="555" spans="2:7" x14ac:dyDescent="0.2">
      <c r="C555" s="4">
        <v>86</v>
      </c>
      <c r="D555" s="5" t="s">
        <v>449</v>
      </c>
      <c r="E555" s="12">
        <v>500</v>
      </c>
      <c r="F555" s="12">
        <v>29488.970249999998</v>
      </c>
      <c r="G555" s="12">
        <v>28988.970249999998</v>
      </c>
    </row>
    <row r="556" spans="2:7" ht="15" customHeight="1" x14ac:dyDescent="0.2">
      <c r="C556" s="13">
        <f>SUBTOTAL(9,C554:C555)</f>
        <v>89</v>
      </c>
      <c r="D556" s="14" t="s">
        <v>450</v>
      </c>
      <c r="E556" s="15">
        <f>SUBTOTAL(9,E554:E555)</f>
        <v>12500</v>
      </c>
      <c r="F556" s="15">
        <f>SUBTOTAL(9,F554:F555)</f>
        <v>38419.693950000001</v>
      </c>
      <c r="G556" s="15">
        <f>SUBTOTAL(9,G554:G555)</f>
        <v>25919.693949999997</v>
      </c>
    </row>
    <row r="557" spans="2:7" ht="14.25" customHeight="1" x14ac:dyDescent="0.2">
      <c r="B557" s="10">
        <v>4605</v>
      </c>
      <c r="C557" s="4"/>
      <c r="D557" s="11" t="s">
        <v>451</v>
      </c>
      <c r="E557" s="1"/>
      <c r="F557" s="1"/>
      <c r="G557" s="1"/>
    </row>
    <row r="558" spans="2:7" x14ac:dyDescent="0.2">
      <c r="C558" s="4">
        <v>1</v>
      </c>
      <c r="D558" s="5" t="s">
        <v>452</v>
      </c>
      <c r="E558" s="12">
        <v>101600</v>
      </c>
      <c r="F558" s="12">
        <v>78052.765119999996</v>
      </c>
      <c r="G558" s="12">
        <v>-23547.23488</v>
      </c>
    </row>
    <row r="559" spans="2:7" ht="15" customHeight="1" x14ac:dyDescent="0.2">
      <c r="C559" s="13">
        <f>SUBTOTAL(9,C558:C558)</f>
        <v>1</v>
      </c>
      <c r="D559" s="14" t="s">
        <v>453</v>
      </c>
      <c r="E559" s="15">
        <f>SUBTOTAL(9,E558:E558)</f>
        <v>101600</v>
      </c>
      <c r="F559" s="15">
        <f>SUBTOTAL(9,F558:F558)</f>
        <v>78052.765119999996</v>
      </c>
      <c r="G559" s="15">
        <f>SUBTOTAL(9,G558:G558)</f>
        <v>-23547.23488</v>
      </c>
    </row>
    <row r="560" spans="2:7" ht="14.25" customHeight="1" x14ac:dyDescent="0.2">
      <c r="B560" s="10">
        <v>4610</v>
      </c>
      <c r="C560" s="4"/>
      <c r="D560" s="11" t="s">
        <v>454</v>
      </c>
      <c r="E560" s="1"/>
      <c r="F560" s="1"/>
      <c r="G560" s="1"/>
    </row>
    <row r="561" spans="2:7" x14ac:dyDescent="0.2">
      <c r="C561" s="4">
        <v>1</v>
      </c>
      <c r="D561" s="5" t="s">
        <v>455</v>
      </c>
      <c r="E561" s="12">
        <v>7000</v>
      </c>
      <c r="F561" s="12">
        <v>5641.7268000000004</v>
      </c>
      <c r="G561" s="12">
        <v>-1358.2732000000001</v>
      </c>
    </row>
    <row r="562" spans="2:7" x14ac:dyDescent="0.2">
      <c r="C562" s="4">
        <v>2</v>
      </c>
      <c r="D562" s="5" t="s">
        <v>113</v>
      </c>
      <c r="E562" s="12">
        <v>2000</v>
      </c>
      <c r="F562" s="12">
        <v>1695.1320000000001</v>
      </c>
      <c r="G562" s="12">
        <v>-304.86799999999999</v>
      </c>
    </row>
    <row r="563" spans="2:7" x14ac:dyDescent="0.2">
      <c r="C563" s="4">
        <v>4</v>
      </c>
      <c r="D563" s="5" t="s">
        <v>9</v>
      </c>
      <c r="E563" s="12">
        <v>6800</v>
      </c>
      <c r="F563" s="12">
        <v>5148.0104199999996</v>
      </c>
      <c r="G563" s="12">
        <v>-1651.9895799999999</v>
      </c>
    </row>
    <row r="564" spans="2:7" x14ac:dyDescent="0.2">
      <c r="C564" s="4">
        <v>5</v>
      </c>
      <c r="D564" s="5" t="s">
        <v>456</v>
      </c>
      <c r="E564" s="12">
        <v>25200</v>
      </c>
      <c r="F564" s="12">
        <v>27642.50648</v>
      </c>
      <c r="G564" s="12">
        <v>2442.50648</v>
      </c>
    </row>
    <row r="565" spans="2:7" x14ac:dyDescent="0.2">
      <c r="C565" s="4">
        <v>85</v>
      </c>
      <c r="D565" s="5" t="s">
        <v>327</v>
      </c>
      <c r="E565" s="12">
        <v>17000</v>
      </c>
      <c r="F565" s="12">
        <v>22788.811750000001</v>
      </c>
      <c r="G565" s="12">
        <v>5788.8117499999998</v>
      </c>
    </row>
    <row r="566" spans="2:7" ht="15" customHeight="1" x14ac:dyDescent="0.2">
      <c r="C566" s="13">
        <f>SUBTOTAL(9,C561:C565)</f>
        <v>97</v>
      </c>
      <c r="D566" s="14" t="s">
        <v>457</v>
      </c>
      <c r="E566" s="15">
        <f>SUBTOTAL(9,E561:E565)</f>
        <v>58000</v>
      </c>
      <c r="F566" s="15">
        <f>SUBTOTAL(9,F561:F565)</f>
        <v>62916.187450000005</v>
      </c>
      <c r="G566" s="15">
        <f>SUBTOTAL(9,G561:G565)</f>
        <v>4916.1874499999994</v>
      </c>
    </row>
    <row r="567" spans="2:7" ht="14.25" customHeight="1" x14ac:dyDescent="0.2">
      <c r="B567" s="10">
        <v>4618</v>
      </c>
      <c r="C567" s="4"/>
      <c r="D567" s="11" t="s">
        <v>458</v>
      </c>
      <c r="E567" s="1"/>
      <c r="F567" s="1"/>
      <c r="G567" s="1"/>
    </row>
    <row r="568" spans="2:7" x14ac:dyDescent="0.2">
      <c r="C568" s="4">
        <v>1</v>
      </c>
      <c r="D568" s="5" t="s">
        <v>459</v>
      </c>
      <c r="E568" s="12">
        <v>89500</v>
      </c>
      <c r="F568" s="12">
        <v>68278.251010000007</v>
      </c>
      <c r="G568" s="12">
        <v>-21221.74899</v>
      </c>
    </row>
    <row r="569" spans="2:7" x14ac:dyDescent="0.2">
      <c r="C569" s="4">
        <v>2</v>
      </c>
      <c r="D569" s="5" t="s">
        <v>460</v>
      </c>
      <c r="E569" s="12">
        <v>46100</v>
      </c>
      <c r="F569" s="12">
        <v>24057.395</v>
      </c>
      <c r="G569" s="12">
        <v>-22042.605</v>
      </c>
    </row>
    <row r="570" spans="2:7" x14ac:dyDescent="0.2">
      <c r="C570" s="4">
        <v>3</v>
      </c>
      <c r="D570" s="5" t="s">
        <v>113</v>
      </c>
      <c r="E570" s="12">
        <v>37900</v>
      </c>
      <c r="F570" s="12">
        <v>22840.879499999999</v>
      </c>
      <c r="G570" s="12">
        <v>-15059.120500000001</v>
      </c>
    </row>
    <row r="571" spans="2:7" x14ac:dyDescent="0.2">
      <c r="C571" s="4">
        <v>5</v>
      </c>
      <c r="D571" s="5" t="s">
        <v>461</v>
      </c>
      <c r="E571" s="12">
        <v>49000</v>
      </c>
      <c r="F571" s="12">
        <v>41090.008000000002</v>
      </c>
      <c r="G571" s="12">
        <v>-7909.9920000000002</v>
      </c>
    </row>
    <row r="572" spans="2:7" x14ac:dyDescent="0.2">
      <c r="C572" s="4">
        <v>7</v>
      </c>
      <c r="D572" s="5" t="s">
        <v>462</v>
      </c>
      <c r="E572" s="12">
        <v>3500</v>
      </c>
      <c r="F572" s="12">
        <v>3033.19659</v>
      </c>
      <c r="G572" s="12">
        <v>-466.80340999999999</v>
      </c>
    </row>
    <row r="573" spans="2:7" x14ac:dyDescent="0.2">
      <c r="C573" s="4">
        <v>11</v>
      </c>
      <c r="D573" s="5" t="s">
        <v>463</v>
      </c>
      <c r="E573" s="12">
        <v>5200</v>
      </c>
      <c r="F573" s="12">
        <v>2611.8676799999998</v>
      </c>
      <c r="G573" s="12">
        <v>-2588.1323200000002</v>
      </c>
    </row>
    <row r="574" spans="2:7" x14ac:dyDescent="0.2">
      <c r="C574" s="4">
        <v>85</v>
      </c>
      <c r="D574" s="5" t="s">
        <v>464</v>
      </c>
      <c r="E574" s="12">
        <v>246500</v>
      </c>
      <c r="F574" s="12">
        <v>206013.79608</v>
      </c>
      <c r="G574" s="12">
        <v>-40486.20392</v>
      </c>
    </row>
    <row r="575" spans="2:7" x14ac:dyDescent="0.2">
      <c r="C575" s="4">
        <v>86</v>
      </c>
      <c r="D575" s="5" t="s">
        <v>465</v>
      </c>
      <c r="E575" s="12">
        <v>1380000</v>
      </c>
      <c r="F575" s="12">
        <v>1255443.8290299999</v>
      </c>
      <c r="G575" s="12">
        <v>-124556.17097000001</v>
      </c>
    </row>
    <row r="576" spans="2:7" x14ac:dyDescent="0.2">
      <c r="C576" s="4">
        <v>87</v>
      </c>
      <c r="D576" s="5" t="s">
        <v>466</v>
      </c>
      <c r="E576" s="12">
        <v>70000</v>
      </c>
      <c r="F576" s="12">
        <v>49744.497669999997</v>
      </c>
      <c r="G576" s="12">
        <v>-20255.502329999999</v>
      </c>
    </row>
    <row r="577" spans="2:7" x14ac:dyDescent="0.2">
      <c r="C577" s="4">
        <v>88</v>
      </c>
      <c r="D577" s="5" t="s">
        <v>467</v>
      </c>
      <c r="E577" s="12">
        <v>225000</v>
      </c>
      <c r="F577" s="12">
        <v>196976.58314999999</v>
      </c>
      <c r="G577" s="12">
        <v>-28023.416850000001</v>
      </c>
    </row>
    <row r="578" spans="2:7" x14ac:dyDescent="0.2">
      <c r="C578" s="4">
        <v>89</v>
      </c>
      <c r="D578" s="5" t="s">
        <v>312</v>
      </c>
      <c r="E578" s="12">
        <v>4000</v>
      </c>
      <c r="F578" s="12">
        <v>5233.98488</v>
      </c>
      <c r="G578" s="12">
        <v>1233.98488</v>
      </c>
    </row>
    <row r="579" spans="2:7" ht="15" customHeight="1" x14ac:dyDescent="0.2">
      <c r="C579" s="13">
        <f>SUBTOTAL(9,C568:C578)</f>
        <v>464</v>
      </c>
      <c r="D579" s="14" t="s">
        <v>468</v>
      </c>
      <c r="E579" s="15">
        <f>SUBTOTAL(9,E568:E578)</f>
        <v>2156700</v>
      </c>
      <c r="F579" s="15">
        <f>SUBTOTAL(9,F568:F578)</f>
        <v>1875324.2885899998</v>
      </c>
      <c r="G579" s="15">
        <f>SUBTOTAL(9,G568:G578)</f>
        <v>-281375.71140999999</v>
      </c>
    </row>
    <row r="580" spans="2:7" ht="14.25" customHeight="1" x14ac:dyDescent="0.2">
      <c r="B580" s="10">
        <v>4620</v>
      </c>
      <c r="C580" s="4"/>
      <c r="D580" s="11" t="s">
        <v>469</v>
      </c>
      <c r="E580" s="1"/>
      <c r="F580" s="1"/>
      <c r="G580" s="1"/>
    </row>
    <row r="581" spans="2:7" x14ac:dyDescent="0.2">
      <c r="C581" s="4">
        <v>2</v>
      </c>
      <c r="D581" s="5" t="s">
        <v>311</v>
      </c>
      <c r="E581" s="12">
        <v>256100</v>
      </c>
      <c r="F581" s="12">
        <v>73383.844830000002</v>
      </c>
      <c r="G581" s="12">
        <v>-182716.15517000001</v>
      </c>
    </row>
    <row r="582" spans="2:7" x14ac:dyDescent="0.2">
      <c r="C582" s="4">
        <v>85</v>
      </c>
      <c r="D582" s="5" t="s">
        <v>187</v>
      </c>
      <c r="E582" s="12">
        <v>15000</v>
      </c>
      <c r="F582" s="12">
        <v>8995.7288000000008</v>
      </c>
      <c r="G582" s="12">
        <v>-6004.2712000000001</v>
      </c>
    </row>
    <row r="583" spans="2:7" ht="15" customHeight="1" x14ac:dyDescent="0.2">
      <c r="C583" s="13">
        <f>SUBTOTAL(9,C581:C582)</f>
        <v>87</v>
      </c>
      <c r="D583" s="14" t="s">
        <v>470</v>
      </c>
      <c r="E583" s="15">
        <f>SUBTOTAL(9,E581:E582)</f>
        <v>271100</v>
      </c>
      <c r="F583" s="15">
        <f>SUBTOTAL(9,F581:F582)</f>
        <v>82379.573629999999</v>
      </c>
      <c r="G583" s="15">
        <f>SUBTOTAL(9,G581:G582)</f>
        <v>-188720.42637</v>
      </c>
    </row>
    <row r="584" spans="2:7" ht="15" customHeight="1" x14ac:dyDescent="0.2">
      <c r="B584" s="4"/>
      <c r="C584" s="16">
        <f>SUBTOTAL(9,C550:C583)</f>
        <v>740</v>
      </c>
      <c r="D584" s="17" t="s">
        <v>471</v>
      </c>
      <c r="E584" s="18">
        <f>SUBTOTAL(9,E550:E583)</f>
        <v>2600300</v>
      </c>
      <c r="F584" s="18">
        <f>SUBTOTAL(9,F550:F583)</f>
        <v>2137639.3597399998</v>
      </c>
      <c r="G584" s="18">
        <f>SUBTOTAL(9,G550:G583)</f>
        <v>-462660.64025999996</v>
      </c>
    </row>
    <row r="585" spans="2:7" ht="27" customHeight="1" x14ac:dyDescent="0.25">
      <c r="B585" s="1"/>
      <c r="C585" s="4"/>
      <c r="D585" s="9" t="s">
        <v>472</v>
      </c>
      <c r="E585" s="1"/>
      <c r="F585" s="1"/>
      <c r="G585" s="1"/>
    </row>
    <row r="586" spans="2:7" ht="14.25" customHeight="1" x14ac:dyDescent="0.2">
      <c r="B586" s="10">
        <v>4700</v>
      </c>
      <c r="C586" s="4"/>
      <c r="D586" s="11" t="s">
        <v>473</v>
      </c>
      <c r="E586" s="1"/>
      <c r="F586" s="1"/>
      <c r="G586" s="1"/>
    </row>
    <row r="587" spans="2:7" x14ac:dyDescent="0.2">
      <c r="C587" s="4">
        <v>1</v>
      </c>
      <c r="D587" s="5" t="s">
        <v>148</v>
      </c>
      <c r="E587" s="12">
        <v>40165</v>
      </c>
      <c r="F587" s="12">
        <v>37912.159509999998</v>
      </c>
      <c r="G587" s="12">
        <v>-2252.84049</v>
      </c>
    </row>
    <row r="588" spans="2:7" ht="15" customHeight="1" x14ac:dyDescent="0.2">
      <c r="C588" s="13">
        <f>SUBTOTAL(9,C587:C587)</f>
        <v>1</v>
      </c>
      <c r="D588" s="14" t="s">
        <v>474</v>
      </c>
      <c r="E588" s="15">
        <f>SUBTOTAL(9,E587:E587)</f>
        <v>40165</v>
      </c>
      <c r="F588" s="15">
        <f>SUBTOTAL(9,F587:F587)</f>
        <v>37912.159509999998</v>
      </c>
      <c r="G588" s="15">
        <f>SUBTOTAL(9,G587:G587)</f>
        <v>-2252.84049</v>
      </c>
    </row>
    <row r="589" spans="2:7" ht="14.25" customHeight="1" x14ac:dyDescent="0.2">
      <c r="B589" s="10">
        <v>4710</v>
      </c>
      <c r="C589" s="4"/>
      <c r="D589" s="11" t="s">
        <v>475</v>
      </c>
      <c r="E589" s="1"/>
      <c r="F589" s="1"/>
      <c r="G589" s="1"/>
    </row>
    <row r="590" spans="2:7" x14ac:dyDescent="0.2">
      <c r="C590" s="4">
        <v>1</v>
      </c>
      <c r="D590" s="5" t="s">
        <v>148</v>
      </c>
      <c r="E590" s="12">
        <v>3892456</v>
      </c>
      <c r="F590" s="12">
        <v>3301340.1134299999</v>
      </c>
      <c r="G590" s="12">
        <v>-591115.88656999997</v>
      </c>
    </row>
    <row r="591" spans="2:7" x14ac:dyDescent="0.2">
      <c r="C591" s="4">
        <v>47</v>
      </c>
      <c r="D591" s="5" t="s">
        <v>476</v>
      </c>
      <c r="E591" s="12">
        <v>264653</v>
      </c>
      <c r="F591" s="12">
        <v>218154.2317</v>
      </c>
      <c r="G591" s="12">
        <v>-46498.768300000003</v>
      </c>
    </row>
    <row r="592" spans="2:7" ht="15" customHeight="1" x14ac:dyDescent="0.2">
      <c r="C592" s="13">
        <f>SUBTOTAL(9,C590:C591)</f>
        <v>48</v>
      </c>
      <c r="D592" s="14" t="s">
        <v>477</v>
      </c>
      <c r="E592" s="15">
        <f>SUBTOTAL(9,E590:E591)</f>
        <v>4157109</v>
      </c>
      <c r="F592" s="15">
        <f>SUBTOTAL(9,F590:F591)</f>
        <v>3519494.3451299998</v>
      </c>
      <c r="G592" s="15">
        <f>SUBTOTAL(9,G590:G591)</f>
        <v>-637614.65486999997</v>
      </c>
    </row>
    <row r="593" spans="2:7" ht="14.25" customHeight="1" x14ac:dyDescent="0.2">
      <c r="B593" s="10">
        <v>4720</v>
      </c>
      <c r="C593" s="4"/>
      <c r="D593" s="11" t="s">
        <v>478</v>
      </c>
      <c r="E593" s="1"/>
      <c r="F593" s="1"/>
      <c r="G593" s="1"/>
    </row>
    <row r="594" spans="2:7" x14ac:dyDescent="0.2">
      <c r="C594" s="4">
        <v>1</v>
      </c>
      <c r="D594" s="5" t="s">
        <v>148</v>
      </c>
      <c r="E594" s="12">
        <v>1223509</v>
      </c>
      <c r="F594" s="12">
        <v>902324.57429999998</v>
      </c>
      <c r="G594" s="12">
        <v>-321184.42570000002</v>
      </c>
    </row>
    <row r="595" spans="2:7" ht="15" customHeight="1" x14ac:dyDescent="0.2">
      <c r="C595" s="13">
        <f>SUBTOTAL(9,C594:C594)</f>
        <v>1</v>
      </c>
      <c r="D595" s="14" t="s">
        <v>479</v>
      </c>
      <c r="E595" s="15">
        <f>SUBTOTAL(9,E594:E594)</f>
        <v>1223509</v>
      </c>
      <c r="F595" s="15">
        <f>SUBTOTAL(9,F594:F594)</f>
        <v>902324.57429999998</v>
      </c>
      <c r="G595" s="15">
        <f>SUBTOTAL(9,G594:G594)</f>
        <v>-321184.42570000002</v>
      </c>
    </row>
    <row r="596" spans="2:7" ht="14.25" customHeight="1" x14ac:dyDescent="0.2">
      <c r="B596" s="10">
        <v>4723</v>
      </c>
      <c r="C596" s="4"/>
      <c r="D596" s="11" t="s">
        <v>147</v>
      </c>
      <c r="E596" s="1"/>
      <c r="F596" s="1"/>
      <c r="G596" s="1"/>
    </row>
    <row r="597" spans="2:7" x14ac:dyDescent="0.2">
      <c r="C597" s="4">
        <v>1</v>
      </c>
      <c r="D597" s="5" t="s">
        <v>148</v>
      </c>
      <c r="E597" s="12">
        <v>0</v>
      </c>
      <c r="F597" s="12">
        <v>0</v>
      </c>
      <c r="G597" s="12">
        <v>0</v>
      </c>
    </row>
    <row r="598" spans="2:7" ht="15" customHeight="1" x14ac:dyDescent="0.2">
      <c r="C598" s="13">
        <f>SUBTOTAL(9,C597:C597)</f>
        <v>1</v>
      </c>
      <c r="D598" s="14" t="s">
        <v>480</v>
      </c>
      <c r="E598" s="15">
        <f>SUBTOTAL(9,E597:E597)</f>
        <v>0</v>
      </c>
      <c r="F598" s="15">
        <f>SUBTOTAL(9,F597:F597)</f>
        <v>0</v>
      </c>
      <c r="G598" s="15">
        <f>SUBTOTAL(9,G597:G597)</f>
        <v>0</v>
      </c>
    </row>
    <row r="599" spans="2:7" ht="14.25" customHeight="1" x14ac:dyDescent="0.2">
      <c r="B599" s="10">
        <v>4731</v>
      </c>
      <c r="C599" s="4"/>
      <c r="D599" s="11" t="s">
        <v>481</v>
      </c>
      <c r="E599" s="1"/>
      <c r="F599" s="1"/>
      <c r="G599" s="1"/>
    </row>
    <row r="600" spans="2:7" x14ac:dyDescent="0.2">
      <c r="C600" s="4">
        <v>1</v>
      </c>
      <c r="D600" s="5" t="s">
        <v>148</v>
      </c>
      <c r="E600" s="12">
        <v>99310</v>
      </c>
      <c r="F600" s="12">
        <v>100173.09501</v>
      </c>
      <c r="G600" s="12">
        <v>863.09501</v>
      </c>
    </row>
    <row r="601" spans="2:7" ht="15" customHeight="1" x14ac:dyDescent="0.2">
      <c r="C601" s="13">
        <f>SUBTOTAL(9,C600:C600)</f>
        <v>1</v>
      </c>
      <c r="D601" s="14" t="s">
        <v>482</v>
      </c>
      <c r="E601" s="15">
        <f>SUBTOTAL(9,E600:E600)</f>
        <v>99310</v>
      </c>
      <c r="F601" s="15">
        <f>SUBTOTAL(9,F600:F600)</f>
        <v>100173.09501</v>
      </c>
      <c r="G601" s="15">
        <f>SUBTOTAL(9,G600:G600)</f>
        <v>863.09501</v>
      </c>
    </row>
    <row r="602" spans="2:7" ht="14.25" customHeight="1" x14ac:dyDescent="0.2">
      <c r="B602" s="10">
        <v>4732</v>
      </c>
      <c r="C602" s="4"/>
      <c r="D602" s="11" t="s">
        <v>483</v>
      </c>
      <c r="E602" s="1"/>
      <c r="F602" s="1"/>
      <c r="G602" s="1"/>
    </row>
    <row r="603" spans="2:7" x14ac:dyDescent="0.2">
      <c r="C603" s="4">
        <v>1</v>
      </c>
      <c r="D603" s="5" t="s">
        <v>148</v>
      </c>
      <c r="E603" s="12">
        <v>55089</v>
      </c>
      <c r="F603" s="12">
        <v>61510.16087</v>
      </c>
      <c r="G603" s="12">
        <v>6421.1608699999997</v>
      </c>
    </row>
    <row r="604" spans="2:7" ht="15" customHeight="1" x14ac:dyDescent="0.2">
      <c r="C604" s="13">
        <f>SUBTOTAL(9,C603:C603)</f>
        <v>1</v>
      </c>
      <c r="D604" s="14" t="s">
        <v>484</v>
      </c>
      <c r="E604" s="15">
        <f>SUBTOTAL(9,E603:E603)</f>
        <v>55089</v>
      </c>
      <c r="F604" s="15">
        <f>SUBTOTAL(9,F603:F603)</f>
        <v>61510.16087</v>
      </c>
      <c r="G604" s="15">
        <f>SUBTOTAL(9,G603:G603)</f>
        <v>6421.1608699999997</v>
      </c>
    </row>
    <row r="605" spans="2:7" ht="14.25" customHeight="1" x14ac:dyDescent="0.2">
      <c r="B605" s="10">
        <v>4733</v>
      </c>
      <c r="C605" s="4"/>
      <c r="D605" s="11" t="s">
        <v>485</v>
      </c>
      <c r="E605" s="1"/>
      <c r="F605" s="1"/>
      <c r="G605" s="1"/>
    </row>
    <row r="606" spans="2:7" x14ac:dyDescent="0.2">
      <c r="C606" s="4">
        <v>1</v>
      </c>
      <c r="D606" s="5" t="s">
        <v>148</v>
      </c>
      <c r="E606" s="12">
        <v>109679</v>
      </c>
      <c r="F606" s="12">
        <v>99622.345619999993</v>
      </c>
      <c r="G606" s="12">
        <v>-10056.65438</v>
      </c>
    </row>
    <row r="607" spans="2:7" ht="15" customHeight="1" x14ac:dyDescent="0.2">
      <c r="C607" s="13">
        <f>SUBTOTAL(9,C606:C606)</f>
        <v>1</v>
      </c>
      <c r="D607" s="14" t="s">
        <v>486</v>
      </c>
      <c r="E607" s="15">
        <f>SUBTOTAL(9,E606:E606)</f>
        <v>109679</v>
      </c>
      <c r="F607" s="15">
        <f>SUBTOTAL(9,F606:F606)</f>
        <v>99622.345619999993</v>
      </c>
      <c r="G607" s="15">
        <f>SUBTOTAL(9,G606:G606)</f>
        <v>-10056.65438</v>
      </c>
    </row>
    <row r="608" spans="2:7" ht="14.25" customHeight="1" x14ac:dyDescent="0.2">
      <c r="B608" s="10">
        <v>4734</v>
      </c>
      <c r="C608" s="4"/>
      <c r="D608" s="11" t="s">
        <v>487</v>
      </c>
      <c r="E608" s="1"/>
      <c r="F608" s="1"/>
      <c r="G608" s="1"/>
    </row>
    <row r="609" spans="2:7" x14ac:dyDescent="0.2">
      <c r="C609" s="4">
        <v>1</v>
      </c>
      <c r="D609" s="5" t="s">
        <v>148</v>
      </c>
      <c r="E609" s="12">
        <v>19281</v>
      </c>
      <c r="F609" s="12">
        <v>14466.4679</v>
      </c>
      <c r="G609" s="12">
        <v>-4814.5321000000004</v>
      </c>
    </row>
    <row r="610" spans="2:7" ht="15" customHeight="1" x14ac:dyDescent="0.2">
      <c r="C610" s="13">
        <f>SUBTOTAL(9,C609:C609)</f>
        <v>1</v>
      </c>
      <c r="D610" s="14" t="s">
        <v>488</v>
      </c>
      <c r="E610" s="15">
        <f>SUBTOTAL(9,E609:E609)</f>
        <v>19281</v>
      </c>
      <c r="F610" s="15">
        <f>SUBTOTAL(9,F609:F609)</f>
        <v>14466.4679</v>
      </c>
      <c r="G610" s="15">
        <f>SUBTOTAL(9,G609:G609)</f>
        <v>-4814.5321000000004</v>
      </c>
    </row>
    <row r="611" spans="2:7" ht="14.25" customHeight="1" x14ac:dyDescent="0.2">
      <c r="B611" s="10">
        <v>4760</v>
      </c>
      <c r="C611" s="4"/>
      <c r="D611" s="11" t="s">
        <v>489</v>
      </c>
      <c r="E611" s="1"/>
      <c r="F611" s="1"/>
      <c r="G611" s="1"/>
    </row>
    <row r="612" spans="2:7" x14ac:dyDescent="0.2">
      <c r="C612" s="4">
        <v>1</v>
      </c>
      <c r="D612" s="5" t="s">
        <v>148</v>
      </c>
      <c r="E612" s="12">
        <v>30182</v>
      </c>
      <c r="F612" s="12">
        <v>109416.40180000001</v>
      </c>
      <c r="G612" s="12">
        <v>79234.401800000007</v>
      </c>
    </row>
    <row r="613" spans="2:7" x14ac:dyDescent="0.2">
      <c r="C613" s="4">
        <v>45</v>
      </c>
      <c r="D613" s="5" t="s">
        <v>490</v>
      </c>
      <c r="E613" s="12">
        <v>34460</v>
      </c>
      <c r="F613" s="12">
        <v>94499.000610000003</v>
      </c>
      <c r="G613" s="12">
        <v>60039.000610000003</v>
      </c>
    </row>
    <row r="614" spans="2:7" x14ac:dyDescent="0.2">
      <c r="C614" s="4">
        <v>48</v>
      </c>
      <c r="D614" s="5" t="s">
        <v>491</v>
      </c>
      <c r="E614" s="12">
        <v>54436</v>
      </c>
      <c r="F614" s="12">
        <v>23570.507010000001</v>
      </c>
      <c r="G614" s="12">
        <v>-30865.492989999999</v>
      </c>
    </row>
    <row r="615" spans="2:7" ht="15" customHeight="1" x14ac:dyDescent="0.2">
      <c r="C615" s="13">
        <f>SUBTOTAL(9,C612:C614)</f>
        <v>94</v>
      </c>
      <c r="D615" s="14" t="s">
        <v>492</v>
      </c>
      <c r="E615" s="15">
        <f>SUBTOTAL(9,E612:E614)</f>
        <v>119078</v>
      </c>
      <c r="F615" s="15">
        <f>SUBTOTAL(9,F612:F614)</f>
        <v>227485.90942000001</v>
      </c>
      <c r="G615" s="15">
        <f>SUBTOTAL(9,G612:G614)</f>
        <v>108407.90942000001</v>
      </c>
    </row>
    <row r="616" spans="2:7" ht="14.25" customHeight="1" x14ac:dyDescent="0.2">
      <c r="B616" s="10">
        <v>4761</v>
      </c>
      <c r="C616" s="4"/>
      <c r="D616" s="11" t="s">
        <v>493</v>
      </c>
      <c r="E616" s="1"/>
      <c r="F616" s="1"/>
      <c r="G616" s="1"/>
    </row>
    <row r="617" spans="2:7" x14ac:dyDescent="0.2">
      <c r="C617" s="4">
        <v>1</v>
      </c>
      <c r="D617" s="5" t="s">
        <v>148</v>
      </c>
      <c r="E617" s="12">
        <v>0</v>
      </c>
      <c r="F617" s="12">
        <v>142.06316000000001</v>
      </c>
      <c r="G617" s="12">
        <v>142.06316000000001</v>
      </c>
    </row>
    <row r="618" spans="2:7" ht="15" customHeight="1" x14ac:dyDescent="0.2">
      <c r="C618" s="13">
        <f>SUBTOTAL(9,C617:C617)</f>
        <v>1</v>
      </c>
      <c r="D618" s="14" t="s">
        <v>494</v>
      </c>
      <c r="E618" s="15">
        <f>SUBTOTAL(9,E617:E617)</f>
        <v>0</v>
      </c>
      <c r="F618" s="15">
        <f>SUBTOTAL(9,F617:F617)</f>
        <v>142.06316000000001</v>
      </c>
      <c r="G618" s="15">
        <f>SUBTOTAL(9,G617:G617)</f>
        <v>142.06316000000001</v>
      </c>
    </row>
    <row r="619" spans="2:7" ht="14.25" customHeight="1" x14ac:dyDescent="0.2">
      <c r="B619" s="10">
        <v>4790</v>
      </c>
      <c r="C619" s="4"/>
      <c r="D619" s="11" t="s">
        <v>495</v>
      </c>
      <c r="E619" s="1"/>
      <c r="F619" s="1"/>
      <c r="G619" s="1"/>
    </row>
    <row r="620" spans="2:7" x14ac:dyDescent="0.2">
      <c r="C620" s="4">
        <v>1</v>
      </c>
      <c r="D620" s="5" t="s">
        <v>148</v>
      </c>
      <c r="E620" s="12">
        <v>1139</v>
      </c>
      <c r="F620" s="12">
        <v>2060.6053900000002</v>
      </c>
      <c r="G620" s="12">
        <v>921.60539000000006</v>
      </c>
    </row>
    <row r="621" spans="2:7" ht="15" customHeight="1" x14ac:dyDescent="0.2">
      <c r="C621" s="13">
        <f>SUBTOTAL(9,C620:C620)</f>
        <v>1</v>
      </c>
      <c r="D621" s="14" t="s">
        <v>496</v>
      </c>
      <c r="E621" s="15">
        <f>SUBTOTAL(9,E620:E620)</f>
        <v>1139</v>
      </c>
      <c r="F621" s="15">
        <f>SUBTOTAL(9,F620:F620)</f>
        <v>2060.6053900000002</v>
      </c>
      <c r="G621" s="15">
        <f>SUBTOTAL(9,G620:G620)</f>
        <v>921.60539000000006</v>
      </c>
    </row>
    <row r="622" spans="2:7" ht="14.25" customHeight="1" x14ac:dyDescent="0.2">
      <c r="B622" s="10">
        <v>4791</v>
      </c>
      <c r="C622" s="4"/>
      <c r="D622" s="11" t="s">
        <v>137</v>
      </c>
      <c r="E622" s="1"/>
      <c r="F622" s="1"/>
      <c r="G622" s="1"/>
    </row>
    <row r="623" spans="2:7" x14ac:dyDescent="0.2">
      <c r="C623" s="4">
        <v>1</v>
      </c>
      <c r="D623" s="5" t="s">
        <v>148</v>
      </c>
      <c r="E623" s="12">
        <v>819747</v>
      </c>
      <c r="F623" s="12">
        <v>327555.20079999999</v>
      </c>
      <c r="G623" s="12">
        <v>-492191.79920000001</v>
      </c>
    </row>
    <row r="624" spans="2:7" ht="15" customHeight="1" x14ac:dyDescent="0.2">
      <c r="C624" s="13">
        <f>SUBTOTAL(9,C623:C623)</f>
        <v>1</v>
      </c>
      <c r="D624" s="14" t="s">
        <v>497</v>
      </c>
      <c r="E624" s="15">
        <f>SUBTOTAL(9,E623:E623)</f>
        <v>819747</v>
      </c>
      <c r="F624" s="15">
        <f>SUBTOTAL(9,F623:F623)</f>
        <v>327555.20079999999</v>
      </c>
      <c r="G624" s="15">
        <f>SUBTOTAL(9,G623:G623)</f>
        <v>-492191.79920000001</v>
      </c>
    </row>
    <row r="625" spans="2:7" ht="14.25" customHeight="1" x14ac:dyDescent="0.2">
      <c r="B625" s="10">
        <v>4792</v>
      </c>
      <c r="C625" s="4"/>
      <c r="D625" s="11" t="s">
        <v>498</v>
      </c>
      <c r="E625" s="1"/>
      <c r="F625" s="1"/>
      <c r="G625" s="1"/>
    </row>
    <row r="626" spans="2:7" x14ac:dyDescent="0.2">
      <c r="C626" s="4">
        <v>1</v>
      </c>
      <c r="D626" s="5" t="s">
        <v>148</v>
      </c>
      <c r="E626" s="12">
        <v>39115</v>
      </c>
      <c r="F626" s="12">
        <v>9748.1537499999995</v>
      </c>
      <c r="G626" s="12">
        <v>-29366.846249999999</v>
      </c>
    </row>
    <row r="627" spans="2:7" ht="15" customHeight="1" x14ac:dyDescent="0.2">
      <c r="C627" s="13">
        <f>SUBTOTAL(9,C626:C626)</f>
        <v>1</v>
      </c>
      <c r="D627" s="14" t="s">
        <v>499</v>
      </c>
      <c r="E627" s="15">
        <f>SUBTOTAL(9,E626:E626)</f>
        <v>39115</v>
      </c>
      <c r="F627" s="15">
        <f>SUBTOTAL(9,F626:F626)</f>
        <v>9748.1537499999995</v>
      </c>
      <c r="G627" s="15">
        <f>SUBTOTAL(9,G626:G626)</f>
        <v>-29366.846249999999</v>
      </c>
    </row>
    <row r="628" spans="2:7" ht="14.25" customHeight="1" x14ac:dyDescent="0.2">
      <c r="B628" s="10">
        <v>4799</v>
      </c>
      <c r="C628" s="4"/>
      <c r="D628" s="11" t="s">
        <v>500</v>
      </c>
      <c r="E628" s="1"/>
      <c r="F628" s="1"/>
      <c r="G628" s="1"/>
    </row>
    <row r="629" spans="2:7" x14ac:dyDescent="0.2">
      <c r="C629" s="4">
        <v>86</v>
      </c>
      <c r="D629" s="5" t="s">
        <v>501</v>
      </c>
      <c r="E629" s="12">
        <v>500</v>
      </c>
      <c r="F629" s="12">
        <v>482.19484</v>
      </c>
      <c r="G629" s="12">
        <v>-17.805160000000001</v>
      </c>
    </row>
    <row r="630" spans="2:7" ht="15" customHeight="1" x14ac:dyDescent="0.2">
      <c r="C630" s="13">
        <f>SUBTOTAL(9,C629:C629)</f>
        <v>86</v>
      </c>
      <c r="D630" s="14" t="s">
        <v>502</v>
      </c>
      <c r="E630" s="15">
        <f>SUBTOTAL(9,E629:E629)</f>
        <v>500</v>
      </c>
      <c r="F630" s="15">
        <f>SUBTOTAL(9,F629:F629)</f>
        <v>482.19484</v>
      </c>
      <c r="G630" s="15">
        <f>SUBTOTAL(9,G629:G629)</f>
        <v>-17.805160000000001</v>
      </c>
    </row>
    <row r="631" spans="2:7" ht="15" customHeight="1" x14ac:dyDescent="0.2">
      <c r="B631" s="4"/>
      <c r="C631" s="16">
        <f>SUBTOTAL(9,C586:C630)</f>
        <v>239</v>
      </c>
      <c r="D631" s="17" t="s">
        <v>503</v>
      </c>
      <c r="E631" s="18">
        <f>SUBTOTAL(9,E586:E630)</f>
        <v>6683721</v>
      </c>
      <c r="F631" s="18">
        <f>SUBTOTAL(9,F586:F630)</f>
        <v>5302977.2757000001</v>
      </c>
      <c r="G631" s="18">
        <f>SUBTOTAL(9,G586:G630)</f>
        <v>-1380743.7242999997</v>
      </c>
    </row>
    <row r="632" spans="2:7" ht="27" customHeight="1" x14ac:dyDescent="0.25">
      <c r="B632" s="1"/>
      <c r="C632" s="4"/>
      <c r="D632" s="9" t="s">
        <v>504</v>
      </c>
      <c r="E632" s="1"/>
      <c r="F632" s="1"/>
      <c r="G632" s="1"/>
    </row>
    <row r="633" spans="2:7" ht="14.25" customHeight="1" x14ac:dyDescent="0.2">
      <c r="B633" s="10">
        <v>4800</v>
      </c>
      <c r="C633" s="4"/>
      <c r="D633" s="11" t="s">
        <v>505</v>
      </c>
      <c r="E633" s="1"/>
      <c r="F633" s="1"/>
      <c r="G633" s="1"/>
    </row>
    <row r="634" spans="2:7" x14ac:dyDescent="0.2">
      <c r="C634" s="4">
        <v>2</v>
      </c>
      <c r="D634" s="5" t="s">
        <v>72</v>
      </c>
      <c r="E634" s="12">
        <v>1300</v>
      </c>
      <c r="F634" s="12">
        <v>1300</v>
      </c>
      <c r="G634" s="12">
        <v>0</v>
      </c>
    </row>
    <row r="635" spans="2:7" x14ac:dyDescent="0.2">
      <c r="C635" s="4">
        <v>10</v>
      </c>
      <c r="D635" s="5" t="s">
        <v>130</v>
      </c>
      <c r="E635" s="12">
        <v>683</v>
      </c>
      <c r="F635" s="12">
        <v>0</v>
      </c>
      <c r="G635" s="12">
        <v>-683</v>
      </c>
    </row>
    <row r="636" spans="2:7" x14ac:dyDescent="0.2">
      <c r="C636" s="4">
        <v>70</v>
      </c>
      <c r="D636" s="5" t="s">
        <v>506</v>
      </c>
      <c r="E636" s="12">
        <v>1400</v>
      </c>
      <c r="F636" s="12">
        <v>0</v>
      </c>
      <c r="G636" s="12">
        <v>-1400</v>
      </c>
    </row>
    <row r="637" spans="2:7" ht="15" customHeight="1" x14ac:dyDescent="0.2">
      <c r="C637" s="13">
        <f>SUBTOTAL(9,C634:C636)</f>
        <v>82</v>
      </c>
      <c r="D637" s="14" t="s">
        <v>507</v>
      </c>
      <c r="E637" s="15">
        <f>SUBTOTAL(9,E634:E636)</f>
        <v>3383</v>
      </c>
      <c r="F637" s="15">
        <f>SUBTOTAL(9,F634:F636)</f>
        <v>1300</v>
      </c>
      <c r="G637" s="15">
        <f>SUBTOTAL(9,G634:G636)</f>
        <v>-2083</v>
      </c>
    </row>
    <row r="638" spans="2:7" ht="14.25" customHeight="1" x14ac:dyDescent="0.2">
      <c r="B638" s="10">
        <v>4810</v>
      </c>
      <c r="C638" s="4"/>
      <c r="D638" s="11" t="s">
        <v>508</v>
      </c>
      <c r="E638" s="1"/>
      <c r="F638" s="1"/>
      <c r="G638" s="1"/>
    </row>
    <row r="639" spans="2:7" x14ac:dyDescent="0.2">
      <c r="C639" s="4">
        <v>1</v>
      </c>
      <c r="D639" s="5" t="s">
        <v>260</v>
      </c>
      <c r="E639" s="12">
        <v>26500</v>
      </c>
      <c r="F639" s="12">
        <v>27658.537489999999</v>
      </c>
      <c r="G639" s="12">
        <v>1158.5374899999999</v>
      </c>
    </row>
    <row r="640" spans="2:7" x14ac:dyDescent="0.2">
      <c r="C640" s="4">
        <v>2</v>
      </c>
      <c r="D640" s="5" t="s">
        <v>509</v>
      </c>
      <c r="E640" s="12">
        <v>119000</v>
      </c>
      <c r="F640" s="12">
        <v>59614.05702</v>
      </c>
      <c r="G640" s="12">
        <v>-59385.94298</v>
      </c>
    </row>
    <row r="641" spans="2:7" x14ac:dyDescent="0.2">
      <c r="C641" s="4">
        <v>10</v>
      </c>
      <c r="D641" s="5" t="s">
        <v>130</v>
      </c>
      <c r="E641" s="12">
        <v>0</v>
      </c>
      <c r="F641" s="12">
        <v>471.64296000000002</v>
      </c>
      <c r="G641" s="12">
        <v>471.64296000000002</v>
      </c>
    </row>
    <row r="642" spans="2:7" ht="15" customHeight="1" x14ac:dyDescent="0.2">
      <c r="C642" s="13">
        <f>SUBTOTAL(9,C639:C641)</f>
        <v>13</v>
      </c>
      <c r="D642" s="14" t="s">
        <v>510</v>
      </c>
      <c r="E642" s="15">
        <f>SUBTOTAL(9,E639:E641)</f>
        <v>145500</v>
      </c>
      <c r="F642" s="15">
        <f>SUBTOTAL(9,F639:F641)</f>
        <v>87744.237469999993</v>
      </c>
      <c r="G642" s="15">
        <f>SUBTOTAL(9,G639:G641)</f>
        <v>-57755.76253</v>
      </c>
    </row>
    <row r="643" spans="2:7" ht="14.25" customHeight="1" x14ac:dyDescent="0.2">
      <c r="B643" s="10">
        <v>4820</v>
      </c>
      <c r="C643" s="4"/>
      <c r="D643" s="11" t="s">
        <v>511</v>
      </c>
      <c r="E643" s="1"/>
      <c r="F643" s="1"/>
      <c r="G643" s="1"/>
    </row>
    <row r="644" spans="2:7" x14ac:dyDescent="0.2">
      <c r="C644" s="4">
        <v>1</v>
      </c>
      <c r="D644" s="5" t="s">
        <v>260</v>
      </c>
      <c r="E644" s="12">
        <v>78000</v>
      </c>
      <c r="F644" s="12">
        <v>27413.746299999999</v>
      </c>
      <c r="G644" s="12">
        <v>-50586.253700000001</v>
      </c>
    </row>
    <row r="645" spans="2:7" x14ac:dyDescent="0.2">
      <c r="C645" s="4">
        <v>2</v>
      </c>
      <c r="D645" s="5" t="s">
        <v>509</v>
      </c>
      <c r="E645" s="12">
        <v>89000</v>
      </c>
      <c r="F645" s="12">
        <v>41905.231570000004</v>
      </c>
      <c r="G645" s="12">
        <v>-47094.768429999996</v>
      </c>
    </row>
    <row r="646" spans="2:7" x14ac:dyDescent="0.2">
      <c r="C646" s="4">
        <v>10</v>
      </c>
      <c r="D646" s="5" t="s">
        <v>130</v>
      </c>
      <c r="E646" s="12">
        <v>0</v>
      </c>
      <c r="F646" s="12">
        <v>3634.31682</v>
      </c>
      <c r="G646" s="12">
        <v>3634.31682</v>
      </c>
    </row>
    <row r="647" spans="2:7" x14ac:dyDescent="0.2">
      <c r="C647" s="4">
        <v>40</v>
      </c>
      <c r="D647" s="5" t="s">
        <v>512</v>
      </c>
      <c r="E647" s="12">
        <v>27000</v>
      </c>
      <c r="F647" s="12">
        <v>28732.949980000001</v>
      </c>
      <c r="G647" s="12">
        <v>1732.9499800000001</v>
      </c>
    </row>
    <row r="648" spans="2:7" ht="15" customHeight="1" x14ac:dyDescent="0.2">
      <c r="C648" s="13">
        <f>SUBTOTAL(9,C644:C647)</f>
        <v>53</v>
      </c>
      <c r="D648" s="14" t="s">
        <v>513</v>
      </c>
      <c r="E648" s="15">
        <f>SUBTOTAL(9,E644:E647)</f>
        <v>194000</v>
      </c>
      <c r="F648" s="15">
        <f>SUBTOTAL(9,F644:F647)</f>
        <v>101686.24467000001</v>
      </c>
      <c r="G648" s="15">
        <f>SUBTOTAL(9,G644:G647)</f>
        <v>-92313.755329999985</v>
      </c>
    </row>
    <row r="649" spans="2:7" ht="15" customHeight="1" x14ac:dyDescent="0.2">
      <c r="B649" s="4"/>
      <c r="C649" s="16">
        <f>SUBTOTAL(9,C633:C648)</f>
        <v>148</v>
      </c>
      <c r="D649" s="17" t="s">
        <v>514</v>
      </c>
      <c r="E649" s="18">
        <f>SUBTOTAL(9,E633:E648)</f>
        <v>342883</v>
      </c>
      <c r="F649" s="18">
        <f>SUBTOTAL(9,F633:F648)</f>
        <v>190730.48214000001</v>
      </c>
      <c r="G649" s="18">
        <f>SUBTOTAL(9,G633:G648)</f>
        <v>-152152.51785999999</v>
      </c>
    </row>
    <row r="650" spans="2:7" ht="27" customHeight="1" x14ac:dyDescent="0.25">
      <c r="B650" s="1"/>
      <c r="C650" s="4"/>
      <c r="D650" s="9" t="s">
        <v>72</v>
      </c>
      <c r="E650" s="1"/>
      <c r="F650" s="1"/>
      <c r="G650" s="1"/>
    </row>
    <row r="651" spans="2:7" ht="14.25" customHeight="1" x14ac:dyDescent="0.2">
      <c r="B651" s="10">
        <v>5309</v>
      </c>
      <c r="C651" s="4"/>
      <c r="D651" s="11" t="s">
        <v>515</v>
      </c>
      <c r="E651" s="1"/>
      <c r="F651" s="1"/>
      <c r="G651" s="1"/>
    </row>
    <row r="652" spans="2:7" x14ac:dyDescent="0.2">
      <c r="C652" s="4">
        <v>29</v>
      </c>
      <c r="D652" s="5" t="s">
        <v>516</v>
      </c>
      <c r="E652" s="12">
        <v>300000</v>
      </c>
      <c r="F652" s="12">
        <v>1064161.4068799999</v>
      </c>
      <c r="G652" s="12">
        <v>764161.40688000002</v>
      </c>
    </row>
    <row r="653" spans="2:7" ht="15" customHeight="1" x14ac:dyDescent="0.2">
      <c r="C653" s="13">
        <f>SUBTOTAL(9,C652:C652)</f>
        <v>29</v>
      </c>
      <c r="D653" s="14" t="s">
        <v>517</v>
      </c>
      <c r="E653" s="15">
        <f>SUBTOTAL(9,E652:E652)</f>
        <v>300000</v>
      </c>
      <c r="F653" s="15">
        <f>SUBTOTAL(9,F652:F652)</f>
        <v>1064161.4068799999</v>
      </c>
      <c r="G653" s="15">
        <f>SUBTOTAL(9,G652:G652)</f>
        <v>764161.40688000002</v>
      </c>
    </row>
    <row r="654" spans="2:7" ht="14.25" customHeight="1" x14ac:dyDescent="0.2">
      <c r="B654" s="10">
        <v>5310</v>
      </c>
      <c r="C654" s="4"/>
      <c r="D654" s="11" t="s">
        <v>518</v>
      </c>
      <c r="E654" s="1"/>
      <c r="F654" s="1"/>
      <c r="G654" s="1"/>
    </row>
    <row r="655" spans="2:7" x14ac:dyDescent="0.2">
      <c r="C655" s="4">
        <v>3</v>
      </c>
      <c r="D655" s="5" t="s">
        <v>61</v>
      </c>
      <c r="E655" s="12">
        <v>0</v>
      </c>
      <c r="F655" s="12">
        <v>500</v>
      </c>
      <c r="G655" s="12">
        <v>500</v>
      </c>
    </row>
    <row r="656" spans="2:7" x14ac:dyDescent="0.2">
      <c r="C656" s="4">
        <v>4</v>
      </c>
      <c r="D656" s="5" t="s">
        <v>45</v>
      </c>
      <c r="E656" s="12">
        <v>21100</v>
      </c>
      <c r="F656" s="12">
        <v>0</v>
      </c>
      <c r="G656" s="12">
        <v>-21100</v>
      </c>
    </row>
    <row r="657" spans="2:7" x14ac:dyDescent="0.2">
      <c r="C657" s="4">
        <v>29</v>
      </c>
      <c r="D657" s="5" t="s">
        <v>519</v>
      </c>
      <c r="E657" s="12">
        <v>10192</v>
      </c>
      <c r="F657" s="12">
        <v>5987.9248100000004</v>
      </c>
      <c r="G657" s="12">
        <v>-4204.0751899999996</v>
      </c>
    </row>
    <row r="658" spans="2:7" x14ac:dyDescent="0.2">
      <c r="C658" s="4">
        <v>89</v>
      </c>
      <c r="D658" s="5" t="s">
        <v>520</v>
      </c>
      <c r="E658" s="12">
        <v>110040</v>
      </c>
      <c r="F658" s="12">
        <v>90080.901970000006</v>
      </c>
      <c r="G658" s="12">
        <v>-19959.098030000001</v>
      </c>
    </row>
    <row r="659" spans="2:7" x14ac:dyDescent="0.2">
      <c r="C659" s="4">
        <v>90</v>
      </c>
      <c r="D659" s="5" t="s">
        <v>521</v>
      </c>
      <c r="E659" s="12">
        <v>11030233</v>
      </c>
      <c r="F659" s="12">
        <v>9280573.89047</v>
      </c>
      <c r="G659" s="12">
        <v>-1749659.10953</v>
      </c>
    </row>
    <row r="660" spans="2:7" x14ac:dyDescent="0.2">
      <c r="C660" s="4">
        <v>93</v>
      </c>
      <c r="D660" s="5" t="s">
        <v>522</v>
      </c>
      <c r="E660" s="12">
        <v>7047648</v>
      </c>
      <c r="F660" s="12">
        <v>6552020.3224900002</v>
      </c>
      <c r="G660" s="12">
        <v>-495627.67751000001</v>
      </c>
    </row>
    <row r="661" spans="2:7" ht="15" customHeight="1" x14ac:dyDescent="0.2">
      <c r="C661" s="13">
        <f>SUBTOTAL(9,C655:C660)</f>
        <v>308</v>
      </c>
      <c r="D661" s="14" t="s">
        <v>523</v>
      </c>
      <c r="E661" s="15">
        <f>SUBTOTAL(9,E655:E660)</f>
        <v>18219213</v>
      </c>
      <c r="F661" s="15">
        <f>SUBTOTAL(9,F655:F660)</f>
        <v>15929163.03974</v>
      </c>
      <c r="G661" s="15">
        <f>SUBTOTAL(9,G655:G660)</f>
        <v>-2290049.9602600001</v>
      </c>
    </row>
    <row r="662" spans="2:7" ht="14.25" customHeight="1" x14ac:dyDescent="0.2">
      <c r="B662" s="10">
        <v>5312</v>
      </c>
      <c r="C662" s="4"/>
      <c r="D662" s="11" t="s">
        <v>524</v>
      </c>
      <c r="E662" s="1"/>
      <c r="F662" s="1"/>
      <c r="G662" s="1"/>
    </row>
    <row r="663" spans="2:7" x14ac:dyDescent="0.2">
      <c r="C663" s="4">
        <v>1</v>
      </c>
      <c r="D663" s="5" t="s">
        <v>525</v>
      </c>
      <c r="E663" s="12">
        <v>11443</v>
      </c>
      <c r="F663" s="12">
        <v>8850.1077800000003</v>
      </c>
      <c r="G663" s="12">
        <v>-2592.8922200000002</v>
      </c>
    </row>
    <row r="664" spans="2:7" x14ac:dyDescent="0.2">
      <c r="C664" s="4">
        <v>11</v>
      </c>
      <c r="D664" s="5" t="s">
        <v>61</v>
      </c>
      <c r="E664" s="12">
        <v>61940</v>
      </c>
      <c r="F664" s="12">
        <v>82932.861520000006</v>
      </c>
      <c r="G664" s="12">
        <v>20992.861519999999</v>
      </c>
    </row>
    <row r="665" spans="2:7" x14ac:dyDescent="0.2">
      <c r="C665" s="4">
        <v>90</v>
      </c>
      <c r="D665" s="5" t="s">
        <v>526</v>
      </c>
      <c r="E665" s="12">
        <v>12350000</v>
      </c>
      <c r="F665" s="12">
        <v>9907153.7705899999</v>
      </c>
      <c r="G665" s="12">
        <v>-2442846.2294100001</v>
      </c>
    </row>
    <row r="666" spans="2:7" ht="15" customHeight="1" x14ac:dyDescent="0.2">
      <c r="C666" s="13">
        <f>SUBTOTAL(9,C663:C665)</f>
        <v>102</v>
      </c>
      <c r="D666" s="14" t="s">
        <v>527</v>
      </c>
      <c r="E666" s="15">
        <f>SUBTOTAL(9,E663:E665)</f>
        <v>12423383</v>
      </c>
      <c r="F666" s="15">
        <f>SUBTOTAL(9,F663:F665)</f>
        <v>9998936.7398899999</v>
      </c>
      <c r="G666" s="15">
        <f>SUBTOTAL(9,G663:G665)</f>
        <v>-2424446.2601100001</v>
      </c>
    </row>
    <row r="667" spans="2:7" ht="14.25" customHeight="1" x14ac:dyDescent="0.2">
      <c r="B667" s="10">
        <v>5325</v>
      </c>
      <c r="C667" s="4"/>
      <c r="D667" s="11" t="s">
        <v>528</v>
      </c>
      <c r="E667" s="1"/>
      <c r="F667" s="1"/>
      <c r="G667" s="1"/>
    </row>
    <row r="668" spans="2:7" x14ac:dyDescent="0.2">
      <c r="C668" s="4">
        <v>50</v>
      </c>
      <c r="D668" s="5" t="s">
        <v>529</v>
      </c>
      <c r="E668" s="12">
        <v>21900</v>
      </c>
      <c r="F668" s="12">
        <v>21902.899249999999</v>
      </c>
      <c r="G668" s="12">
        <v>2.8992499999999999</v>
      </c>
    </row>
    <row r="669" spans="2:7" x14ac:dyDescent="0.2">
      <c r="C669" s="4">
        <v>70</v>
      </c>
      <c r="D669" s="5" t="s">
        <v>530</v>
      </c>
      <c r="E669" s="12">
        <v>63500</v>
      </c>
      <c r="F669" s="12">
        <v>64184.76713</v>
      </c>
      <c r="G669" s="12">
        <v>684.76712999999995</v>
      </c>
    </row>
    <row r="670" spans="2:7" x14ac:dyDescent="0.2">
      <c r="C670" s="4">
        <v>85</v>
      </c>
      <c r="D670" s="5" t="s">
        <v>531</v>
      </c>
      <c r="E670" s="12">
        <v>600</v>
      </c>
      <c r="F670" s="12">
        <v>607.49964999999997</v>
      </c>
      <c r="G670" s="12">
        <v>7.4996499999999999</v>
      </c>
    </row>
    <row r="671" spans="2:7" x14ac:dyDescent="0.2">
      <c r="C671" s="4">
        <v>90</v>
      </c>
      <c r="D671" s="5" t="s">
        <v>532</v>
      </c>
      <c r="E671" s="12">
        <v>53000000</v>
      </c>
      <c r="F671" s="12">
        <v>43060000</v>
      </c>
      <c r="G671" s="12">
        <v>-9940000</v>
      </c>
    </row>
    <row r="672" spans="2:7" x14ac:dyDescent="0.2">
      <c r="C672" s="4">
        <v>91</v>
      </c>
      <c r="D672" s="5" t="s">
        <v>533</v>
      </c>
      <c r="E672" s="12">
        <v>18200</v>
      </c>
      <c r="F672" s="12">
        <v>18155.920249999999</v>
      </c>
      <c r="G672" s="12">
        <v>-44.079749999999997</v>
      </c>
    </row>
    <row r="673" spans="2:7" ht="15" customHeight="1" x14ac:dyDescent="0.2">
      <c r="C673" s="13">
        <f>SUBTOTAL(9,C668:C672)</f>
        <v>386</v>
      </c>
      <c r="D673" s="14" t="s">
        <v>534</v>
      </c>
      <c r="E673" s="15">
        <f>SUBTOTAL(9,E668:E672)</f>
        <v>53104200</v>
      </c>
      <c r="F673" s="15">
        <f>SUBTOTAL(9,F668:F672)</f>
        <v>43164851.086279996</v>
      </c>
      <c r="G673" s="15">
        <f>SUBTOTAL(9,G668:G672)</f>
        <v>-9939348.9137199987</v>
      </c>
    </row>
    <row r="674" spans="2:7" ht="14.25" customHeight="1" x14ac:dyDescent="0.2">
      <c r="B674" s="10">
        <v>5326</v>
      </c>
      <c r="C674" s="4"/>
      <c r="D674" s="11" t="s">
        <v>535</v>
      </c>
      <c r="E674" s="1"/>
      <c r="F674" s="1"/>
      <c r="G674" s="1"/>
    </row>
    <row r="675" spans="2:7" x14ac:dyDescent="0.2">
      <c r="C675" s="4">
        <v>70</v>
      </c>
      <c r="D675" s="5" t="s">
        <v>536</v>
      </c>
      <c r="E675" s="12">
        <v>7000</v>
      </c>
      <c r="F675" s="12">
        <v>7000</v>
      </c>
      <c r="G675" s="12">
        <v>0</v>
      </c>
    </row>
    <row r="676" spans="2:7" x14ac:dyDescent="0.2">
      <c r="C676" s="4">
        <v>90</v>
      </c>
      <c r="D676" s="5" t="s">
        <v>532</v>
      </c>
      <c r="E676" s="12">
        <v>95000</v>
      </c>
      <c r="F676" s="12">
        <v>95000</v>
      </c>
      <c r="G676" s="12">
        <v>0</v>
      </c>
    </row>
    <row r="677" spans="2:7" ht="15" customHeight="1" x14ac:dyDescent="0.2">
      <c r="C677" s="13">
        <f>SUBTOTAL(9,C675:C676)</f>
        <v>160</v>
      </c>
      <c r="D677" s="14" t="s">
        <v>537</v>
      </c>
      <c r="E677" s="15">
        <f>SUBTOTAL(9,E675:E676)</f>
        <v>102000</v>
      </c>
      <c r="F677" s="15">
        <f>SUBTOTAL(9,F675:F676)</f>
        <v>102000</v>
      </c>
      <c r="G677" s="15">
        <f>SUBTOTAL(9,G675:G676)</f>
        <v>0</v>
      </c>
    </row>
    <row r="678" spans="2:7" ht="14.25" customHeight="1" x14ac:dyDescent="0.2">
      <c r="B678" s="10">
        <v>5329</v>
      </c>
      <c r="C678" s="4"/>
      <c r="D678" s="11" t="s">
        <v>538</v>
      </c>
      <c r="E678" s="1"/>
      <c r="F678" s="1"/>
      <c r="G678" s="1"/>
    </row>
    <row r="679" spans="2:7" x14ac:dyDescent="0.2">
      <c r="C679" s="4">
        <v>70</v>
      </c>
      <c r="D679" s="5" t="s">
        <v>525</v>
      </c>
      <c r="E679" s="12">
        <v>20000</v>
      </c>
      <c r="F679" s="12">
        <v>29984.81652</v>
      </c>
      <c r="G679" s="12">
        <v>9984.8165200000003</v>
      </c>
    </row>
    <row r="680" spans="2:7" x14ac:dyDescent="0.2">
      <c r="C680" s="4">
        <v>71</v>
      </c>
      <c r="D680" s="5" t="s">
        <v>539</v>
      </c>
      <c r="E680" s="12">
        <v>22000</v>
      </c>
      <c r="F680" s="12">
        <v>22000</v>
      </c>
      <c r="G680" s="12">
        <v>0</v>
      </c>
    </row>
    <row r="681" spans="2:7" x14ac:dyDescent="0.2">
      <c r="C681" s="4">
        <v>90</v>
      </c>
      <c r="D681" s="5" t="s">
        <v>532</v>
      </c>
      <c r="E681" s="12">
        <v>9000000</v>
      </c>
      <c r="F681" s="12">
        <v>5902210.4385799998</v>
      </c>
      <c r="G681" s="12">
        <v>-3097789.5614200002</v>
      </c>
    </row>
    <row r="682" spans="2:7" ht="15" customHeight="1" x14ac:dyDescent="0.2">
      <c r="C682" s="13">
        <f>SUBTOTAL(9,C679:C681)</f>
        <v>231</v>
      </c>
      <c r="D682" s="14" t="s">
        <v>540</v>
      </c>
      <c r="E682" s="15">
        <f>SUBTOTAL(9,E679:E681)</f>
        <v>9042000</v>
      </c>
      <c r="F682" s="15">
        <f>SUBTOTAL(9,F679:F681)</f>
        <v>5954195.2550999997</v>
      </c>
      <c r="G682" s="15">
        <f>SUBTOTAL(9,G679:G681)</f>
        <v>-3087804.7449000003</v>
      </c>
    </row>
    <row r="683" spans="2:7" ht="14.25" customHeight="1" x14ac:dyDescent="0.2">
      <c r="B683" s="10">
        <v>5341</v>
      </c>
      <c r="C683" s="4"/>
      <c r="D683" s="11" t="s">
        <v>541</v>
      </c>
      <c r="E683" s="1"/>
      <c r="F683" s="1"/>
      <c r="G683" s="1"/>
    </row>
    <row r="684" spans="2:7" x14ac:dyDescent="0.2">
      <c r="C684" s="4">
        <v>95</v>
      </c>
      <c r="D684" s="5" t="s">
        <v>542</v>
      </c>
      <c r="E684" s="12">
        <v>500</v>
      </c>
      <c r="F684" s="12">
        <v>556.21974999999998</v>
      </c>
      <c r="G684" s="12">
        <v>56.219749999999998</v>
      </c>
    </row>
    <row r="685" spans="2:7" x14ac:dyDescent="0.2">
      <c r="C685" s="4">
        <v>98</v>
      </c>
      <c r="D685" s="5" t="s">
        <v>543</v>
      </c>
      <c r="E685" s="12">
        <v>4000000</v>
      </c>
      <c r="F685" s="12">
        <v>4000000</v>
      </c>
      <c r="G685" s="12">
        <v>0</v>
      </c>
    </row>
    <row r="686" spans="2:7" ht="15" customHeight="1" x14ac:dyDescent="0.2">
      <c r="C686" s="13">
        <f>SUBTOTAL(9,C684:C685)</f>
        <v>193</v>
      </c>
      <c r="D686" s="14" t="s">
        <v>544</v>
      </c>
      <c r="E686" s="15">
        <f>SUBTOTAL(9,E684:E685)</f>
        <v>4000500</v>
      </c>
      <c r="F686" s="15">
        <f>SUBTOTAL(9,F684:F685)</f>
        <v>4000556.2197500002</v>
      </c>
      <c r="G686" s="15">
        <f>SUBTOTAL(9,G684:G685)</f>
        <v>56.219749999999998</v>
      </c>
    </row>
    <row r="687" spans="2:7" ht="14.25" customHeight="1" x14ac:dyDescent="0.2">
      <c r="B687" s="10">
        <v>5351</v>
      </c>
      <c r="C687" s="4"/>
      <c r="D687" s="11" t="s">
        <v>545</v>
      </c>
      <c r="E687" s="1"/>
      <c r="F687" s="1"/>
      <c r="G687" s="1"/>
    </row>
    <row r="688" spans="2:7" x14ac:dyDescent="0.2">
      <c r="C688" s="4">
        <v>85</v>
      </c>
      <c r="D688" s="5" t="s">
        <v>546</v>
      </c>
      <c r="E688" s="12">
        <v>14798300</v>
      </c>
      <c r="F688" s="12">
        <v>14798327.34914</v>
      </c>
      <c r="G688" s="12">
        <v>27.349139999999998</v>
      </c>
    </row>
    <row r="689" spans="2:7" ht="15" customHeight="1" x14ac:dyDescent="0.2">
      <c r="C689" s="13">
        <f>SUBTOTAL(9,C688:C688)</f>
        <v>85</v>
      </c>
      <c r="D689" s="14" t="s">
        <v>547</v>
      </c>
      <c r="E689" s="15">
        <f>SUBTOTAL(9,E688:E688)</f>
        <v>14798300</v>
      </c>
      <c r="F689" s="15">
        <f>SUBTOTAL(9,F688:F688)</f>
        <v>14798327.34914</v>
      </c>
      <c r="G689" s="15">
        <f>SUBTOTAL(9,G688:G688)</f>
        <v>27.349139999999998</v>
      </c>
    </row>
    <row r="690" spans="2:7" ht="15" customHeight="1" x14ac:dyDescent="0.2">
      <c r="B690" s="4"/>
      <c r="C690" s="16">
        <f>SUBTOTAL(9,C651:C689)</f>
        <v>1494</v>
      </c>
      <c r="D690" s="17" t="s">
        <v>548</v>
      </c>
      <c r="E690" s="18">
        <f>SUBTOTAL(9,E651:E689)</f>
        <v>111989596</v>
      </c>
      <c r="F690" s="18">
        <f>SUBTOTAL(9,F651:F689)</f>
        <v>95012191.096780017</v>
      </c>
      <c r="G690" s="18">
        <f>SUBTOTAL(9,G651:G689)</f>
        <v>-16977404.903220002</v>
      </c>
    </row>
    <row r="691" spans="2:7" ht="27" customHeight="1" x14ac:dyDescent="0.2">
      <c r="B691" s="4"/>
      <c r="C691" s="16">
        <f>SUBTOTAL(9,C8:C690)</f>
        <v>5599</v>
      </c>
      <c r="D691" s="17" t="s">
        <v>549</v>
      </c>
      <c r="E691" s="18">
        <f>SUBTOTAL(9,E8:E690)</f>
        <v>153270753</v>
      </c>
      <c r="F691" s="18">
        <f>SUBTOTAL(9,F8:F690)</f>
        <v>134370652.42149001</v>
      </c>
      <c r="G691" s="18">
        <f>SUBTOTAL(9,G8:G690)</f>
        <v>-18900100.578510005</v>
      </c>
    </row>
    <row r="692" spans="2:7" x14ac:dyDescent="0.2">
      <c r="B692" s="4"/>
      <c r="C692" s="16"/>
      <c r="D692" s="19"/>
      <c r="E692" s="20"/>
      <c r="F692" s="20"/>
      <c r="G692" s="20"/>
    </row>
    <row r="693" spans="2:7" ht="25.5" customHeight="1" x14ac:dyDescent="0.2">
      <c r="B693" s="1"/>
      <c r="C693" s="4"/>
      <c r="D693" s="8" t="s">
        <v>550</v>
      </c>
      <c r="E693" s="1"/>
      <c r="F693" s="1"/>
      <c r="G693" s="1"/>
    </row>
    <row r="694" spans="2:7" ht="27" customHeight="1" x14ac:dyDescent="0.25">
      <c r="B694" s="1"/>
      <c r="C694" s="4"/>
      <c r="D694" s="9" t="s">
        <v>551</v>
      </c>
      <c r="E694" s="1"/>
      <c r="F694" s="1"/>
      <c r="G694" s="1"/>
    </row>
    <row r="695" spans="2:7" ht="14.25" customHeight="1" x14ac:dyDescent="0.2">
      <c r="B695" s="10">
        <v>5440</v>
      </c>
      <c r="C695" s="4"/>
      <c r="D695" s="11" t="s">
        <v>552</v>
      </c>
      <c r="E695" s="1"/>
      <c r="F695" s="1"/>
      <c r="G695" s="1"/>
    </row>
    <row r="696" spans="2:7" x14ac:dyDescent="0.2">
      <c r="C696" s="4">
        <v>24</v>
      </c>
      <c r="D696" s="5" t="s">
        <v>553</v>
      </c>
      <c r="E696" s="12">
        <f>SUBTOTAL(9,E697:E701)</f>
        <v>106600000</v>
      </c>
      <c r="F696" s="12">
        <f t="shared" ref="F696:G696" si="0">SUBTOTAL(9,F697:F701)</f>
        <v>81917250.631490007</v>
      </c>
      <c r="G696" s="12">
        <f t="shared" si="0"/>
        <v>-24682749.36851</v>
      </c>
    </row>
    <row r="697" spans="2:7" x14ac:dyDescent="0.2">
      <c r="C697" s="4"/>
      <c r="D697" s="5" t="s">
        <v>554</v>
      </c>
      <c r="E697" s="12">
        <v>159200000</v>
      </c>
      <c r="F697" s="12">
        <v>130449213.63444</v>
      </c>
      <c r="G697" s="12">
        <v>-28750786.365559999</v>
      </c>
    </row>
    <row r="698" spans="2:7" x14ac:dyDescent="0.2">
      <c r="C698" s="4"/>
      <c r="D698" s="5" t="s">
        <v>555</v>
      </c>
      <c r="E698" s="12">
        <v>-27400000</v>
      </c>
      <c r="F698" s="12">
        <v>-25570132.734960001</v>
      </c>
      <c r="G698" s="12">
        <v>1829867.26504</v>
      </c>
    </row>
    <row r="699" spans="2:7" x14ac:dyDescent="0.2">
      <c r="C699" s="4"/>
      <c r="D699" s="5" t="s">
        <v>556</v>
      </c>
      <c r="E699" s="12">
        <v>-2100000</v>
      </c>
      <c r="F699" s="12">
        <v>-1896617.41056</v>
      </c>
      <c r="G699" s="12">
        <v>203382.58944000001</v>
      </c>
    </row>
    <row r="700" spans="2:7" x14ac:dyDescent="0.2">
      <c r="C700" s="4"/>
      <c r="D700" s="5" t="s">
        <v>557</v>
      </c>
      <c r="E700" s="12">
        <v>-20200000</v>
      </c>
      <c r="F700" s="12">
        <v>-18763292.01049</v>
      </c>
      <c r="G700" s="12">
        <v>1436707.98951</v>
      </c>
    </row>
    <row r="701" spans="2:7" x14ac:dyDescent="0.2">
      <c r="C701" s="4"/>
      <c r="D701" s="5" t="s">
        <v>558</v>
      </c>
      <c r="E701" s="12">
        <v>-2900000</v>
      </c>
      <c r="F701" s="12">
        <v>-2301920.8469400001</v>
      </c>
      <c r="G701" s="12">
        <v>598079.15306000004</v>
      </c>
    </row>
    <row r="702" spans="2:7" x14ac:dyDescent="0.2">
      <c r="C702" s="4">
        <v>30</v>
      </c>
      <c r="D702" s="5" t="s">
        <v>559</v>
      </c>
      <c r="E702" s="12">
        <v>20200000</v>
      </c>
      <c r="F702" s="12">
        <v>18763292.01049</v>
      </c>
      <c r="G702" s="12">
        <v>-1436707.98951</v>
      </c>
    </row>
    <row r="703" spans="2:7" x14ac:dyDescent="0.2">
      <c r="C703" s="4">
        <v>80</v>
      </c>
      <c r="D703" s="5" t="s">
        <v>560</v>
      </c>
      <c r="E703" s="12">
        <v>2900000</v>
      </c>
      <c r="F703" s="12">
        <v>2327499.3810000001</v>
      </c>
      <c r="G703" s="12">
        <v>-572500.61899999995</v>
      </c>
    </row>
    <row r="704" spans="2:7" x14ac:dyDescent="0.2">
      <c r="C704" s="4">
        <v>85</v>
      </c>
      <c r="D704" s="5" t="s">
        <v>561</v>
      </c>
      <c r="E704" s="12">
        <v>0</v>
      </c>
      <c r="F704" s="12">
        <v>-25578.534060000002</v>
      </c>
      <c r="G704" s="12">
        <v>-25578.534060000002</v>
      </c>
    </row>
    <row r="705" spans="2:7" ht="15" customHeight="1" x14ac:dyDescent="0.2">
      <c r="C705" s="13">
        <f>SUBTOTAL(9,C696:C704)</f>
        <v>219</v>
      </c>
      <c r="D705" s="14" t="s">
        <v>562</v>
      </c>
      <c r="E705" s="15">
        <f>SUBTOTAL(9,E696:E704)</f>
        <v>129700000</v>
      </c>
      <c r="F705" s="15">
        <f>SUBTOTAL(9,F696:F704)</f>
        <v>102982463.48892</v>
      </c>
      <c r="G705" s="15">
        <f>SUBTOTAL(9,G696:G704)</f>
        <v>-26717536.511080001</v>
      </c>
    </row>
    <row r="706" spans="2:7" ht="27" customHeight="1" x14ac:dyDescent="0.2">
      <c r="B706" s="4"/>
      <c r="C706" s="16">
        <f>SUBTOTAL(9,C694:C705)</f>
        <v>219</v>
      </c>
      <c r="D706" s="17" t="s">
        <v>564</v>
      </c>
      <c r="E706" s="18">
        <f>SUBTOTAL(9,E694:E705)</f>
        <v>129700000</v>
      </c>
      <c r="F706" s="18">
        <f>SUBTOTAL(9,F694:F705)</f>
        <v>102982463.48892</v>
      </c>
      <c r="G706" s="18">
        <f>SUBTOTAL(9,G694:G705)</f>
        <v>-26717536.511080001</v>
      </c>
    </row>
    <row r="707" spans="2:7" x14ac:dyDescent="0.2">
      <c r="B707" s="4"/>
      <c r="C707" s="16"/>
      <c r="D707" s="19"/>
      <c r="E707" s="20"/>
      <c r="F707" s="20"/>
      <c r="G707" s="20"/>
    </row>
    <row r="708" spans="2:7" ht="25.5" customHeight="1" x14ac:dyDescent="0.2">
      <c r="B708" s="1"/>
      <c r="C708" s="4"/>
      <c r="D708" s="8" t="s">
        <v>565</v>
      </c>
      <c r="E708" s="1"/>
      <c r="F708" s="1"/>
      <c r="G708" s="1"/>
    </row>
    <row r="709" spans="2:7" ht="27" customHeight="1" x14ac:dyDescent="0.25">
      <c r="B709" s="1"/>
      <c r="C709" s="4"/>
      <c r="D709" s="9" t="s">
        <v>551</v>
      </c>
      <c r="E709" s="1"/>
      <c r="F709" s="1"/>
      <c r="G709" s="1"/>
    </row>
    <row r="710" spans="2:7" ht="14.25" customHeight="1" x14ac:dyDescent="0.2">
      <c r="B710" s="10">
        <v>5445</v>
      </c>
      <c r="C710" s="4"/>
      <c r="D710" s="11" t="s">
        <v>566</v>
      </c>
      <c r="E710" s="1"/>
      <c r="F710" s="1"/>
      <c r="G710" s="1"/>
    </row>
    <row r="711" spans="2:7" x14ac:dyDescent="0.2">
      <c r="C711" s="4">
        <v>39</v>
      </c>
      <c r="D711" s="5" t="s">
        <v>567</v>
      </c>
      <c r="E711" s="12">
        <v>1242976</v>
      </c>
      <c r="F711" s="12">
        <v>0</v>
      </c>
      <c r="G711" s="12">
        <v>-1242976</v>
      </c>
    </row>
    <row r="712" spans="2:7" ht="15" customHeight="1" x14ac:dyDescent="0.2">
      <c r="C712" s="13">
        <f>SUBTOTAL(9,C711:C711)</f>
        <v>39</v>
      </c>
      <c r="D712" s="14" t="s">
        <v>568</v>
      </c>
      <c r="E712" s="15">
        <f>SUBTOTAL(9,E711:E711)</f>
        <v>1242976</v>
      </c>
      <c r="F712" s="15">
        <f>SUBTOTAL(9,F711:F711)</f>
        <v>0</v>
      </c>
      <c r="G712" s="15">
        <f>SUBTOTAL(9,G711:G711)</f>
        <v>-1242976</v>
      </c>
    </row>
    <row r="713" spans="2:7" ht="14.25" customHeight="1" x14ac:dyDescent="0.2">
      <c r="B713" s="10">
        <v>5446</v>
      </c>
      <c r="C713" s="4"/>
      <c r="D713" s="11" t="s">
        <v>569</v>
      </c>
      <c r="E713" s="1"/>
      <c r="F713" s="1"/>
      <c r="G713" s="1"/>
    </row>
    <row r="714" spans="2:7" x14ac:dyDescent="0.2">
      <c r="C714" s="4">
        <v>40</v>
      </c>
      <c r="D714" s="5" t="s">
        <v>17</v>
      </c>
      <c r="E714" s="12">
        <v>200</v>
      </c>
      <c r="F714" s="12">
        <v>0</v>
      </c>
      <c r="G714" s="12">
        <v>-200</v>
      </c>
    </row>
    <row r="715" spans="2:7" ht="15" customHeight="1" x14ac:dyDescent="0.2">
      <c r="C715" s="13">
        <f>SUBTOTAL(9,C714:C714)</f>
        <v>40</v>
      </c>
      <c r="D715" s="14" t="s">
        <v>570</v>
      </c>
      <c r="E715" s="15">
        <f>SUBTOTAL(9,E714:E714)</f>
        <v>200</v>
      </c>
      <c r="F715" s="15">
        <f>SUBTOTAL(9,F714:F714)</f>
        <v>0</v>
      </c>
      <c r="G715" s="15">
        <f>SUBTOTAL(9,G714:G714)</f>
        <v>-200</v>
      </c>
    </row>
    <row r="716" spans="2:7" ht="14.25" customHeight="1" x14ac:dyDescent="0.2">
      <c r="B716" s="10">
        <v>5460</v>
      </c>
      <c r="C716" s="4"/>
      <c r="D716" s="11" t="s">
        <v>571</v>
      </c>
      <c r="E716" s="1"/>
      <c r="F716" s="1"/>
      <c r="G716" s="1"/>
    </row>
    <row r="717" spans="2:7" x14ac:dyDescent="0.2">
      <c r="C717" s="4">
        <v>71</v>
      </c>
      <c r="D717" s="5" t="s">
        <v>572</v>
      </c>
      <c r="E717" s="12">
        <v>12600</v>
      </c>
      <c r="F717" s="12">
        <v>14600</v>
      </c>
      <c r="G717" s="12">
        <v>2000</v>
      </c>
    </row>
    <row r="718" spans="2:7" x14ac:dyDescent="0.2">
      <c r="C718" s="4">
        <v>72</v>
      </c>
      <c r="D718" s="5" t="s">
        <v>573</v>
      </c>
      <c r="E718" s="12">
        <v>2000</v>
      </c>
      <c r="F718" s="12">
        <v>0</v>
      </c>
      <c r="G718" s="12">
        <v>-2000</v>
      </c>
    </row>
    <row r="719" spans="2:7" ht="15" customHeight="1" x14ac:dyDescent="0.2">
      <c r="C719" s="13">
        <f>SUBTOTAL(9,C717:C718)</f>
        <v>143</v>
      </c>
      <c r="D719" s="14" t="s">
        <v>574</v>
      </c>
      <c r="E719" s="15">
        <f>SUBTOTAL(9,E717:E718)</f>
        <v>14600</v>
      </c>
      <c r="F719" s="15">
        <f>SUBTOTAL(9,F717:F718)</f>
        <v>14600</v>
      </c>
      <c r="G719" s="15">
        <f>SUBTOTAL(9,G717:G718)</f>
        <v>0</v>
      </c>
    </row>
    <row r="720" spans="2:7" ht="14.25" customHeight="1" x14ac:dyDescent="0.2">
      <c r="B720" s="10">
        <v>5470</v>
      </c>
      <c r="C720" s="4"/>
      <c r="D720" s="11" t="s">
        <v>575</v>
      </c>
      <c r="E720" s="1"/>
      <c r="F720" s="1"/>
      <c r="G720" s="1"/>
    </row>
    <row r="721" spans="2:7" x14ac:dyDescent="0.2">
      <c r="C721" s="4">
        <v>30</v>
      </c>
      <c r="D721" s="5" t="s">
        <v>567</v>
      </c>
      <c r="E721" s="12">
        <v>55645</v>
      </c>
      <c r="F721" s="12">
        <v>46370.834000000003</v>
      </c>
      <c r="G721" s="12">
        <v>-9274.1659999999993</v>
      </c>
    </row>
    <row r="722" spans="2:7" ht="15" customHeight="1" x14ac:dyDescent="0.2">
      <c r="C722" s="13">
        <f>SUBTOTAL(9,C721:C721)</f>
        <v>30</v>
      </c>
      <c r="D722" s="14" t="s">
        <v>576</v>
      </c>
      <c r="E722" s="15">
        <f>SUBTOTAL(9,E721:E721)</f>
        <v>55645</v>
      </c>
      <c r="F722" s="15">
        <f>SUBTOTAL(9,F721:F721)</f>
        <v>46370.834000000003</v>
      </c>
      <c r="G722" s="15">
        <f>SUBTOTAL(9,G721:G721)</f>
        <v>-9274.1659999999993</v>
      </c>
    </row>
    <row r="723" spans="2:7" ht="14.25" customHeight="1" x14ac:dyDescent="0.2">
      <c r="B723" s="10">
        <v>5490</v>
      </c>
      <c r="C723" s="4"/>
      <c r="D723" s="11" t="s">
        <v>577</v>
      </c>
      <c r="E723" s="1"/>
      <c r="F723" s="1"/>
      <c r="G723" s="1"/>
    </row>
    <row r="724" spans="2:7" x14ac:dyDescent="0.2">
      <c r="C724" s="4">
        <v>1</v>
      </c>
      <c r="D724" s="5" t="s">
        <v>578</v>
      </c>
      <c r="E724" s="12">
        <v>1500</v>
      </c>
      <c r="F724" s="12">
        <v>1622.7145</v>
      </c>
      <c r="G724" s="12">
        <v>122.7145</v>
      </c>
    </row>
    <row r="725" spans="2:7" ht="15" customHeight="1" x14ac:dyDescent="0.2">
      <c r="C725" s="13">
        <f>SUBTOTAL(9,C724:C724)</f>
        <v>1</v>
      </c>
      <c r="D725" s="14" t="s">
        <v>579</v>
      </c>
      <c r="E725" s="15">
        <f>SUBTOTAL(9,E724:E724)</f>
        <v>1500</v>
      </c>
      <c r="F725" s="15">
        <f>SUBTOTAL(9,F724:F724)</f>
        <v>1622.7145</v>
      </c>
      <c r="G725" s="15">
        <f>SUBTOTAL(9,G724:G724)</f>
        <v>122.7145</v>
      </c>
    </row>
    <row r="726" spans="2:7" ht="14.25" customHeight="1" x14ac:dyDescent="0.2">
      <c r="B726" s="10">
        <v>5491</v>
      </c>
      <c r="C726" s="4"/>
      <c r="D726" s="11" t="s">
        <v>580</v>
      </c>
      <c r="E726" s="1"/>
      <c r="F726" s="1"/>
      <c r="G726" s="1"/>
    </row>
    <row r="727" spans="2:7" x14ac:dyDescent="0.2">
      <c r="C727" s="4">
        <v>30</v>
      </c>
      <c r="D727" s="5" t="s">
        <v>559</v>
      </c>
      <c r="E727" s="12">
        <v>1577906</v>
      </c>
      <c r="F727" s="12">
        <v>1335869.48248</v>
      </c>
      <c r="G727" s="12">
        <v>-242036.51751999999</v>
      </c>
    </row>
    <row r="728" spans="2:7" ht="15" customHeight="1" x14ac:dyDescent="0.2">
      <c r="C728" s="13">
        <f>SUBTOTAL(9,C727:C727)</f>
        <v>30</v>
      </c>
      <c r="D728" s="14" t="s">
        <v>581</v>
      </c>
      <c r="E728" s="15">
        <f>SUBTOTAL(9,E727:E727)</f>
        <v>1577906</v>
      </c>
      <c r="F728" s="15">
        <f>SUBTOTAL(9,F727:F727)</f>
        <v>1335869.48248</v>
      </c>
      <c r="G728" s="15">
        <f>SUBTOTAL(9,G727:G727)</f>
        <v>-242036.51751999999</v>
      </c>
    </row>
    <row r="729" spans="2:7" ht="15" customHeight="1" x14ac:dyDescent="0.2">
      <c r="B729" s="4"/>
      <c r="C729" s="16">
        <f>SUBTOTAL(9,C710:C728)</f>
        <v>283</v>
      </c>
      <c r="D729" s="17" t="s">
        <v>563</v>
      </c>
      <c r="E729" s="18">
        <f>SUBTOTAL(9,E710:E728)</f>
        <v>2892827</v>
      </c>
      <c r="F729" s="18">
        <f>SUBTOTAL(9,F710:F728)</f>
        <v>1398463.03098</v>
      </c>
      <c r="G729" s="18">
        <f>SUBTOTAL(9,G710:G728)</f>
        <v>-1494363.96902</v>
      </c>
    </row>
    <row r="730" spans="2:7" ht="27" customHeight="1" x14ac:dyDescent="0.2">
      <c r="B730" s="4"/>
      <c r="C730" s="16">
        <f>SUBTOTAL(9,C709:C729)</f>
        <v>283</v>
      </c>
      <c r="D730" s="17" t="s">
        <v>582</v>
      </c>
      <c r="E730" s="18">
        <f>SUBTOTAL(9,E709:E729)</f>
        <v>2892827</v>
      </c>
      <c r="F730" s="18">
        <f>SUBTOTAL(9,F709:F729)</f>
        <v>1398463.03098</v>
      </c>
      <c r="G730" s="18">
        <f>SUBTOTAL(9,G709:G729)</f>
        <v>-1494363.96902</v>
      </c>
    </row>
    <row r="731" spans="2:7" x14ac:dyDescent="0.2">
      <c r="B731" s="4"/>
      <c r="C731" s="16"/>
      <c r="D731" s="19"/>
      <c r="E731" s="20"/>
      <c r="F731" s="20"/>
      <c r="G731" s="20"/>
    </row>
    <row r="732" spans="2:7" ht="25.5" customHeight="1" x14ac:dyDescent="0.2">
      <c r="B732" s="1"/>
      <c r="C732" s="4"/>
      <c r="D732" s="8" t="s">
        <v>583</v>
      </c>
      <c r="E732" s="1"/>
      <c r="F732" s="1"/>
      <c r="G732" s="1"/>
    </row>
    <row r="733" spans="2:7" ht="27" customHeight="1" x14ac:dyDescent="0.25">
      <c r="B733" s="1"/>
      <c r="C733" s="4"/>
      <c r="D733" s="9" t="s">
        <v>551</v>
      </c>
      <c r="E733" s="1"/>
      <c r="F733" s="1"/>
      <c r="G733" s="1"/>
    </row>
    <row r="734" spans="2:7" ht="14.25" customHeight="1" x14ac:dyDescent="0.2">
      <c r="B734" s="10">
        <v>5501</v>
      </c>
      <c r="C734" s="4"/>
      <c r="D734" s="11" t="s">
        <v>584</v>
      </c>
      <c r="E734" s="1"/>
      <c r="F734" s="1"/>
      <c r="G734" s="1"/>
    </row>
    <row r="735" spans="2:7" x14ac:dyDescent="0.2">
      <c r="C735" s="4">
        <v>70</v>
      </c>
      <c r="D735" s="5" t="s">
        <v>585</v>
      </c>
      <c r="E735" s="12">
        <v>74864000</v>
      </c>
      <c r="F735" s="12">
        <v>62093755.967940003</v>
      </c>
      <c r="G735" s="12">
        <v>-12770244.032059999</v>
      </c>
    </row>
    <row r="736" spans="2:7" x14ac:dyDescent="0.2">
      <c r="C736" s="4">
        <v>72</v>
      </c>
      <c r="D736" s="5" t="s">
        <v>586</v>
      </c>
      <c r="E736" s="12">
        <v>105516000</v>
      </c>
      <c r="F736" s="12">
        <v>87573693.546869993</v>
      </c>
      <c r="G736" s="12">
        <v>-17942306.453129999</v>
      </c>
    </row>
    <row r="737" spans="2:7" x14ac:dyDescent="0.2">
      <c r="C737" s="4">
        <v>74</v>
      </c>
      <c r="D737" s="5" t="s">
        <v>587</v>
      </c>
      <c r="E737" s="12">
        <v>84106000</v>
      </c>
      <c r="F737" s="12">
        <v>62373304.305</v>
      </c>
      <c r="G737" s="12">
        <v>-21732695.695</v>
      </c>
    </row>
    <row r="738" spans="2:7" ht="15" customHeight="1" x14ac:dyDescent="0.2">
      <c r="C738" s="13">
        <f>SUBTOTAL(9,C735:C737)</f>
        <v>216</v>
      </c>
      <c r="D738" s="14" t="s">
        <v>588</v>
      </c>
      <c r="E738" s="15">
        <f>SUBTOTAL(9,E735:E737)</f>
        <v>264486000</v>
      </c>
      <c r="F738" s="15">
        <f>SUBTOTAL(9,F735:F737)</f>
        <v>212040753.81981</v>
      </c>
      <c r="G738" s="15">
        <f>SUBTOTAL(9,G735:G737)</f>
        <v>-52445246.180189997</v>
      </c>
    </row>
    <row r="739" spans="2:7" ht="14.25" customHeight="1" x14ac:dyDescent="0.2">
      <c r="B739" s="10">
        <v>5502</v>
      </c>
      <c r="C739" s="4"/>
      <c r="D739" s="11" t="s">
        <v>589</v>
      </c>
      <c r="E739" s="1"/>
      <c r="F739" s="1"/>
      <c r="G739" s="1"/>
    </row>
    <row r="740" spans="2:7" x14ac:dyDescent="0.2">
      <c r="C740" s="4">
        <v>70</v>
      </c>
      <c r="D740" s="5" t="s">
        <v>590</v>
      </c>
      <c r="E740" s="12">
        <v>2050000</v>
      </c>
      <c r="F740" s="12">
        <v>1712638.52388</v>
      </c>
      <c r="G740" s="12">
        <v>-337361.47612000001</v>
      </c>
    </row>
    <row r="741" spans="2:7" x14ac:dyDescent="0.2">
      <c r="C741" s="4">
        <v>71</v>
      </c>
      <c r="D741" s="5" t="s">
        <v>591</v>
      </c>
      <c r="E741" s="12">
        <v>1479000</v>
      </c>
      <c r="F741" s="12">
        <v>0</v>
      </c>
      <c r="G741" s="12">
        <v>-1479000</v>
      </c>
    </row>
    <row r="742" spans="2:7" ht="15" customHeight="1" x14ac:dyDescent="0.2">
      <c r="C742" s="13">
        <f>SUBTOTAL(9,C740:C741)</f>
        <v>141</v>
      </c>
      <c r="D742" s="14" t="s">
        <v>592</v>
      </c>
      <c r="E742" s="15">
        <f>SUBTOTAL(9,E740:E741)</f>
        <v>3529000</v>
      </c>
      <c r="F742" s="15">
        <f>SUBTOTAL(9,F740:F741)</f>
        <v>1712638.52388</v>
      </c>
      <c r="G742" s="15">
        <f>SUBTOTAL(9,G740:G741)</f>
        <v>-1816361.47612</v>
      </c>
    </row>
    <row r="743" spans="2:7" ht="14.25" customHeight="1" x14ac:dyDescent="0.2">
      <c r="B743" s="10">
        <v>5506</v>
      </c>
      <c r="C743" s="4"/>
      <c r="D743" s="11" t="s">
        <v>593</v>
      </c>
      <c r="E743" s="1"/>
      <c r="F743" s="1"/>
      <c r="G743" s="1"/>
    </row>
    <row r="744" spans="2:7" x14ac:dyDescent="0.2">
      <c r="C744" s="4">
        <v>70</v>
      </c>
      <c r="D744" s="5" t="s">
        <v>594</v>
      </c>
      <c r="E744" s="12">
        <v>0</v>
      </c>
      <c r="F744" s="12">
        <v>34138.684999999998</v>
      </c>
      <c r="G744" s="12">
        <v>34138.684999999998</v>
      </c>
    </row>
    <row r="745" spans="2:7" ht="15" customHeight="1" x14ac:dyDescent="0.2">
      <c r="C745" s="13">
        <f>SUBTOTAL(9,C744:C744)</f>
        <v>70</v>
      </c>
      <c r="D745" s="14" t="s">
        <v>595</v>
      </c>
      <c r="E745" s="15">
        <f>SUBTOTAL(9,E744:E744)</f>
        <v>0</v>
      </c>
      <c r="F745" s="15">
        <f>SUBTOTAL(9,F744:F744)</f>
        <v>34138.684999999998</v>
      </c>
      <c r="G745" s="15">
        <f>SUBTOTAL(9,G744:G744)</f>
        <v>34138.684999999998</v>
      </c>
    </row>
    <row r="746" spans="2:7" ht="14.25" customHeight="1" x14ac:dyDescent="0.2">
      <c r="B746" s="10">
        <v>5507</v>
      </c>
      <c r="C746" s="4"/>
      <c r="D746" s="11" t="s">
        <v>596</v>
      </c>
      <c r="E746" s="1"/>
      <c r="F746" s="1"/>
      <c r="G746" s="1"/>
    </row>
    <row r="747" spans="2:7" x14ac:dyDescent="0.2">
      <c r="C747" s="4">
        <v>71</v>
      </c>
      <c r="D747" s="5" t="s">
        <v>597</v>
      </c>
      <c r="E747" s="12">
        <v>52800000</v>
      </c>
      <c r="F747" s="12">
        <v>34697862.168619998</v>
      </c>
      <c r="G747" s="12">
        <v>-18102137.831379998</v>
      </c>
    </row>
    <row r="748" spans="2:7" x14ac:dyDescent="0.2">
      <c r="C748" s="4">
        <v>72</v>
      </c>
      <c r="D748" s="5" t="s">
        <v>598</v>
      </c>
      <c r="E748" s="12">
        <v>103300000</v>
      </c>
      <c r="F748" s="12">
        <v>72431786.184379995</v>
      </c>
      <c r="G748" s="12">
        <v>-30868213.815620001</v>
      </c>
    </row>
    <row r="749" spans="2:7" x14ac:dyDescent="0.2">
      <c r="C749" s="4">
        <v>74</v>
      </c>
      <c r="D749" s="5" t="s">
        <v>599</v>
      </c>
      <c r="E749" s="12">
        <v>1600000</v>
      </c>
      <c r="F749" s="12">
        <v>-43635.925999999999</v>
      </c>
      <c r="G749" s="12">
        <v>-1643635.926</v>
      </c>
    </row>
    <row r="750" spans="2:7" ht="15" customHeight="1" x14ac:dyDescent="0.2">
      <c r="C750" s="13">
        <f>SUBTOTAL(9,C747:C749)</f>
        <v>217</v>
      </c>
      <c r="D750" s="14" t="s">
        <v>600</v>
      </c>
      <c r="E750" s="15">
        <f>SUBTOTAL(9,E747:E749)</f>
        <v>157700000</v>
      </c>
      <c r="F750" s="15">
        <f>SUBTOTAL(9,F747:F749)</f>
        <v>107086012.42699999</v>
      </c>
      <c r="G750" s="15">
        <f>SUBTOTAL(9,G747:G749)</f>
        <v>-50613987.572999999</v>
      </c>
    </row>
    <row r="751" spans="2:7" ht="14.25" customHeight="1" x14ac:dyDescent="0.2">
      <c r="B751" s="10">
        <v>5508</v>
      </c>
      <c r="C751" s="4"/>
      <c r="D751" s="11" t="s">
        <v>601</v>
      </c>
      <c r="E751" s="1"/>
      <c r="F751" s="1"/>
      <c r="G751" s="1"/>
    </row>
    <row r="752" spans="2:7" x14ac:dyDescent="0.2">
      <c r="C752" s="4">
        <v>70</v>
      </c>
      <c r="D752" s="5" t="s">
        <v>602</v>
      </c>
      <c r="E752" s="12">
        <v>5600000</v>
      </c>
      <c r="F752" s="12">
        <v>5370904.6996299997</v>
      </c>
      <c r="G752" s="12">
        <v>-229095.30037000001</v>
      </c>
    </row>
    <row r="753" spans="2:7" ht="15" customHeight="1" x14ac:dyDescent="0.2">
      <c r="C753" s="13">
        <f>SUBTOTAL(9,C752:C752)</f>
        <v>70</v>
      </c>
      <c r="D753" s="14" t="s">
        <v>603</v>
      </c>
      <c r="E753" s="15">
        <f>SUBTOTAL(9,E752:E752)</f>
        <v>5600000</v>
      </c>
      <c r="F753" s="15">
        <f>SUBTOTAL(9,F752:F752)</f>
        <v>5370904.6996299997</v>
      </c>
      <c r="G753" s="15">
        <f>SUBTOTAL(9,G752:G752)</f>
        <v>-229095.30037000001</v>
      </c>
    </row>
    <row r="754" spans="2:7" ht="14.25" customHeight="1" x14ac:dyDescent="0.2">
      <c r="B754" s="10">
        <v>5509</v>
      </c>
      <c r="C754" s="4"/>
      <c r="D754" s="11" t="s">
        <v>604</v>
      </c>
      <c r="E754" s="1"/>
      <c r="F754" s="1"/>
      <c r="G754" s="1"/>
    </row>
    <row r="755" spans="2:7" x14ac:dyDescent="0.2">
      <c r="C755" s="4">
        <v>70</v>
      </c>
      <c r="D755" s="5" t="s">
        <v>594</v>
      </c>
      <c r="E755" s="12">
        <v>2000</v>
      </c>
      <c r="F755" s="12">
        <v>1715.7239999999999</v>
      </c>
      <c r="G755" s="12">
        <v>-284.27600000000001</v>
      </c>
    </row>
    <row r="756" spans="2:7" ht="15" customHeight="1" x14ac:dyDescent="0.2">
      <c r="C756" s="13">
        <f>SUBTOTAL(9,C755:C755)</f>
        <v>70</v>
      </c>
      <c r="D756" s="14" t="s">
        <v>605</v>
      </c>
      <c r="E756" s="15">
        <f>SUBTOTAL(9,E755:E755)</f>
        <v>2000</v>
      </c>
      <c r="F756" s="15">
        <f>SUBTOTAL(9,F755:F755)</f>
        <v>1715.7239999999999</v>
      </c>
      <c r="G756" s="15">
        <f>SUBTOTAL(9,G755:G755)</f>
        <v>-284.27600000000001</v>
      </c>
    </row>
    <row r="757" spans="2:7" ht="14.25" customHeight="1" x14ac:dyDescent="0.2">
      <c r="B757" s="10">
        <v>5511</v>
      </c>
      <c r="C757" s="4"/>
      <c r="D757" s="11" t="s">
        <v>606</v>
      </c>
      <c r="E757" s="1"/>
      <c r="F757" s="1"/>
      <c r="G757" s="1"/>
    </row>
    <row r="758" spans="2:7" x14ac:dyDescent="0.2">
      <c r="C758" s="4">
        <v>70</v>
      </c>
      <c r="D758" s="5" t="s">
        <v>607</v>
      </c>
      <c r="E758" s="12">
        <v>3000000</v>
      </c>
      <c r="F758" s="12">
        <v>2704780.1277399999</v>
      </c>
      <c r="G758" s="12">
        <v>-295219.87225999997</v>
      </c>
    </row>
    <row r="759" spans="2:7" x14ac:dyDescent="0.2">
      <c r="C759" s="4">
        <v>71</v>
      </c>
      <c r="D759" s="5" t="s">
        <v>608</v>
      </c>
      <c r="E759" s="12">
        <v>300000</v>
      </c>
      <c r="F759" s="12">
        <v>21105.35743</v>
      </c>
      <c r="G759" s="12">
        <v>-278894.64257000003</v>
      </c>
    </row>
    <row r="760" spans="2:7" ht="15" customHeight="1" x14ac:dyDescent="0.2">
      <c r="C760" s="13">
        <f>SUBTOTAL(9,C758:C759)</f>
        <v>141</v>
      </c>
      <c r="D760" s="14" t="s">
        <v>609</v>
      </c>
      <c r="E760" s="15">
        <f>SUBTOTAL(9,E758:E759)</f>
        <v>3300000</v>
      </c>
      <c r="F760" s="15">
        <f>SUBTOTAL(9,F758:F759)</f>
        <v>2725885.4851699998</v>
      </c>
      <c r="G760" s="15">
        <f>SUBTOTAL(9,G758:G759)</f>
        <v>-574114.51483</v>
      </c>
    </row>
    <row r="761" spans="2:7" ht="14.25" customHeight="1" x14ac:dyDescent="0.2">
      <c r="B761" s="10">
        <v>5521</v>
      </c>
      <c r="C761" s="4"/>
      <c r="D761" s="11" t="s">
        <v>610</v>
      </c>
      <c r="E761" s="1"/>
      <c r="F761" s="1"/>
      <c r="G761" s="1"/>
    </row>
    <row r="762" spans="2:7" x14ac:dyDescent="0.2">
      <c r="C762" s="4">
        <v>70</v>
      </c>
      <c r="D762" s="5" t="s">
        <v>611</v>
      </c>
      <c r="E762" s="12">
        <v>309982000</v>
      </c>
      <c r="F762" s="12">
        <v>253797932.33589</v>
      </c>
      <c r="G762" s="12">
        <v>-56184067.664109997</v>
      </c>
    </row>
    <row r="763" spans="2:7" ht="15" customHeight="1" x14ac:dyDescent="0.2">
      <c r="C763" s="13">
        <f>SUBTOTAL(9,C762:C762)</f>
        <v>70</v>
      </c>
      <c r="D763" s="14" t="s">
        <v>612</v>
      </c>
      <c r="E763" s="15">
        <f>SUBTOTAL(9,E762:E762)</f>
        <v>309982000</v>
      </c>
      <c r="F763" s="15">
        <f>SUBTOTAL(9,F762:F762)</f>
        <v>253797932.33589</v>
      </c>
      <c r="G763" s="15">
        <f>SUBTOTAL(9,G762:G762)</f>
        <v>-56184067.664109997</v>
      </c>
    </row>
    <row r="764" spans="2:7" ht="14.25" customHeight="1" x14ac:dyDescent="0.2">
      <c r="B764" s="10">
        <v>5526</v>
      </c>
      <c r="C764" s="4"/>
      <c r="D764" s="11" t="s">
        <v>613</v>
      </c>
      <c r="E764" s="1"/>
      <c r="F764" s="1"/>
      <c r="G764" s="1"/>
    </row>
    <row r="765" spans="2:7" x14ac:dyDescent="0.2">
      <c r="C765" s="4">
        <v>70</v>
      </c>
      <c r="D765" s="5" t="s">
        <v>614</v>
      </c>
      <c r="E765" s="12">
        <v>14199500</v>
      </c>
      <c r="F765" s="12">
        <v>11863548.930400001</v>
      </c>
      <c r="G765" s="12">
        <v>-2335951.0696</v>
      </c>
    </row>
    <row r="766" spans="2:7" ht="15" customHeight="1" x14ac:dyDescent="0.2">
      <c r="C766" s="13">
        <f>SUBTOTAL(9,C765:C765)</f>
        <v>70</v>
      </c>
      <c r="D766" s="14" t="s">
        <v>615</v>
      </c>
      <c r="E766" s="15">
        <f>SUBTOTAL(9,E765:E765)</f>
        <v>14199500</v>
      </c>
      <c r="F766" s="15">
        <f>SUBTOTAL(9,F765:F765)</f>
        <v>11863548.930400001</v>
      </c>
      <c r="G766" s="15">
        <f>SUBTOTAL(9,G765:G765)</f>
        <v>-2335951.0696</v>
      </c>
    </row>
    <row r="767" spans="2:7" ht="14.25" customHeight="1" x14ac:dyDescent="0.2">
      <c r="B767" s="10">
        <v>5531</v>
      </c>
      <c r="C767" s="4"/>
      <c r="D767" s="11" t="s">
        <v>616</v>
      </c>
      <c r="E767" s="1"/>
      <c r="F767" s="1"/>
      <c r="G767" s="1"/>
    </row>
    <row r="768" spans="2:7" x14ac:dyDescent="0.2">
      <c r="C768" s="4">
        <v>70</v>
      </c>
      <c r="D768" s="5" t="s">
        <v>617</v>
      </c>
      <c r="E768" s="12">
        <v>6600000</v>
      </c>
      <c r="F768" s="12">
        <v>5443731.6973299999</v>
      </c>
      <c r="G768" s="12">
        <v>-1156268.3026699999</v>
      </c>
    </row>
    <row r="769" spans="2:7" ht="15" customHeight="1" x14ac:dyDescent="0.2">
      <c r="C769" s="13">
        <f>SUBTOTAL(9,C768:C768)</f>
        <v>70</v>
      </c>
      <c r="D769" s="14" t="s">
        <v>618</v>
      </c>
      <c r="E769" s="15">
        <f>SUBTOTAL(9,E768:E768)</f>
        <v>6600000</v>
      </c>
      <c r="F769" s="15">
        <f>SUBTOTAL(9,F768:F768)</f>
        <v>5443731.6973299999</v>
      </c>
      <c r="G769" s="15">
        <f>SUBTOTAL(9,G768:G768)</f>
        <v>-1156268.3026699999</v>
      </c>
    </row>
    <row r="770" spans="2:7" ht="14.25" customHeight="1" x14ac:dyDescent="0.2">
      <c r="B770" s="10">
        <v>5536</v>
      </c>
      <c r="C770" s="4"/>
      <c r="D770" s="11" t="s">
        <v>619</v>
      </c>
      <c r="E770" s="1"/>
      <c r="F770" s="1"/>
      <c r="G770" s="1"/>
    </row>
    <row r="771" spans="2:7" x14ac:dyDescent="0.2">
      <c r="C771" s="4">
        <v>71</v>
      </c>
      <c r="D771" s="5" t="s">
        <v>620</v>
      </c>
      <c r="E771" s="12">
        <v>14627000</v>
      </c>
      <c r="F771" s="12">
        <v>11306192.508710001</v>
      </c>
      <c r="G771" s="12">
        <v>-3320807.4912899998</v>
      </c>
    </row>
    <row r="772" spans="2:7" x14ac:dyDescent="0.2">
      <c r="C772" s="4">
        <v>72</v>
      </c>
      <c r="D772" s="5" t="s">
        <v>621</v>
      </c>
      <c r="E772" s="12">
        <v>9400000</v>
      </c>
      <c r="F772" s="12">
        <v>6831751.0229399996</v>
      </c>
      <c r="G772" s="12">
        <v>-2568248.9770599999</v>
      </c>
    </row>
    <row r="773" spans="2:7" x14ac:dyDescent="0.2">
      <c r="C773" s="4">
        <v>73</v>
      </c>
      <c r="D773" s="5" t="s">
        <v>622</v>
      </c>
      <c r="E773" s="12">
        <v>350000</v>
      </c>
      <c r="F773" s="12">
        <v>333035.06358999998</v>
      </c>
      <c r="G773" s="12">
        <v>-16964.936409999998</v>
      </c>
    </row>
    <row r="774" spans="2:7" x14ac:dyDescent="0.2">
      <c r="C774" s="4">
        <v>75</v>
      </c>
      <c r="D774" s="5" t="s">
        <v>623</v>
      </c>
      <c r="E774" s="12">
        <v>1480000</v>
      </c>
      <c r="F774" s="12">
        <v>1139373.0949500001</v>
      </c>
      <c r="G774" s="12">
        <v>-340626.90505</v>
      </c>
    </row>
    <row r="775" spans="2:7" ht="15" customHeight="1" x14ac:dyDescent="0.2">
      <c r="C775" s="13">
        <f>SUBTOTAL(9,C771:C774)</f>
        <v>291</v>
      </c>
      <c r="D775" s="14" t="s">
        <v>624</v>
      </c>
      <c r="E775" s="15">
        <f>SUBTOTAL(9,E771:E774)</f>
        <v>25857000</v>
      </c>
      <c r="F775" s="15">
        <f>SUBTOTAL(9,F771:F774)</f>
        <v>19610351.690190002</v>
      </c>
      <c r="G775" s="15">
        <f>SUBTOTAL(9,G771:G774)</f>
        <v>-6246648.3098099995</v>
      </c>
    </row>
    <row r="776" spans="2:7" ht="14.25" customHeight="1" x14ac:dyDescent="0.2">
      <c r="B776" s="10">
        <v>5538</v>
      </c>
      <c r="C776" s="4"/>
      <c r="D776" s="11" t="s">
        <v>625</v>
      </c>
      <c r="E776" s="1"/>
      <c r="F776" s="1"/>
      <c r="G776" s="1"/>
    </row>
    <row r="777" spans="2:7" x14ac:dyDescent="0.2">
      <c r="C777" s="4">
        <v>70</v>
      </c>
      <c r="D777" s="5" t="s">
        <v>626</v>
      </c>
      <c r="E777" s="12">
        <v>5700000</v>
      </c>
      <c r="F777" s="12">
        <v>4443628.6826299997</v>
      </c>
      <c r="G777" s="12">
        <v>-1256371.3173700001</v>
      </c>
    </row>
    <row r="778" spans="2:7" x14ac:dyDescent="0.2">
      <c r="C778" s="4">
        <v>71</v>
      </c>
      <c r="D778" s="5" t="s">
        <v>627</v>
      </c>
      <c r="E778" s="12">
        <v>10900000</v>
      </c>
      <c r="F778" s="12">
        <v>8073495.53357</v>
      </c>
      <c r="G778" s="12">
        <v>-2826504.46643</v>
      </c>
    </row>
    <row r="779" spans="2:7" x14ac:dyDescent="0.2">
      <c r="C779" s="4">
        <v>72</v>
      </c>
      <c r="D779" s="5" t="s">
        <v>628</v>
      </c>
      <c r="E779" s="12">
        <v>7000</v>
      </c>
      <c r="F779" s="12">
        <v>5930.1675599999999</v>
      </c>
      <c r="G779" s="12">
        <v>-1069.8324399999999</v>
      </c>
    </row>
    <row r="780" spans="2:7" ht="15" customHeight="1" x14ac:dyDescent="0.2">
      <c r="C780" s="13">
        <f>SUBTOTAL(9,C777:C779)</f>
        <v>213</v>
      </c>
      <c r="D780" s="14" t="s">
        <v>629</v>
      </c>
      <c r="E780" s="15">
        <f>SUBTOTAL(9,E777:E779)</f>
        <v>16607000</v>
      </c>
      <c r="F780" s="15">
        <f>SUBTOTAL(9,F777:F779)</f>
        <v>12523054.38376</v>
      </c>
      <c r="G780" s="15">
        <f>SUBTOTAL(9,G777:G779)</f>
        <v>-4083945.6162400004</v>
      </c>
    </row>
    <row r="781" spans="2:7" ht="14.25" customHeight="1" x14ac:dyDescent="0.2">
      <c r="B781" s="10">
        <v>5541</v>
      </c>
      <c r="C781" s="4"/>
      <c r="D781" s="11" t="s">
        <v>630</v>
      </c>
      <c r="E781" s="1"/>
      <c r="F781" s="1"/>
      <c r="G781" s="1"/>
    </row>
    <row r="782" spans="2:7" x14ac:dyDescent="0.2">
      <c r="C782" s="4">
        <v>70</v>
      </c>
      <c r="D782" s="5" t="s">
        <v>631</v>
      </c>
      <c r="E782" s="12">
        <v>11000000</v>
      </c>
      <c r="F782" s="12">
        <v>8936378.0418400001</v>
      </c>
      <c r="G782" s="12">
        <v>-2063621.9581599999</v>
      </c>
    </row>
    <row r="783" spans="2:7" ht="15" customHeight="1" x14ac:dyDescent="0.2">
      <c r="C783" s="13">
        <f>SUBTOTAL(9,C782:C782)</f>
        <v>70</v>
      </c>
      <c r="D783" s="14" t="s">
        <v>632</v>
      </c>
      <c r="E783" s="15">
        <f>SUBTOTAL(9,E782:E782)</f>
        <v>11000000</v>
      </c>
      <c r="F783" s="15">
        <f>SUBTOTAL(9,F782:F782)</f>
        <v>8936378.0418400001</v>
      </c>
      <c r="G783" s="15">
        <f>SUBTOTAL(9,G782:G782)</f>
        <v>-2063621.9581599999</v>
      </c>
    </row>
    <row r="784" spans="2:7" ht="14.25" customHeight="1" x14ac:dyDescent="0.2">
      <c r="B784" s="10">
        <v>5542</v>
      </c>
      <c r="C784" s="4"/>
      <c r="D784" s="11" t="s">
        <v>633</v>
      </c>
      <c r="E784" s="1"/>
      <c r="F784" s="1"/>
      <c r="G784" s="1"/>
    </row>
    <row r="785" spans="2:7" x14ac:dyDescent="0.2">
      <c r="C785" s="4">
        <v>70</v>
      </c>
      <c r="D785" s="5" t="s">
        <v>634</v>
      </c>
      <c r="E785" s="12">
        <v>1850000</v>
      </c>
      <c r="F785" s="12">
        <v>1594333.5696399999</v>
      </c>
      <c r="G785" s="12">
        <v>-255666.43036</v>
      </c>
    </row>
    <row r="786" spans="2:7" x14ac:dyDescent="0.2">
      <c r="C786" s="4">
        <v>71</v>
      </c>
      <c r="D786" s="5" t="s">
        <v>635</v>
      </c>
      <c r="E786" s="12">
        <v>120000</v>
      </c>
      <c r="F786" s="12">
        <v>92157.632670000006</v>
      </c>
      <c r="G786" s="12">
        <v>-27842.367330000001</v>
      </c>
    </row>
    <row r="787" spans="2:7" ht="15" customHeight="1" x14ac:dyDescent="0.2">
      <c r="C787" s="13">
        <f>SUBTOTAL(9,C785:C786)</f>
        <v>141</v>
      </c>
      <c r="D787" s="14" t="s">
        <v>636</v>
      </c>
      <c r="E787" s="15">
        <f>SUBTOTAL(9,E785:E786)</f>
        <v>1970000</v>
      </c>
      <c r="F787" s="15">
        <f>SUBTOTAL(9,F785:F786)</f>
        <v>1686491.2023099998</v>
      </c>
      <c r="G787" s="15">
        <f>SUBTOTAL(9,G785:G786)</f>
        <v>-283508.79768999998</v>
      </c>
    </row>
    <row r="788" spans="2:7" ht="14.25" customHeight="1" x14ac:dyDescent="0.2">
      <c r="B788" s="10">
        <v>5543</v>
      </c>
      <c r="C788" s="4"/>
      <c r="D788" s="11" t="s">
        <v>637</v>
      </c>
      <c r="E788" s="1"/>
      <c r="F788" s="1"/>
      <c r="G788" s="1"/>
    </row>
    <row r="789" spans="2:7" x14ac:dyDescent="0.2">
      <c r="C789" s="4">
        <v>70</v>
      </c>
      <c r="D789" s="5" t="s">
        <v>638</v>
      </c>
      <c r="E789" s="12">
        <v>8700000</v>
      </c>
      <c r="F789" s="12">
        <v>6639918.3255899996</v>
      </c>
      <c r="G789" s="12">
        <v>-2060081.67441</v>
      </c>
    </row>
    <row r="790" spans="2:7" x14ac:dyDescent="0.2">
      <c r="C790" s="4">
        <v>71</v>
      </c>
      <c r="D790" s="5" t="s">
        <v>639</v>
      </c>
      <c r="E790" s="12">
        <v>6000</v>
      </c>
      <c r="F790" s="12">
        <v>10669.64393</v>
      </c>
      <c r="G790" s="12">
        <v>4669.6439300000002</v>
      </c>
    </row>
    <row r="791" spans="2:7" ht="15" customHeight="1" x14ac:dyDescent="0.2">
      <c r="C791" s="13">
        <f>SUBTOTAL(9,C789:C790)</f>
        <v>141</v>
      </c>
      <c r="D791" s="14" t="s">
        <v>640</v>
      </c>
      <c r="E791" s="15">
        <f>SUBTOTAL(9,E789:E790)</f>
        <v>8706000</v>
      </c>
      <c r="F791" s="15">
        <f>SUBTOTAL(9,F789:F790)</f>
        <v>6650587.9695199998</v>
      </c>
      <c r="G791" s="15">
        <f>SUBTOTAL(9,G789:G790)</f>
        <v>-2055412.03048</v>
      </c>
    </row>
    <row r="792" spans="2:7" ht="14.25" customHeight="1" x14ac:dyDescent="0.2">
      <c r="B792" s="10">
        <v>5547</v>
      </c>
      <c r="C792" s="4"/>
      <c r="D792" s="11" t="s">
        <v>641</v>
      </c>
      <c r="E792" s="1"/>
      <c r="F792" s="1"/>
      <c r="G792" s="1"/>
    </row>
    <row r="793" spans="2:7" x14ac:dyDescent="0.2">
      <c r="C793" s="4">
        <v>70</v>
      </c>
      <c r="D793" s="5" t="s">
        <v>642</v>
      </c>
      <c r="E793" s="12">
        <v>1000</v>
      </c>
      <c r="F793" s="12">
        <v>11.215999999999999</v>
      </c>
      <c r="G793" s="12">
        <v>-988.78399999999999</v>
      </c>
    </row>
    <row r="794" spans="2:7" x14ac:dyDescent="0.2">
      <c r="C794" s="4">
        <v>71</v>
      </c>
      <c r="D794" s="5" t="s">
        <v>643</v>
      </c>
      <c r="E794" s="12">
        <v>1000</v>
      </c>
      <c r="F794" s="12">
        <v>537.85389999999995</v>
      </c>
      <c r="G794" s="12">
        <v>-462.14609999999999</v>
      </c>
    </row>
    <row r="795" spans="2:7" ht="15" customHeight="1" x14ac:dyDescent="0.2">
      <c r="C795" s="13">
        <f>SUBTOTAL(9,C793:C794)</f>
        <v>141</v>
      </c>
      <c r="D795" s="14" t="s">
        <v>644</v>
      </c>
      <c r="E795" s="15">
        <f>SUBTOTAL(9,E793:E794)</f>
        <v>2000</v>
      </c>
      <c r="F795" s="15">
        <f>SUBTOTAL(9,F793:F794)</f>
        <v>549.06989999999996</v>
      </c>
      <c r="G795" s="15">
        <f>SUBTOTAL(9,G793:G794)</f>
        <v>-1450.9301</v>
      </c>
    </row>
    <row r="796" spans="2:7" ht="14.25" customHeight="1" x14ac:dyDescent="0.2">
      <c r="B796" s="10">
        <v>5548</v>
      </c>
      <c r="C796" s="4"/>
      <c r="D796" s="11" t="s">
        <v>645</v>
      </c>
      <c r="E796" s="1"/>
      <c r="F796" s="1"/>
      <c r="G796" s="1"/>
    </row>
    <row r="797" spans="2:7" x14ac:dyDescent="0.2">
      <c r="C797" s="4">
        <v>70</v>
      </c>
      <c r="D797" s="5" t="s">
        <v>646</v>
      </c>
      <c r="E797" s="12">
        <v>370000</v>
      </c>
      <c r="F797" s="12">
        <v>252945.41562000001</v>
      </c>
      <c r="G797" s="12">
        <v>-117054.58438</v>
      </c>
    </row>
    <row r="798" spans="2:7" ht="15" customHeight="1" x14ac:dyDescent="0.2">
      <c r="C798" s="13">
        <f>SUBTOTAL(9,C797:C797)</f>
        <v>70</v>
      </c>
      <c r="D798" s="14" t="s">
        <v>647</v>
      </c>
      <c r="E798" s="15">
        <f>SUBTOTAL(9,E797:E797)</f>
        <v>370000</v>
      </c>
      <c r="F798" s="15">
        <f>SUBTOTAL(9,F797:F797)</f>
        <v>252945.41562000001</v>
      </c>
      <c r="G798" s="15">
        <f>SUBTOTAL(9,G797:G797)</f>
        <v>-117054.58438</v>
      </c>
    </row>
    <row r="799" spans="2:7" ht="14.25" customHeight="1" x14ac:dyDescent="0.2">
      <c r="B799" s="10">
        <v>5549</v>
      </c>
      <c r="C799" s="4"/>
      <c r="D799" s="11" t="s">
        <v>648</v>
      </c>
      <c r="E799" s="1"/>
      <c r="F799" s="1"/>
      <c r="G799" s="1"/>
    </row>
    <row r="800" spans="2:7" x14ac:dyDescent="0.2">
      <c r="C800" s="4">
        <v>70</v>
      </c>
      <c r="D800" s="5" t="s">
        <v>649</v>
      </c>
      <c r="E800" s="12">
        <v>54000</v>
      </c>
      <c r="F800" s="12">
        <v>63410.625</v>
      </c>
      <c r="G800" s="12">
        <v>9410.625</v>
      </c>
    </row>
    <row r="801" spans="2:7" ht="15" customHeight="1" x14ac:dyDescent="0.2">
      <c r="C801" s="13">
        <f>SUBTOTAL(9,C800:C800)</f>
        <v>70</v>
      </c>
      <c r="D801" s="14" t="s">
        <v>650</v>
      </c>
      <c r="E801" s="15">
        <f>SUBTOTAL(9,E800:E800)</f>
        <v>54000</v>
      </c>
      <c r="F801" s="15">
        <f>SUBTOTAL(9,F800:F800)</f>
        <v>63410.625</v>
      </c>
      <c r="G801" s="15">
        <f>SUBTOTAL(9,G800:G800)</f>
        <v>9410.625</v>
      </c>
    </row>
    <row r="802" spans="2:7" ht="14.25" customHeight="1" x14ac:dyDescent="0.2">
      <c r="B802" s="10">
        <v>5550</v>
      </c>
      <c r="C802" s="4"/>
      <c r="D802" s="11" t="s">
        <v>651</v>
      </c>
      <c r="E802" s="1"/>
      <c r="F802" s="1"/>
      <c r="G802" s="1"/>
    </row>
    <row r="803" spans="2:7" x14ac:dyDescent="0.2">
      <c r="C803" s="4">
        <v>70</v>
      </c>
      <c r="D803" s="5" t="s">
        <v>652</v>
      </c>
      <c r="E803" s="12">
        <v>65000</v>
      </c>
      <c r="F803" s="12">
        <v>45251.3318</v>
      </c>
      <c r="G803" s="12">
        <v>-19748.6682</v>
      </c>
    </row>
    <row r="804" spans="2:7" ht="15" customHeight="1" x14ac:dyDescent="0.2">
      <c r="C804" s="13">
        <f>SUBTOTAL(9,C803:C803)</f>
        <v>70</v>
      </c>
      <c r="D804" s="14" t="s">
        <v>653</v>
      </c>
      <c r="E804" s="15">
        <f>SUBTOTAL(9,E803:E803)</f>
        <v>65000</v>
      </c>
      <c r="F804" s="15">
        <f>SUBTOTAL(9,F803:F803)</f>
        <v>45251.3318</v>
      </c>
      <c r="G804" s="15">
        <f>SUBTOTAL(9,G803:G803)</f>
        <v>-19748.6682</v>
      </c>
    </row>
    <row r="805" spans="2:7" ht="14.25" customHeight="1" x14ac:dyDescent="0.2">
      <c r="B805" s="10">
        <v>5551</v>
      </c>
      <c r="C805" s="4"/>
      <c r="D805" s="11" t="s">
        <v>654</v>
      </c>
      <c r="E805" s="1"/>
      <c r="F805" s="1"/>
      <c r="G805" s="1"/>
    </row>
    <row r="806" spans="2:7" x14ac:dyDescent="0.2">
      <c r="C806" s="4">
        <v>70</v>
      </c>
      <c r="D806" s="5" t="s">
        <v>655</v>
      </c>
      <c r="E806" s="12">
        <v>1000</v>
      </c>
      <c r="F806" s="12">
        <v>1203.867</v>
      </c>
      <c r="G806" s="12">
        <v>203.86699999999999</v>
      </c>
    </row>
    <row r="807" spans="2:7" x14ac:dyDescent="0.2">
      <c r="C807" s="4">
        <v>71</v>
      </c>
      <c r="D807" s="5" t="s">
        <v>656</v>
      </c>
      <c r="E807" s="12">
        <v>2000</v>
      </c>
      <c r="F807" s="12">
        <v>5886.6350000000002</v>
      </c>
      <c r="G807" s="12">
        <v>3886.6350000000002</v>
      </c>
    </row>
    <row r="808" spans="2:7" ht="15" customHeight="1" x14ac:dyDescent="0.2">
      <c r="C808" s="13">
        <f>SUBTOTAL(9,C806:C807)</f>
        <v>141</v>
      </c>
      <c r="D808" s="14" t="s">
        <v>657</v>
      </c>
      <c r="E808" s="15">
        <f>SUBTOTAL(9,E806:E807)</f>
        <v>3000</v>
      </c>
      <c r="F808" s="15">
        <f>SUBTOTAL(9,F806:F807)</f>
        <v>7090.5020000000004</v>
      </c>
      <c r="G808" s="15">
        <f>SUBTOTAL(9,G806:G807)</f>
        <v>4090.5020000000004</v>
      </c>
    </row>
    <row r="809" spans="2:7" ht="14.25" customHeight="1" x14ac:dyDescent="0.2">
      <c r="B809" s="10">
        <v>5555</v>
      </c>
      <c r="C809" s="4"/>
      <c r="D809" s="11" t="s">
        <v>658</v>
      </c>
      <c r="E809" s="1"/>
      <c r="F809" s="1"/>
      <c r="G809" s="1"/>
    </row>
    <row r="810" spans="2:7" x14ac:dyDescent="0.2">
      <c r="C810" s="4">
        <v>70</v>
      </c>
      <c r="D810" s="5" t="s">
        <v>659</v>
      </c>
      <c r="E810" s="12">
        <v>1500000</v>
      </c>
      <c r="F810" s="12">
        <v>1212777.0665800001</v>
      </c>
      <c r="G810" s="12">
        <v>-287222.93342000002</v>
      </c>
    </row>
    <row r="811" spans="2:7" ht="15" customHeight="1" x14ac:dyDescent="0.2">
      <c r="C811" s="13">
        <f>SUBTOTAL(9,C810:C810)</f>
        <v>70</v>
      </c>
      <c r="D811" s="14" t="s">
        <v>660</v>
      </c>
      <c r="E811" s="15">
        <f>SUBTOTAL(9,E810:E810)</f>
        <v>1500000</v>
      </c>
      <c r="F811" s="15">
        <f>SUBTOTAL(9,F810:F810)</f>
        <v>1212777.0665800001</v>
      </c>
      <c r="G811" s="15">
        <f>SUBTOTAL(9,G810:G810)</f>
        <v>-287222.93342000002</v>
      </c>
    </row>
    <row r="812" spans="2:7" ht="14.25" customHeight="1" x14ac:dyDescent="0.2">
      <c r="B812" s="10">
        <v>5556</v>
      </c>
      <c r="C812" s="4"/>
      <c r="D812" s="11" t="s">
        <v>661</v>
      </c>
      <c r="E812" s="1"/>
      <c r="F812" s="1"/>
      <c r="G812" s="1"/>
    </row>
    <row r="813" spans="2:7" x14ac:dyDescent="0.2">
      <c r="C813" s="4">
        <v>70</v>
      </c>
      <c r="D813" s="5" t="s">
        <v>662</v>
      </c>
      <c r="E813" s="12">
        <v>3050000</v>
      </c>
      <c r="F813" s="12">
        <v>2493131.3717499999</v>
      </c>
      <c r="G813" s="12">
        <v>-556868.62824999995</v>
      </c>
    </row>
    <row r="814" spans="2:7" ht="15" customHeight="1" x14ac:dyDescent="0.2">
      <c r="C814" s="13">
        <f>SUBTOTAL(9,C813:C813)</f>
        <v>70</v>
      </c>
      <c r="D814" s="14" t="s">
        <v>663</v>
      </c>
      <c r="E814" s="15">
        <f>SUBTOTAL(9,E813:E813)</f>
        <v>3050000</v>
      </c>
      <c r="F814" s="15">
        <f>SUBTOTAL(9,F813:F813)</f>
        <v>2493131.3717499999</v>
      </c>
      <c r="G814" s="15">
        <f>SUBTOTAL(9,G813:G813)</f>
        <v>-556868.62824999995</v>
      </c>
    </row>
    <row r="815" spans="2:7" ht="14.25" customHeight="1" x14ac:dyDescent="0.2">
      <c r="B815" s="10">
        <v>5557</v>
      </c>
      <c r="C815" s="4"/>
      <c r="D815" s="11" t="s">
        <v>664</v>
      </c>
      <c r="E815" s="1"/>
      <c r="F815" s="1"/>
      <c r="G815" s="1"/>
    </row>
    <row r="816" spans="2:7" x14ac:dyDescent="0.2">
      <c r="C816" s="4">
        <v>70</v>
      </c>
      <c r="D816" s="5" t="s">
        <v>665</v>
      </c>
      <c r="E816" s="12">
        <v>210000</v>
      </c>
      <c r="F816" s="12">
        <v>147078.50382000001</v>
      </c>
      <c r="G816" s="12">
        <v>-62921.496180000002</v>
      </c>
    </row>
    <row r="817" spans="2:7" ht="15" customHeight="1" x14ac:dyDescent="0.2">
      <c r="C817" s="13">
        <f>SUBTOTAL(9,C816:C816)</f>
        <v>70</v>
      </c>
      <c r="D817" s="14" t="s">
        <v>666</v>
      </c>
      <c r="E817" s="15">
        <f>SUBTOTAL(9,E816:E816)</f>
        <v>210000</v>
      </c>
      <c r="F817" s="15">
        <f>SUBTOTAL(9,F816:F816)</f>
        <v>147078.50382000001</v>
      </c>
      <c r="G817" s="15">
        <f>SUBTOTAL(9,G816:G816)</f>
        <v>-62921.496180000002</v>
      </c>
    </row>
    <row r="818" spans="2:7" ht="14.25" customHeight="1" x14ac:dyDescent="0.2">
      <c r="B818" s="10">
        <v>5559</v>
      </c>
      <c r="C818" s="4"/>
      <c r="D818" s="11" t="s">
        <v>667</v>
      </c>
      <c r="E818" s="1"/>
      <c r="F818" s="1"/>
      <c r="G818" s="1"/>
    </row>
    <row r="819" spans="2:7" x14ac:dyDescent="0.2">
      <c r="C819" s="4">
        <v>70</v>
      </c>
      <c r="D819" s="5" t="s">
        <v>668</v>
      </c>
      <c r="E819" s="12">
        <v>1980000</v>
      </c>
      <c r="F819" s="12">
        <v>1623795.72538</v>
      </c>
      <c r="G819" s="12">
        <v>-356204.27461999998</v>
      </c>
    </row>
    <row r="820" spans="2:7" x14ac:dyDescent="0.2">
      <c r="C820" s="4">
        <v>71</v>
      </c>
      <c r="D820" s="5" t="s">
        <v>669</v>
      </c>
      <c r="E820" s="12">
        <v>55000</v>
      </c>
      <c r="F820" s="12">
        <v>43355.17065</v>
      </c>
      <c r="G820" s="12">
        <v>-11644.82935</v>
      </c>
    </row>
    <row r="821" spans="2:7" x14ac:dyDescent="0.2">
      <c r="C821" s="4">
        <v>72</v>
      </c>
      <c r="D821" s="5" t="s">
        <v>670</v>
      </c>
      <c r="E821" s="12">
        <v>40000</v>
      </c>
      <c r="F821" s="12">
        <v>25537.656599999998</v>
      </c>
      <c r="G821" s="12">
        <v>-14462.3434</v>
      </c>
    </row>
    <row r="822" spans="2:7" x14ac:dyDescent="0.2">
      <c r="C822" s="4">
        <v>73</v>
      </c>
      <c r="D822" s="5" t="s">
        <v>671</v>
      </c>
      <c r="E822" s="12">
        <v>10000</v>
      </c>
      <c r="F822" s="12">
        <v>4052.6160300000001</v>
      </c>
      <c r="G822" s="12">
        <v>-5947.3839699999999</v>
      </c>
    </row>
    <row r="823" spans="2:7" x14ac:dyDescent="0.2">
      <c r="C823" s="4">
        <v>74</v>
      </c>
      <c r="D823" s="5" t="s">
        <v>672</v>
      </c>
      <c r="E823" s="12">
        <v>85000</v>
      </c>
      <c r="F823" s="12">
        <v>67539.134650000007</v>
      </c>
      <c r="G823" s="12">
        <v>-17460.86535</v>
      </c>
    </row>
    <row r="824" spans="2:7" ht="15" customHeight="1" x14ac:dyDescent="0.2">
      <c r="C824" s="13">
        <f>SUBTOTAL(9,C819:C823)</f>
        <v>360</v>
      </c>
      <c r="D824" s="14" t="s">
        <v>673</v>
      </c>
      <c r="E824" s="15">
        <f>SUBTOTAL(9,E819:E823)</f>
        <v>2170000</v>
      </c>
      <c r="F824" s="15">
        <f>SUBTOTAL(9,F819:F823)</f>
        <v>1764280.3033099999</v>
      </c>
      <c r="G824" s="15">
        <f>SUBTOTAL(9,G819:G823)</f>
        <v>-405719.69669000001</v>
      </c>
    </row>
    <row r="825" spans="2:7" ht="14.25" customHeight="1" x14ac:dyDescent="0.2">
      <c r="B825" s="10">
        <v>5561</v>
      </c>
      <c r="C825" s="4"/>
      <c r="D825" s="11" t="s">
        <v>674</v>
      </c>
      <c r="E825" s="1"/>
      <c r="F825" s="1"/>
      <c r="G825" s="1"/>
    </row>
    <row r="826" spans="2:7" x14ac:dyDescent="0.2">
      <c r="C826" s="4">
        <v>70</v>
      </c>
      <c r="D826" s="5" t="s">
        <v>675</v>
      </c>
      <c r="E826" s="12">
        <v>2040000</v>
      </c>
      <c r="F826" s="12">
        <v>1610098.4335</v>
      </c>
      <c r="G826" s="12">
        <v>-429901.56650000002</v>
      </c>
    </row>
    <row r="827" spans="2:7" ht="15" customHeight="1" x14ac:dyDescent="0.2">
      <c r="C827" s="13">
        <f>SUBTOTAL(9,C826:C826)</f>
        <v>70</v>
      </c>
      <c r="D827" s="14" t="s">
        <v>676</v>
      </c>
      <c r="E827" s="15">
        <f>SUBTOTAL(9,E826:E826)</f>
        <v>2040000</v>
      </c>
      <c r="F827" s="15">
        <f>SUBTOTAL(9,F826:F826)</f>
        <v>1610098.4335</v>
      </c>
      <c r="G827" s="15">
        <f>SUBTOTAL(9,G826:G826)</f>
        <v>-429901.56650000002</v>
      </c>
    </row>
    <row r="828" spans="2:7" ht="14.25" customHeight="1" x14ac:dyDescent="0.2">
      <c r="B828" s="10">
        <v>5562</v>
      </c>
      <c r="C828" s="4"/>
      <c r="D828" s="11" t="s">
        <v>677</v>
      </c>
      <c r="E828" s="1"/>
      <c r="F828" s="1"/>
      <c r="G828" s="1"/>
    </row>
    <row r="829" spans="2:7" x14ac:dyDescent="0.2">
      <c r="C829" s="4">
        <v>70</v>
      </c>
      <c r="D829" s="5" t="s">
        <v>678</v>
      </c>
      <c r="E829" s="12">
        <v>135000</v>
      </c>
      <c r="F829" s="12">
        <v>107092.90300000001</v>
      </c>
      <c r="G829" s="12">
        <v>-27907.097000000002</v>
      </c>
    </row>
    <row r="830" spans="2:7" ht="15" customHeight="1" x14ac:dyDescent="0.2">
      <c r="C830" s="13">
        <f>SUBTOTAL(9,C829:C829)</f>
        <v>70</v>
      </c>
      <c r="D830" s="14" t="s">
        <v>679</v>
      </c>
      <c r="E830" s="15">
        <f>SUBTOTAL(9,E829:E829)</f>
        <v>135000</v>
      </c>
      <c r="F830" s="15">
        <f>SUBTOTAL(9,F829:F829)</f>
        <v>107092.90300000001</v>
      </c>
      <c r="G830" s="15">
        <f>SUBTOTAL(9,G829:G829)</f>
        <v>-27907.097000000002</v>
      </c>
    </row>
    <row r="831" spans="2:7" ht="14.25" customHeight="1" x14ac:dyDescent="0.2">
      <c r="B831" s="10">
        <v>5565</v>
      </c>
      <c r="C831" s="4"/>
      <c r="D831" s="11" t="s">
        <v>680</v>
      </c>
      <c r="E831" s="1"/>
      <c r="F831" s="1"/>
      <c r="G831" s="1"/>
    </row>
    <row r="832" spans="2:7" x14ac:dyDescent="0.2">
      <c r="C832" s="4">
        <v>70</v>
      </c>
      <c r="D832" s="5" t="s">
        <v>681</v>
      </c>
      <c r="E832" s="12">
        <v>9700000</v>
      </c>
      <c r="F832" s="12">
        <v>8357563.1552600004</v>
      </c>
      <c r="G832" s="12">
        <v>-1342436.8447400001</v>
      </c>
    </row>
    <row r="833" spans="2:7" ht="15" customHeight="1" x14ac:dyDescent="0.2">
      <c r="C833" s="13">
        <f>SUBTOTAL(9,C832:C832)</f>
        <v>70</v>
      </c>
      <c r="D833" s="14" t="s">
        <v>682</v>
      </c>
      <c r="E833" s="15">
        <f>SUBTOTAL(9,E832:E832)</f>
        <v>9700000</v>
      </c>
      <c r="F833" s="15">
        <f>SUBTOTAL(9,F832:F832)</f>
        <v>8357563.1552600004</v>
      </c>
      <c r="G833" s="15">
        <f>SUBTOTAL(9,G832:G832)</f>
        <v>-1342436.8447400001</v>
      </c>
    </row>
    <row r="834" spans="2:7" ht="14.25" customHeight="1" x14ac:dyDescent="0.2">
      <c r="B834" s="10">
        <v>5568</v>
      </c>
      <c r="C834" s="4"/>
      <c r="D834" s="11" t="s">
        <v>683</v>
      </c>
      <c r="E834" s="1"/>
      <c r="F834" s="1"/>
      <c r="G834" s="1"/>
    </row>
    <row r="835" spans="2:7" x14ac:dyDescent="0.2">
      <c r="C835" s="4">
        <v>71</v>
      </c>
      <c r="D835" s="5" t="s">
        <v>684</v>
      </c>
      <c r="E835" s="12">
        <v>24215</v>
      </c>
      <c r="F835" s="12">
        <v>24527.618999999999</v>
      </c>
      <c r="G835" s="12">
        <v>312.61900000000003</v>
      </c>
    </row>
    <row r="836" spans="2:7" x14ac:dyDescent="0.2">
      <c r="C836" s="4">
        <v>73</v>
      </c>
      <c r="D836" s="5" t="s">
        <v>685</v>
      </c>
      <c r="E836" s="12">
        <v>41197</v>
      </c>
      <c r="F836" s="12">
        <v>41197</v>
      </c>
      <c r="G836" s="12">
        <v>0</v>
      </c>
    </row>
    <row r="837" spans="2:7" x14ac:dyDescent="0.2">
      <c r="C837" s="4">
        <v>74</v>
      </c>
      <c r="D837" s="5" t="s">
        <v>686</v>
      </c>
      <c r="E837" s="12">
        <v>5500</v>
      </c>
      <c r="F837" s="12">
        <v>3943.7890000000002</v>
      </c>
      <c r="G837" s="12">
        <v>-1556.211</v>
      </c>
    </row>
    <row r="838" spans="2:7" x14ac:dyDescent="0.2">
      <c r="C838" s="4">
        <v>75</v>
      </c>
      <c r="D838" s="5" t="s">
        <v>687</v>
      </c>
      <c r="E838" s="12">
        <v>32000</v>
      </c>
      <c r="F838" s="12">
        <v>24416.232339999999</v>
      </c>
      <c r="G838" s="12">
        <v>-7583.7676600000004</v>
      </c>
    </row>
    <row r="839" spans="2:7" ht="15" customHeight="1" x14ac:dyDescent="0.2">
      <c r="C839" s="13">
        <f>SUBTOTAL(9,C835:C838)</f>
        <v>293</v>
      </c>
      <c r="D839" s="14" t="s">
        <v>688</v>
      </c>
      <c r="E839" s="15">
        <f>SUBTOTAL(9,E835:E838)</f>
        <v>102912</v>
      </c>
      <c r="F839" s="15">
        <f>SUBTOTAL(9,F835:F838)</f>
        <v>94084.640340000013</v>
      </c>
      <c r="G839" s="15">
        <f>SUBTOTAL(9,G835:G838)</f>
        <v>-8827.3596600000001</v>
      </c>
    </row>
    <row r="840" spans="2:7" ht="14.25" customHeight="1" x14ac:dyDescent="0.2">
      <c r="B840" s="10">
        <v>5570</v>
      </c>
      <c r="C840" s="4"/>
      <c r="D840" s="11" t="s">
        <v>689</v>
      </c>
      <c r="E840" s="1"/>
      <c r="F840" s="1"/>
      <c r="G840" s="1"/>
    </row>
    <row r="841" spans="2:7" x14ac:dyDescent="0.2">
      <c r="C841" s="4">
        <v>70</v>
      </c>
      <c r="D841" s="5" t="s">
        <v>690</v>
      </c>
      <c r="E841" s="12">
        <v>239500</v>
      </c>
      <c r="F841" s="12">
        <v>225245.56400000001</v>
      </c>
      <c r="G841" s="12">
        <v>-14254.436</v>
      </c>
    </row>
    <row r="842" spans="2:7" ht="15" customHeight="1" x14ac:dyDescent="0.2">
      <c r="C842" s="13">
        <f>SUBTOTAL(9,C841:C841)</f>
        <v>70</v>
      </c>
      <c r="D842" s="14" t="s">
        <v>691</v>
      </c>
      <c r="E842" s="15">
        <f>SUBTOTAL(9,E841:E841)</f>
        <v>239500</v>
      </c>
      <c r="F842" s="15">
        <f>SUBTOTAL(9,F841:F841)</f>
        <v>225245.56400000001</v>
      </c>
      <c r="G842" s="15">
        <f>SUBTOTAL(9,G841:G841)</f>
        <v>-14254.436</v>
      </c>
    </row>
    <row r="843" spans="2:7" ht="14.25" customHeight="1" x14ac:dyDescent="0.2">
      <c r="B843" s="10">
        <v>5571</v>
      </c>
      <c r="C843" s="4"/>
      <c r="D843" s="11" t="s">
        <v>692</v>
      </c>
      <c r="E843" s="1"/>
      <c r="F843" s="1"/>
      <c r="G843" s="1"/>
    </row>
    <row r="844" spans="2:7" x14ac:dyDescent="0.2">
      <c r="C844" s="4">
        <v>70</v>
      </c>
      <c r="D844" s="5" t="s">
        <v>693</v>
      </c>
      <c r="E844" s="12">
        <v>122120</v>
      </c>
      <c r="F844" s="12">
        <v>77711.931710000004</v>
      </c>
      <c r="G844" s="12">
        <v>-44408.068290000003</v>
      </c>
    </row>
    <row r="845" spans="2:7" ht="15" customHeight="1" x14ac:dyDescent="0.2">
      <c r="C845" s="13">
        <f>SUBTOTAL(9,C844:C844)</f>
        <v>70</v>
      </c>
      <c r="D845" s="14" t="s">
        <v>694</v>
      </c>
      <c r="E845" s="15">
        <f>SUBTOTAL(9,E844:E844)</f>
        <v>122120</v>
      </c>
      <c r="F845" s="15">
        <f>SUBTOTAL(9,F844:F844)</f>
        <v>77711.931710000004</v>
      </c>
      <c r="G845" s="15">
        <f>SUBTOTAL(9,G844:G844)</f>
        <v>-44408.068290000003</v>
      </c>
    </row>
    <row r="846" spans="2:7" ht="14.25" customHeight="1" x14ac:dyDescent="0.2">
      <c r="B846" s="10">
        <v>5572</v>
      </c>
      <c r="C846" s="4"/>
      <c r="D846" s="11" t="s">
        <v>695</v>
      </c>
      <c r="E846" s="1"/>
      <c r="F846" s="1"/>
      <c r="G846" s="1"/>
    </row>
    <row r="847" spans="2:7" x14ac:dyDescent="0.2">
      <c r="C847" s="4">
        <v>70</v>
      </c>
      <c r="D847" s="5" t="s">
        <v>696</v>
      </c>
      <c r="E847" s="12">
        <v>63000</v>
      </c>
      <c r="F847" s="12">
        <v>58650.205999999998</v>
      </c>
      <c r="G847" s="12">
        <v>-4349.7939999999999</v>
      </c>
    </row>
    <row r="848" spans="2:7" x14ac:dyDescent="0.2">
      <c r="C848" s="4">
        <v>72</v>
      </c>
      <c r="D848" s="5" t="s">
        <v>697</v>
      </c>
      <c r="E848" s="12">
        <v>4900</v>
      </c>
      <c r="F848" s="12">
        <v>4506.91</v>
      </c>
      <c r="G848" s="12">
        <v>-393.09</v>
      </c>
    </row>
    <row r="849" spans="2:7" x14ac:dyDescent="0.2">
      <c r="C849" s="4">
        <v>73</v>
      </c>
      <c r="D849" s="5" t="s">
        <v>698</v>
      </c>
      <c r="E849" s="12">
        <v>207500</v>
      </c>
      <c r="F849" s="12">
        <v>148352.43194000001</v>
      </c>
      <c r="G849" s="12">
        <v>-59147.568059999998</v>
      </c>
    </row>
    <row r="850" spans="2:7" x14ac:dyDescent="0.2">
      <c r="C850" s="4">
        <v>74</v>
      </c>
      <c r="D850" s="5" t="s">
        <v>699</v>
      </c>
      <c r="E850" s="12">
        <v>3770</v>
      </c>
      <c r="F850" s="12">
        <v>0</v>
      </c>
      <c r="G850" s="12">
        <v>-3770</v>
      </c>
    </row>
    <row r="851" spans="2:7" x14ac:dyDescent="0.2">
      <c r="C851" s="4">
        <v>75</v>
      </c>
      <c r="D851" s="5" t="s">
        <v>700</v>
      </c>
      <c r="E851" s="12">
        <v>15000</v>
      </c>
      <c r="F851" s="12">
        <v>0</v>
      </c>
      <c r="G851" s="12">
        <v>-15000</v>
      </c>
    </row>
    <row r="852" spans="2:7" ht="15" customHeight="1" x14ac:dyDescent="0.2">
      <c r="C852" s="13">
        <f>SUBTOTAL(9,C847:C851)</f>
        <v>364</v>
      </c>
      <c r="D852" s="14" t="s">
        <v>701</v>
      </c>
      <c r="E852" s="15">
        <f>SUBTOTAL(9,E847:E851)</f>
        <v>294170</v>
      </c>
      <c r="F852" s="15">
        <f>SUBTOTAL(9,F847:F851)</f>
        <v>211509.54794000002</v>
      </c>
      <c r="G852" s="15">
        <f>SUBTOTAL(9,G847:G851)</f>
        <v>-82660.452059999996</v>
      </c>
    </row>
    <row r="853" spans="2:7" ht="14.25" customHeight="1" x14ac:dyDescent="0.2">
      <c r="B853" s="10">
        <v>5574</v>
      </c>
      <c r="C853" s="4"/>
      <c r="D853" s="11" t="s">
        <v>702</v>
      </c>
      <c r="E853" s="1"/>
      <c r="F853" s="1"/>
      <c r="G853" s="1"/>
    </row>
    <row r="854" spans="2:7" x14ac:dyDescent="0.2">
      <c r="C854" s="4">
        <v>71</v>
      </c>
      <c r="D854" s="5" t="s">
        <v>703</v>
      </c>
      <c r="E854" s="12">
        <v>154500</v>
      </c>
      <c r="F854" s="12">
        <v>118791.11396</v>
      </c>
      <c r="G854" s="12">
        <v>-35708.886039999998</v>
      </c>
    </row>
    <row r="855" spans="2:7" x14ac:dyDescent="0.2">
      <c r="C855" s="4">
        <v>72</v>
      </c>
      <c r="D855" s="5" t="s">
        <v>704</v>
      </c>
      <c r="E855" s="12">
        <v>29600</v>
      </c>
      <c r="F855" s="12">
        <v>1569.26261</v>
      </c>
      <c r="G855" s="12">
        <v>-28030.737389999998</v>
      </c>
    </row>
    <row r="856" spans="2:7" x14ac:dyDescent="0.2">
      <c r="C856" s="4">
        <v>73</v>
      </c>
      <c r="D856" s="5" t="s">
        <v>705</v>
      </c>
      <c r="E856" s="12">
        <v>8550</v>
      </c>
      <c r="F856" s="12">
        <v>8465.3882200000007</v>
      </c>
      <c r="G856" s="12">
        <v>-84.611779999999996</v>
      </c>
    </row>
    <row r="857" spans="2:7" x14ac:dyDescent="0.2">
      <c r="C857" s="4">
        <v>74</v>
      </c>
      <c r="D857" s="5" t="s">
        <v>706</v>
      </c>
      <c r="E857" s="12">
        <v>260496</v>
      </c>
      <c r="F857" s="12">
        <v>229306.08332999999</v>
      </c>
      <c r="G857" s="12">
        <v>-31189.916669999999</v>
      </c>
    </row>
    <row r="858" spans="2:7" x14ac:dyDescent="0.2">
      <c r="C858" s="4">
        <v>75</v>
      </c>
      <c r="D858" s="5" t="s">
        <v>707</v>
      </c>
      <c r="E858" s="12">
        <v>49634</v>
      </c>
      <c r="F858" s="12">
        <v>26973.287840000001</v>
      </c>
      <c r="G858" s="12">
        <v>-22660.712159999999</v>
      </c>
    </row>
    <row r="859" spans="2:7" ht="15" customHeight="1" x14ac:dyDescent="0.2">
      <c r="C859" s="13">
        <f>SUBTOTAL(9,C854:C858)</f>
        <v>365</v>
      </c>
      <c r="D859" s="14" t="s">
        <v>708</v>
      </c>
      <c r="E859" s="15">
        <f>SUBTOTAL(9,E854:E858)</f>
        <v>502780</v>
      </c>
      <c r="F859" s="15">
        <f>SUBTOTAL(9,F854:F858)</f>
        <v>385105.13595999999</v>
      </c>
      <c r="G859" s="15">
        <f>SUBTOTAL(9,G854:G858)</f>
        <v>-117674.86403999999</v>
      </c>
    </row>
    <row r="860" spans="2:7" ht="14.25" customHeight="1" x14ac:dyDescent="0.2">
      <c r="B860" s="10">
        <v>5576</v>
      </c>
      <c r="C860" s="4"/>
      <c r="D860" s="11" t="s">
        <v>709</v>
      </c>
      <c r="E860" s="1"/>
      <c r="F860" s="1"/>
      <c r="G860" s="1"/>
    </row>
    <row r="861" spans="2:7" x14ac:dyDescent="0.2">
      <c r="C861" s="4">
        <v>70</v>
      </c>
      <c r="D861" s="5" t="s">
        <v>710</v>
      </c>
      <c r="E861" s="12">
        <v>158901</v>
      </c>
      <c r="F861" s="12">
        <v>140494.36212000001</v>
      </c>
      <c r="G861" s="12">
        <v>-18406.637879999998</v>
      </c>
    </row>
    <row r="862" spans="2:7" x14ac:dyDescent="0.2">
      <c r="C862" s="4">
        <v>72</v>
      </c>
      <c r="D862" s="5" t="s">
        <v>711</v>
      </c>
      <c r="E862" s="12">
        <v>95000</v>
      </c>
      <c r="F862" s="12">
        <v>60000</v>
      </c>
      <c r="G862" s="12">
        <v>-35000</v>
      </c>
    </row>
    <row r="863" spans="2:7" ht="15" customHeight="1" x14ac:dyDescent="0.2">
      <c r="C863" s="13">
        <f>SUBTOTAL(9,C861:C862)</f>
        <v>142</v>
      </c>
      <c r="D863" s="14" t="s">
        <v>712</v>
      </c>
      <c r="E863" s="15">
        <f>SUBTOTAL(9,E861:E862)</f>
        <v>253901</v>
      </c>
      <c r="F863" s="15">
        <f>SUBTOTAL(9,F861:F862)</f>
        <v>200494.36212000001</v>
      </c>
      <c r="G863" s="15">
        <f>SUBTOTAL(9,G861:G862)</f>
        <v>-53406.637879999995</v>
      </c>
    </row>
    <row r="864" spans="2:7" ht="14.25" customHeight="1" x14ac:dyDescent="0.2">
      <c r="B864" s="10">
        <v>5577</v>
      </c>
      <c r="C864" s="4"/>
      <c r="D864" s="11" t="s">
        <v>713</v>
      </c>
      <c r="E864" s="1"/>
      <c r="F864" s="1"/>
      <c r="G864" s="1"/>
    </row>
    <row r="865" spans="2:7" x14ac:dyDescent="0.2">
      <c r="C865" s="4">
        <v>74</v>
      </c>
      <c r="D865" s="5" t="s">
        <v>714</v>
      </c>
      <c r="E865" s="12">
        <v>798000</v>
      </c>
      <c r="F865" s="12">
        <v>759226.18047999998</v>
      </c>
      <c r="G865" s="12">
        <v>-38773.819519999997</v>
      </c>
    </row>
    <row r="866" spans="2:7" x14ac:dyDescent="0.2">
      <c r="C866" s="4">
        <v>75</v>
      </c>
      <c r="D866" s="5" t="s">
        <v>690</v>
      </c>
      <c r="E866" s="12">
        <v>0</v>
      </c>
      <c r="F866" s="12">
        <v>0</v>
      </c>
      <c r="G866" s="12">
        <v>0</v>
      </c>
    </row>
    <row r="867" spans="2:7" ht="15" customHeight="1" x14ac:dyDescent="0.2">
      <c r="C867" s="13">
        <f>SUBTOTAL(9,C865:C866)</f>
        <v>149</v>
      </c>
      <c r="D867" s="14" t="s">
        <v>715</v>
      </c>
      <c r="E867" s="15">
        <f>SUBTOTAL(9,E865:E866)</f>
        <v>798000</v>
      </c>
      <c r="F867" s="15">
        <f>SUBTOTAL(9,F865:F866)</f>
        <v>759226.18047999998</v>
      </c>
      <c r="G867" s="15">
        <f>SUBTOTAL(9,G865:G866)</f>
        <v>-38773.819519999997</v>
      </c>
    </row>
    <row r="868" spans="2:7" ht="14.25" customHeight="1" x14ac:dyDescent="0.2">
      <c r="B868" s="10">
        <v>5578</v>
      </c>
      <c r="C868" s="4"/>
      <c r="D868" s="11" t="s">
        <v>716</v>
      </c>
      <c r="E868" s="1"/>
      <c r="F868" s="1"/>
      <c r="G868" s="1"/>
    </row>
    <row r="869" spans="2:7" x14ac:dyDescent="0.2">
      <c r="C869" s="4">
        <v>70</v>
      </c>
      <c r="D869" s="5" t="s">
        <v>717</v>
      </c>
      <c r="E869" s="12">
        <v>19670</v>
      </c>
      <c r="F869" s="12">
        <v>18483.48344</v>
      </c>
      <c r="G869" s="12">
        <v>-1186.51656</v>
      </c>
    </row>
    <row r="870" spans="2:7" x14ac:dyDescent="0.2">
      <c r="C870" s="4">
        <v>72</v>
      </c>
      <c r="D870" s="5" t="s">
        <v>718</v>
      </c>
      <c r="E870" s="12">
        <v>20000</v>
      </c>
      <c r="F870" s="12">
        <v>18000</v>
      </c>
      <c r="G870" s="12">
        <v>-2000</v>
      </c>
    </row>
    <row r="871" spans="2:7" x14ac:dyDescent="0.2">
      <c r="C871" s="4">
        <v>73</v>
      </c>
      <c r="D871" s="5" t="s">
        <v>719</v>
      </c>
      <c r="E871" s="12">
        <v>670000</v>
      </c>
      <c r="F871" s="12">
        <v>605755.07742999995</v>
      </c>
      <c r="G871" s="12">
        <v>-64244.922570000002</v>
      </c>
    </row>
    <row r="872" spans="2:7" ht="15" customHeight="1" x14ac:dyDescent="0.2">
      <c r="C872" s="13">
        <f>SUBTOTAL(9,C869:C871)</f>
        <v>215</v>
      </c>
      <c r="D872" s="14" t="s">
        <v>720</v>
      </c>
      <c r="E872" s="15">
        <f>SUBTOTAL(9,E869:E871)</f>
        <v>709670</v>
      </c>
      <c r="F872" s="15">
        <f>SUBTOTAL(9,F869:F871)</f>
        <v>642238.56086999993</v>
      </c>
      <c r="G872" s="15">
        <f>SUBTOTAL(9,G869:G871)</f>
        <v>-67431.439129999999</v>
      </c>
    </row>
    <row r="873" spans="2:7" ht="14.25" customHeight="1" x14ac:dyDescent="0.2">
      <c r="B873" s="10">
        <v>5580</v>
      </c>
      <c r="C873" s="4"/>
      <c r="D873" s="11" t="s">
        <v>721</v>
      </c>
      <c r="E873" s="1"/>
      <c r="F873" s="1"/>
      <c r="G873" s="1"/>
    </row>
    <row r="874" spans="2:7" x14ac:dyDescent="0.2">
      <c r="C874" s="4">
        <v>70</v>
      </c>
      <c r="D874" s="5" t="s">
        <v>722</v>
      </c>
      <c r="E874" s="12">
        <v>418400</v>
      </c>
      <c r="F874" s="12">
        <v>425249.17012000002</v>
      </c>
      <c r="G874" s="12">
        <v>6849.1701199999998</v>
      </c>
    </row>
    <row r="875" spans="2:7" ht="15" customHeight="1" x14ac:dyDescent="0.2">
      <c r="C875" s="13">
        <f>SUBTOTAL(9,C874:C874)</f>
        <v>70</v>
      </c>
      <c r="D875" s="14" t="s">
        <v>723</v>
      </c>
      <c r="E875" s="15">
        <f>SUBTOTAL(9,E874:E874)</f>
        <v>418400</v>
      </c>
      <c r="F875" s="15">
        <f>SUBTOTAL(9,F874:F874)</f>
        <v>425249.17012000002</v>
      </c>
      <c r="G875" s="15">
        <f>SUBTOTAL(9,G874:G874)</f>
        <v>6849.1701199999998</v>
      </c>
    </row>
    <row r="876" spans="2:7" ht="14.25" customHeight="1" x14ac:dyDescent="0.2">
      <c r="B876" s="10">
        <v>5582</v>
      </c>
      <c r="C876" s="4"/>
      <c r="D876" s="11" t="s">
        <v>724</v>
      </c>
      <c r="E876" s="1"/>
      <c r="F876" s="1"/>
      <c r="G876" s="1"/>
    </row>
    <row r="877" spans="2:7" x14ac:dyDescent="0.2">
      <c r="C877" s="4">
        <v>70</v>
      </c>
      <c r="D877" s="5" t="s">
        <v>725</v>
      </c>
      <c r="E877" s="12">
        <v>0</v>
      </c>
      <c r="F877" s="12">
        <v>1548.614</v>
      </c>
      <c r="G877" s="12">
        <v>1548.614</v>
      </c>
    </row>
    <row r="878" spans="2:7" x14ac:dyDescent="0.2">
      <c r="C878" s="4">
        <v>71</v>
      </c>
      <c r="D878" s="5" t="s">
        <v>726</v>
      </c>
      <c r="E878" s="12">
        <v>166000</v>
      </c>
      <c r="F878" s="12">
        <v>4854.7569999999996</v>
      </c>
      <c r="G878" s="12">
        <v>-161145.24299999999</v>
      </c>
    </row>
    <row r="879" spans="2:7" ht="15" customHeight="1" x14ac:dyDescent="0.2">
      <c r="C879" s="13">
        <f>SUBTOTAL(9,C877:C878)</f>
        <v>141</v>
      </c>
      <c r="D879" s="14" t="s">
        <v>727</v>
      </c>
      <c r="E879" s="15">
        <f>SUBTOTAL(9,E877:E878)</f>
        <v>166000</v>
      </c>
      <c r="F879" s="15">
        <f>SUBTOTAL(9,F877:F878)</f>
        <v>6403.3709999999992</v>
      </c>
      <c r="G879" s="15">
        <f>SUBTOTAL(9,G877:G878)</f>
        <v>-159596.62899999999</v>
      </c>
    </row>
    <row r="880" spans="2:7" ht="14.25" customHeight="1" x14ac:dyDescent="0.2">
      <c r="B880" s="10">
        <v>5583</v>
      </c>
      <c r="C880" s="4"/>
      <c r="D880" s="11" t="s">
        <v>728</v>
      </c>
      <c r="E880" s="1"/>
      <c r="F880" s="1"/>
      <c r="G880" s="1"/>
    </row>
    <row r="881" spans="2:7" x14ac:dyDescent="0.2">
      <c r="C881" s="4">
        <v>70</v>
      </c>
      <c r="D881" s="5" t="s">
        <v>729</v>
      </c>
      <c r="E881" s="12">
        <v>302000</v>
      </c>
      <c r="F881" s="12">
        <v>297015.40000000002</v>
      </c>
      <c r="G881" s="12">
        <v>-4984.6000000000004</v>
      </c>
    </row>
    <row r="882" spans="2:7" ht="15" customHeight="1" x14ac:dyDescent="0.2">
      <c r="C882" s="13">
        <f>SUBTOTAL(9,C881:C881)</f>
        <v>70</v>
      </c>
      <c r="D882" s="14" t="s">
        <v>730</v>
      </c>
      <c r="E882" s="15">
        <f>SUBTOTAL(9,E881:E881)</f>
        <v>302000</v>
      </c>
      <c r="F882" s="15">
        <f>SUBTOTAL(9,F881:F881)</f>
        <v>297015.40000000002</v>
      </c>
      <c r="G882" s="15">
        <f>SUBTOTAL(9,G881:G881)</f>
        <v>-4984.6000000000004</v>
      </c>
    </row>
    <row r="883" spans="2:7" ht="14.25" customHeight="1" x14ac:dyDescent="0.2">
      <c r="B883" s="10">
        <v>5584</v>
      </c>
      <c r="C883" s="4"/>
      <c r="D883" s="11" t="s">
        <v>731</v>
      </c>
      <c r="E883" s="1"/>
      <c r="F883" s="1"/>
      <c r="G883" s="1"/>
    </row>
    <row r="884" spans="2:7" x14ac:dyDescent="0.2">
      <c r="C884" s="4">
        <v>70</v>
      </c>
      <c r="D884" s="5" t="s">
        <v>732</v>
      </c>
      <c r="E884" s="12">
        <v>0</v>
      </c>
      <c r="F884" s="12">
        <v>18.928329999999999</v>
      </c>
      <c r="G884" s="12">
        <v>18.928329999999999</v>
      </c>
    </row>
    <row r="885" spans="2:7" ht="15" customHeight="1" x14ac:dyDescent="0.2">
      <c r="C885" s="13">
        <f>SUBTOTAL(9,C884:C884)</f>
        <v>70</v>
      </c>
      <c r="D885" s="14" t="s">
        <v>733</v>
      </c>
      <c r="E885" s="15">
        <f>SUBTOTAL(9,E884:E884)</f>
        <v>0</v>
      </c>
      <c r="F885" s="15">
        <f>SUBTOTAL(9,F884:F884)</f>
        <v>18.928329999999999</v>
      </c>
      <c r="G885" s="15">
        <f>SUBTOTAL(9,G884:G884)</f>
        <v>18.928329999999999</v>
      </c>
    </row>
    <row r="886" spans="2:7" ht="27" customHeight="1" x14ac:dyDescent="0.2">
      <c r="B886" s="4"/>
      <c r="C886" s="16">
        <f>SUBTOTAL(9,C733:C885)</f>
        <v>5282</v>
      </c>
      <c r="D886" s="17" t="s">
        <v>734</v>
      </c>
      <c r="E886" s="18">
        <f>SUBTOTAL(9,E733:E885)</f>
        <v>852746953</v>
      </c>
      <c r="F886" s="18">
        <f>SUBTOTAL(9,F733:F885)</f>
        <v>668869697.09013975</v>
      </c>
      <c r="G886" s="18">
        <f>SUBTOTAL(9,G733:G885)</f>
        <v>-183877255.90985999</v>
      </c>
    </row>
    <row r="887" spans="2:7" x14ac:dyDescent="0.2">
      <c r="B887" s="4"/>
      <c r="C887" s="16"/>
      <c r="D887" s="19"/>
      <c r="E887" s="20"/>
      <c r="F887" s="20"/>
      <c r="G887" s="20"/>
    </row>
    <row r="888" spans="2:7" ht="25.5" customHeight="1" x14ac:dyDescent="0.2">
      <c r="B888" s="1"/>
      <c r="C888" s="4"/>
      <c r="D888" s="8" t="s">
        <v>735</v>
      </c>
      <c r="E888" s="1"/>
      <c r="F888" s="1"/>
      <c r="G888" s="1"/>
    </row>
    <row r="889" spans="2:7" ht="27" customHeight="1" x14ac:dyDescent="0.25">
      <c r="B889" s="1"/>
      <c r="C889" s="4"/>
      <c r="D889" s="9" t="s">
        <v>551</v>
      </c>
      <c r="E889" s="1"/>
      <c r="F889" s="1"/>
      <c r="G889" s="1"/>
    </row>
    <row r="890" spans="2:7" ht="14.25" customHeight="1" x14ac:dyDescent="0.2">
      <c r="B890" s="10">
        <v>5603</v>
      </c>
      <c r="C890" s="4"/>
      <c r="D890" s="11" t="s">
        <v>736</v>
      </c>
      <c r="E890" s="1"/>
      <c r="F890" s="1"/>
      <c r="G890" s="1"/>
    </row>
    <row r="891" spans="2:7" x14ac:dyDescent="0.2">
      <c r="C891" s="4">
        <v>80</v>
      </c>
      <c r="D891" s="5" t="s">
        <v>737</v>
      </c>
      <c r="E891" s="12">
        <v>93407</v>
      </c>
      <c r="F891" s="12">
        <v>144.095</v>
      </c>
      <c r="G891" s="12">
        <v>-93262.904999999999</v>
      </c>
    </row>
    <row r="892" spans="2:7" x14ac:dyDescent="0.2">
      <c r="C892" s="4">
        <v>81</v>
      </c>
      <c r="D892" s="5" t="s">
        <v>738</v>
      </c>
      <c r="E892" s="12">
        <v>0</v>
      </c>
      <c r="F892" s="12">
        <v>-4566.0022099999996</v>
      </c>
      <c r="G892" s="12">
        <v>-4566.0022099999996</v>
      </c>
    </row>
    <row r="893" spans="2:7" ht="15" customHeight="1" x14ac:dyDescent="0.2">
      <c r="C893" s="13">
        <f>SUBTOTAL(9,C891:C892)</f>
        <v>161</v>
      </c>
      <c r="D893" s="14" t="s">
        <v>739</v>
      </c>
      <c r="E893" s="15">
        <f>SUBTOTAL(9,E891:E892)</f>
        <v>93407</v>
      </c>
      <c r="F893" s="15">
        <f>SUBTOTAL(9,F891:F892)</f>
        <v>-4421.9072099999994</v>
      </c>
      <c r="G893" s="15">
        <f>SUBTOTAL(9,G891:G892)</f>
        <v>-97828.907210000005</v>
      </c>
    </row>
    <row r="894" spans="2:7" ht="14.25" customHeight="1" x14ac:dyDescent="0.2">
      <c r="B894" s="10">
        <v>5605</v>
      </c>
      <c r="C894" s="4"/>
      <c r="D894" s="11" t="s">
        <v>740</v>
      </c>
      <c r="E894" s="1"/>
      <c r="F894" s="1"/>
      <c r="G894" s="1"/>
    </row>
    <row r="895" spans="2:7" x14ac:dyDescent="0.2">
      <c r="C895" s="4">
        <v>80</v>
      </c>
      <c r="D895" s="5" t="s">
        <v>741</v>
      </c>
      <c r="E895" s="12">
        <v>2158000</v>
      </c>
      <c r="F895" s="12">
        <v>1299062.841</v>
      </c>
      <c r="G895" s="12">
        <v>-858937.15899999999</v>
      </c>
    </row>
    <row r="896" spans="2:7" x14ac:dyDescent="0.2">
      <c r="C896" s="4">
        <v>81</v>
      </c>
      <c r="D896" s="5" t="s">
        <v>742</v>
      </c>
      <c r="E896" s="12">
        <v>200</v>
      </c>
      <c r="F896" s="12">
        <v>28.178799999999999</v>
      </c>
      <c r="G896" s="12">
        <v>-171.8212</v>
      </c>
    </row>
    <row r="897" spans="2:7" x14ac:dyDescent="0.2">
      <c r="C897" s="4">
        <v>82</v>
      </c>
      <c r="D897" s="5" t="s">
        <v>743</v>
      </c>
      <c r="E897" s="12">
        <v>1307700</v>
      </c>
      <c r="F897" s="12">
        <v>828763.00259000005</v>
      </c>
      <c r="G897" s="12">
        <v>-478936.99741000001</v>
      </c>
    </row>
    <row r="898" spans="2:7" x14ac:dyDescent="0.2">
      <c r="C898" s="4">
        <v>83</v>
      </c>
      <c r="D898" s="5" t="s">
        <v>744</v>
      </c>
      <c r="E898" s="12">
        <v>25000</v>
      </c>
      <c r="F898" s="12">
        <v>21215.42239</v>
      </c>
      <c r="G898" s="12">
        <v>-3784.5776099999998</v>
      </c>
    </row>
    <row r="899" spans="2:7" x14ac:dyDescent="0.2">
      <c r="C899" s="4">
        <v>84</v>
      </c>
      <c r="D899" s="5" t="s">
        <v>745</v>
      </c>
      <c r="E899" s="12">
        <v>54900</v>
      </c>
      <c r="F899" s="12">
        <v>41127.024850000002</v>
      </c>
      <c r="G899" s="12">
        <v>-13772.97515</v>
      </c>
    </row>
    <row r="900" spans="2:7" x14ac:dyDescent="0.2">
      <c r="C900" s="4">
        <v>86</v>
      </c>
      <c r="D900" s="5" t="s">
        <v>746</v>
      </c>
      <c r="E900" s="12">
        <v>100</v>
      </c>
      <c r="F900" s="12">
        <v>76.217500000000001</v>
      </c>
      <c r="G900" s="12">
        <v>-23.782499999999999</v>
      </c>
    </row>
    <row r="901" spans="2:7" ht="15" customHeight="1" x14ac:dyDescent="0.2">
      <c r="C901" s="13">
        <f>SUBTOTAL(9,C895:C900)</f>
        <v>496</v>
      </c>
      <c r="D901" s="14" t="s">
        <v>747</v>
      </c>
      <c r="E901" s="15">
        <f>SUBTOTAL(9,E895:E900)</f>
        <v>3545900</v>
      </c>
      <c r="F901" s="15">
        <f>SUBTOTAL(9,F895:F900)</f>
        <v>2190272.68713</v>
      </c>
      <c r="G901" s="15">
        <f>SUBTOTAL(9,G895:G900)</f>
        <v>-1355627.31287</v>
      </c>
    </row>
    <row r="902" spans="2:7" ht="14.25" customHeight="1" x14ac:dyDescent="0.2">
      <c r="B902" s="10">
        <v>5607</v>
      </c>
      <c r="C902" s="4"/>
      <c r="D902" s="11" t="s">
        <v>748</v>
      </c>
      <c r="E902" s="1"/>
      <c r="F902" s="1"/>
      <c r="G902" s="1"/>
    </row>
    <row r="903" spans="2:7" x14ac:dyDescent="0.2">
      <c r="C903" s="4">
        <v>80</v>
      </c>
      <c r="D903" s="5" t="s">
        <v>749</v>
      </c>
      <c r="E903" s="12">
        <v>1048000</v>
      </c>
      <c r="F903" s="12">
        <v>762729.79067999998</v>
      </c>
      <c r="G903" s="12">
        <v>-285270.20932000002</v>
      </c>
    </row>
    <row r="904" spans="2:7" ht="15" customHeight="1" x14ac:dyDescent="0.2">
      <c r="C904" s="13">
        <f>SUBTOTAL(9,C903:C903)</f>
        <v>80</v>
      </c>
      <c r="D904" s="14" t="s">
        <v>750</v>
      </c>
      <c r="E904" s="15">
        <f>SUBTOTAL(9,E903:E903)</f>
        <v>1048000</v>
      </c>
      <c r="F904" s="15">
        <f>SUBTOTAL(9,F903:F903)</f>
        <v>762729.79067999998</v>
      </c>
      <c r="G904" s="15">
        <f>SUBTOTAL(9,G903:G903)</f>
        <v>-285270.20932000002</v>
      </c>
    </row>
    <row r="905" spans="2:7" ht="14.25" customHeight="1" x14ac:dyDescent="0.2">
      <c r="B905" s="10">
        <v>5611</v>
      </c>
      <c r="C905" s="4"/>
      <c r="D905" s="11" t="s">
        <v>751</v>
      </c>
      <c r="E905" s="1"/>
      <c r="F905" s="1"/>
      <c r="G905" s="1"/>
    </row>
    <row r="906" spans="2:7" x14ac:dyDescent="0.2">
      <c r="C906" s="4">
        <v>85</v>
      </c>
      <c r="D906" s="5" t="s">
        <v>752</v>
      </c>
      <c r="E906" s="12">
        <v>233000</v>
      </c>
      <c r="F906" s="12">
        <v>233000</v>
      </c>
      <c r="G906" s="12">
        <v>0</v>
      </c>
    </row>
    <row r="907" spans="2:7" ht="15" customHeight="1" x14ac:dyDescent="0.2">
      <c r="C907" s="13">
        <f>SUBTOTAL(9,C906:C906)</f>
        <v>85</v>
      </c>
      <c r="D907" s="14" t="s">
        <v>753</v>
      </c>
      <c r="E907" s="15">
        <f>SUBTOTAL(9,E906:E906)</f>
        <v>233000</v>
      </c>
      <c r="F907" s="15">
        <f>SUBTOTAL(9,F906:F906)</f>
        <v>233000</v>
      </c>
      <c r="G907" s="15">
        <f>SUBTOTAL(9,G906:G906)</f>
        <v>0</v>
      </c>
    </row>
    <row r="908" spans="2:7" ht="14.25" customHeight="1" x14ac:dyDescent="0.2">
      <c r="B908" s="10">
        <v>5612</v>
      </c>
      <c r="C908" s="4"/>
      <c r="D908" s="11" t="s">
        <v>754</v>
      </c>
      <c r="E908" s="1"/>
      <c r="F908" s="1"/>
      <c r="G908" s="1"/>
    </row>
    <row r="909" spans="2:7" x14ac:dyDescent="0.2">
      <c r="C909" s="4">
        <v>80</v>
      </c>
      <c r="D909" s="5" t="s">
        <v>749</v>
      </c>
      <c r="E909" s="12">
        <v>2900</v>
      </c>
      <c r="F909" s="12">
        <v>2900.3890000000001</v>
      </c>
      <c r="G909" s="12">
        <v>0.38900000000000001</v>
      </c>
    </row>
    <row r="910" spans="2:7" ht="15" customHeight="1" x14ac:dyDescent="0.2">
      <c r="C910" s="13">
        <f>SUBTOTAL(9,C909:C909)</f>
        <v>80</v>
      </c>
      <c r="D910" s="14" t="s">
        <v>755</v>
      </c>
      <c r="E910" s="15">
        <f>SUBTOTAL(9,E909:E909)</f>
        <v>2900</v>
      </c>
      <c r="F910" s="15">
        <f>SUBTOTAL(9,F909:F909)</f>
        <v>2900.3890000000001</v>
      </c>
      <c r="G910" s="15">
        <f>SUBTOTAL(9,G909:G909)</f>
        <v>0.38900000000000001</v>
      </c>
    </row>
    <row r="911" spans="2:7" ht="14.25" customHeight="1" x14ac:dyDescent="0.2">
      <c r="B911" s="10">
        <v>5613</v>
      </c>
      <c r="C911" s="4"/>
      <c r="D911" s="11" t="s">
        <v>756</v>
      </c>
      <c r="E911" s="1"/>
      <c r="F911" s="1"/>
      <c r="G911" s="1"/>
    </row>
    <row r="912" spans="2:7" x14ac:dyDescent="0.2">
      <c r="C912" s="4">
        <v>80</v>
      </c>
      <c r="D912" s="5" t="s">
        <v>749</v>
      </c>
      <c r="E912" s="12">
        <v>16300</v>
      </c>
      <c r="F912" s="12">
        <v>17184.78082</v>
      </c>
      <c r="G912" s="12">
        <v>884.78081999999995</v>
      </c>
    </row>
    <row r="913" spans="2:7" ht="15" customHeight="1" x14ac:dyDescent="0.2">
      <c r="C913" s="13">
        <f>SUBTOTAL(9,C912:C912)</f>
        <v>80</v>
      </c>
      <c r="D913" s="14" t="s">
        <v>757</v>
      </c>
      <c r="E913" s="15">
        <f>SUBTOTAL(9,E912:E912)</f>
        <v>16300</v>
      </c>
      <c r="F913" s="15">
        <f>SUBTOTAL(9,F912:F912)</f>
        <v>17184.78082</v>
      </c>
      <c r="G913" s="15">
        <f>SUBTOTAL(9,G912:G912)</f>
        <v>884.78081999999995</v>
      </c>
    </row>
    <row r="914" spans="2:7" ht="14.25" customHeight="1" x14ac:dyDescent="0.2">
      <c r="B914" s="10">
        <v>5615</v>
      </c>
      <c r="C914" s="4"/>
      <c r="D914" s="11" t="s">
        <v>524</v>
      </c>
      <c r="E914" s="1"/>
      <c r="F914" s="1"/>
      <c r="G914" s="1"/>
    </row>
    <row r="915" spans="2:7" x14ac:dyDescent="0.2">
      <c r="C915" s="4">
        <v>80</v>
      </c>
      <c r="D915" s="5" t="s">
        <v>749</v>
      </c>
      <c r="E915" s="12">
        <v>3309000</v>
      </c>
      <c r="F915" s="12">
        <v>2484665.7939599999</v>
      </c>
      <c r="G915" s="12">
        <v>-824334.20603999996</v>
      </c>
    </row>
    <row r="916" spans="2:7" ht="15" customHeight="1" x14ac:dyDescent="0.2">
      <c r="C916" s="13">
        <f>SUBTOTAL(9,C915:C915)</f>
        <v>80</v>
      </c>
      <c r="D916" s="14" t="s">
        <v>758</v>
      </c>
      <c r="E916" s="15">
        <f>SUBTOTAL(9,E915:E915)</f>
        <v>3309000</v>
      </c>
      <c r="F916" s="15">
        <f>SUBTOTAL(9,F915:F915)</f>
        <v>2484665.7939599999</v>
      </c>
      <c r="G916" s="15">
        <f>SUBTOTAL(9,G915:G915)</f>
        <v>-824334.20603999996</v>
      </c>
    </row>
    <row r="917" spans="2:7" ht="14.25" customHeight="1" x14ac:dyDescent="0.2">
      <c r="B917" s="10">
        <v>5616</v>
      </c>
      <c r="C917" s="4"/>
      <c r="D917" s="11" t="s">
        <v>759</v>
      </c>
      <c r="E917" s="1"/>
      <c r="F917" s="1"/>
      <c r="G917" s="1"/>
    </row>
    <row r="918" spans="2:7" x14ac:dyDescent="0.2">
      <c r="C918" s="4">
        <v>85</v>
      </c>
      <c r="D918" s="5" t="s">
        <v>760</v>
      </c>
      <c r="E918" s="12">
        <v>481000</v>
      </c>
      <c r="F918" s="12">
        <v>481000</v>
      </c>
      <c r="G918" s="12">
        <v>0</v>
      </c>
    </row>
    <row r="919" spans="2:7" ht="15" customHeight="1" x14ac:dyDescent="0.2">
      <c r="C919" s="13">
        <f>SUBTOTAL(9,C918:C918)</f>
        <v>85</v>
      </c>
      <c r="D919" s="14" t="s">
        <v>761</v>
      </c>
      <c r="E919" s="15">
        <f>SUBTOTAL(9,E918:E918)</f>
        <v>481000</v>
      </c>
      <c r="F919" s="15">
        <f>SUBTOTAL(9,F918:F918)</f>
        <v>481000</v>
      </c>
      <c r="G919" s="15">
        <f>SUBTOTAL(9,G918:G918)</f>
        <v>0</v>
      </c>
    </row>
    <row r="920" spans="2:7" ht="14.25" customHeight="1" x14ac:dyDescent="0.2">
      <c r="B920" s="10">
        <v>5617</v>
      </c>
      <c r="C920" s="4"/>
      <c r="D920" s="11" t="s">
        <v>762</v>
      </c>
      <c r="E920" s="1"/>
      <c r="F920" s="1"/>
      <c r="G920" s="1"/>
    </row>
    <row r="921" spans="2:7" x14ac:dyDescent="0.2">
      <c r="C921" s="4">
        <v>80</v>
      </c>
      <c r="D921" s="5" t="s">
        <v>749</v>
      </c>
      <c r="E921" s="12">
        <v>4851449</v>
      </c>
      <c r="F921" s="12">
        <v>3638859.06825</v>
      </c>
      <c r="G921" s="12">
        <v>-1212589.93175</v>
      </c>
    </row>
    <row r="922" spans="2:7" ht="15" customHeight="1" x14ac:dyDescent="0.2">
      <c r="C922" s="13">
        <f>SUBTOTAL(9,C921:C921)</f>
        <v>80</v>
      </c>
      <c r="D922" s="14" t="s">
        <v>763</v>
      </c>
      <c r="E922" s="15">
        <f>SUBTOTAL(9,E921:E921)</f>
        <v>4851449</v>
      </c>
      <c r="F922" s="15">
        <f>SUBTOTAL(9,F921:F921)</f>
        <v>3638859.06825</v>
      </c>
      <c r="G922" s="15">
        <f>SUBTOTAL(9,G921:G921)</f>
        <v>-1212589.93175</v>
      </c>
    </row>
    <row r="923" spans="2:7" ht="14.25" customHeight="1" x14ac:dyDescent="0.2">
      <c r="B923" s="10">
        <v>5619</v>
      </c>
      <c r="C923" s="4"/>
      <c r="D923" s="11" t="s">
        <v>764</v>
      </c>
      <c r="E923" s="1"/>
      <c r="F923" s="1"/>
      <c r="G923" s="1"/>
    </row>
    <row r="924" spans="2:7" x14ac:dyDescent="0.2">
      <c r="C924" s="4">
        <v>80</v>
      </c>
      <c r="D924" s="5" t="s">
        <v>749</v>
      </c>
      <c r="E924" s="12">
        <v>30300</v>
      </c>
      <c r="F924" s="12">
        <v>0</v>
      </c>
      <c r="G924" s="12">
        <v>-30300</v>
      </c>
    </row>
    <row r="925" spans="2:7" ht="15" customHeight="1" x14ac:dyDescent="0.2">
      <c r="C925" s="13">
        <f>SUBTOTAL(9,C924:C924)</f>
        <v>80</v>
      </c>
      <c r="D925" s="14" t="s">
        <v>765</v>
      </c>
      <c r="E925" s="15">
        <f>SUBTOTAL(9,E924:E924)</f>
        <v>30300</v>
      </c>
      <c r="F925" s="15">
        <f>SUBTOTAL(9,F924:F924)</f>
        <v>0</v>
      </c>
      <c r="G925" s="15">
        <f>SUBTOTAL(9,G924:G924)</f>
        <v>-30300</v>
      </c>
    </row>
    <row r="926" spans="2:7" ht="14.25" customHeight="1" x14ac:dyDescent="0.2">
      <c r="B926" s="10">
        <v>5622</v>
      </c>
      <c r="C926" s="4"/>
      <c r="D926" s="11" t="s">
        <v>766</v>
      </c>
      <c r="E926" s="1"/>
      <c r="F926" s="1"/>
      <c r="G926" s="1"/>
    </row>
    <row r="927" spans="2:7" x14ac:dyDescent="0.2">
      <c r="C927" s="4">
        <v>85</v>
      </c>
      <c r="D927" s="5" t="s">
        <v>752</v>
      </c>
      <c r="E927" s="12">
        <v>584900</v>
      </c>
      <c r="F927" s="12">
        <v>584900</v>
      </c>
      <c r="G927" s="12">
        <v>0</v>
      </c>
    </row>
    <row r="928" spans="2:7" ht="15" customHeight="1" x14ac:dyDescent="0.2">
      <c r="C928" s="13">
        <f>SUBTOTAL(9,C927:C927)</f>
        <v>85</v>
      </c>
      <c r="D928" s="14" t="s">
        <v>767</v>
      </c>
      <c r="E928" s="15">
        <f>SUBTOTAL(9,E927:E927)</f>
        <v>584900</v>
      </c>
      <c r="F928" s="15">
        <f>SUBTOTAL(9,F927:F927)</f>
        <v>584900</v>
      </c>
      <c r="G928" s="15">
        <f>SUBTOTAL(9,G927:G927)</f>
        <v>0</v>
      </c>
    </row>
    <row r="929" spans="2:7" ht="14.25" customHeight="1" x14ac:dyDescent="0.2">
      <c r="B929" s="10">
        <v>5624</v>
      </c>
      <c r="C929" s="4"/>
      <c r="D929" s="11" t="s">
        <v>768</v>
      </c>
      <c r="E929" s="1"/>
      <c r="F929" s="1"/>
      <c r="G929" s="1"/>
    </row>
    <row r="930" spans="2:7" x14ac:dyDescent="0.2">
      <c r="C930" s="4">
        <v>80</v>
      </c>
      <c r="D930" s="5" t="s">
        <v>749</v>
      </c>
      <c r="E930" s="12">
        <v>3000</v>
      </c>
      <c r="F930" s="12">
        <v>1625.3080600000001</v>
      </c>
      <c r="G930" s="12">
        <v>-1374.6919399999999</v>
      </c>
    </row>
    <row r="931" spans="2:7" ht="15" customHeight="1" x14ac:dyDescent="0.2">
      <c r="C931" s="13">
        <f>SUBTOTAL(9,C930:C930)</f>
        <v>80</v>
      </c>
      <c r="D931" s="14" t="s">
        <v>769</v>
      </c>
      <c r="E931" s="15">
        <f>SUBTOTAL(9,E930:E930)</f>
        <v>3000</v>
      </c>
      <c r="F931" s="15">
        <f>SUBTOTAL(9,F930:F930)</f>
        <v>1625.3080600000001</v>
      </c>
      <c r="G931" s="15">
        <f>SUBTOTAL(9,G930:G930)</f>
        <v>-1374.6919399999999</v>
      </c>
    </row>
    <row r="932" spans="2:7" ht="14.25" customHeight="1" x14ac:dyDescent="0.2">
      <c r="B932" s="10">
        <v>5625</v>
      </c>
      <c r="C932" s="4"/>
      <c r="D932" s="11" t="s">
        <v>770</v>
      </c>
      <c r="E932" s="1"/>
      <c r="F932" s="1"/>
      <c r="G932" s="1"/>
    </row>
    <row r="933" spans="2:7" x14ac:dyDescent="0.2">
      <c r="C933" s="4">
        <v>80</v>
      </c>
      <c r="D933" s="5" t="s">
        <v>771</v>
      </c>
      <c r="E933" s="12">
        <v>244500</v>
      </c>
      <c r="F933" s="12">
        <v>149246.95610000001</v>
      </c>
      <c r="G933" s="12">
        <v>-95253.043900000004</v>
      </c>
    </row>
    <row r="934" spans="2:7" x14ac:dyDescent="0.2">
      <c r="C934" s="4">
        <v>81</v>
      </c>
      <c r="D934" s="5" t="s">
        <v>772</v>
      </c>
      <c r="E934" s="12">
        <v>24500</v>
      </c>
      <c r="F934" s="12">
        <v>24459.023000000001</v>
      </c>
      <c r="G934" s="12">
        <v>-40.976999999999997</v>
      </c>
    </row>
    <row r="935" spans="2:7" x14ac:dyDescent="0.2">
      <c r="C935" s="4">
        <v>85</v>
      </c>
      <c r="D935" s="5" t="s">
        <v>773</v>
      </c>
      <c r="E935" s="12">
        <v>152700</v>
      </c>
      <c r="F935" s="12">
        <v>152702.101</v>
      </c>
      <c r="G935" s="12">
        <v>2.101</v>
      </c>
    </row>
    <row r="936" spans="2:7" x14ac:dyDescent="0.2">
      <c r="C936" s="4">
        <v>88</v>
      </c>
      <c r="D936" s="5" t="s">
        <v>774</v>
      </c>
      <c r="E936" s="12">
        <v>3000</v>
      </c>
      <c r="F936" s="12">
        <v>2962.6554599999999</v>
      </c>
      <c r="G936" s="12">
        <v>-37.344540000000002</v>
      </c>
    </row>
    <row r="937" spans="2:7" ht="15" customHeight="1" x14ac:dyDescent="0.2">
      <c r="C937" s="13">
        <f>SUBTOTAL(9,C933:C936)</f>
        <v>334</v>
      </c>
      <c r="D937" s="14" t="s">
        <v>775</v>
      </c>
      <c r="E937" s="15">
        <f>SUBTOTAL(9,E933:E936)</f>
        <v>424700</v>
      </c>
      <c r="F937" s="15">
        <f>SUBTOTAL(9,F933:F936)</f>
        <v>329370.73556</v>
      </c>
      <c r="G937" s="15">
        <f>SUBTOTAL(9,G933:G936)</f>
        <v>-95329.264440000014</v>
      </c>
    </row>
    <row r="938" spans="2:7" ht="14.25" customHeight="1" x14ac:dyDescent="0.2">
      <c r="B938" s="10">
        <v>5629</v>
      </c>
      <c r="C938" s="4"/>
      <c r="D938" s="11" t="s">
        <v>776</v>
      </c>
      <c r="E938" s="1"/>
      <c r="F938" s="1"/>
      <c r="G938" s="1"/>
    </row>
    <row r="939" spans="2:7" x14ac:dyDescent="0.2">
      <c r="C939" s="4">
        <v>80</v>
      </c>
      <c r="D939" s="5" t="s">
        <v>749</v>
      </c>
      <c r="E939" s="12">
        <v>1700000</v>
      </c>
      <c r="F939" s="12">
        <v>1247191.5602599999</v>
      </c>
      <c r="G939" s="12">
        <v>-452808.43974</v>
      </c>
    </row>
    <row r="940" spans="2:7" ht="15" customHeight="1" x14ac:dyDescent="0.2">
      <c r="C940" s="13">
        <f>SUBTOTAL(9,C939:C939)</f>
        <v>80</v>
      </c>
      <c r="D940" s="14" t="s">
        <v>777</v>
      </c>
      <c r="E940" s="15">
        <f>SUBTOTAL(9,E939:E939)</f>
        <v>1700000</v>
      </c>
      <c r="F940" s="15">
        <f>SUBTOTAL(9,F939:F939)</f>
        <v>1247191.5602599999</v>
      </c>
      <c r="G940" s="15">
        <f>SUBTOTAL(9,G939:G939)</f>
        <v>-452808.43974</v>
      </c>
    </row>
    <row r="941" spans="2:7" ht="14.25" customHeight="1" x14ac:dyDescent="0.2">
      <c r="B941" s="10">
        <v>5631</v>
      </c>
      <c r="C941" s="4"/>
      <c r="D941" s="11" t="s">
        <v>778</v>
      </c>
      <c r="E941" s="1"/>
      <c r="F941" s="1"/>
      <c r="G941" s="1"/>
    </row>
    <row r="942" spans="2:7" x14ac:dyDescent="0.2">
      <c r="C942" s="4">
        <v>85</v>
      </c>
      <c r="D942" s="5" t="s">
        <v>779</v>
      </c>
      <c r="E942" s="12">
        <v>128300</v>
      </c>
      <c r="F942" s="12">
        <v>128654.164</v>
      </c>
      <c r="G942" s="12">
        <v>354.16399999999999</v>
      </c>
    </row>
    <row r="943" spans="2:7" x14ac:dyDescent="0.2">
      <c r="C943" s="4">
        <v>86</v>
      </c>
      <c r="D943" s="5" t="s">
        <v>752</v>
      </c>
      <c r="E943" s="12">
        <v>5</v>
      </c>
      <c r="F943" s="12">
        <v>5</v>
      </c>
      <c r="G943" s="12">
        <v>0</v>
      </c>
    </row>
    <row r="944" spans="2:7" ht="15" customHeight="1" x14ac:dyDescent="0.2">
      <c r="C944" s="13">
        <f>SUBTOTAL(9,C942:C943)</f>
        <v>171</v>
      </c>
      <c r="D944" s="14" t="s">
        <v>780</v>
      </c>
      <c r="E944" s="15">
        <f>SUBTOTAL(9,E942:E943)</f>
        <v>128305</v>
      </c>
      <c r="F944" s="15">
        <f>SUBTOTAL(9,F942:F943)</f>
        <v>128659.164</v>
      </c>
      <c r="G944" s="15">
        <f>SUBTOTAL(9,G942:G943)</f>
        <v>354.16399999999999</v>
      </c>
    </row>
    <row r="945" spans="2:7" ht="14.25" customHeight="1" x14ac:dyDescent="0.2">
      <c r="B945" s="10">
        <v>5652</v>
      </c>
      <c r="C945" s="4"/>
      <c r="D945" s="11" t="s">
        <v>781</v>
      </c>
      <c r="E945" s="1"/>
      <c r="F945" s="1"/>
      <c r="G945" s="1"/>
    </row>
    <row r="946" spans="2:7" x14ac:dyDescent="0.2">
      <c r="C946" s="4">
        <v>85</v>
      </c>
      <c r="D946" s="5" t="s">
        <v>752</v>
      </c>
      <c r="E946" s="12">
        <v>80000</v>
      </c>
      <c r="F946" s="12">
        <v>0</v>
      </c>
      <c r="G946" s="12">
        <v>-80000</v>
      </c>
    </row>
    <row r="947" spans="2:7" ht="15" customHeight="1" x14ac:dyDescent="0.2">
      <c r="C947" s="13">
        <f>SUBTOTAL(9,C946:C946)</f>
        <v>85</v>
      </c>
      <c r="D947" s="14" t="s">
        <v>782</v>
      </c>
      <c r="E947" s="15">
        <f>SUBTOTAL(9,E946:E946)</f>
        <v>80000</v>
      </c>
      <c r="F947" s="15">
        <f>SUBTOTAL(9,F946:F946)</f>
        <v>0</v>
      </c>
      <c r="G947" s="15">
        <f>SUBTOTAL(9,G946:G946)</f>
        <v>-80000</v>
      </c>
    </row>
    <row r="948" spans="2:7" ht="14.25" customHeight="1" x14ac:dyDescent="0.2">
      <c r="B948" s="10">
        <v>5656</v>
      </c>
      <c r="C948" s="4"/>
      <c r="D948" s="11" t="s">
        <v>783</v>
      </c>
      <c r="E948" s="1"/>
      <c r="F948" s="1"/>
      <c r="G948" s="1"/>
    </row>
    <row r="949" spans="2:7" x14ac:dyDescent="0.2">
      <c r="C949" s="4">
        <v>85</v>
      </c>
      <c r="D949" s="5" t="s">
        <v>752</v>
      </c>
      <c r="E949" s="12">
        <v>22997600</v>
      </c>
      <c r="F949" s="12">
        <v>23500935.35695</v>
      </c>
      <c r="G949" s="12">
        <v>503335.35694999999</v>
      </c>
    </row>
    <row r="950" spans="2:7" ht="15" customHeight="1" x14ac:dyDescent="0.2">
      <c r="C950" s="13">
        <f>SUBTOTAL(9,C949:C949)</f>
        <v>85</v>
      </c>
      <c r="D950" s="14" t="s">
        <v>784</v>
      </c>
      <c r="E950" s="15">
        <f>SUBTOTAL(9,E949:E949)</f>
        <v>22997600</v>
      </c>
      <c r="F950" s="15">
        <f>SUBTOTAL(9,F949:F949)</f>
        <v>23500935.35695</v>
      </c>
      <c r="G950" s="15">
        <f>SUBTOTAL(9,G949:G949)</f>
        <v>503335.35694999999</v>
      </c>
    </row>
    <row r="951" spans="2:7" ht="14.25" customHeight="1" x14ac:dyDescent="0.2">
      <c r="B951" s="10">
        <v>5680</v>
      </c>
      <c r="C951" s="4"/>
      <c r="D951" s="11" t="s">
        <v>785</v>
      </c>
      <c r="E951" s="1"/>
      <c r="F951" s="1"/>
      <c r="G951" s="1"/>
    </row>
    <row r="952" spans="2:7" x14ac:dyDescent="0.2">
      <c r="C952" s="4">
        <v>85</v>
      </c>
      <c r="D952" s="5" t="s">
        <v>752</v>
      </c>
      <c r="E952" s="12">
        <v>484000</v>
      </c>
      <c r="F952" s="12">
        <v>484000</v>
      </c>
      <c r="G952" s="12">
        <v>0</v>
      </c>
    </row>
    <row r="953" spans="2:7" ht="15" customHeight="1" x14ac:dyDescent="0.2">
      <c r="C953" s="13">
        <f>SUBTOTAL(9,C952:C952)</f>
        <v>85</v>
      </c>
      <c r="D953" s="14" t="s">
        <v>786</v>
      </c>
      <c r="E953" s="15">
        <f>SUBTOTAL(9,E952:E952)</f>
        <v>484000</v>
      </c>
      <c r="F953" s="15">
        <f>SUBTOTAL(9,F952:F952)</f>
        <v>484000</v>
      </c>
      <c r="G953" s="15">
        <f>SUBTOTAL(9,G952:G952)</f>
        <v>0</v>
      </c>
    </row>
    <row r="954" spans="2:7" ht="14.25" customHeight="1" x14ac:dyDescent="0.2">
      <c r="B954" s="10">
        <v>5685</v>
      </c>
      <c r="C954" s="4"/>
      <c r="D954" s="11" t="s">
        <v>787</v>
      </c>
      <c r="E954" s="1"/>
      <c r="F954" s="1"/>
      <c r="G954" s="1"/>
    </row>
    <row r="955" spans="2:7" x14ac:dyDescent="0.2">
      <c r="C955" s="4">
        <v>85</v>
      </c>
      <c r="D955" s="5" t="s">
        <v>752</v>
      </c>
      <c r="E955" s="12">
        <v>19470000</v>
      </c>
      <c r="F955" s="12">
        <v>14744322.539650001</v>
      </c>
      <c r="G955" s="12">
        <v>-4725677.4603500003</v>
      </c>
    </row>
    <row r="956" spans="2:7" ht="15" customHeight="1" x14ac:dyDescent="0.2">
      <c r="C956" s="13">
        <f>SUBTOTAL(9,C955:C955)</f>
        <v>85</v>
      </c>
      <c r="D956" s="14" t="s">
        <v>788</v>
      </c>
      <c r="E956" s="15">
        <f>SUBTOTAL(9,E955:E955)</f>
        <v>19470000</v>
      </c>
      <c r="F956" s="15">
        <f>SUBTOTAL(9,F955:F955)</f>
        <v>14744322.539650001</v>
      </c>
      <c r="G956" s="15">
        <f>SUBTOTAL(9,G955:G955)</f>
        <v>-4725677.4603500003</v>
      </c>
    </row>
    <row r="957" spans="2:7" ht="14.25" customHeight="1" x14ac:dyDescent="0.2">
      <c r="B957" s="10">
        <v>5692</v>
      </c>
      <c r="C957" s="4"/>
      <c r="D957" s="11" t="s">
        <v>789</v>
      </c>
      <c r="E957" s="1"/>
      <c r="F957" s="1"/>
      <c r="G957" s="1"/>
    </row>
    <row r="958" spans="2:7" x14ac:dyDescent="0.2">
      <c r="C958" s="4">
        <v>85</v>
      </c>
      <c r="D958" s="5" t="s">
        <v>752</v>
      </c>
      <c r="E958" s="12">
        <v>83800</v>
      </c>
      <c r="F958" s="12">
        <v>84084.706489999997</v>
      </c>
      <c r="G958" s="12">
        <v>284.70648999999997</v>
      </c>
    </row>
    <row r="959" spans="2:7" ht="15" customHeight="1" x14ac:dyDescent="0.2">
      <c r="C959" s="13">
        <f>SUBTOTAL(9,C958:C958)</f>
        <v>85</v>
      </c>
      <c r="D959" s="14" t="s">
        <v>790</v>
      </c>
      <c r="E959" s="15">
        <f>SUBTOTAL(9,E958:E958)</f>
        <v>83800</v>
      </c>
      <c r="F959" s="15">
        <f>SUBTOTAL(9,F958:F958)</f>
        <v>84084.706489999997</v>
      </c>
      <c r="G959" s="15">
        <f>SUBTOTAL(9,G958:G958)</f>
        <v>284.70648999999997</v>
      </c>
    </row>
    <row r="960" spans="2:7" ht="14.25" customHeight="1" x14ac:dyDescent="0.2">
      <c r="B960" s="10">
        <v>5693</v>
      </c>
      <c r="C960" s="4"/>
      <c r="D960" s="11" t="s">
        <v>791</v>
      </c>
      <c r="E960" s="1"/>
      <c r="F960" s="1"/>
      <c r="G960" s="1"/>
    </row>
    <row r="961" spans="2:7" x14ac:dyDescent="0.2">
      <c r="C961" s="4">
        <v>85</v>
      </c>
      <c r="D961" s="5" t="s">
        <v>792</v>
      </c>
      <c r="E961" s="12">
        <v>600</v>
      </c>
      <c r="F961" s="12">
        <v>641</v>
      </c>
      <c r="G961" s="12">
        <v>41</v>
      </c>
    </row>
    <row r="962" spans="2:7" ht="15" customHeight="1" x14ac:dyDescent="0.2">
      <c r="C962" s="13">
        <f>SUBTOTAL(9,C961:C961)</f>
        <v>85</v>
      </c>
      <c r="D962" s="14" t="s">
        <v>793</v>
      </c>
      <c r="E962" s="15">
        <f>SUBTOTAL(9,E961:E961)</f>
        <v>600</v>
      </c>
      <c r="F962" s="15">
        <f>SUBTOTAL(9,F961:F961)</f>
        <v>641</v>
      </c>
      <c r="G962" s="15">
        <f>SUBTOTAL(9,G961:G961)</f>
        <v>41</v>
      </c>
    </row>
    <row r="963" spans="2:7" ht="27" customHeight="1" x14ac:dyDescent="0.2">
      <c r="B963" s="4"/>
      <c r="C963" s="16">
        <f>SUBTOTAL(9,C889:C962)</f>
        <v>2567</v>
      </c>
      <c r="D963" s="17" t="s">
        <v>794</v>
      </c>
      <c r="E963" s="18">
        <f>SUBTOTAL(9,E889:E962)</f>
        <v>59568161</v>
      </c>
      <c r="F963" s="18">
        <f>SUBTOTAL(9,F889:F962)</f>
        <v>50911920.9736</v>
      </c>
      <c r="G963" s="18">
        <f>SUBTOTAL(9,G889:G962)</f>
        <v>-8656240.0263999999</v>
      </c>
    </row>
    <row r="964" spans="2:7" x14ac:dyDescent="0.2">
      <c r="B964" s="4"/>
      <c r="C964" s="16"/>
      <c r="D964" s="19"/>
      <c r="E964" s="20"/>
      <c r="F964" s="20"/>
      <c r="G964" s="20"/>
    </row>
    <row r="965" spans="2:7" ht="25.5" customHeight="1" x14ac:dyDescent="0.2">
      <c r="B965" s="1"/>
      <c r="C965" s="4"/>
      <c r="D965" s="8" t="s">
        <v>795</v>
      </c>
      <c r="E965" s="1"/>
      <c r="F965" s="1"/>
      <c r="G965" s="1"/>
    </row>
    <row r="966" spans="2:7" ht="27" customHeight="1" x14ac:dyDescent="0.25">
      <c r="B966" s="1"/>
      <c r="C966" s="4"/>
      <c r="D966" s="9" t="s">
        <v>551</v>
      </c>
      <c r="E966" s="1"/>
      <c r="F966" s="1"/>
      <c r="G966" s="1"/>
    </row>
    <row r="967" spans="2:7" ht="14.25" customHeight="1" x14ac:dyDescent="0.2">
      <c r="B967" s="10">
        <v>5700</v>
      </c>
      <c r="C967" s="4"/>
      <c r="D967" s="11" t="s">
        <v>796</v>
      </c>
      <c r="E967" s="1"/>
      <c r="F967" s="1"/>
      <c r="G967" s="1"/>
    </row>
    <row r="968" spans="2:7" x14ac:dyDescent="0.2">
      <c r="C968" s="4">
        <v>71</v>
      </c>
      <c r="D968" s="5" t="s">
        <v>797</v>
      </c>
      <c r="E968" s="12">
        <v>150676000</v>
      </c>
      <c r="F968" s="12">
        <v>121740700.71005</v>
      </c>
      <c r="G968" s="12">
        <v>-28935299.289949998</v>
      </c>
    </row>
    <row r="969" spans="2:7" x14ac:dyDescent="0.2">
      <c r="C969" s="4">
        <v>72</v>
      </c>
      <c r="D969" s="5" t="s">
        <v>798</v>
      </c>
      <c r="E969" s="12">
        <v>191751000</v>
      </c>
      <c r="F969" s="12">
        <v>161942406.15955999</v>
      </c>
      <c r="G969" s="12">
        <v>-29808593.840440001</v>
      </c>
    </row>
    <row r="970" spans="2:7" ht="15" customHeight="1" x14ac:dyDescent="0.2">
      <c r="C970" s="13">
        <f>SUBTOTAL(9,C968:C969)</f>
        <v>143</v>
      </c>
      <c r="D970" s="14" t="s">
        <v>799</v>
      </c>
      <c r="E970" s="15">
        <f>SUBTOTAL(9,E968:E969)</f>
        <v>342427000</v>
      </c>
      <c r="F970" s="15">
        <f>SUBTOTAL(9,F968:F969)</f>
        <v>283683106.86961001</v>
      </c>
      <c r="G970" s="15">
        <f>SUBTOTAL(9,G968:G969)</f>
        <v>-58743893.130390003</v>
      </c>
    </row>
    <row r="971" spans="2:7" ht="14.25" customHeight="1" x14ac:dyDescent="0.2">
      <c r="B971" s="10">
        <v>5701</v>
      </c>
      <c r="C971" s="4"/>
      <c r="D971" s="11" t="s">
        <v>800</v>
      </c>
      <c r="E971" s="1"/>
      <c r="F971" s="1"/>
      <c r="G971" s="1"/>
    </row>
    <row r="972" spans="2:7" x14ac:dyDescent="0.2">
      <c r="C972" s="4">
        <v>71</v>
      </c>
      <c r="D972" s="5" t="s">
        <v>801</v>
      </c>
      <c r="E972" s="12">
        <v>774500</v>
      </c>
      <c r="F972" s="12">
        <v>770527.51899999997</v>
      </c>
      <c r="G972" s="12">
        <v>-3972.4810000000002</v>
      </c>
    </row>
    <row r="973" spans="2:7" x14ac:dyDescent="0.2">
      <c r="C973" s="4">
        <v>73</v>
      </c>
      <c r="D973" s="5" t="s">
        <v>802</v>
      </c>
      <c r="E973" s="12">
        <v>235000</v>
      </c>
      <c r="F973" s="12">
        <v>182832.78013999999</v>
      </c>
      <c r="G973" s="12">
        <v>-52167.219859999997</v>
      </c>
    </row>
    <row r="974" spans="2:7" x14ac:dyDescent="0.2">
      <c r="C974" s="4">
        <v>80</v>
      </c>
      <c r="D974" s="5" t="s">
        <v>749</v>
      </c>
      <c r="E974" s="12">
        <v>1700</v>
      </c>
      <c r="F974" s="12">
        <v>380.01177999999999</v>
      </c>
      <c r="G974" s="12">
        <v>-1319.98822</v>
      </c>
    </row>
    <row r="975" spans="2:7" x14ac:dyDescent="0.2">
      <c r="C975" s="4">
        <v>86</v>
      </c>
      <c r="D975" s="5" t="s">
        <v>803</v>
      </c>
      <c r="E975" s="12">
        <v>1205000</v>
      </c>
      <c r="F975" s="12">
        <v>1037661.64861</v>
      </c>
      <c r="G975" s="12">
        <v>-167338.35139</v>
      </c>
    </row>
    <row r="976" spans="2:7" x14ac:dyDescent="0.2">
      <c r="C976" s="4">
        <v>87</v>
      </c>
      <c r="D976" s="5" t="s">
        <v>61</v>
      </c>
      <c r="E976" s="12">
        <v>19200</v>
      </c>
      <c r="F976" s="12">
        <v>17686.893339999999</v>
      </c>
      <c r="G976" s="12">
        <v>-1513.1066599999999</v>
      </c>
    </row>
    <row r="977" spans="2:7" x14ac:dyDescent="0.2">
      <c r="C977" s="4">
        <v>88</v>
      </c>
      <c r="D977" s="5" t="s">
        <v>804</v>
      </c>
      <c r="E977" s="12">
        <v>68000</v>
      </c>
      <c r="F977" s="12">
        <v>62447.823170000003</v>
      </c>
      <c r="G977" s="12">
        <v>-5552.1768300000003</v>
      </c>
    </row>
    <row r="978" spans="2:7" ht="15" customHeight="1" x14ac:dyDescent="0.2">
      <c r="C978" s="13">
        <f>SUBTOTAL(9,C972:C977)</f>
        <v>485</v>
      </c>
      <c r="D978" s="14" t="s">
        <v>805</v>
      </c>
      <c r="E978" s="15">
        <f>SUBTOTAL(9,E972:E977)</f>
        <v>2303400</v>
      </c>
      <c r="F978" s="15">
        <f>SUBTOTAL(9,F972:F977)</f>
        <v>2071536.67604</v>
      </c>
      <c r="G978" s="15">
        <f>SUBTOTAL(9,G972:G977)</f>
        <v>-231863.32396000001</v>
      </c>
    </row>
    <row r="979" spans="2:7" ht="14.25" customHeight="1" x14ac:dyDescent="0.2">
      <c r="B979" s="10">
        <v>5704</v>
      </c>
      <c r="C979" s="4"/>
      <c r="D979" s="11" t="s">
        <v>806</v>
      </c>
      <c r="E979" s="1"/>
      <c r="F979" s="1"/>
      <c r="G979" s="1"/>
    </row>
    <row r="980" spans="2:7" x14ac:dyDescent="0.2">
      <c r="C980" s="4">
        <v>70</v>
      </c>
      <c r="D980" s="5" t="s">
        <v>807</v>
      </c>
      <c r="E980" s="12">
        <v>200000</v>
      </c>
      <c r="F980" s="12">
        <v>109026.14693</v>
      </c>
      <c r="G980" s="12">
        <v>-90973.853069999997</v>
      </c>
    </row>
    <row r="981" spans="2:7" ht="15" customHeight="1" x14ac:dyDescent="0.2">
      <c r="C981" s="13">
        <f>SUBTOTAL(9,C980:C980)</f>
        <v>70</v>
      </c>
      <c r="D981" s="14" t="s">
        <v>808</v>
      </c>
      <c r="E981" s="15">
        <f>SUBTOTAL(9,E980:E980)</f>
        <v>200000</v>
      </c>
      <c r="F981" s="15">
        <f>SUBTOTAL(9,F980:F980)</f>
        <v>109026.14693</v>
      </c>
      <c r="G981" s="15">
        <f>SUBTOTAL(9,G980:G980)</f>
        <v>-90973.853069999997</v>
      </c>
    </row>
    <row r="982" spans="2:7" ht="14.25" customHeight="1" x14ac:dyDescent="0.2">
      <c r="B982" s="10">
        <v>5705</v>
      </c>
      <c r="C982" s="4"/>
      <c r="D982" s="11" t="s">
        <v>809</v>
      </c>
      <c r="E982" s="1"/>
      <c r="F982" s="1"/>
      <c r="G982" s="1"/>
    </row>
    <row r="983" spans="2:7" x14ac:dyDescent="0.2">
      <c r="C983" s="4">
        <v>70</v>
      </c>
      <c r="D983" s="5" t="s">
        <v>810</v>
      </c>
      <c r="E983" s="12">
        <v>13000</v>
      </c>
      <c r="F983" s="12">
        <v>20259.595000000001</v>
      </c>
      <c r="G983" s="12">
        <v>7259.5950000000003</v>
      </c>
    </row>
    <row r="984" spans="2:7" x14ac:dyDescent="0.2">
      <c r="C984" s="4">
        <v>71</v>
      </c>
      <c r="D984" s="5" t="s">
        <v>811</v>
      </c>
      <c r="E984" s="12">
        <v>300</v>
      </c>
      <c r="F984" s="12">
        <v>72.670869999999994</v>
      </c>
      <c r="G984" s="12">
        <v>-227.32912999999999</v>
      </c>
    </row>
    <row r="985" spans="2:7" ht="15" customHeight="1" x14ac:dyDescent="0.2">
      <c r="C985" s="13">
        <f>SUBTOTAL(9,C983:C984)</f>
        <v>141</v>
      </c>
      <c r="D985" s="14" t="s">
        <v>812</v>
      </c>
      <c r="E985" s="15">
        <f>SUBTOTAL(9,E983:E984)</f>
        <v>13300</v>
      </c>
      <c r="F985" s="15">
        <f>SUBTOTAL(9,F983:F984)</f>
        <v>20332.265870000003</v>
      </c>
      <c r="G985" s="15">
        <f>SUBTOTAL(9,G983:G984)</f>
        <v>7032.2658700000002</v>
      </c>
    </row>
    <row r="986" spans="2:7" ht="27" customHeight="1" x14ac:dyDescent="0.2">
      <c r="B986" s="4"/>
      <c r="C986" s="16">
        <f>SUBTOTAL(9,C966:C985)</f>
        <v>839</v>
      </c>
      <c r="D986" s="17" t="s">
        <v>813</v>
      </c>
      <c r="E986" s="18">
        <f>SUBTOTAL(9,E966:E985)</f>
        <v>344943700</v>
      </c>
      <c r="F986" s="18">
        <f>SUBTOTAL(9,F966:F985)</f>
        <v>285884001.95845002</v>
      </c>
      <c r="G986" s="18">
        <f>SUBTOTAL(9,G966:G985)</f>
        <v>-59059698.041550003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25.5" customHeight="1" x14ac:dyDescent="0.2">
      <c r="B988" s="1"/>
      <c r="C988" s="4"/>
      <c r="D988" s="8" t="s">
        <v>814</v>
      </c>
      <c r="E988" s="1"/>
      <c r="F988" s="1"/>
      <c r="G988" s="1"/>
    </row>
    <row r="989" spans="2:7" ht="27" customHeight="1" x14ac:dyDescent="0.25">
      <c r="B989" s="1"/>
      <c r="C989" s="4"/>
      <c r="D989" s="9" t="s">
        <v>551</v>
      </c>
      <c r="E989" s="1"/>
      <c r="F989" s="1"/>
      <c r="G989" s="1"/>
    </row>
    <row r="990" spans="2:7" ht="14.25" customHeight="1" x14ac:dyDescent="0.2">
      <c r="B990" s="10">
        <v>5800</v>
      </c>
      <c r="C990" s="4"/>
      <c r="D990" s="11" t="s">
        <v>815</v>
      </c>
      <c r="E990" s="1"/>
      <c r="F990" s="1"/>
      <c r="G990" s="1"/>
    </row>
    <row r="991" spans="2:7" x14ac:dyDescent="0.2">
      <c r="C991" s="4">
        <v>50</v>
      </c>
      <c r="D991" s="5" t="s">
        <v>816</v>
      </c>
      <c r="E991" s="12">
        <v>232494395</v>
      </c>
      <c r="F991" s="12">
        <v>0</v>
      </c>
      <c r="G991" s="12">
        <v>-232494395</v>
      </c>
    </row>
    <row r="992" spans="2:7" ht="15" customHeight="1" x14ac:dyDescent="0.2">
      <c r="C992" s="13">
        <f>SUBTOTAL(9,C991:C991)</f>
        <v>50</v>
      </c>
      <c r="D992" s="14" t="s">
        <v>817</v>
      </c>
      <c r="E992" s="15">
        <f>SUBTOTAL(9,E991:E991)</f>
        <v>232494395</v>
      </c>
      <c r="F992" s="15">
        <f>SUBTOTAL(9,F991:F991)</f>
        <v>0</v>
      </c>
      <c r="G992" s="15">
        <f>SUBTOTAL(9,G991:G991)</f>
        <v>-232494395</v>
      </c>
    </row>
    <row r="993" spans="2:7" ht="27" customHeight="1" x14ac:dyDescent="0.2">
      <c r="B993" s="4"/>
      <c r="C993" s="16">
        <f>SUBTOTAL(9,C989:C992)</f>
        <v>50</v>
      </c>
      <c r="D993" s="17" t="s">
        <v>818</v>
      </c>
      <c r="E993" s="18">
        <f>SUBTOTAL(9,E989:E992)</f>
        <v>232494395</v>
      </c>
      <c r="F993" s="18">
        <f>SUBTOTAL(9,F989:F992)</f>
        <v>0</v>
      </c>
      <c r="G993" s="18">
        <f>SUBTOTAL(9,G989:G992)</f>
        <v>-232494395</v>
      </c>
    </row>
    <row r="994" spans="2:7" x14ac:dyDescent="0.2">
      <c r="B994" s="4"/>
      <c r="C994" s="16"/>
      <c r="D994" s="19"/>
      <c r="E994" s="20"/>
      <c r="F994" s="20"/>
      <c r="G994" s="20"/>
    </row>
    <row r="995" spans="2:7" ht="15" customHeight="1" x14ac:dyDescent="0.2">
      <c r="B995" s="4"/>
      <c r="C995" s="16">
        <f>SUBTOTAL(9,C7:C994)</f>
        <v>14839</v>
      </c>
      <c r="D995" s="21" t="s">
        <v>819</v>
      </c>
      <c r="E995" s="22">
        <f>SUBTOTAL(9,E7:E994)</f>
        <v>1775616789</v>
      </c>
      <c r="F995" s="22">
        <f>SUBTOTAL(9,F7:F994)</f>
        <v>1244417198.9635801</v>
      </c>
      <c r="G995" s="22">
        <f>SUBTOTAL(9,G7:G994)</f>
        <v>-531199590.03641987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- 201910</vt:lpstr>
    </vt:vector>
  </TitlesOfParts>
  <Company>Senter for statlig okonomistyring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Kristin Merethe Hjertholm</cp:lastModifiedBy>
  <dcterms:created xsi:type="dcterms:W3CDTF">2019-11-22T09:10:46Z</dcterms:created>
  <dcterms:modified xsi:type="dcterms:W3CDTF">2019-11-25T07:42:28Z</dcterms:modified>
</cp:coreProperties>
</file>