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19\11 November\"/>
    </mc:Choice>
  </mc:AlternateContent>
  <xr:revisionPtr revIDLastSave="0" documentId="13_ncr:1_{17F938FC-D522-4494-8D6F-4838625D330A}" xr6:coauthVersionLast="41" xr6:coauthVersionMax="41" xr10:uidLastSave="{00000000-0000-0000-0000-000000000000}"/>
  <bookViews>
    <workbookView xWindow="-120" yWindow="-120" windowWidth="29040" windowHeight="15840" xr2:uid="{CC9FDDEE-6329-400E-9EDE-FE8FD46525D5}"/>
  </bookViews>
  <sheets>
    <sheet name="inntekter - 201911" sheetId="1" r:id="rId1"/>
  </sheets>
  <definedNames>
    <definedName name="Print_Area" localSheetId="0">'inntekter - 201911'!#REF!</definedName>
    <definedName name="Print_Titles" localSheetId="0">'inntekter - 201911'!#REF!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04" i="1" l="1"/>
  <c r="G704" i="1"/>
  <c r="E704" i="1"/>
  <c r="G999" i="1" l="1"/>
  <c r="F999" i="1"/>
  <c r="E999" i="1"/>
  <c r="C999" i="1"/>
  <c r="G992" i="1"/>
  <c r="F992" i="1"/>
  <c r="E992" i="1"/>
  <c r="C992" i="1"/>
  <c r="G988" i="1"/>
  <c r="F988" i="1"/>
  <c r="E988" i="1"/>
  <c r="C988" i="1"/>
  <c r="G985" i="1"/>
  <c r="F985" i="1"/>
  <c r="E985" i="1"/>
  <c r="C985" i="1"/>
  <c r="G977" i="1"/>
  <c r="F977" i="1"/>
  <c r="E977" i="1"/>
  <c r="C977" i="1"/>
  <c r="G969" i="1"/>
  <c r="F969" i="1"/>
  <c r="E969" i="1"/>
  <c r="C969" i="1"/>
  <c r="G966" i="1"/>
  <c r="F966" i="1"/>
  <c r="E966" i="1"/>
  <c r="C966" i="1"/>
  <c r="G963" i="1"/>
  <c r="F963" i="1"/>
  <c r="E963" i="1"/>
  <c r="C963" i="1"/>
  <c r="G960" i="1"/>
  <c r="F960" i="1"/>
  <c r="E960" i="1"/>
  <c r="C960" i="1"/>
  <c r="G957" i="1"/>
  <c r="F957" i="1"/>
  <c r="E957" i="1"/>
  <c r="C957" i="1"/>
  <c r="G954" i="1"/>
  <c r="F954" i="1"/>
  <c r="E954" i="1"/>
  <c r="C954" i="1"/>
  <c r="G951" i="1"/>
  <c r="F951" i="1"/>
  <c r="E951" i="1"/>
  <c r="C951" i="1"/>
  <c r="G947" i="1"/>
  <c r="F947" i="1"/>
  <c r="E947" i="1"/>
  <c r="C947" i="1"/>
  <c r="G944" i="1"/>
  <c r="F944" i="1"/>
  <c r="E944" i="1"/>
  <c r="C944" i="1"/>
  <c r="G938" i="1"/>
  <c r="F938" i="1"/>
  <c r="E938" i="1"/>
  <c r="C938" i="1"/>
  <c r="G935" i="1"/>
  <c r="F935" i="1"/>
  <c r="E935" i="1"/>
  <c r="C935" i="1"/>
  <c r="G932" i="1"/>
  <c r="F932" i="1"/>
  <c r="E932" i="1"/>
  <c r="C932" i="1"/>
  <c r="G929" i="1"/>
  <c r="F929" i="1"/>
  <c r="E929" i="1"/>
  <c r="C929" i="1"/>
  <c r="G926" i="1"/>
  <c r="F926" i="1"/>
  <c r="E926" i="1"/>
  <c r="C926" i="1"/>
  <c r="G923" i="1"/>
  <c r="F923" i="1"/>
  <c r="E923" i="1"/>
  <c r="C923" i="1"/>
  <c r="G920" i="1"/>
  <c r="F920" i="1"/>
  <c r="E920" i="1"/>
  <c r="C920" i="1"/>
  <c r="G917" i="1"/>
  <c r="F917" i="1"/>
  <c r="E917" i="1"/>
  <c r="C917" i="1"/>
  <c r="G914" i="1"/>
  <c r="F914" i="1"/>
  <c r="E914" i="1"/>
  <c r="C914" i="1"/>
  <c r="G911" i="1"/>
  <c r="F911" i="1"/>
  <c r="E911" i="1"/>
  <c r="C911" i="1"/>
  <c r="G908" i="1"/>
  <c r="F908" i="1"/>
  <c r="E908" i="1"/>
  <c r="C908" i="1"/>
  <c r="G900" i="1"/>
  <c r="F900" i="1"/>
  <c r="E900" i="1"/>
  <c r="C900" i="1"/>
  <c r="G892" i="1"/>
  <c r="F892" i="1"/>
  <c r="E892" i="1"/>
  <c r="C892" i="1"/>
  <c r="G889" i="1"/>
  <c r="F889" i="1"/>
  <c r="E889" i="1"/>
  <c r="C889" i="1"/>
  <c r="G886" i="1"/>
  <c r="F886" i="1"/>
  <c r="E886" i="1"/>
  <c r="C886" i="1"/>
  <c r="G882" i="1"/>
  <c r="F882" i="1"/>
  <c r="E882" i="1"/>
  <c r="C882" i="1"/>
  <c r="G879" i="1"/>
  <c r="F879" i="1"/>
  <c r="E879" i="1"/>
  <c r="C879" i="1"/>
  <c r="G874" i="1"/>
  <c r="F874" i="1"/>
  <c r="E874" i="1"/>
  <c r="C874" i="1"/>
  <c r="G870" i="1"/>
  <c r="F870" i="1"/>
  <c r="E870" i="1"/>
  <c r="C870" i="1"/>
  <c r="G866" i="1"/>
  <c r="F866" i="1"/>
  <c r="E866" i="1"/>
  <c r="C866" i="1"/>
  <c r="G859" i="1"/>
  <c r="F859" i="1"/>
  <c r="E859" i="1"/>
  <c r="C859" i="1"/>
  <c r="G852" i="1"/>
  <c r="F852" i="1"/>
  <c r="E852" i="1"/>
  <c r="C852" i="1"/>
  <c r="G849" i="1"/>
  <c r="F849" i="1"/>
  <c r="E849" i="1"/>
  <c r="C849" i="1"/>
  <c r="G846" i="1"/>
  <c r="F846" i="1"/>
  <c r="E846" i="1"/>
  <c r="C846" i="1"/>
  <c r="G840" i="1"/>
  <c r="F840" i="1"/>
  <c r="E840" i="1"/>
  <c r="C840" i="1"/>
  <c r="G837" i="1"/>
  <c r="F837" i="1"/>
  <c r="E837" i="1"/>
  <c r="C837" i="1"/>
  <c r="G834" i="1"/>
  <c r="F834" i="1"/>
  <c r="E834" i="1"/>
  <c r="C834" i="1"/>
  <c r="G831" i="1"/>
  <c r="F831" i="1"/>
  <c r="E831" i="1"/>
  <c r="C831" i="1"/>
  <c r="G824" i="1"/>
  <c r="F824" i="1"/>
  <c r="E824" i="1"/>
  <c r="C824" i="1"/>
  <c r="G821" i="1"/>
  <c r="F821" i="1"/>
  <c r="E821" i="1"/>
  <c r="C821" i="1"/>
  <c r="G818" i="1"/>
  <c r="F818" i="1"/>
  <c r="E818" i="1"/>
  <c r="C818" i="1"/>
  <c r="G815" i="1"/>
  <c r="F815" i="1"/>
  <c r="E815" i="1"/>
  <c r="C815" i="1"/>
  <c r="G811" i="1"/>
  <c r="F811" i="1"/>
  <c r="E811" i="1"/>
  <c r="C811" i="1"/>
  <c r="G808" i="1"/>
  <c r="F808" i="1"/>
  <c r="E808" i="1"/>
  <c r="C808" i="1"/>
  <c r="G805" i="1"/>
  <c r="F805" i="1"/>
  <c r="E805" i="1"/>
  <c r="C805" i="1"/>
  <c r="G802" i="1"/>
  <c r="F802" i="1"/>
  <c r="E802" i="1"/>
  <c r="C802" i="1"/>
  <c r="G798" i="1"/>
  <c r="F798" i="1"/>
  <c r="E798" i="1"/>
  <c r="C798" i="1"/>
  <c r="G794" i="1"/>
  <c r="F794" i="1"/>
  <c r="E794" i="1"/>
  <c r="C794" i="1"/>
  <c r="G790" i="1"/>
  <c r="F790" i="1"/>
  <c r="E790" i="1"/>
  <c r="C790" i="1"/>
  <c r="G787" i="1"/>
  <c r="F787" i="1"/>
  <c r="E787" i="1"/>
  <c r="C787" i="1"/>
  <c r="G782" i="1"/>
  <c r="F782" i="1"/>
  <c r="E782" i="1"/>
  <c r="C782" i="1"/>
  <c r="G776" i="1"/>
  <c r="F776" i="1"/>
  <c r="E776" i="1"/>
  <c r="C776" i="1"/>
  <c r="G773" i="1"/>
  <c r="F773" i="1"/>
  <c r="E773" i="1"/>
  <c r="C773" i="1"/>
  <c r="G770" i="1"/>
  <c r="F770" i="1"/>
  <c r="E770" i="1"/>
  <c r="C770" i="1"/>
  <c r="G767" i="1"/>
  <c r="F767" i="1"/>
  <c r="E767" i="1"/>
  <c r="C767" i="1"/>
  <c r="G763" i="1"/>
  <c r="F763" i="1"/>
  <c r="E763" i="1"/>
  <c r="C763" i="1"/>
  <c r="G760" i="1"/>
  <c r="F760" i="1"/>
  <c r="E760" i="1"/>
  <c r="C760" i="1"/>
  <c r="G757" i="1"/>
  <c r="F757" i="1"/>
  <c r="E757" i="1"/>
  <c r="C757" i="1"/>
  <c r="G752" i="1"/>
  <c r="F752" i="1"/>
  <c r="E752" i="1"/>
  <c r="C752" i="1"/>
  <c r="G749" i="1"/>
  <c r="F749" i="1"/>
  <c r="E749" i="1"/>
  <c r="C749" i="1"/>
  <c r="G745" i="1"/>
  <c r="F745" i="1"/>
  <c r="E745" i="1"/>
  <c r="C745" i="1"/>
  <c r="G736" i="1"/>
  <c r="F736" i="1"/>
  <c r="E736" i="1"/>
  <c r="C736" i="1"/>
  <c r="G733" i="1"/>
  <c r="F733" i="1"/>
  <c r="E733" i="1"/>
  <c r="C733" i="1"/>
  <c r="G730" i="1"/>
  <c r="F730" i="1"/>
  <c r="E730" i="1"/>
  <c r="C730" i="1"/>
  <c r="G727" i="1"/>
  <c r="F727" i="1"/>
  <c r="E727" i="1"/>
  <c r="C727" i="1"/>
  <c r="G723" i="1"/>
  <c r="F723" i="1"/>
  <c r="E723" i="1"/>
  <c r="C723" i="1"/>
  <c r="G720" i="1"/>
  <c r="F720" i="1"/>
  <c r="E720" i="1"/>
  <c r="C720" i="1"/>
  <c r="G713" i="1"/>
  <c r="F713" i="1"/>
  <c r="E713" i="1"/>
  <c r="C713" i="1"/>
  <c r="G697" i="1"/>
  <c r="F697" i="1"/>
  <c r="E697" i="1"/>
  <c r="C697" i="1"/>
  <c r="G694" i="1"/>
  <c r="F694" i="1"/>
  <c r="E694" i="1"/>
  <c r="C694" i="1"/>
  <c r="G690" i="1"/>
  <c r="F690" i="1"/>
  <c r="E690" i="1"/>
  <c r="C690" i="1"/>
  <c r="G685" i="1"/>
  <c r="F685" i="1"/>
  <c r="E685" i="1"/>
  <c r="C685" i="1"/>
  <c r="G681" i="1"/>
  <c r="F681" i="1"/>
  <c r="E681" i="1"/>
  <c r="C681" i="1"/>
  <c r="G674" i="1"/>
  <c r="F674" i="1"/>
  <c r="E674" i="1"/>
  <c r="C674" i="1"/>
  <c r="G669" i="1"/>
  <c r="F669" i="1"/>
  <c r="E669" i="1"/>
  <c r="C669" i="1"/>
  <c r="G661" i="1"/>
  <c r="G698" i="1" s="1"/>
  <c r="F661" i="1"/>
  <c r="F698" i="1" s="1"/>
  <c r="E661" i="1"/>
  <c r="E698" i="1" s="1"/>
  <c r="C661" i="1"/>
  <c r="C698" i="1" s="1"/>
  <c r="G656" i="1"/>
  <c r="F656" i="1"/>
  <c r="E656" i="1"/>
  <c r="C656" i="1"/>
  <c r="G650" i="1"/>
  <c r="F650" i="1"/>
  <c r="E650" i="1"/>
  <c r="C650" i="1"/>
  <c r="G645" i="1"/>
  <c r="G657" i="1" s="1"/>
  <c r="F645" i="1"/>
  <c r="F657" i="1" s="1"/>
  <c r="E645" i="1"/>
  <c r="C645" i="1"/>
  <c r="C657" i="1" s="1"/>
  <c r="G638" i="1"/>
  <c r="F638" i="1"/>
  <c r="E638" i="1"/>
  <c r="C638" i="1"/>
  <c r="G635" i="1"/>
  <c r="F635" i="1"/>
  <c r="E635" i="1"/>
  <c r="C635" i="1"/>
  <c r="G632" i="1"/>
  <c r="F632" i="1"/>
  <c r="E632" i="1"/>
  <c r="C632" i="1"/>
  <c r="G629" i="1"/>
  <c r="F629" i="1"/>
  <c r="E629" i="1"/>
  <c r="C629" i="1"/>
  <c r="G626" i="1"/>
  <c r="F626" i="1"/>
  <c r="E626" i="1"/>
  <c r="C626" i="1"/>
  <c r="G623" i="1"/>
  <c r="F623" i="1"/>
  <c r="E623" i="1"/>
  <c r="C623" i="1"/>
  <c r="G618" i="1"/>
  <c r="F618" i="1"/>
  <c r="E618" i="1"/>
  <c r="C618" i="1"/>
  <c r="G615" i="1"/>
  <c r="F615" i="1"/>
  <c r="E615" i="1"/>
  <c r="C615" i="1"/>
  <c r="G612" i="1"/>
  <c r="F612" i="1"/>
  <c r="E612" i="1"/>
  <c r="C612" i="1"/>
  <c r="G609" i="1"/>
  <c r="F609" i="1"/>
  <c r="E609" i="1"/>
  <c r="C609" i="1"/>
  <c r="G606" i="1"/>
  <c r="F606" i="1"/>
  <c r="E606" i="1"/>
  <c r="C606" i="1"/>
  <c r="G603" i="1"/>
  <c r="F603" i="1"/>
  <c r="E603" i="1"/>
  <c r="C603" i="1"/>
  <c r="G600" i="1"/>
  <c r="F600" i="1"/>
  <c r="E600" i="1"/>
  <c r="C600" i="1"/>
  <c r="G596" i="1"/>
  <c r="G639" i="1" s="1"/>
  <c r="F596" i="1"/>
  <c r="F639" i="1" s="1"/>
  <c r="E596" i="1"/>
  <c r="E639" i="1" s="1"/>
  <c r="C596" i="1"/>
  <c r="G590" i="1"/>
  <c r="F590" i="1"/>
  <c r="E590" i="1"/>
  <c r="C590" i="1"/>
  <c r="G586" i="1"/>
  <c r="F586" i="1"/>
  <c r="E586" i="1"/>
  <c r="C586" i="1"/>
  <c r="G573" i="1"/>
  <c r="F573" i="1"/>
  <c r="E573" i="1"/>
  <c r="C573" i="1"/>
  <c r="G566" i="1"/>
  <c r="F566" i="1"/>
  <c r="E566" i="1"/>
  <c r="C566" i="1"/>
  <c r="G563" i="1"/>
  <c r="F563" i="1"/>
  <c r="E563" i="1"/>
  <c r="C563" i="1"/>
  <c r="G559" i="1"/>
  <c r="G591" i="1" s="1"/>
  <c r="F559" i="1"/>
  <c r="F591" i="1" s="1"/>
  <c r="E559" i="1"/>
  <c r="E591" i="1" s="1"/>
  <c r="C559" i="1"/>
  <c r="C591" i="1" s="1"/>
  <c r="G554" i="1"/>
  <c r="F554" i="1"/>
  <c r="E554" i="1"/>
  <c r="C554" i="1"/>
  <c r="G551" i="1"/>
  <c r="F551" i="1"/>
  <c r="E551" i="1"/>
  <c r="C551" i="1"/>
  <c r="G546" i="1"/>
  <c r="F546" i="1"/>
  <c r="E546" i="1"/>
  <c r="C546" i="1"/>
  <c r="G542" i="1"/>
  <c r="F542" i="1"/>
  <c r="E542" i="1"/>
  <c r="C542" i="1"/>
  <c r="G539" i="1"/>
  <c r="F539" i="1"/>
  <c r="E539" i="1"/>
  <c r="C539" i="1"/>
  <c r="G531" i="1"/>
  <c r="F531" i="1"/>
  <c r="E531" i="1"/>
  <c r="C531" i="1"/>
  <c r="G528" i="1"/>
  <c r="G555" i="1" s="1"/>
  <c r="F528" i="1"/>
  <c r="F555" i="1" s="1"/>
  <c r="E528" i="1"/>
  <c r="E555" i="1" s="1"/>
  <c r="C528" i="1"/>
  <c r="C555" i="1" s="1"/>
  <c r="G522" i="1"/>
  <c r="F522" i="1"/>
  <c r="E522" i="1"/>
  <c r="C522" i="1"/>
  <c r="G519" i="1"/>
  <c r="F519" i="1"/>
  <c r="E519" i="1"/>
  <c r="C519" i="1"/>
  <c r="G516" i="1"/>
  <c r="F516" i="1"/>
  <c r="E516" i="1"/>
  <c r="C516" i="1"/>
  <c r="G513" i="1"/>
  <c r="F513" i="1"/>
  <c r="E513" i="1"/>
  <c r="C513" i="1"/>
  <c r="G510" i="1"/>
  <c r="F510" i="1"/>
  <c r="E510" i="1"/>
  <c r="C510" i="1"/>
  <c r="G507" i="1"/>
  <c r="F507" i="1"/>
  <c r="E507" i="1"/>
  <c r="C507" i="1"/>
  <c r="G504" i="1"/>
  <c r="F504" i="1"/>
  <c r="E504" i="1"/>
  <c r="C504" i="1"/>
  <c r="G501" i="1"/>
  <c r="F501" i="1"/>
  <c r="E501" i="1"/>
  <c r="C501" i="1"/>
  <c r="G498" i="1"/>
  <c r="F498" i="1"/>
  <c r="E498" i="1"/>
  <c r="C498" i="1"/>
  <c r="G493" i="1"/>
  <c r="F493" i="1"/>
  <c r="E493" i="1"/>
  <c r="C493" i="1"/>
  <c r="G489" i="1"/>
  <c r="F489" i="1"/>
  <c r="E489" i="1"/>
  <c r="C489" i="1"/>
  <c r="G486" i="1"/>
  <c r="G523" i="1" s="1"/>
  <c r="F486" i="1"/>
  <c r="F523" i="1" s="1"/>
  <c r="E486" i="1"/>
  <c r="E523" i="1" s="1"/>
  <c r="C486" i="1"/>
  <c r="C523" i="1" s="1"/>
  <c r="G481" i="1"/>
  <c r="F481" i="1"/>
  <c r="E481" i="1"/>
  <c r="C481" i="1"/>
  <c r="G478" i="1"/>
  <c r="F478" i="1"/>
  <c r="E478" i="1"/>
  <c r="C478" i="1"/>
  <c r="G475" i="1"/>
  <c r="F475" i="1"/>
  <c r="E475" i="1"/>
  <c r="C475" i="1"/>
  <c r="G472" i="1"/>
  <c r="F472" i="1"/>
  <c r="E472" i="1"/>
  <c r="C472" i="1"/>
  <c r="G469" i="1"/>
  <c r="F469" i="1"/>
  <c r="E469" i="1"/>
  <c r="C469" i="1"/>
  <c r="G465" i="1"/>
  <c r="G482" i="1" s="1"/>
  <c r="F465" i="1"/>
  <c r="F482" i="1" s="1"/>
  <c r="E465" i="1"/>
  <c r="E482" i="1" s="1"/>
  <c r="C465" i="1"/>
  <c r="C482" i="1" s="1"/>
  <c r="G459" i="1"/>
  <c r="F459" i="1"/>
  <c r="E459" i="1"/>
  <c r="C459" i="1"/>
  <c r="G456" i="1"/>
  <c r="F456" i="1"/>
  <c r="E456" i="1"/>
  <c r="C456" i="1"/>
  <c r="G451" i="1"/>
  <c r="F451" i="1"/>
  <c r="E451" i="1"/>
  <c r="C451" i="1"/>
  <c r="G448" i="1"/>
  <c r="F448" i="1"/>
  <c r="E448" i="1"/>
  <c r="C448" i="1"/>
  <c r="G445" i="1"/>
  <c r="F445" i="1"/>
  <c r="E445" i="1"/>
  <c r="C445" i="1"/>
  <c r="G439" i="1"/>
  <c r="F439" i="1"/>
  <c r="E439" i="1"/>
  <c r="C439" i="1"/>
  <c r="G436" i="1"/>
  <c r="F436" i="1"/>
  <c r="E436" i="1"/>
  <c r="C436" i="1"/>
  <c r="G433" i="1"/>
  <c r="F433" i="1"/>
  <c r="E433" i="1"/>
  <c r="C433" i="1"/>
  <c r="G427" i="1"/>
  <c r="F427" i="1"/>
  <c r="E427" i="1"/>
  <c r="C427" i="1"/>
  <c r="G422" i="1"/>
  <c r="F422" i="1"/>
  <c r="E422" i="1"/>
  <c r="C422" i="1"/>
  <c r="G418" i="1"/>
  <c r="F418" i="1"/>
  <c r="E418" i="1"/>
  <c r="C418" i="1"/>
  <c r="G411" i="1"/>
  <c r="F411" i="1"/>
  <c r="E411" i="1"/>
  <c r="C411" i="1"/>
  <c r="G406" i="1"/>
  <c r="F406" i="1"/>
  <c r="E406" i="1"/>
  <c r="C406" i="1"/>
  <c r="G403" i="1"/>
  <c r="F403" i="1"/>
  <c r="E403" i="1"/>
  <c r="C403" i="1"/>
  <c r="G398" i="1"/>
  <c r="F398" i="1"/>
  <c r="E398" i="1"/>
  <c r="C398" i="1"/>
  <c r="G395" i="1"/>
  <c r="F395" i="1"/>
  <c r="E395" i="1"/>
  <c r="C395" i="1"/>
  <c r="G389" i="1"/>
  <c r="G460" i="1" s="1"/>
  <c r="F389" i="1"/>
  <c r="F460" i="1" s="1"/>
  <c r="E389" i="1"/>
  <c r="E460" i="1" s="1"/>
  <c r="C389" i="1"/>
  <c r="C460" i="1" s="1"/>
  <c r="G382" i="1"/>
  <c r="F382" i="1"/>
  <c r="E382" i="1"/>
  <c r="C382" i="1"/>
  <c r="G379" i="1"/>
  <c r="F379" i="1"/>
  <c r="E379" i="1"/>
  <c r="C379" i="1"/>
  <c r="G375" i="1"/>
  <c r="F375" i="1"/>
  <c r="E375" i="1"/>
  <c r="C375" i="1"/>
  <c r="G370" i="1"/>
  <c r="F370" i="1"/>
  <c r="E370" i="1"/>
  <c r="C370" i="1"/>
  <c r="G367" i="1"/>
  <c r="F367" i="1"/>
  <c r="E367" i="1"/>
  <c r="C367" i="1"/>
  <c r="G364" i="1"/>
  <c r="F364" i="1"/>
  <c r="E364" i="1"/>
  <c r="C364" i="1"/>
  <c r="G361" i="1"/>
  <c r="G383" i="1" s="1"/>
  <c r="F361" i="1"/>
  <c r="F383" i="1" s="1"/>
  <c r="E361" i="1"/>
  <c r="E383" i="1" s="1"/>
  <c r="C361" i="1"/>
  <c r="C383" i="1" s="1"/>
  <c r="G356" i="1"/>
  <c r="F356" i="1"/>
  <c r="E356" i="1"/>
  <c r="C356" i="1"/>
  <c r="G353" i="1"/>
  <c r="F353" i="1"/>
  <c r="E353" i="1"/>
  <c r="C353" i="1"/>
  <c r="G349" i="1"/>
  <c r="F349" i="1"/>
  <c r="E349" i="1"/>
  <c r="C349" i="1"/>
  <c r="G345" i="1"/>
  <c r="F345" i="1"/>
  <c r="E345" i="1"/>
  <c r="C345" i="1"/>
  <c r="G342" i="1"/>
  <c r="F342" i="1"/>
  <c r="E342" i="1"/>
  <c r="C342" i="1"/>
  <c r="G339" i="1"/>
  <c r="F339" i="1"/>
  <c r="E339" i="1"/>
  <c r="C339" i="1"/>
  <c r="G335" i="1"/>
  <c r="F335" i="1"/>
  <c r="E335" i="1"/>
  <c r="C335" i="1"/>
  <c r="G328" i="1"/>
  <c r="F328" i="1"/>
  <c r="E328" i="1"/>
  <c r="C328" i="1"/>
  <c r="G323" i="1"/>
  <c r="F323" i="1"/>
  <c r="E323" i="1"/>
  <c r="C323" i="1"/>
  <c r="G320" i="1"/>
  <c r="F320" i="1"/>
  <c r="E320" i="1"/>
  <c r="C320" i="1"/>
  <c r="G317" i="1"/>
  <c r="F317" i="1"/>
  <c r="E317" i="1"/>
  <c r="C317" i="1"/>
  <c r="G314" i="1"/>
  <c r="F314" i="1"/>
  <c r="E314" i="1"/>
  <c r="C314" i="1"/>
  <c r="G311" i="1"/>
  <c r="G357" i="1" s="1"/>
  <c r="F311" i="1"/>
  <c r="F357" i="1" s="1"/>
  <c r="E311" i="1"/>
  <c r="C311" i="1"/>
  <c r="C357" i="1" s="1"/>
  <c r="G306" i="1"/>
  <c r="F306" i="1"/>
  <c r="E306" i="1"/>
  <c r="C306" i="1"/>
  <c r="G300" i="1"/>
  <c r="F300" i="1"/>
  <c r="E300" i="1"/>
  <c r="C300" i="1"/>
  <c r="G292" i="1"/>
  <c r="F292" i="1"/>
  <c r="E292" i="1"/>
  <c r="C292" i="1"/>
  <c r="G289" i="1"/>
  <c r="F289" i="1"/>
  <c r="E289" i="1"/>
  <c r="C289" i="1"/>
  <c r="G286" i="1"/>
  <c r="F286" i="1"/>
  <c r="E286" i="1"/>
  <c r="C286" i="1"/>
  <c r="G283" i="1"/>
  <c r="F283" i="1"/>
  <c r="E283" i="1"/>
  <c r="C283" i="1"/>
  <c r="G280" i="1"/>
  <c r="F280" i="1"/>
  <c r="E280" i="1"/>
  <c r="C280" i="1"/>
  <c r="G276" i="1"/>
  <c r="F276" i="1"/>
  <c r="E276" i="1"/>
  <c r="C276" i="1"/>
  <c r="G270" i="1"/>
  <c r="G307" i="1" s="1"/>
  <c r="F270" i="1"/>
  <c r="F307" i="1" s="1"/>
  <c r="E270" i="1"/>
  <c r="E307" i="1" s="1"/>
  <c r="C270" i="1"/>
  <c r="C307" i="1" s="1"/>
  <c r="G265" i="1"/>
  <c r="F265" i="1"/>
  <c r="E265" i="1"/>
  <c r="C265" i="1"/>
  <c r="G260" i="1"/>
  <c r="F260" i="1"/>
  <c r="E260" i="1"/>
  <c r="C260" i="1"/>
  <c r="G256" i="1"/>
  <c r="F256" i="1"/>
  <c r="E256" i="1"/>
  <c r="C256" i="1"/>
  <c r="G253" i="1"/>
  <c r="F253" i="1"/>
  <c r="E253" i="1"/>
  <c r="C253" i="1"/>
  <c r="G249" i="1"/>
  <c r="F249" i="1"/>
  <c r="E249" i="1"/>
  <c r="C249" i="1"/>
  <c r="G246" i="1"/>
  <c r="F246" i="1"/>
  <c r="E246" i="1"/>
  <c r="C246" i="1"/>
  <c r="G243" i="1"/>
  <c r="F243" i="1"/>
  <c r="E243" i="1"/>
  <c r="C243" i="1"/>
  <c r="G240" i="1"/>
  <c r="F240" i="1"/>
  <c r="E240" i="1"/>
  <c r="C240" i="1"/>
  <c r="G237" i="1"/>
  <c r="F237" i="1"/>
  <c r="E237" i="1"/>
  <c r="C237" i="1"/>
  <c r="G229" i="1"/>
  <c r="F229" i="1"/>
  <c r="E229" i="1"/>
  <c r="C229" i="1"/>
  <c r="G226" i="1"/>
  <c r="F226" i="1"/>
  <c r="E226" i="1"/>
  <c r="C226" i="1"/>
  <c r="G222" i="1"/>
  <c r="F222" i="1"/>
  <c r="E222" i="1"/>
  <c r="C222" i="1"/>
  <c r="G218" i="1"/>
  <c r="G266" i="1" s="1"/>
  <c r="F218" i="1"/>
  <c r="F266" i="1" s="1"/>
  <c r="E218" i="1"/>
  <c r="E266" i="1" s="1"/>
  <c r="C218" i="1"/>
  <c r="C266" i="1" s="1"/>
  <c r="G213" i="1"/>
  <c r="F213" i="1"/>
  <c r="E213" i="1"/>
  <c r="C213" i="1"/>
  <c r="G204" i="1"/>
  <c r="F204" i="1"/>
  <c r="E204" i="1"/>
  <c r="C204" i="1"/>
  <c r="G201" i="1"/>
  <c r="F201" i="1"/>
  <c r="E201" i="1"/>
  <c r="C201" i="1"/>
  <c r="G198" i="1"/>
  <c r="F198" i="1"/>
  <c r="E198" i="1"/>
  <c r="C198" i="1"/>
  <c r="G194" i="1"/>
  <c r="F194" i="1"/>
  <c r="E194" i="1"/>
  <c r="C194" i="1"/>
  <c r="G191" i="1"/>
  <c r="F191" i="1"/>
  <c r="E191" i="1"/>
  <c r="C191" i="1"/>
  <c r="G188" i="1"/>
  <c r="F188" i="1"/>
  <c r="E188" i="1"/>
  <c r="C188" i="1"/>
  <c r="G182" i="1"/>
  <c r="F182" i="1"/>
  <c r="E182" i="1"/>
  <c r="C182" i="1"/>
  <c r="G179" i="1"/>
  <c r="F179" i="1"/>
  <c r="E179" i="1"/>
  <c r="C179" i="1"/>
  <c r="G176" i="1"/>
  <c r="F176" i="1"/>
  <c r="E176" i="1"/>
  <c r="C176" i="1"/>
  <c r="G170" i="1"/>
  <c r="F170" i="1"/>
  <c r="E170" i="1"/>
  <c r="C170" i="1"/>
  <c r="G167" i="1"/>
  <c r="F167" i="1"/>
  <c r="E167" i="1"/>
  <c r="C167" i="1"/>
  <c r="G164" i="1"/>
  <c r="F164" i="1"/>
  <c r="E164" i="1"/>
  <c r="C164" i="1"/>
  <c r="G160" i="1"/>
  <c r="F160" i="1"/>
  <c r="E160" i="1"/>
  <c r="C160" i="1"/>
  <c r="G151" i="1"/>
  <c r="F151" i="1"/>
  <c r="E151" i="1"/>
  <c r="C151" i="1"/>
  <c r="G148" i="1"/>
  <c r="F148" i="1"/>
  <c r="E148" i="1"/>
  <c r="C148" i="1"/>
  <c r="G143" i="1"/>
  <c r="F143" i="1"/>
  <c r="E143" i="1"/>
  <c r="C143" i="1"/>
  <c r="G137" i="1"/>
  <c r="G214" i="1" s="1"/>
  <c r="F137" i="1"/>
  <c r="F214" i="1" s="1"/>
  <c r="E137" i="1"/>
  <c r="C137" i="1"/>
  <c r="C214" i="1" s="1"/>
  <c r="G131" i="1"/>
  <c r="F131" i="1"/>
  <c r="E131" i="1"/>
  <c r="C131" i="1"/>
  <c r="G127" i="1"/>
  <c r="F127" i="1"/>
  <c r="E127" i="1"/>
  <c r="C127" i="1"/>
  <c r="G122" i="1"/>
  <c r="F122" i="1"/>
  <c r="E122" i="1"/>
  <c r="C122" i="1"/>
  <c r="G118" i="1"/>
  <c r="F118" i="1"/>
  <c r="E118" i="1"/>
  <c r="C118" i="1"/>
  <c r="G113" i="1"/>
  <c r="F113" i="1"/>
  <c r="E113" i="1"/>
  <c r="C113" i="1"/>
  <c r="G109" i="1"/>
  <c r="F109" i="1"/>
  <c r="E109" i="1"/>
  <c r="C109" i="1"/>
  <c r="G105" i="1"/>
  <c r="F105" i="1"/>
  <c r="E105" i="1"/>
  <c r="C105" i="1"/>
  <c r="G101" i="1"/>
  <c r="F101" i="1"/>
  <c r="E101" i="1"/>
  <c r="C101" i="1"/>
  <c r="G98" i="1"/>
  <c r="F98" i="1"/>
  <c r="E98" i="1"/>
  <c r="C98" i="1"/>
  <c r="G94" i="1"/>
  <c r="F94" i="1"/>
  <c r="E94" i="1"/>
  <c r="C94" i="1"/>
  <c r="G90" i="1"/>
  <c r="F90" i="1"/>
  <c r="E90" i="1"/>
  <c r="C90" i="1"/>
  <c r="G86" i="1"/>
  <c r="G132" i="1" s="1"/>
  <c r="F86" i="1"/>
  <c r="F132" i="1" s="1"/>
  <c r="E86" i="1"/>
  <c r="E132" i="1" s="1"/>
  <c r="C86" i="1"/>
  <c r="C132" i="1" s="1"/>
  <c r="G81" i="1"/>
  <c r="F81" i="1"/>
  <c r="E81" i="1"/>
  <c r="C81" i="1"/>
  <c r="G78" i="1"/>
  <c r="F78" i="1"/>
  <c r="E78" i="1"/>
  <c r="C78" i="1"/>
  <c r="G75" i="1"/>
  <c r="F75" i="1"/>
  <c r="E75" i="1"/>
  <c r="C75" i="1"/>
  <c r="G72" i="1"/>
  <c r="F72" i="1"/>
  <c r="E72" i="1"/>
  <c r="C72" i="1"/>
  <c r="G69" i="1"/>
  <c r="F69" i="1"/>
  <c r="E69" i="1"/>
  <c r="C69" i="1"/>
  <c r="G66" i="1"/>
  <c r="F66" i="1"/>
  <c r="E66" i="1"/>
  <c r="C66" i="1"/>
  <c r="G62" i="1"/>
  <c r="F62" i="1"/>
  <c r="E62" i="1"/>
  <c r="C62" i="1"/>
  <c r="G58" i="1"/>
  <c r="F58" i="1"/>
  <c r="E58" i="1"/>
  <c r="C58" i="1"/>
  <c r="G54" i="1"/>
  <c r="F54" i="1"/>
  <c r="E54" i="1"/>
  <c r="C54" i="1"/>
  <c r="G50" i="1"/>
  <c r="F50" i="1"/>
  <c r="E50" i="1"/>
  <c r="C50" i="1"/>
  <c r="G47" i="1"/>
  <c r="F47" i="1"/>
  <c r="E47" i="1"/>
  <c r="C47" i="1"/>
  <c r="G44" i="1"/>
  <c r="F44" i="1"/>
  <c r="E44" i="1"/>
  <c r="C44" i="1"/>
  <c r="G40" i="1"/>
  <c r="G82" i="1" s="1"/>
  <c r="F40" i="1"/>
  <c r="F82" i="1" s="1"/>
  <c r="E40" i="1"/>
  <c r="E82" i="1" s="1"/>
  <c r="C40" i="1"/>
  <c r="C82" i="1" s="1"/>
  <c r="G35" i="1"/>
  <c r="F35" i="1"/>
  <c r="E35" i="1"/>
  <c r="C35" i="1"/>
  <c r="G32" i="1"/>
  <c r="G36" i="1" s="1"/>
  <c r="F32" i="1"/>
  <c r="F36" i="1" s="1"/>
  <c r="E32" i="1"/>
  <c r="E36" i="1" s="1"/>
  <c r="C32" i="1"/>
  <c r="C36" i="1" s="1"/>
  <c r="G24" i="1"/>
  <c r="F24" i="1"/>
  <c r="E24" i="1"/>
  <c r="C24" i="1"/>
  <c r="G20" i="1"/>
  <c r="G25" i="1" s="1"/>
  <c r="F20" i="1"/>
  <c r="F25" i="1" s="1"/>
  <c r="E20" i="1"/>
  <c r="E25" i="1" s="1"/>
  <c r="C20" i="1"/>
  <c r="C25" i="1" s="1"/>
  <c r="G14" i="1"/>
  <c r="F14" i="1"/>
  <c r="E14" i="1"/>
  <c r="C14" i="1"/>
  <c r="G11" i="1"/>
  <c r="F11" i="1"/>
  <c r="E11" i="1"/>
  <c r="C11" i="1"/>
  <c r="C15" i="1" s="1"/>
  <c r="C639" i="1" l="1"/>
  <c r="E357" i="1"/>
  <c r="E214" i="1"/>
  <c r="E657" i="1"/>
  <c r="C1000" i="1"/>
  <c r="E714" i="1"/>
  <c r="C714" i="1"/>
  <c r="C737" i="1"/>
  <c r="C893" i="1"/>
  <c r="C970" i="1"/>
  <c r="C993" i="1"/>
  <c r="E15" i="1"/>
  <c r="E699" i="1" s="1"/>
  <c r="E737" i="1"/>
  <c r="E893" i="1"/>
  <c r="E970" i="1"/>
  <c r="E993" i="1"/>
  <c r="E1000" i="1"/>
  <c r="C699" i="1"/>
  <c r="F15" i="1"/>
  <c r="F714" i="1"/>
  <c r="F737" i="1"/>
  <c r="F893" i="1"/>
  <c r="F970" i="1"/>
  <c r="F993" i="1"/>
  <c r="F1000" i="1"/>
  <c r="G15" i="1"/>
  <c r="G699" i="1" s="1"/>
  <c r="G714" i="1"/>
  <c r="G737" i="1"/>
  <c r="G893" i="1"/>
  <c r="G970" i="1"/>
  <c r="G993" i="1"/>
  <c r="G1000" i="1"/>
  <c r="C1002" i="1" l="1"/>
  <c r="E1002" i="1"/>
  <c r="G1002" i="1"/>
  <c r="F699" i="1"/>
  <c r="F1002" i="1" s="1"/>
</calcChain>
</file>

<file path=xl/sharedStrings.xml><?xml version="1.0" encoding="utf-8"?>
<sst xmlns="http://schemas.openxmlformats.org/spreadsheetml/2006/main" count="995" uniqueCount="825">
  <si>
    <t>Inntekter november 2019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</si>
  <si>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</si>
  <si>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</si>
  <si>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</si>
  <si>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</si>
  <si>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</si>
  <si>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</si>
  <si>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</si>
  <si>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Statsrådet:</t>
  </si>
  <si>
    <t>Diverse refusjoner</t>
  </si>
  <si>
    <t>Sum kap 3021</t>
  </si>
  <si>
    <t>Regjeringsadvokaten:</t>
  </si>
  <si>
    <t>Erstatning for utgifter i rettssaker</t>
  </si>
  <si>
    <t>Sum kap 3024</t>
  </si>
  <si>
    <t>Sum Regjering</t>
  </si>
  <si>
    <t>Stortinget og underliggende institusjoner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</si>
  <si>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</si>
  <si>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</si>
  <si>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</si>
  <si>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</si>
  <si>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</si>
  <si>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</si>
  <si>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</si>
  <si>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</si>
  <si>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underliggende institusjoner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</si>
  <si>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</si>
  <si>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</si>
  <si>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</si>
  <si>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</si>
  <si>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</si>
  <si>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</si>
  <si>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</si>
  <si>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Utenriksdepartementets administrasjon av utviklingshjelpen:</t>
  </si>
  <si>
    <t>Sum kap 3140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</si>
  <si>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</si>
  <si>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</si>
  <si>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</si>
  <si>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</si>
  <si>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</si>
  <si>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</si>
  <si>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</si>
  <si>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</si>
  <si>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videregående skoler og fjernundervisningstjenester:</t>
  </si>
  <si>
    <t>Sum kap 3222</t>
  </si>
  <si>
    <t>Tiltak i grunnopplæringen:</t>
  </si>
  <si>
    <t>Refusjon av ODA-godkjente utgifter</t>
  </si>
  <si>
    <t>Sum kap 3225</t>
  </si>
  <si>
    <t>Norges grønne fagskole - Vea:</t>
  </si>
  <si>
    <t>Refusjon fra fylkeskommuner</t>
  </si>
  <si>
    <t>Sum kap 3229</t>
  </si>
  <si>
    <t>Statlig spesialpedagogisk støttesystem:</t>
  </si>
  <si>
    <t>Sum kap 3230</t>
  </si>
  <si>
    <t>Kompetanse Norge:</t>
  </si>
  <si>
    <t>Sum kap 3256</t>
  </si>
  <si>
    <t>Felles enheter:</t>
  </si>
  <si>
    <t>Sum kap 3280</t>
  </si>
  <si>
    <t>Felles tiltak for universiteter og høyskoler:</t>
  </si>
  <si>
    <t>Sum kap 3281</t>
  </si>
  <si>
    <t>Internasjonale samarbeidstiltak:</t>
  </si>
  <si>
    <t>Sum kap 3288</t>
  </si>
  <si>
    <t>Integrerings- og mangfoldsdirektoratet:</t>
  </si>
  <si>
    <t>Diverse inntekter</t>
  </si>
  <si>
    <t>Sum kap 3290</t>
  </si>
  <si>
    <t>Bosetting av flyktninger og tiltak for innvandrere:</t>
  </si>
  <si>
    <t>Tilskudd til integreringsprosjekter i asylmottak i regi av frivillige organisasjoner, ODA-godkjente utgifter</t>
  </si>
  <si>
    <t>Sum kap 3291</t>
  </si>
  <si>
    <t>Opplæring i norsk og samfunnskunnskap for voksne innvandrere:</t>
  </si>
  <si>
    <t>Norskopplæring i mottak, ODA-godkjente utgifter</t>
  </si>
  <si>
    <t>Sum kap 3292</t>
  </si>
  <si>
    <t>Sum Kunnskapsdepartementet</t>
  </si>
  <si>
    <t>Kulturdepartementet</t>
  </si>
  <si>
    <t>Kulturdepartementet:</t>
  </si>
  <si>
    <t>Ymse inntekter</t>
  </si>
  <si>
    <t>Sum kap 3300</t>
  </si>
  <si>
    <t>Norsk kulturråd: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</si>
  <si>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</si>
  <si>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</si>
  <si>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</si>
  <si>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</si>
  <si>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</si>
  <si>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</si>
  <si>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</si>
  <si>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</si>
  <si>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</si>
  <si>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Språk-, litteratur- og bibliotekformål:</t>
  </si>
  <si>
    <t>Sum kap 3326</t>
  </si>
  <si>
    <t>Nidaros domkirkes restaureringsarbeider mv.:</t>
  </si>
  <si>
    <t>Leieinntekter m.m.</t>
  </si>
  <si>
    <t>Sum kap 3327</t>
  </si>
  <si>
    <t>Arkivformål:</t>
  </si>
  <si>
    <t>Sum kap 3329</t>
  </si>
  <si>
    <t>Filmformål m.m.:</t>
  </si>
  <si>
    <t>Gebyr</t>
  </si>
  <si>
    <t>Sum kap 3334</t>
  </si>
  <si>
    <t>Medieformål:</t>
  </si>
  <si>
    <t>Sum kap 3335</t>
  </si>
  <si>
    <t>Inntekter fra spill, lotterier og stiftelser:</t>
  </si>
  <si>
    <t>Gebyr - lotterier</t>
  </si>
  <si>
    <t>Gebyr - stiftelser</t>
  </si>
  <si>
    <t>Sum kap 3339</t>
  </si>
  <si>
    <t>Kirkebygg og gravplasser:</t>
  </si>
  <si>
    <t>Sum kap 3342</t>
  </si>
  <si>
    <t>Sum Kulturdepartementet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</si>
  <si>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</si>
  <si>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</si>
  <si>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</si>
  <si>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</si>
  <si>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</si>
  <si>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</si>
  <si>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Vernesaker jordskiftedomstolene</t>
  </si>
  <si>
    <t>Sum kap 3410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</si>
  <si>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</si>
  <si>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</si>
  <si>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</si>
  <si>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</si>
  <si>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</si>
  <si>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</si>
  <si>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</si>
  <si>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Politidirektoratet - politi- og lensmannsetaten:</t>
  </si>
  <si>
    <t>Gebyr - pass og våpen</t>
  </si>
  <si>
    <t>Refusjoner mv.</t>
  </si>
  <si>
    <t>Gebyr - vaktselskap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</si>
  <si>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</si>
  <si>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</si>
  <si>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</si>
  <si>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</si>
  <si>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</si>
  <si>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</si>
  <si>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</si>
  <si>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</si>
  <si>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</si>
  <si>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</si>
  <si>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Den høyere påtalemyndighet:</t>
  </si>
  <si>
    <t>Sum kap 3445</t>
  </si>
  <si>
    <t>Direktoratet for samfunnssikkerhet og beredskap: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</si>
  <si>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</si>
  <si>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</si>
  <si>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</si>
  <si>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</si>
  <si>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</si>
  <si>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</si>
  <si>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Nød- og beredskapskommunikasjon:</t>
  </si>
  <si>
    <t>Abonnementsinntekter</t>
  </si>
  <si>
    <t>Refusjoner driftsutgifter</t>
  </si>
  <si>
    <t>Refusjoner spesielle driftsutgifter - tjenester og produkter</t>
  </si>
  <si>
    <t>Refusjoner større utstyrsanskaffelser og vedlikehold</t>
  </si>
  <si>
    <t>Sum kap 3456</t>
  </si>
  <si>
    <t>Nasjonal sikkerhetsmyndighet:</t>
  </si>
  <si>
    <t>Driftsinntekter</t>
  </si>
  <si>
    <t>Sum kap 3457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</si>
  <si>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</si>
  <si>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</si>
  <si>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</si>
  <si>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</si>
  <si>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</si>
  <si>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</si>
  <si>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</si>
  <si>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</si>
  <si>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Sum kap 3473</t>
  </si>
  <si>
    <t>Konfliktråd:</t>
  </si>
  <si>
    <t>Sum kap 3474</t>
  </si>
  <si>
    <t>Utlendingsdirektoratet:</t>
  </si>
  <si>
    <t>Assistert retur fra Norge for asylsøkere med avslag,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</si>
  <si>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</si>
  <si>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</si>
  <si>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</si>
  <si>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</si>
  <si>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</si>
  <si>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</si>
  <si>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</si>
  <si>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</si>
  <si>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moderniseringsdepartementet</t>
  </si>
  <si>
    <t>Kommunal- og moderniseringsdepartementet:</t>
  </si>
  <si>
    <t>Tilfeldige inntekter</t>
  </si>
  <si>
    <t>Sum kap 3500</t>
  </si>
  <si>
    <t>Departementenes sikkerhets- og serviceorganisasjon:</t>
  </si>
  <si>
    <t>Brukerbetaling</t>
  </si>
  <si>
    <t>Sum kap 3510</t>
  </si>
  <si>
    <t>Fylkesmannsembetene:</t>
  </si>
  <si>
    <t>Sum kap 3525</t>
  </si>
  <si>
    <t>Eiendommer utenfor husleieordningen:</t>
  </si>
  <si>
    <t>Sum kap 3533</t>
  </si>
  <si>
    <t>Direktoratet for forvaltning og IKT:</t>
  </si>
  <si>
    <t>Opplæringskontoret OK stat</t>
  </si>
  <si>
    <t>Internasjonale oppdrag</t>
  </si>
  <si>
    <t>Bruk av nasjonale felleskomponenter</t>
  </si>
  <si>
    <t>Tilleggstjenester til nasjonale felleskomponenter</t>
  </si>
  <si>
    <t>Tvangsmulkt</t>
  </si>
  <si>
    <t>Sum kap 3540</t>
  </si>
  <si>
    <t>Internasjonalt IT-samarbeid:</t>
  </si>
  <si>
    <t>Refusjon fra Utenriksdepartementet</t>
  </si>
  <si>
    <t>Sum kap 3542</t>
  </si>
  <si>
    <t>Nasjonal kommunikasjonsmyndighet:</t>
  </si>
  <si>
    <t>Diverse gebyrer</t>
  </si>
  <si>
    <t>Sum kap 3543</t>
  </si>
  <si>
    <t>Datatilsynet:</t>
  </si>
  <si>
    <t>Sum kap 3545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</si>
  <si>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</si>
  <si>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</si>
  <si>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</si>
  <si>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</si>
  <si>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</si>
  <si>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</si>
  <si>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</si>
  <si>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</si>
  <si>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</si>
  <si>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</si>
  <si>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</si>
  <si>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</si>
  <si>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</si>
  <si>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</si>
  <si>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moderniseringsdepartementet</t>
  </si>
  <si>
    <t>Arbeids- og sosialdepartementet</t>
  </si>
  <si>
    <t>Arbeids- og sosialdepartementet:</t>
  </si>
  <si>
    <t>Sum kap 3600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</si>
  <si>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</si>
  <si>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</si>
  <si>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</si>
  <si>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</si>
  <si>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</si>
  <si>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</si>
  <si>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</si>
  <si>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</si>
  <si>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</si>
  <si>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</si>
  <si>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</si>
  <si>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</si>
  <si>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</si>
  <si>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</si>
  <si>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</si>
  <si>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</si>
  <si>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</si>
  <si>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</si>
  <si>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</si>
  <si>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</si>
  <si>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</si>
  <si>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</si>
  <si>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</si>
  <si>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</si>
  <si>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</si>
  <si>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Overtredelsesgebyrer</t>
  </si>
  <si>
    <t>Sum kap 3640</t>
  </si>
  <si>
    <t>Petroleumstilsynet:</t>
  </si>
  <si>
    <t>Oppdrags- og samarbeidsvirksomhet</t>
  </si>
  <si>
    <t>Gebyr tilsyn</t>
  </si>
  <si>
    <t>Refusjoner/ymse inntekter</t>
  </si>
  <si>
    <t>Leieinntekter bedriftshytte</t>
  </si>
  <si>
    <t>Sum kap 3642</t>
  </si>
  <si>
    <t>Sum Arbeids- og sosialdepartementet</t>
  </si>
  <si>
    <t>Helse- og omsorgsdepartementet</t>
  </si>
  <si>
    <t>E-helse, helseregistre mv.:</t>
  </si>
  <si>
    <t>Sum kap 3701</t>
  </si>
  <si>
    <t>Internasjonalt samarbeid:</t>
  </si>
  <si>
    <t>Sum kap 3703</t>
  </si>
  <si>
    <t>Helsearkivet: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</si>
  <si>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</si>
  <si>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</si>
  <si>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</si>
  <si>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</si>
  <si>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</si>
  <si>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</si>
  <si>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</si>
  <si>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</si>
  <si>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</si>
  <si>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</si>
  <si>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</si>
  <si>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</si>
  <si>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</si>
  <si>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i annet EØS-land</t>
  </si>
  <si>
    <t>Helsetjenester til utenlandsboende mv.</t>
  </si>
  <si>
    <t>Gjesteinnbyggeroppgjør for fastleger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</si>
  <si>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</si>
  <si>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</si>
  <si>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</si>
  <si>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</si>
  <si>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</si>
  <si>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</si>
  <si>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</si>
  <si>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</si>
  <si>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</si>
  <si>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</si>
  <si>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</si>
  <si>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</si>
  <si>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</si>
  <si>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</si>
  <si>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</si>
  <si>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</si>
  <si>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</si>
  <si>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Familievern:</t>
  </si>
  <si>
    <t>Sum kap 3842</t>
  </si>
  <si>
    <t>EUs ungdomsprogram:</t>
  </si>
  <si>
    <t>Tilskudd fra Europakommisjonen</t>
  </si>
  <si>
    <t>Sum kap 3847</t>
  </si>
  <si>
    <t>Barneombudet:</t>
  </si>
  <si>
    <t>Sum kap 3848</t>
  </si>
  <si>
    <t>Fylkesnemndene for barnevern og sosiale saker: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</si>
  <si>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</si>
  <si>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</si>
  <si>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</si>
  <si>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</si>
  <si>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</si>
  <si>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</si>
  <si>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</si>
  <si>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familiedirektoratet:</t>
  </si>
  <si>
    <t>Sum kap 3858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</si>
  <si>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</si>
  <si>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</si>
  <si>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</si>
  <si>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</si>
  <si>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</si>
  <si>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</si>
  <si>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</si>
  <si>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</si>
  <si>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Oppdragsinntekter</t>
  </si>
  <si>
    <t>Overtredelsesgebyr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</si>
  <si>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</si>
  <si>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</si>
  <si>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</si>
  <si>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</si>
  <si>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</si>
  <si>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</si>
  <si>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Refusjoner og inntekter knyttet til Altinn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</si>
  <si>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</si>
  <si>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</si>
  <si>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</si>
  <si>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</si>
  <si>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</si>
  <si>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</si>
  <si>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</si>
  <si>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Overtredelsesgebyr og tvangsmulkt</t>
  </si>
  <si>
    <t>Sum kap 3906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</si>
  <si>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</si>
  <si>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</si>
  <si>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</si>
  <si>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</si>
  <si>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</si>
  <si>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</si>
  <si>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Refusjoner og andre inntekter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</si>
  <si>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</si>
  <si>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</si>
  <si>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</si>
  <si>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</si>
  <si>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</si>
  <si>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</si>
  <si>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</si>
  <si>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</si>
  <si>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ordningen fiskeforsøk og utvikling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</si>
  <si>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</si>
  <si>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</si>
  <si>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</si>
  <si>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</si>
  <si>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</si>
  <si>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</si>
  <si>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</si>
  <si>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</si>
  <si>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</si>
  <si>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</si>
  <si>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</si>
  <si>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</si>
  <si>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</si>
  <si>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Internasjonaliseringstiltak:</t>
  </si>
  <si>
    <t>Tilbakeføring fra Baltiske investeringsprogram</t>
  </si>
  <si>
    <t>Sum kap 3940</t>
  </si>
  <si>
    <t>Forvaltning av statlig eierskap:</t>
  </si>
  <si>
    <t>Avdrag på lån, Store Norske Spitsbergen Kulkompani AS</t>
  </si>
  <si>
    <t>Avskriving av egenkapital Electronic Chart Centre AS</t>
  </si>
  <si>
    <t>Salg av aksjer</t>
  </si>
  <si>
    <t>Sum kap 3950</t>
  </si>
  <si>
    <t>Selskaper under Nærings- og fiskeridepartementets forvaltning:</t>
  </si>
  <si>
    <t>Garantiprovisjon, Statkraft SF</t>
  </si>
  <si>
    <t>Sum kap 3961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</si>
  <si>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</si>
  <si>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</si>
  <si>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</si>
  <si>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</si>
  <si>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</si>
  <si>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</si>
  <si>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</si>
  <si>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</si>
  <si>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</si>
  <si>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</si>
  <si>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</si>
  <si>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</si>
  <si>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</si>
  <si>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Høstbare viltressurser:</t>
  </si>
  <si>
    <t>Jegerprøve, gebyr m.m.</t>
  </si>
  <si>
    <t>Sum kap 4140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</si>
  <si>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</si>
  <si>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</si>
  <si>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</si>
  <si>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</si>
  <si>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</si>
  <si>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</si>
  <si>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Sum Landbruks- og matdepartementet</t>
  </si>
  <si>
    <t>Samferdselsdepartementet</t>
  </si>
  <si>
    <t>Samferdselsdepartementet:</t>
  </si>
  <si>
    <t>Sum kap 4300</t>
  </si>
  <si>
    <t>Avinor AS:</t>
  </si>
  <si>
    <t>Avdrag på lån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</si>
  <si>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</si>
  <si>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</si>
  <si>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</si>
  <si>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</si>
  <si>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</si>
  <si>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</si>
  <si>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Refusjoner fra forsikringsselskaper</t>
  </si>
  <si>
    <t>Sum kap 4320</t>
  </si>
  <si>
    <t>Svinesundsforbindelsen AS:</t>
  </si>
  <si>
    <t>Sum kap 4322</t>
  </si>
  <si>
    <t>Særskilte transporttiltak:</t>
  </si>
  <si>
    <t>Sum kap 4330</t>
  </si>
  <si>
    <t>Infrastrukturfond:</t>
  </si>
  <si>
    <t>Avkastning infrastrukturfond</t>
  </si>
  <si>
    <t>Sum kap 4331</t>
  </si>
  <si>
    <t>Jernbanedirektoratet:</t>
  </si>
  <si>
    <t>Sum kap 4352</t>
  </si>
  <si>
    <t>Statens jernbanetilsyn:</t>
  </si>
  <si>
    <t>Gebyrer for tilsyn med tau- og kabelbaner og fornøyelsesinnretninger</t>
  </si>
  <si>
    <t>Sum kap 4354</t>
  </si>
  <si>
    <t>Kystverket:</t>
  </si>
  <si>
    <t>Sum kap 4360</t>
  </si>
  <si>
    <t>Samfunnet Jan Mayen:</t>
  </si>
  <si>
    <t>Sum kap 4361</t>
  </si>
  <si>
    <t>Sum kap 4380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</si>
  <si>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</si>
  <si>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</si>
  <si>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</si>
  <si>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</si>
  <si>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</si>
  <si>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</si>
  <si>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</si>
  <si>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</si>
  <si>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</si>
  <si>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</si>
  <si>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</si>
  <si>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</si>
  <si>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Sum kap 4420</t>
  </si>
  <si>
    <t>Radioaktiv forurensning i det ytre miljø:</t>
  </si>
  <si>
    <t>Gebyrer, radioaktiv forurensning</t>
  </si>
  <si>
    <t>Sum kap 4423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</si>
  <si>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</si>
  <si>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</si>
  <si>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</si>
  <si>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</si>
  <si>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</si>
  <si>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</si>
  <si>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</si>
  <si>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</si>
  <si>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</si>
  <si>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</si>
  <si>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</si>
  <si>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</si>
  <si>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</si>
  <si>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</si>
  <si>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</si>
  <si>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</si>
  <si>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økonomistyring:</t>
  </si>
  <si>
    <t>Økonomitjenester</t>
  </si>
  <si>
    <t>Sum kap 4605</t>
  </si>
  <si>
    <t>Tolletaten:</t>
  </si>
  <si>
    <t>Særskilt vederlag for tolltjenester</t>
  </si>
  <si>
    <t>Refusjon fra Avinor AS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</si>
  <si>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</si>
  <si>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</si>
  <si>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</si>
  <si>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</si>
  <si>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</si>
  <si>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</si>
  <si>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</si>
  <si>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</si>
  <si>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</si>
  <si>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</si>
  <si>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</si>
  <si>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</si>
  <si>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</si>
  <si>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</si>
  <si>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</si>
  <si>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</si>
  <si>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</si>
  <si>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Aksjer</t>
  </si>
  <si>
    <t>Sum kap 4700</t>
  </si>
  <si>
    <t>Forsvarsbygg og nybygg og nyanlegg:</t>
  </si>
  <si>
    <t>Salg av eiendom</t>
  </si>
  <si>
    <t>Sum kap 4710</t>
  </si>
  <si>
    <t>Felleskapasiteter i Forsvaret:</t>
  </si>
  <si>
    <t>Sum kap 4720</t>
  </si>
  <si>
    <t>Sum kap 4723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</si>
  <si>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</si>
  <si>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</si>
  <si>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</si>
  <si>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</si>
  <si>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</si>
  <si>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</si>
  <si>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</si>
  <si>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</si>
  <si>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</si>
  <si>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</si>
  <si>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</si>
  <si>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</si>
  <si>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Nye kampfly med baseløsning:</t>
  </si>
  <si>
    <t>Sum kap 4761</t>
  </si>
  <si>
    <t>Kystvakten:</t>
  </si>
  <si>
    <t>Sum kap 4790</t>
  </si>
  <si>
    <t>Sum kap 4791</t>
  </si>
  <si>
    <t>Norske styrker i utlandet:</t>
  </si>
  <si>
    <t>Sum kap 4792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</si>
  <si>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</si>
  <si>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</si>
  <si>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</si>
  <si>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</si>
  <si>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</si>
  <si>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</si>
  <si>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</si>
  <si>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</si>
  <si>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</si>
  <si>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</si>
  <si>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</si>
  <si>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Norges vassdrags- og energidirektorat:</t>
  </si>
  <si>
    <t>Flom- og skredforebygging</t>
  </si>
  <si>
    <t>Sum kap 4820</t>
  </si>
  <si>
    <t>Sum Olje- og energidepartementet</t>
  </si>
  <si>
    <t>Tilfeldige inntekter:</t>
  </si>
  <si>
    <t>Ymse</t>
  </si>
  <si>
    <t>Sum kap 5309</t>
  </si>
  <si>
    <t>Statens lånekasse for utdanning:</t>
  </si>
  <si>
    <t>Termingebyr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</si>
  <si>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</si>
  <si>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</si>
  <si>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</si>
  <si>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</si>
  <si>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</si>
  <si>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</si>
  <si>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</si>
  <si>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</si>
  <si>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</si>
  <si>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</si>
  <si>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Låneprovisjoner</t>
  </si>
  <si>
    <t>Tilbakeføring av avskrevne lån fra såkornkapitalfond</t>
  </si>
  <si>
    <t>Avdrag på utestående fordringer</t>
  </si>
  <si>
    <t>Tilbakeført kapital, såkornfond</t>
  </si>
  <si>
    <t>Sum kap 5325</t>
  </si>
  <si>
    <t>Siva SF:</t>
  </si>
  <si>
    <t>Låne- og garantiprovisjoner</t>
  </si>
  <si>
    <t>Sum kap 5326</t>
  </si>
  <si>
    <t>Eksportkredittordningen:</t>
  </si>
  <si>
    <t>Tilbakeføring av tilskudd fra Eksportkreditt Norge AS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</si>
  <si>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</si>
  <si>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</si>
  <si>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</si>
  <si>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</si>
  <si>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</si>
  <si>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</si>
  <si>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</si>
  <si>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</si>
  <si>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</si>
  <si>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</si>
  <si>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</si>
  <si>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</si>
  <si>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</si>
  <si>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</si>
  <si>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</si>
  <si>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</si>
  <si>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</si>
  <si>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</si>
  <si>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</si>
  <si>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</si>
  <si>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</si>
  <si>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</si>
  <si>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</si>
  <si>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</si>
  <si>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</si>
  <si>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</si>
  <si>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</si>
  <si>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</si>
  <si>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</si>
  <si>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</si>
  <si>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</si>
  <si>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</si>
  <si>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</si>
  <si>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Sum kap 5460</t>
  </si>
  <si>
    <t>Statens pensjonskasse:</t>
  </si>
  <si>
    <t>Sum kap 5470</t>
  </si>
  <si>
    <t>NVE Anlegg:</t>
  </si>
  <si>
    <t>Salg av utstyr mv.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</si>
  <si>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</si>
  <si>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</si>
  <si>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</si>
  <si>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</si>
  <si>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</si>
  <si>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</si>
  <si>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Trinnskatt, formuesskatt mv. fra personlige skattytere</t>
  </si>
  <si>
    <t>Fellesskatt mv. fra personlige skattytere</t>
  </si>
  <si>
    <t>Selskapsskatter mv. fra upersonlige skattytere utenom petroleum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</si>
  <si>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</si>
  <si>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</si>
  <si>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</si>
  <si>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</si>
  <si>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</si>
  <si>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</si>
  <si>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</si>
  <si>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</si>
  <si>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</si>
  <si>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</si>
  <si>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</si>
  <si>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</si>
  <si>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</si>
  <si>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</si>
  <si>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</si>
  <si>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</si>
  <si>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</si>
  <si>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</si>
  <si>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</si>
  <si>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</si>
  <si>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</si>
  <si>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</si>
  <si>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</si>
  <si>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</si>
  <si>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</si>
  <si>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</si>
  <si>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</si>
  <si>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</si>
  <si>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</si>
  <si>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</si>
  <si>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</si>
  <si>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</si>
  <si>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</si>
  <si>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</si>
  <si>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</si>
  <si>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</si>
  <si>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</si>
  <si>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</si>
  <si>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</si>
  <si>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</si>
  <si>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</si>
  <si>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</si>
  <si>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</si>
  <si>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</si>
  <si>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</si>
  <si>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</si>
  <si>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</si>
  <si>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</si>
  <si>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</si>
  <si>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</si>
  <si>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</si>
  <si>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</si>
  <si>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</si>
  <si>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</si>
  <si>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</si>
  <si>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</si>
  <si>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</si>
  <si>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</si>
  <si>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</si>
  <si>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</si>
  <si>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</si>
  <si>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</si>
  <si>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</si>
  <si>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</si>
  <si>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</si>
  <si>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</si>
  <si>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</si>
  <si>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</si>
  <si>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</si>
  <si>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</si>
  <si>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</si>
  <si>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</si>
  <si>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</si>
  <si>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</si>
  <si>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</si>
  <si>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</si>
  <si>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</si>
  <si>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</si>
  <si>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</si>
  <si>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</si>
  <si>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</si>
  <si>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</si>
  <si>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</si>
  <si>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</si>
  <si>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</si>
  <si>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</si>
  <si>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</si>
  <si>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</si>
  <si>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</si>
  <si>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Totalisatoravgift:</t>
  </si>
  <si>
    <t>Totalisatoravgift</t>
  </si>
  <si>
    <t>Sum kap 5562</t>
  </si>
  <si>
    <t>Dokumentavgift:</t>
  </si>
  <si>
    <t>Dokumentavgift</t>
  </si>
  <si>
    <t>Sum kap 5565</t>
  </si>
  <si>
    <t>Sektoravgifter under Kulturdepartementet: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</si>
  <si>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</si>
  <si>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</si>
  <si>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</si>
  <si>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</si>
  <si>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</si>
  <si>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Kommunal- og moderniseringsdepartementet:</t>
  </si>
  <si>
    <t>Sektoravgifter Nasjonal kommunikasjonsmyndighet</t>
  </si>
  <si>
    <t>Sum kap 5570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</si>
  <si>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</si>
  <si>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</si>
  <si>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</si>
  <si>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</si>
  <si>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</si>
  <si>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</si>
  <si>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</si>
  <si>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</si>
  <si>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</si>
  <si>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</si>
  <si>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</si>
  <si>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</si>
  <si>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</si>
  <si>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</si>
  <si>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</si>
  <si>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</si>
  <si>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</si>
  <si>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</si>
  <si>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</si>
  <si>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</si>
  <si>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</si>
  <si>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Samferdselsdepartementet:</t>
  </si>
  <si>
    <t>Sektoravgifter Kystverket</t>
  </si>
  <si>
    <t>Sum kap 5577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</si>
  <si>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</si>
  <si>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</si>
  <si>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</si>
  <si>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</si>
  <si>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</si>
  <si>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</si>
  <si>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</si>
  <si>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</si>
  <si>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</si>
  <si>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 i regulerte vassdrag</t>
  </si>
  <si>
    <t>Konsesjonsavgifter fra vannkraftutbygging</t>
  </si>
  <si>
    <t>Sum kap 5582</t>
  </si>
  <si>
    <t>Særskilte avgifter mv. i bruk av frekvenser:</t>
  </si>
  <si>
    <t>Avgift på frekvenser mv.</t>
  </si>
  <si>
    <t>Sum kap 5583</t>
  </si>
  <si>
    <t>Andre avgifter:</t>
  </si>
  <si>
    <t>Etterslep, netto tilbakebetaling av utgåtte avgifter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</si>
  <si>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</si>
  <si>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</si>
  <si>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</si>
  <si>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</si>
  <si>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</si>
  <si>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</si>
  <si>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</si>
  <si>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</si>
  <si>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</si>
  <si>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</si>
  <si>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</si>
  <si>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</si>
  <si>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</si>
  <si>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</si>
  <si>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</si>
  <si>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</si>
  <si>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Renter</t>
  </si>
  <si>
    <t>Sum kap 5607</t>
  </si>
  <si>
    <t>Aksjer i Vygruppen AS:</t>
  </si>
  <si>
    <t>Utbytte</t>
  </si>
  <si>
    <t>Sum kap 5611</t>
  </si>
  <si>
    <t>Renter fra Store Norske Spitsbergen Kulkompani AS:</t>
  </si>
  <si>
    <t>Sum kap 5612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</si>
  <si>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</si>
  <si>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</si>
  <si>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</si>
  <si>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</si>
  <si>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</si>
  <si>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</si>
  <si>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</si>
  <si>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</si>
  <si>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</si>
  <si>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</si>
  <si>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Aksjer i Avinor AS:</t>
  </si>
  <si>
    <t>Sum kap 5622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</si>
  <si>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</si>
  <si>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</si>
  <si>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</si>
  <si>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</si>
  <si>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</si>
  <si>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Utbytte, lavrisikolåneordningen</t>
  </si>
  <si>
    <t>Tilbakeføring av utbytte fra såkornkapitalfond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</si>
  <si>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</si>
  <si>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</si>
  <si>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</si>
  <si>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</si>
  <si>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</si>
  <si>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</si>
  <si>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Statskog SF - renter og utbytte:</t>
  </si>
  <si>
    <t>Sum kap 5652</t>
  </si>
  <si>
    <t>Aksjer under Nærings- og fiskeridepartementets forvaltning:</t>
  </si>
  <si>
    <t>Sum kap 5656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</si>
  <si>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</si>
  <si>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</si>
  <si>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</si>
  <si>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</si>
  <si>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</si>
  <si>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</si>
  <si>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</si>
  <si>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</si>
  <si>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</si>
  <si>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</si>
  <si>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</si>
  <si>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</si>
  <si>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</si>
  <si>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</si>
  <si>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</si>
  <si>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</si>
  <si>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</si>
  <si>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</si>
  <si>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</si>
  <si>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m.m.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</si>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</sst>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76CBC-70ED-4D6C-BF7B-FE89A14EE5F5}">
  <sheetPr>
    <pageSetUpPr fitToPage="1"/>
  </sheetPr>
  <dimension ref="A1:N1002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3021</v>
      </c>
      <c r="C9" s="4"/>
      <c r="D9" s="11" t="s">
        <v>8</v>
      </c>
      <c r="E9" s="1"/>
      <c r="F9" s="1"/>
      <c r="G9" s="1"/>
    </row>
    <row r="10" spans="1:14" x14ac:dyDescent="0.2">
      <c r="C10" s="4">
        <v>2</v>
      </c>
      <c r="D10" s="5" t="s">
        <v>9</v>
      </c>
      <c r="E10" s="12">
        <v>100</v>
      </c>
      <c r="F10" s="12">
        <v>75.253479999999996</v>
      </c>
      <c r="G10" s="12">
        <v>-24.74652</v>
      </c>
    </row>
    <row r="11" spans="1:14" ht="15" customHeight="1" x14ac:dyDescent="0.2">
      <c r="C11" s="13">
        <f>SUBTOTAL(9,C10:C10)</f>
        <v>2</v>
      </c>
      <c r="D11" s="14" t="s">
        <v>10</v>
      </c>
      <c r="E11" s="15">
        <f>SUBTOTAL(9,E10:E10)</f>
        <v>100</v>
      </c>
      <c r="F11" s="15">
        <f>SUBTOTAL(9,F10:F10)</f>
        <v>75.253479999999996</v>
      </c>
      <c r="G11" s="15">
        <f>SUBTOTAL(9,G10:G10)</f>
        <v>-24.74652</v>
      </c>
    </row>
    <row r="12" spans="1:14" ht="14.25" customHeight="1" x14ac:dyDescent="0.2">
      <c r="B12" s="10">
        <v>3024</v>
      </c>
      <c r="C12" s="4"/>
      <c r="D12" s="11" t="s">
        <v>11</v>
      </c>
      <c r="E12" s="1"/>
      <c r="F12" s="1"/>
      <c r="G12" s="1"/>
    </row>
    <row r="13" spans="1:14" x14ac:dyDescent="0.2">
      <c r="C13" s="4">
        <v>1</v>
      </c>
      <c r="D13" s="5" t="s">
        <v>12</v>
      </c>
      <c r="E13" s="12">
        <v>26000</v>
      </c>
      <c r="F13" s="12">
        <v>26995.892479999999</v>
      </c>
      <c r="G13" s="12">
        <v>995.89247999999998</v>
      </c>
    </row>
    <row r="14" spans="1:14" ht="15" customHeight="1" x14ac:dyDescent="0.2">
      <c r="C14" s="13">
        <f>SUBTOTAL(9,C13:C13)</f>
        <v>1</v>
      </c>
      <c r="D14" s="14" t="s">
        <v>13</v>
      </c>
      <c r="E14" s="15">
        <f>SUBTOTAL(9,E13:E13)</f>
        <v>26000</v>
      </c>
      <c r="F14" s="15">
        <f>SUBTOTAL(9,F13:F13)</f>
        <v>26995.892479999999</v>
      </c>
      <c r="G14" s="15">
        <f>SUBTOTAL(9,G13:G13)</f>
        <v>995.89247999999998</v>
      </c>
    </row>
    <row r="15" spans="1:14" ht="15" customHeight="1" x14ac:dyDescent="0.2">
      <c r="B15" s="4"/>
      <c r="C15" s="16">
        <f>SUBTOTAL(9,C9:C14)</f>
        <v>3</v>
      </c>
      <c r="D15" s="17" t="s">
        <v>14</v>
      </c>
      <c r="E15" s="18">
        <f>SUBTOTAL(9,E9:E14)</f>
        <v>26100</v>
      </c>
      <c r="F15" s="18">
        <f>SUBTOTAL(9,F9:F14)</f>
        <v>27071.145959999998</v>
      </c>
      <c r="G15" s="18">
        <f>SUBTOTAL(9,G9:G14)</f>
        <v>971.14595999999995</v>
      </c>
    </row>
    <row r="16" spans="1:14" ht="27" customHeight="1" x14ac:dyDescent="0.25">
      <c r="B16" s="1"/>
      <c r="C16" s="4"/>
      <c r="D16" s="9" t="s">
        <v>15</v>
      </c>
      <c r="E16" s="1"/>
      <c r="F16" s="1"/>
      <c r="G16" s="1"/>
    </row>
    <row r="17" spans="2:7" ht="14.25" customHeight="1" x14ac:dyDescent="0.2">
      <c r="B17" s="10">
        <v>3041</v>
      </c>
      <c r="C17" s="4"/>
      <c r="D17" s="11" t="s">
        <v>16</v>
      </c>
      <c r="E17" s="1"/>
      <c r="F17" s="1"/>
      <c r="G17" s="1"/>
    </row>
    <row r="18" spans="2:7" x14ac:dyDescent="0.2">
      <c r="C18" s="4">
        <v>1</v>
      </c>
      <c r="D18" s="5" t="s">
        <v>17</v>
      </c>
      <c r="E18" s="12">
        <v>6300</v>
      </c>
      <c r="F18" s="12">
        <v>6536.5632999999998</v>
      </c>
      <c r="G18" s="12">
        <v>236.5633</v>
      </c>
    </row>
    <row r="19" spans="2:7" x14ac:dyDescent="0.2">
      <c r="C19" s="4">
        <v>3</v>
      </c>
      <c r="D19" s="5" t="s">
        <v>18</v>
      </c>
      <c r="E19" s="12">
        <v>1100</v>
      </c>
      <c r="F19" s="12">
        <v>1105.683</v>
      </c>
      <c r="G19" s="12">
        <v>5.6829999999999998</v>
      </c>
    </row>
    <row r="20" spans="2:7" ht="15" customHeight="1" x14ac:dyDescent="0.2">
      <c r="C20" s="13">
        <f>SUBTOTAL(9,C18:C19)</f>
        <v>4</v>
      </c>
      <c r="D20" s="14" t="s">
        <v>19</v>
      </c>
      <c r="E20" s="15">
        <f>SUBTOTAL(9,E18:E19)</f>
        <v>7400</v>
      </c>
      <c r="F20" s="15">
        <f>SUBTOTAL(9,F18:F19)</f>
        <v>7642.2462999999998</v>
      </c>
      <c r="G20" s="15">
        <f>SUBTOTAL(9,G18:G19)</f>
        <v>242.24629999999999</v>
      </c>
    </row>
    <row r="21" spans="2:7" ht="14.25" customHeight="1" x14ac:dyDescent="0.2">
      <c r="B21" s="10">
        <v>3051</v>
      </c>
      <c r="C21" s="4"/>
      <c r="D21" s="11" t="s">
        <v>20</v>
      </c>
      <c r="E21" s="1"/>
      <c r="F21" s="1"/>
      <c r="G21" s="1"/>
    </row>
    <row r="22" spans="2:7" x14ac:dyDescent="0.2">
      <c r="C22" s="4">
        <v>1</v>
      </c>
      <c r="D22" s="5" t="s">
        <v>21</v>
      </c>
      <c r="E22" s="12">
        <v>2000</v>
      </c>
      <c r="F22" s="12">
        <v>1948.16</v>
      </c>
      <c r="G22" s="12">
        <v>-51.84</v>
      </c>
    </row>
    <row r="23" spans="2:7" x14ac:dyDescent="0.2">
      <c r="C23" s="4">
        <v>2</v>
      </c>
      <c r="D23" s="5" t="s">
        <v>22</v>
      </c>
      <c r="E23" s="12">
        <v>300</v>
      </c>
      <c r="F23" s="12">
        <v>621.88959999999997</v>
      </c>
      <c r="G23" s="12">
        <v>321.88959999999997</v>
      </c>
    </row>
    <row r="24" spans="2:7" ht="15" customHeight="1" x14ac:dyDescent="0.2">
      <c r="C24" s="13">
        <f>SUBTOTAL(9,C22:C23)</f>
        <v>3</v>
      </c>
      <c r="D24" s="14" t="s">
        <v>23</v>
      </c>
      <c r="E24" s="15">
        <f>SUBTOTAL(9,E22:E23)</f>
        <v>2300</v>
      </c>
      <c r="F24" s="15">
        <f>SUBTOTAL(9,F22:F23)</f>
        <v>2570.0496000000003</v>
      </c>
      <c r="G24" s="15">
        <f>SUBTOTAL(9,G22:G23)</f>
        <v>270.04959999999994</v>
      </c>
    </row>
    <row r="25" spans="2:7" ht="15" customHeight="1" x14ac:dyDescent="0.2">
      <c r="B25" s="4"/>
      <c r="C25" s="16">
        <f>SUBTOTAL(9,C17:C24)</f>
        <v>7</v>
      </c>
      <c r="D25" s="17" t="s">
        <v>24</v>
      </c>
      <c r="E25" s="18">
        <f>SUBTOTAL(9,E17:E24)</f>
        <v>9700</v>
      </c>
      <c r="F25" s="18">
        <f>SUBTOTAL(9,F17:F24)</f>
        <v>10212.295900000001</v>
      </c>
      <c r="G25" s="18">
        <f>SUBTOTAL(9,G17:G24)</f>
        <v>512.29589999999996</v>
      </c>
    </row>
    <row r="26" spans="2:7" ht="27" customHeight="1" x14ac:dyDescent="0.25">
      <c r="B26" s="1"/>
      <c r="C26" s="4"/>
      <c r="D26" s="9" t="s">
        <v>25</v>
      </c>
      <c r="E26" s="1"/>
      <c r="F26" s="1"/>
      <c r="G26" s="1"/>
    </row>
    <row r="27" spans="2:7" ht="14.25" customHeight="1" x14ac:dyDescent="0.2">
      <c r="B27" s="10">
        <v>3100</v>
      </c>
      <c r="C27" s="4"/>
      <c r="D27" s="11" t="s">
        <v>26</v>
      </c>
      <c r="E27" s="1"/>
      <c r="F27" s="1"/>
      <c r="G27" s="1"/>
    </row>
    <row r="28" spans="2:7" x14ac:dyDescent="0.2">
      <c r="C28" s="4">
        <v>1</v>
      </c>
      <c r="D28" s="5" t="s">
        <v>27</v>
      </c>
      <c r="E28" s="12">
        <v>17231</v>
      </c>
      <c r="F28" s="12">
        <v>10060.07222</v>
      </c>
      <c r="G28" s="12">
        <v>-7170.92778</v>
      </c>
    </row>
    <row r="29" spans="2:7" x14ac:dyDescent="0.2">
      <c r="C29" s="4">
        <v>2</v>
      </c>
      <c r="D29" s="5" t="s">
        <v>28</v>
      </c>
      <c r="E29" s="12">
        <v>194940</v>
      </c>
      <c r="F29" s="12">
        <v>198090.94537</v>
      </c>
      <c r="G29" s="12">
        <v>3150.9453699999999</v>
      </c>
    </row>
    <row r="30" spans="2:7" x14ac:dyDescent="0.2">
      <c r="C30" s="4">
        <v>5</v>
      </c>
      <c r="D30" s="5" t="s">
        <v>29</v>
      </c>
      <c r="E30" s="12">
        <v>45769</v>
      </c>
      <c r="F30" s="12">
        <v>75767.914810000002</v>
      </c>
      <c r="G30" s="12">
        <v>29998.914809999998</v>
      </c>
    </row>
    <row r="31" spans="2:7" x14ac:dyDescent="0.2">
      <c r="C31" s="4">
        <v>90</v>
      </c>
      <c r="D31" s="5" t="s">
        <v>30</v>
      </c>
      <c r="E31" s="12">
        <v>318</v>
      </c>
      <c r="F31" s="12">
        <v>51.938040000000001</v>
      </c>
      <c r="G31" s="12">
        <v>-266.06196</v>
      </c>
    </row>
    <row r="32" spans="2:7" ht="15" customHeight="1" x14ac:dyDescent="0.2">
      <c r="C32" s="13">
        <f>SUBTOTAL(9,C28:C31)</f>
        <v>98</v>
      </c>
      <c r="D32" s="14" t="s">
        <v>31</v>
      </c>
      <c r="E32" s="15">
        <f>SUBTOTAL(9,E28:E31)</f>
        <v>258258</v>
      </c>
      <c r="F32" s="15">
        <f>SUBTOTAL(9,F28:F31)</f>
        <v>283970.87043999997</v>
      </c>
      <c r="G32" s="15">
        <f>SUBTOTAL(9,G28:G31)</f>
        <v>25712.870439999999</v>
      </c>
    </row>
    <row r="33" spans="2:7" ht="14.25" customHeight="1" x14ac:dyDescent="0.2">
      <c r="B33" s="10">
        <v>3140</v>
      </c>
      <c r="C33" s="4"/>
      <c r="D33" s="11" t="s">
        <v>32</v>
      </c>
      <c r="E33" s="1"/>
      <c r="F33" s="1"/>
      <c r="G33" s="1"/>
    </row>
    <row r="34" spans="2:7" x14ac:dyDescent="0.2">
      <c r="C34" s="4">
        <v>5</v>
      </c>
      <c r="D34" s="5" t="s">
        <v>29</v>
      </c>
      <c r="E34" s="12">
        <v>0</v>
      </c>
      <c r="F34" s="12">
        <v>15380.217000000001</v>
      </c>
      <c r="G34" s="12">
        <v>15380.217000000001</v>
      </c>
    </row>
    <row r="35" spans="2:7" ht="15" customHeight="1" x14ac:dyDescent="0.2">
      <c r="C35" s="13">
        <f>SUBTOTAL(9,C34:C34)</f>
        <v>5</v>
      </c>
      <c r="D35" s="14" t="s">
        <v>33</v>
      </c>
      <c r="E35" s="15">
        <f>SUBTOTAL(9,E34:E34)</f>
        <v>0</v>
      </c>
      <c r="F35" s="15">
        <f>SUBTOTAL(9,F34:F34)</f>
        <v>15380.217000000001</v>
      </c>
      <c r="G35" s="15">
        <f>SUBTOTAL(9,G34:G34)</f>
        <v>15380.217000000001</v>
      </c>
    </row>
    <row r="36" spans="2:7" ht="15" customHeight="1" x14ac:dyDescent="0.2">
      <c r="B36" s="4"/>
      <c r="C36" s="16">
        <f>SUBTOTAL(9,C27:C35)</f>
        <v>103</v>
      </c>
      <c r="D36" s="17" t="s">
        <v>34</v>
      </c>
      <c r="E36" s="18">
        <f>SUBTOTAL(9,E27:E35)</f>
        <v>258258</v>
      </c>
      <c r="F36" s="18">
        <f>SUBTOTAL(9,F27:F35)</f>
        <v>299351.08743999997</v>
      </c>
      <c r="G36" s="18">
        <f>SUBTOTAL(9,G27:G35)</f>
        <v>41093.087440000003</v>
      </c>
    </row>
    <row r="37" spans="2:7" ht="27" customHeight="1" x14ac:dyDescent="0.25">
      <c r="B37" s="1"/>
      <c r="C37" s="4"/>
      <c r="D37" s="9" t="s">
        <v>35</v>
      </c>
      <c r="E37" s="1"/>
      <c r="F37" s="1"/>
      <c r="G37" s="1"/>
    </row>
    <row r="38" spans="2:7" ht="14.25" customHeight="1" x14ac:dyDescent="0.2">
      <c r="B38" s="10">
        <v>3200</v>
      </c>
      <c r="C38" s="4"/>
      <c r="D38" s="11" t="s">
        <v>36</v>
      </c>
      <c r="E38" s="1"/>
      <c r="F38" s="1"/>
      <c r="G38" s="1"/>
    </row>
    <row r="39" spans="2:7" x14ac:dyDescent="0.2">
      <c r="C39" s="4">
        <v>2</v>
      </c>
      <c r="D39" s="5" t="s">
        <v>37</v>
      </c>
      <c r="E39" s="12">
        <v>0</v>
      </c>
      <c r="F39" s="12">
        <v>2292.4113699999998</v>
      </c>
      <c r="G39" s="12">
        <v>2292.4113699999998</v>
      </c>
    </row>
    <row r="40" spans="2:7" ht="15" customHeight="1" x14ac:dyDescent="0.2">
      <c r="C40" s="13">
        <f>SUBTOTAL(9,C39:C39)</f>
        <v>2</v>
      </c>
      <c r="D40" s="14" t="s">
        <v>38</v>
      </c>
      <c r="E40" s="15">
        <f>SUBTOTAL(9,E39:E39)</f>
        <v>0</v>
      </c>
      <c r="F40" s="15">
        <f>SUBTOTAL(9,F39:F39)</f>
        <v>2292.4113699999998</v>
      </c>
      <c r="G40" s="15">
        <f>SUBTOTAL(9,G39:G39)</f>
        <v>2292.4113699999998</v>
      </c>
    </row>
    <row r="41" spans="2:7" ht="14.25" customHeight="1" x14ac:dyDescent="0.2">
      <c r="B41" s="10">
        <v>3220</v>
      </c>
      <c r="C41" s="4"/>
      <c r="D41" s="11" t="s">
        <v>39</v>
      </c>
      <c r="E41" s="1"/>
      <c r="F41" s="1"/>
      <c r="G41" s="1"/>
    </row>
    <row r="42" spans="2:7" x14ac:dyDescent="0.2">
      <c r="C42" s="4">
        <v>1</v>
      </c>
      <c r="D42" s="5" t="s">
        <v>40</v>
      </c>
      <c r="E42" s="12">
        <v>19258</v>
      </c>
      <c r="F42" s="12">
        <v>19832.829819999999</v>
      </c>
      <c r="G42" s="12">
        <v>574.82982000000004</v>
      </c>
    </row>
    <row r="43" spans="2:7" x14ac:dyDescent="0.2">
      <c r="C43" s="4">
        <v>2</v>
      </c>
      <c r="D43" s="5" t="s">
        <v>37</v>
      </c>
      <c r="E43" s="12">
        <v>1261</v>
      </c>
      <c r="F43" s="12">
        <v>3977.4358000000002</v>
      </c>
      <c r="G43" s="12">
        <v>2716.4358000000002</v>
      </c>
    </row>
    <row r="44" spans="2:7" ht="15" customHeight="1" x14ac:dyDescent="0.2">
      <c r="C44" s="13">
        <f>SUBTOTAL(9,C42:C43)</f>
        <v>3</v>
      </c>
      <c r="D44" s="14" t="s">
        <v>41</v>
      </c>
      <c r="E44" s="15">
        <f>SUBTOTAL(9,E42:E43)</f>
        <v>20519</v>
      </c>
      <c r="F44" s="15">
        <f>SUBTOTAL(9,F42:F43)</f>
        <v>23810.265619999998</v>
      </c>
      <c r="G44" s="15">
        <f>SUBTOTAL(9,G42:G43)</f>
        <v>3291.2656200000001</v>
      </c>
    </row>
    <row r="45" spans="2:7" ht="14.25" customHeight="1" x14ac:dyDescent="0.2">
      <c r="B45" s="10">
        <v>3222</v>
      </c>
      <c r="C45" s="4"/>
      <c r="D45" s="11" t="s">
        <v>42</v>
      </c>
      <c r="E45" s="1"/>
      <c r="F45" s="1"/>
      <c r="G45" s="1"/>
    </row>
    <row r="46" spans="2:7" x14ac:dyDescent="0.2">
      <c r="C46" s="4">
        <v>2</v>
      </c>
      <c r="D46" s="5" t="s">
        <v>37</v>
      </c>
      <c r="E46" s="12">
        <v>17518</v>
      </c>
      <c r="F46" s="12">
        <v>11751.192290000001</v>
      </c>
      <c r="G46" s="12">
        <v>-5766.80771</v>
      </c>
    </row>
    <row r="47" spans="2:7" ht="15" customHeight="1" x14ac:dyDescent="0.2">
      <c r="C47" s="13">
        <f>SUBTOTAL(9,C46:C46)</f>
        <v>2</v>
      </c>
      <c r="D47" s="14" t="s">
        <v>43</v>
      </c>
      <c r="E47" s="15">
        <f>SUBTOTAL(9,E46:E46)</f>
        <v>17518</v>
      </c>
      <c r="F47" s="15">
        <f>SUBTOTAL(9,F46:F46)</f>
        <v>11751.192290000001</v>
      </c>
      <c r="G47" s="15">
        <f>SUBTOTAL(9,G46:G46)</f>
        <v>-5766.80771</v>
      </c>
    </row>
    <row r="48" spans="2:7" ht="14.25" customHeight="1" x14ac:dyDescent="0.2">
      <c r="B48" s="10">
        <v>3225</v>
      </c>
      <c r="C48" s="4"/>
      <c r="D48" s="11" t="s">
        <v>44</v>
      </c>
      <c r="E48" s="1"/>
      <c r="F48" s="1"/>
      <c r="G48" s="1"/>
    </row>
    <row r="49" spans="2:7" x14ac:dyDescent="0.2">
      <c r="C49" s="4">
        <v>4</v>
      </c>
      <c r="D49" s="5" t="s">
        <v>45</v>
      </c>
      <c r="E49" s="12">
        <v>23393</v>
      </c>
      <c r="F49" s="12">
        <v>0</v>
      </c>
      <c r="G49" s="12">
        <v>-23393</v>
      </c>
    </row>
    <row r="50" spans="2:7" ht="15" customHeight="1" x14ac:dyDescent="0.2">
      <c r="C50" s="13">
        <f>SUBTOTAL(9,C49:C49)</f>
        <v>4</v>
      </c>
      <c r="D50" s="14" t="s">
        <v>46</v>
      </c>
      <c r="E50" s="15">
        <f>SUBTOTAL(9,E49:E49)</f>
        <v>23393</v>
      </c>
      <c r="F50" s="15">
        <f>SUBTOTAL(9,F49:F49)</f>
        <v>0</v>
      </c>
      <c r="G50" s="15">
        <f>SUBTOTAL(9,G49:G49)</f>
        <v>-23393</v>
      </c>
    </row>
    <row r="51" spans="2:7" ht="14.25" customHeight="1" x14ac:dyDescent="0.2">
      <c r="B51" s="10">
        <v>3229</v>
      </c>
      <c r="C51" s="4"/>
      <c r="D51" s="11" t="s">
        <v>47</v>
      </c>
      <c r="E51" s="1"/>
      <c r="F51" s="1"/>
      <c r="G51" s="1"/>
    </row>
    <row r="52" spans="2:7" x14ac:dyDescent="0.2">
      <c r="C52" s="4">
        <v>2</v>
      </c>
      <c r="D52" s="5" t="s">
        <v>37</v>
      </c>
      <c r="E52" s="12">
        <v>1829</v>
      </c>
      <c r="F52" s="12">
        <v>5106.7759900000001</v>
      </c>
      <c r="G52" s="12">
        <v>3277.7759900000001</v>
      </c>
    </row>
    <row r="53" spans="2:7" x14ac:dyDescent="0.2">
      <c r="C53" s="4">
        <v>61</v>
      </c>
      <c r="D53" s="5" t="s">
        <v>48</v>
      </c>
      <c r="E53" s="12">
        <v>1229</v>
      </c>
      <c r="F53" s="12">
        <v>145.9</v>
      </c>
      <c r="G53" s="12">
        <v>-1083.0999999999999</v>
      </c>
    </row>
    <row r="54" spans="2:7" ht="15" customHeight="1" x14ac:dyDescent="0.2">
      <c r="C54" s="13">
        <f>SUBTOTAL(9,C52:C53)</f>
        <v>63</v>
      </c>
      <c r="D54" s="14" t="s">
        <v>49</v>
      </c>
      <c r="E54" s="15">
        <f>SUBTOTAL(9,E52:E53)</f>
        <v>3058</v>
      </c>
      <c r="F54" s="15">
        <f>SUBTOTAL(9,F52:F53)</f>
        <v>5252.6759899999997</v>
      </c>
      <c r="G54" s="15">
        <f>SUBTOTAL(9,G52:G53)</f>
        <v>2194.6759900000002</v>
      </c>
    </row>
    <row r="55" spans="2:7" ht="14.25" customHeight="1" x14ac:dyDescent="0.2">
      <c r="B55" s="10">
        <v>3230</v>
      </c>
      <c r="C55" s="4"/>
      <c r="D55" s="11" t="s">
        <v>50</v>
      </c>
      <c r="E55" s="1"/>
      <c r="F55" s="1"/>
      <c r="G55" s="1"/>
    </row>
    <row r="56" spans="2:7" x14ac:dyDescent="0.2">
      <c r="C56" s="4">
        <v>1</v>
      </c>
      <c r="D56" s="5" t="s">
        <v>40</v>
      </c>
      <c r="E56" s="12">
        <v>28764</v>
      </c>
      <c r="F56" s="12">
        <v>28025.937419999998</v>
      </c>
      <c r="G56" s="12">
        <v>-738.06258000000003</v>
      </c>
    </row>
    <row r="57" spans="2:7" x14ac:dyDescent="0.2">
      <c r="C57" s="4">
        <v>2</v>
      </c>
      <c r="D57" s="5" t="s">
        <v>37</v>
      </c>
      <c r="E57" s="12">
        <v>10493</v>
      </c>
      <c r="F57" s="12">
        <v>7681.70561</v>
      </c>
      <c r="G57" s="12">
        <v>-2811.29439</v>
      </c>
    </row>
    <row r="58" spans="2:7" ht="15" customHeight="1" x14ac:dyDescent="0.2">
      <c r="C58" s="13">
        <f>SUBTOTAL(9,C56:C57)</f>
        <v>3</v>
      </c>
      <c r="D58" s="14" t="s">
        <v>51</v>
      </c>
      <c r="E58" s="15">
        <f>SUBTOTAL(9,E56:E57)</f>
        <v>39257</v>
      </c>
      <c r="F58" s="15">
        <f>SUBTOTAL(9,F56:F57)</f>
        <v>35707.643029999999</v>
      </c>
      <c r="G58" s="15">
        <f>SUBTOTAL(9,G56:G57)</f>
        <v>-3549.3569699999998</v>
      </c>
    </row>
    <row r="59" spans="2:7" ht="14.25" customHeight="1" x14ac:dyDescent="0.2">
      <c r="B59" s="10">
        <v>3256</v>
      </c>
      <c r="C59" s="4"/>
      <c r="D59" s="11" t="s">
        <v>52</v>
      </c>
      <c r="E59" s="1"/>
      <c r="F59" s="1"/>
      <c r="G59" s="1"/>
    </row>
    <row r="60" spans="2:7" x14ac:dyDescent="0.2">
      <c r="C60" s="4">
        <v>1</v>
      </c>
      <c r="D60" s="5" t="s">
        <v>40</v>
      </c>
      <c r="E60" s="12">
        <v>2805</v>
      </c>
      <c r="F60" s="12">
        <v>2451.84087</v>
      </c>
      <c r="G60" s="12">
        <v>-353.15913</v>
      </c>
    </row>
    <row r="61" spans="2:7" x14ac:dyDescent="0.2">
      <c r="C61" s="4">
        <v>2</v>
      </c>
      <c r="D61" s="5" t="s">
        <v>37</v>
      </c>
      <c r="E61" s="12">
        <v>368</v>
      </c>
      <c r="F61" s="12">
        <v>1194.0755899999999</v>
      </c>
      <c r="G61" s="12">
        <v>826.07559000000003</v>
      </c>
    </row>
    <row r="62" spans="2:7" ht="15" customHeight="1" x14ac:dyDescent="0.2">
      <c r="C62" s="13">
        <f>SUBTOTAL(9,C60:C61)</f>
        <v>3</v>
      </c>
      <c r="D62" s="14" t="s">
        <v>53</v>
      </c>
      <c r="E62" s="15">
        <f>SUBTOTAL(9,E60:E61)</f>
        <v>3173</v>
      </c>
      <c r="F62" s="15">
        <f>SUBTOTAL(9,F60:F61)</f>
        <v>3645.9164599999999</v>
      </c>
      <c r="G62" s="15">
        <f>SUBTOTAL(9,G60:G61)</f>
        <v>472.91646000000003</v>
      </c>
    </row>
    <row r="63" spans="2:7" ht="14.25" customHeight="1" x14ac:dyDescent="0.2">
      <c r="B63" s="10">
        <v>3280</v>
      </c>
      <c r="C63" s="4"/>
      <c r="D63" s="11" t="s">
        <v>54</v>
      </c>
      <c r="E63" s="1"/>
      <c r="F63" s="1"/>
      <c r="G63" s="1"/>
    </row>
    <row r="64" spans="2:7" x14ac:dyDescent="0.2">
      <c r="C64" s="4">
        <v>1</v>
      </c>
      <c r="D64" s="5" t="s">
        <v>40</v>
      </c>
      <c r="E64" s="12">
        <v>10</v>
      </c>
      <c r="F64" s="12">
        <v>7610.4626600000001</v>
      </c>
      <c r="G64" s="12">
        <v>7600.4626600000001</v>
      </c>
    </row>
    <row r="65" spans="2:7" x14ac:dyDescent="0.2">
      <c r="C65" s="4">
        <v>2</v>
      </c>
      <c r="D65" s="5" t="s">
        <v>37</v>
      </c>
      <c r="E65" s="12">
        <v>601</v>
      </c>
      <c r="F65" s="12">
        <v>192.88</v>
      </c>
      <c r="G65" s="12">
        <v>-408.12</v>
      </c>
    </row>
    <row r="66" spans="2:7" ht="15" customHeight="1" x14ac:dyDescent="0.2">
      <c r="C66" s="13">
        <f>SUBTOTAL(9,C64:C65)</f>
        <v>3</v>
      </c>
      <c r="D66" s="14" t="s">
        <v>55</v>
      </c>
      <c r="E66" s="15">
        <f>SUBTOTAL(9,E64:E65)</f>
        <v>611</v>
      </c>
      <c r="F66" s="15">
        <f>SUBTOTAL(9,F64:F65)</f>
        <v>7803.3426600000003</v>
      </c>
      <c r="G66" s="15">
        <f>SUBTOTAL(9,G64:G65)</f>
        <v>7192.3426600000003</v>
      </c>
    </row>
    <row r="67" spans="2:7" ht="14.25" customHeight="1" x14ac:dyDescent="0.2">
      <c r="B67" s="10">
        <v>3281</v>
      </c>
      <c r="C67" s="4"/>
      <c r="D67" s="11" t="s">
        <v>56</v>
      </c>
      <c r="E67" s="1"/>
      <c r="F67" s="1"/>
      <c r="G67" s="1"/>
    </row>
    <row r="68" spans="2:7" x14ac:dyDescent="0.2">
      <c r="C68" s="4">
        <v>2</v>
      </c>
      <c r="D68" s="5" t="s">
        <v>37</v>
      </c>
      <c r="E68" s="12">
        <v>10</v>
      </c>
      <c r="F68" s="12">
        <v>0</v>
      </c>
      <c r="G68" s="12">
        <v>-10</v>
      </c>
    </row>
    <row r="69" spans="2:7" ht="15" customHeight="1" x14ac:dyDescent="0.2">
      <c r="C69" s="13">
        <f>SUBTOTAL(9,C68:C68)</f>
        <v>2</v>
      </c>
      <c r="D69" s="14" t="s">
        <v>57</v>
      </c>
      <c r="E69" s="15">
        <f>SUBTOTAL(9,E68:E68)</f>
        <v>10</v>
      </c>
      <c r="F69" s="15">
        <f>SUBTOTAL(9,F68:F68)</f>
        <v>0</v>
      </c>
      <c r="G69" s="15">
        <f>SUBTOTAL(9,G68:G68)</f>
        <v>-10</v>
      </c>
    </row>
    <row r="70" spans="2:7" ht="14.25" customHeight="1" x14ac:dyDescent="0.2">
      <c r="B70" s="10">
        <v>3288</v>
      </c>
      <c r="C70" s="4"/>
      <c r="D70" s="11" t="s">
        <v>58</v>
      </c>
      <c r="E70" s="1"/>
      <c r="F70" s="1"/>
      <c r="G70" s="1"/>
    </row>
    <row r="71" spans="2:7" x14ac:dyDescent="0.2">
      <c r="C71" s="4">
        <v>4</v>
      </c>
      <c r="D71" s="5" t="s">
        <v>45</v>
      </c>
      <c r="E71" s="12">
        <v>5162</v>
      </c>
      <c r="F71" s="12">
        <v>5161.6459999999997</v>
      </c>
      <c r="G71" s="12">
        <v>-0.35399999999999998</v>
      </c>
    </row>
    <row r="72" spans="2:7" ht="15" customHeight="1" x14ac:dyDescent="0.2">
      <c r="C72" s="13">
        <f>SUBTOTAL(9,C71:C71)</f>
        <v>4</v>
      </c>
      <c r="D72" s="14" t="s">
        <v>59</v>
      </c>
      <c r="E72" s="15">
        <f>SUBTOTAL(9,E71:E71)</f>
        <v>5162</v>
      </c>
      <c r="F72" s="15">
        <f>SUBTOTAL(9,F71:F71)</f>
        <v>5161.6459999999997</v>
      </c>
      <c r="G72" s="15">
        <f>SUBTOTAL(9,G71:G71)</f>
        <v>-0.35399999999999998</v>
      </c>
    </row>
    <row r="73" spans="2:7" ht="14.25" customHeight="1" x14ac:dyDescent="0.2">
      <c r="B73" s="10">
        <v>3290</v>
      </c>
      <c r="C73" s="4"/>
      <c r="D73" s="11" t="s">
        <v>60</v>
      </c>
      <c r="E73" s="1"/>
      <c r="F73" s="1"/>
      <c r="G73" s="1"/>
    </row>
    <row r="74" spans="2:7" x14ac:dyDescent="0.2">
      <c r="C74" s="4">
        <v>1</v>
      </c>
      <c r="D74" s="5" t="s">
        <v>61</v>
      </c>
      <c r="E74" s="12">
        <v>0</v>
      </c>
      <c r="F74" s="12">
        <v>53.438380000000002</v>
      </c>
      <c r="G74" s="12">
        <v>53.438380000000002</v>
      </c>
    </row>
    <row r="75" spans="2:7" ht="15" customHeight="1" x14ac:dyDescent="0.2">
      <c r="C75" s="13">
        <f>SUBTOTAL(9,C74:C74)</f>
        <v>1</v>
      </c>
      <c r="D75" s="14" t="s">
        <v>62</v>
      </c>
      <c r="E75" s="15">
        <f>SUBTOTAL(9,E74:E74)</f>
        <v>0</v>
      </c>
      <c r="F75" s="15">
        <f>SUBTOTAL(9,F74:F74)</f>
        <v>53.438380000000002</v>
      </c>
      <c r="G75" s="15">
        <f>SUBTOTAL(9,G74:G74)</f>
        <v>53.438380000000002</v>
      </c>
    </row>
    <row r="76" spans="2:7" ht="14.25" customHeight="1" x14ac:dyDescent="0.2">
      <c r="B76" s="10">
        <v>3291</v>
      </c>
      <c r="C76" s="4"/>
      <c r="D76" s="11" t="s">
        <v>63</v>
      </c>
      <c r="E76" s="1"/>
      <c r="F76" s="1"/>
      <c r="G76" s="1"/>
    </row>
    <row r="77" spans="2:7" x14ac:dyDescent="0.2">
      <c r="C77" s="4">
        <v>4</v>
      </c>
      <c r="D77" s="5" t="s">
        <v>64</v>
      </c>
      <c r="E77" s="12">
        <v>4903</v>
      </c>
      <c r="F77" s="12">
        <v>0</v>
      </c>
      <c r="G77" s="12">
        <v>-4903</v>
      </c>
    </row>
    <row r="78" spans="2:7" ht="15" customHeight="1" x14ac:dyDescent="0.2">
      <c r="C78" s="13">
        <f>SUBTOTAL(9,C77:C77)</f>
        <v>4</v>
      </c>
      <c r="D78" s="14" t="s">
        <v>65</v>
      </c>
      <c r="E78" s="15">
        <f>SUBTOTAL(9,E77:E77)</f>
        <v>4903</v>
      </c>
      <c r="F78" s="15">
        <f>SUBTOTAL(9,F77:F77)</f>
        <v>0</v>
      </c>
      <c r="G78" s="15">
        <f>SUBTOTAL(9,G77:G77)</f>
        <v>-4903</v>
      </c>
    </row>
    <row r="79" spans="2:7" ht="14.25" customHeight="1" x14ac:dyDescent="0.2">
      <c r="B79" s="10">
        <v>3292</v>
      </c>
      <c r="C79" s="4"/>
      <c r="D79" s="11" t="s">
        <v>66</v>
      </c>
      <c r="E79" s="1"/>
      <c r="F79" s="1"/>
      <c r="G79" s="1"/>
    </row>
    <row r="80" spans="2:7" x14ac:dyDescent="0.2">
      <c r="C80" s="4">
        <v>1</v>
      </c>
      <c r="D80" s="5" t="s">
        <v>67</v>
      </c>
      <c r="E80" s="12">
        <v>19615</v>
      </c>
      <c r="F80" s="12">
        <v>0</v>
      </c>
      <c r="G80" s="12">
        <v>-19615</v>
      </c>
    </row>
    <row r="81" spans="2:7" ht="15" customHeight="1" x14ac:dyDescent="0.2">
      <c r="C81" s="13">
        <f>SUBTOTAL(9,C80:C80)</f>
        <v>1</v>
      </c>
      <c r="D81" s="14" t="s">
        <v>68</v>
      </c>
      <c r="E81" s="15">
        <f>SUBTOTAL(9,E80:E80)</f>
        <v>19615</v>
      </c>
      <c r="F81" s="15">
        <f>SUBTOTAL(9,F80:F80)</f>
        <v>0</v>
      </c>
      <c r="G81" s="15">
        <f>SUBTOTAL(9,G80:G80)</f>
        <v>-19615</v>
      </c>
    </row>
    <row r="82" spans="2:7" ht="15" customHeight="1" x14ac:dyDescent="0.2">
      <c r="B82" s="4"/>
      <c r="C82" s="16">
        <f>SUBTOTAL(9,C38:C81)</f>
        <v>95</v>
      </c>
      <c r="D82" s="17" t="s">
        <v>69</v>
      </c>
      <c r="E82" s="18">
        <f>SUBTOTAL(9,E38:E81)</f>
        <v>137219</v>
      </c>
      <c r="F82" s="18">
        <f>SUBTOTAL(9,F38:F81)</f>
        <v>95478.531800000012</v>
      </c>
      <c r="G82" s="18">
        <f>SUBTOTAL(9,G38:G81)</f>
        <v>-41740.468199999996</v>
      </c>
    </row>
    <row r="83" spans="2:7" ht="27" customHeight="1" x14ac:dyDescent="0.25">
      <c r="B83" s="1"/>
      <c r="C83" s="4"/>
      <c r="D83" s="9" t="s">
        <v>70</v>
      </c>
      <c r="E83" s="1"/>
      <c r="F83" s="1"/>
      <c r="G83" s="1"/>
    </row>
    <row r="84" spans="2:7" ht="14.25" customHeight="1" x14ac:dyDescent="0.2">
      <c r="B84" s="10">
        <v>3300</v>
      </c>
      <c r="C84" s="4"/>
      <c r="D84" s="11" t="s">
        <v>71</v>
      </c>
      <c r="E84" s="1"/>
      <c r="F84" s="1"/>
      <c r="G84" s="1"/>
    </row>
    <row r="85" spans="2:7" x14ac:dyDescent="0.2">
      <c r="C85" s="4">
        <v>1</v>
      </c>
      <c r="D85" s="5" t="s">
        <v>72</v>
      </c>
      <c r="E85" s="12">
        <v>85</v>
      </c>
      <c r="F85" s="12">
        <v>0</v>
      </c>
      <c r="G85" s="12">
        <v>-85</v>
      </c>
    </row>
    <row r="86" spans="2:7" ht="15" customHeight="1" x14ac:dyDescent="0.2">
      <c r="C86" s="13">
        <f>SUBTOTAL(9,C85:C85)</f>
        <v>1</v>
      </c>
      <c r="D86" s="14" t="s">
        <v>73</v>
      </c>
      <c r="E86" s="15">
        <f>SUBTOTAL(9,E85:E85)</f>
        <v>85</v>
      </c>
      <c r="F86" s="15">
        <f>SUBTOTAL(9,F85:F85)</f>
        <v>0</v>
      </c>
      <c r="G86" s="15">
        <f>SUBTOTAL(9,G85:G85)</f>
        <v>-85</v>
      </c>
    </row>
    <row r="87" spans="2:7" ht="14.25" customHeight="1" x14ac:dyDescent="0.2">
      <c r="B87" s="10">
        <v>3320</v>
      </c>
      <c r="C87" s="4"/>
      <c r="D87" s="11" t="s">
        <v>74</v>
      </c>
      <c r="E87" s="1"/>
      <c r="F87" s="1"/>
      <c r="G87" s="1"/>
    </row>
    <row r="88" spans="2:7" x14ac:dyDescent="0.2">
      <c r="C88" s="4">
        <v>1</v>
      </c>
      <c r="D88" s="5" t="s">
        <v>72</v>
      </c>
      <c r="E88" s="12">
        <v>5000</v>
      </c>
      <c r="F88" s="12">
        <v>1895.4585500000001</v>
      </c>
      <c r="G88" s="12">
        <v>-3104.5414500000002</v>
      </c>
    </row>
    <row r="89" spans="2:7" x14ac:dyDescent="0.2">
      <c r="C89" s="4">
        <v>3</v>
      </c>
      <c r="D89" s="5" t="s">
        <v>75</v>
      </c>
      <c r="E89" s="12">
        <v>0</v>
      </c>
      <c r="F89" s="12">
        <v>6673.0652799999998</v>
      </c>
      <c r="G89" s="12">
        <v>6673.0652799999998</v>
      </c>
    </row>
    <row r="90" spans="2:7" ht="15" customHeight="1" x14ac:dyDescent="0.2">
      <c r="C90" s="13">
        <f>SUBTOTAL(9,C88:C89)</f>
        <v>4</v>
      </c>
      <c r="D90" s="14" t="s">
        <v>76</v>
      </c>
      <c r="E90" s="15">
        <f>SUBTOTAL(9,E88:E89)</f>
        <v>5000</v>
      </c>
      <c r="F90" s="15">
        <f>SUBTOTAL(9,F88:F89)</f>
        <v>8568.5238300000001</v>
      </c>
      <c r="G90" s="15">
        <f>SUBTOTAL(9,G88:G89)</f>
        <v>3568.5238299999996</v>
      </c>
    </row>
    <row r="91" spans="2:7" ht="14.25" customHeight="1" x14ac:dyDescent="0.2">
      <c r="B91" s="10">
        <v>3322</v>
      </c>
      <c r="C91" s="4"/>
      <c r="D91" s="11" t="s">
        <v>77</v>
      </c>
      <c r="E91" s="1"/>
      <c r="F91" s="1"/>
      <c r="G91" s="1"/>
    </row>
    <row r="92" spans="2:7" x14ac:dyDescent="0.2">
      <c r="C92" s="4">
        <v>1</v>
      </c>
      <c r="D92" s="5" t="s">
        <v>72</v>
      </c>
      <c r="E92" s="12">
        <v>136</v>
      </c>
      <c r="F92" s="12">
        <v>0</v>
      </c>
      <c r="G92" s="12">
        <v>-136</v>
      </c>
    </row>
    <row r="93" spans="2:7" x14ac:dyDescent="0.2">
      <c r="C93" s="4">
        <v>2</v>
      </c>
      <c r="D93" s="5" t="s">
        <v>40</v>
      </c>
      <c r="E93" s="12">
        <v>15000</v>
      </c>
      <c r="F93" s="12">
        <v>2945.6826700000001</v>
      </c>
      <c r="G93" s="12">
        <v>-12054.31733</v>
      </c>
    </row>
    <row r="94" spans="2:7" ht="15" customHeight="1" x14ac:dyDescent="0.2">
      <c r="C94" s="13">
        <f>SUBTOTAL(9,C92:C93)</f>
        <v>3</v>
      </c>
      <c r="D94" s="14" t="s">
        <v>78</v>
      </c>
      <c r="E94" s="15">
        <f>SUBTOTAL(9,E92:E93)</f>
        <v>15136</v>
      </c>
      <c r="F94" s="15">
        <f>SUBTOTAL(9,F92:F93)</f>
        <v>2945.6826700000001</v>
      </c>
      <c r="G94" s="15">
        <f>SUBTOTAL(9,G92:G93)</f>
        <v>-12190.31733</v>
      </c>
    </row>
    <row r="95" spans="2:7" ht="14.25" customHeight="1" x14ac:dyDescent="0.2">
      <c r="B95" s="10">
        <v>3323</v>
      </c>
      <c r="C95" s="4"/>
      <c r="D95" s="11" t="s">
        <v>79</v>
      </c>
      <c r="E95" s="1"/>
      <c r="F95" s="1"/>
      <c r="G95" s="1"/>
    </row>
    <row r="96" spans="2:7" x14ac:dyDescent="0.2">
      <c r="C96" s="4">
        <v>1</v>
      </c>
      <c r="D96" s="5" t="s">
        <v>72</v>
      </c>
      <c r="E96" s="12">
        <v>336</v>
      </c>
      <c r="F96" s="12">
        <v>264.58550000000002</v>
      </c>
      <c r="G96" s="12">
        <v>-71.414500000000004</v>
      </c>
    </row>
    <row r="97" spans="2:7" x14ac:dyDescent="0.2">
      <c r="C97" s="4">
        <v>2</v>
      </c>
      <c r="D97" s="5" t="s">
        <v>80</v>
      </c>
      <c r="E97" s="12">
        <v>28020</v>
      </c>
      <c r="F97" s="12">
        <v>26262.455849999998</v>
      </c>
      <c r="G97" s="12">
        <v>-1757.5441499999999</v>
      </c>
    </row>
    <row r="98" spans="2:7" ht="15" customHeight="1" x14ac:dyDescent="0.2">
      <c r="C98" s="13">
        <f>SUBTOTAL(9,C96:C97)</f>
        <v>3</v>
      </c>
      <c r="D98" s="14" t="s">
        <v>81</v>
      </c>
      <c r="E98" s="15">
        <f>SUBTOTAL(9,E96:E97)</f>
        <v>28356</v>
      </c>
      <c r="F98" s="15">
        <f>SUBTOTAL(9,F96:F97)</f>
        <v>26527.04135</v>
      </c>
      <c r="G98" s="15">
        <f>SUBTOTAL(9,G96:G97)</f>
        <v>-1828.95865</v>
      </c>
    </row>
    <row r="99" spans="2:7" ht="14.25" customHeight="1" x14ac:dyDescent="0.2">
      <c r="B99" s="10">
        <v>3325</v>
      </c>
      <c r="C99" s="4"/>
      <c r="D99" s="11" t="s">
        <v>82</v>
      </c>
      <c r="E99" s="1"/>
      <c r="F99" s="1"/>
      <c r="G99" s="1"/>
    </row>
    <row r="100" spans="2:7" x14ac:dyDescent="0.2">
      <c r="C100" s="4">
        <v>1</v>
      </c>
      <c r="D100" s="5" t="s">
        <v>72</v>
      </c>
      <c r="E100" s="12">
        <v>5717</v>
      </c>
      <c r="F100" s="12">
        <v>931.14099999999996</v>
      </c>
      <c r="G100" s="12">
        <v>-4785.8590000000004</v>
      </c>
    </row>
    <row r="101" spans="2:7" ht="15" customHeight="1" x14ac:dyDescent="0.2">
      <c r="C101" s="13">
        <f>SUBTOTAL(9,C100:C100)</f>
        <v>1</v>
      </c>
      <c r="D101" s="14" t="s">
        <v>83</v>
      </c>
      <c r="E101" s="15">
        <f>SUBTOTAL(9,E100:E100)</f>
        <v>5717</v>
      </c>
      <c r="F101" s="15">
        <f>SUBTOTAL(9,F100:F100)</f>
        <v>931.14099999999996</v>
      </c>
      <c r="G101" s="15">
        <f>SUBTOTAL(9,G100:G100)</f>
        <v>-4785.8590000000004</v>
      </c>
    </row>
    <row r="102" spans="2:7" ht="14.25" customHeight="1" x14ac:dyDescent="0.2">
      <c r="B102" s="10">
        <v>3326</v>
      </c>
      <c r="C102" s="4"/>
      <c r="D102" s="11" t="s">
        <v>84</v>
      </c>
      <c r="E102" s="1"/>
      <c r="F102" s="1"/>
      <c r="G102" s="1"/>
    </row>
    <row r="103" spans="2:7" x14ac:dyDescent="0.2">
      <c r="C103" s="4">
        <v>1</v>
      </c>
      <c r="D103" s="5" t="s">
        <v>72</v>
      </c>
      <c r="E103" s="12">
        <v>18730</v>
      </c>
      <c r="F103" s="12">
        <v>13769.41768</v>
      </c>
      <c r="G103" s="12">
        <v>-4960.5823200000004</v>
      </c>
    </row>
    <row r="104" spans="2:7" x14ac:dyDescent="0.2">
      <c r="C104" s="4">
        <v>2</v>
      </c>
      <c r="D104" s="5" t="s">
        <v>40</v>
      </c>
      <c r="E104" s="12">
        <v>15883</v>
      </c>
      <c r="F104" s="12">
        <v>447.11700000000002</v>
      </c>
      <c r="G104" s="12">
        <v>-15435.883</v>
      </c>
    </row>
    <row r="105" spans="2:7" ht="15" customHeight="1" x14ac:dyDescent="0.2">
      <c r="C105" s="13">
        <f>SUBTOTAL(9,C103:C104)</f>
        <v>3</v>
      </c>
      <c r="D105" s="14" t="s">
        <v>85</v>
      </c>
      <c r="E105" s="15">
        <f>SUBTOTAL(9,E103:E104)</f>
        <v>34613</v>
      </c>
      <c r="F105" s="15">
        <f>SUBTOTAL(9,F103:F104)</f>
        <v>14216.534680000001</v>
      </c>
      <c r="G105" s="15">
        <f>SUBTOTAL(9,G103:G104)</f>
        <v>-20396.465319999999</v>
      </c>
    </row>
    <row r="106" spans="2:7" ht="14.25" customHeight="1" x14ac:dyDescent="0.2">
      <c r="B106" s="10">
        <v>3327</v>
      </c>
      <c r="C106" s="4"/>
      <c r="D106" s="11" t="s">
        <v>86</v>
      </c>
      <c r="E106" s="1"/>
      <c r="F106" s="1"/>
      <c r="G106" s="1"/>
    </row>
    <row r="107" spans="2:7" x14ac:dyDescent="0.2">
      <c r="C107" s="4">
        <v>1</v>
      </c>
      <c r="D107" s="5" t="s">
        <v>72</v>
      </c>
      <c r="E107" s="12">
        <v>57169</v>
      </c>
      <c r="F107" s="12">
        <v>53798.386440000002</v>
      </c>
      <c r="G107" s="12">
        <v>-3370.6135599999998</v>
      </c>
    </row>
    <row r="108" spans="2:7" x14ac:dyDescent="0.2">
      <c r="C108" s="4">
        <v>2</v>
      </c>
      <c r="D108" s="5" t="s">
        <v>87</v>
      </c>
      <c r="E108" s="12">
        <v>3996</v>
      </c>
      <c r="F108" s="12">
        <v>5151.4884599999996</v>
      </c>
      <c r="G108" s="12">
        <v>1155.48846</v>
      </c>
    </row>
    <row r="109" spans="2:7" ht="15" customHeight="1" x14ac:dyDescent="0.2">
      <c r="C109" s="13">
        <f>SUBTOTAL(9,C107:C108)</f>
        <v>3</v>
      </c>
      <c r="D109" s="14" t="s">
        <v>88</v>
      </c>
      <c r="E109" s="15">
        <f>SUBTOTAL(9,E107:E108)</f>
        <v>61165</v>
      </c>
      <c r="F109" s="15">
        <f>SUBTOTAL(9,F107:F108)</f>
        <v>58949.874900000003</v>
      </c>
      <c r="G109" s="15">
        <f>SUBTOTAL(9,G107:G108)</f>
        <v>-2215.1250999999997</v>
      </c>
    </row>
    <row r="110" spans="2:7" ht="14.25" customHeight="1" x14ac:dyDescent="0.2">
      <c r="B110" s="10">
        <v>3329</v>
      </c>
      <c r="C110" s="4"/>
      <c r="D110" s="11" t="s">
        <v>89</v>
      </c>
      <c r="E110" s="1"/>
      <c r="F110" s="1"/>
      <c r="G110" s="1"/>
    </row>
    <row r="111" spans="2:7" x14ac:dyDescent="0.2">
      <c r="C111" s="4">
        <v>1</v>
      </c>
      <c r="D111" s="5" t="s">
        <v>72</v>
      </c>
      <c r="E111" s="12">
        <v>6626</v>
      </c>
      <c r="F111" s="12">
        <v>6555.72775</v>
      </c>
      <c r="G111" s="12">
        <v>-70.27225</v>
      </c>
    </row>
    <row r="112" spans="2:7" x14ac:dyDescent="0.2">
      <c r="C112" s="4">
        <v>2</v>
      </c>
      <c r="D112" s="5" t="s">
        <v>40</v>
      </c>
      <c r="E112" s="12">
        <v>19579</v>
      </c>
      <c r="F112" s="12">
        <v>19517.029689999999</v>
      </c>
      <c r="G112" s="12">
        <v>-61.970309999999998</v>
      </c>
    </row>
    <row r="113" spans="2:7" ht="15" customHeight="1" x14ac:dyDescent="0.2">
      <c r="C113" s="13">
        <f>SUBTOTAL(9,C111:C112)</f>
        <v>3</v>
      </c>
      <c r="D113" s="14" t="s">
        <v>90</v>
      </c>
      <c r="E113" s="15">
        <f>SUBTOTAL(9,E111:E112)</f>
        <v>26205</v>
      </c>
      <c r="F113" s="15">
        <f>SUBTOTAL(9,F111:F112)</f>
        <v>26072.757440000001</v>
      </c>
      <c r="G113" s="15">
        <f>SUBTOTAL(9,G111:G112)</f>
        <v>-132.24256</v>
      </c>
    </row>
    <row r="114" spans="2:7" ht="14.25" customHeight="1" x14ac:dyDescent="0.2">
      <c r="B114" s="10">
        <v>3334</v>
      </c>
      <c r="C114" s="4"/>
      <c r="D114" s="11" t="s">
        <v>91</v>
      </c>
      <c r="E114" s="1"/>
      <c r="F114" s="1"/>
      <c r="G114" s="1"/>
    </row>
    <row r="115" spans="2:7" x14ac:dyDescent="0.2">
      <c r="C115" s="4">
        <v>1</v>
      </c>
      <c r="D115" s="5" t="s">
        <v>72</v>
      </c>
      <c r="E115" s="12">
        <v>5813</v>
      </c>
      <c r="F115" s="12">
        <v>4471.6142</v>
      </c>
      <c r="G115" s="12">
        <v>-1341.3858</v>
      </c>
    </row>
    <row r="116" spans="2:7" x14ac:dyDescent="0.2">
      <c r="C116" s="4">
        <v>2</v>
      </c>
      <c r="D116" s="5" t="s">
        <v>40</v>
      </c>
      <c r="E116" s="12">
        <v>6690</v>
      </c>
      <c r="F116" s="12">
        <v>12432.56756</v>
      </c>
      <c r="G116" s="12">
        <v>5742.5675600000004</v>
      </c>
    </row>
    <row r="117" spans="2:7" x14ac:dyDescent="0.2">
      <c r="C117" s="4">
        <v>70</v>
      </c>
      <c r="D117" s="5" t="s">
        <v>92</v>
      </c>
      <c r="E117" s="12">
        <v>0</v>
      </c>
      <c r="F117" s="12">
        <v>0.6</v>
      </c>
      <c r="G117" s="12">
        <v>0.6</v>
      </c>
    </row>
    <row r="118" spans="2:7" ht="15" customHeight="1" x14ac:dyDescent="0.2">
      <c r="C118" s="13">
        <f>SUBTOTAL(9,C115:C117)</f>
        <v>73</v>
      </c>
      <c r="D118" s="14" t="s">
        <v>93</v>
      </c>
      <c r="E118" s="15">
        <f>SUBTOTAL(9,E115:E117)</f>
        <v>12503</v>
      </c>
      <c r="F118" s="15">
        <f>SUBTOTAL(9,F115:F117)</f>
        <v>16904.781759999998</v>
      </c>
      <c r="G118" s="15">
        <f>SUBTOTAL(9,G115:G117)</f>
        <v>4401.7817600000008</v>
      </c>
    </row>
    <row r="119" spans="2:7" ht="14.25" customHeight="1" x14ac:dyDescent="0.2">
      <c r="B119" s="10">
        <v>3335</v>
      </c>
      <c r="C119" s="4"/>
      <c r="D119" s="11" t="s">
        <v>94</v>
      </c>
      <c r="E119" s="1"/>
      <c r="F119" s="1"/>
      <c r="G119" s="1"/>
    </row>
    <row r="120" spans="2:7" x14ac:dyDescent="0.2">
      <c r="C120" s="4">
        <v>2</v>
      </c>
      <c r="D120" s="5" t="s">
        <v>40</v>
      </c>
      <c r="E120" s="12">
        <v>2838</v>
      </c>
      <c r="F120" s="12">
        <v>3315.3588800000002</v>
      </c>
      <c r="G120" s="12">
        <v>477.35888</v>
      </c>
    </row>
    <row r="121" spans="2:7" x14ac:dyDescent="0.2">
      <c r="C121" s="4">
        <v>70</v>
      </c>
      <c r="D121" s="5" t="s">
        <v>92</v>
      </c>
      <c r="E121" s="12">
        <v>1400</v>
      </c>
      <c r="F121" s="12">
        <v>1174.91516</v>
      </c>
      <c r="G121" s="12">
        <v>-225.08484000000001</v>
      </c>
    </row>
    <row r="122" spans="2:7" ht="15" customHeight="1" x14ac:dyDescent="0.2">
      <c r="C122" s="13">
        <f>SUBTOTAL(9,C120:C121)</f>
        <v>72</v>
      </c>
      <c r="D122" s="14" t="s">
        <v>95</v>
      </c>
      <c r="E122" s="15">
        <f>SUBTOTAL(9,E120:E121)</f>
        <v>4238</v>
      </c>
      <c r="F122" s="15">
        <f>SUBTOTAL(9,F120:F121)</f>
        <v>4490.2740400000002</v>
      </c>
      <c r="G122" s="15">
        <f>SUBTOTAL(9,G120:G121)</f>
        <v>252.27403999999999</v>
      </c>
    </row>
    <row r="123" spans="2:7" ht="14.25" customHeight="1" x14ac:dyDescent="0.2">
      <c r="B123" s="10">
        <v>3339</v>
      </c>
      <c r="C123" s="4"/>
      <c r="D123" s="11" t="s">
        <v>96</v>
      </c>
      <c r="E123" s="1"/>
      <c r="F123" s="1"/>
      <c r="G123" s="1"/>
    </row>
    <row r="124" spans="2:7" x14ac:dyDescent="0.2">
      <c r="C124" s="4">
        <v>2</v>
      </c>
      <c r="D124" s="5" t="s">
        <v>97</v>
      </c>
      <c r="E124" s="12">
        <v>6757</v>
      </c>
      <c r="F124" s="12">
        <v>5218.03</v>
      </c>
      <c r="G124" s="12">
        <v>-1538.97</v>
      </c>
    </row>
    <row r="125" spans="2:7" x14ac:dyDescent="0.2">
      <c r="C125" s="4">
        <v>4</v>
      </c>
      <c r="D125" s="5" t="s">
        <v>98</v>
      </c>
      <c r="E125" s="12">
        <v>161</v>
      </c>
      <c r="F125" s="12">
        <v>204.44</v>
      </c>
      <c r="G125" s="12">
        <v>43.44</v>
      </c>
    </row>
    <row r="126" spans="2:7" x14ac:dyDescent="0.2">
      <c r="C126" s="4">
        <v>7</v>
      </c>
      <c r="D126" s="5" t="s">
        <v>40</v>
      </c>
      <c r="E126" s="12">
        <v>9629</v>
      </c>
      <c r="F126" s="12">
        <v>6100</v>
      </c>
      <c r="G126" s="12">
        <v>-3529</v>
      </c>
    </row>
    <row r="127" spans="2:7" ht="15" customHeight="1" x14ac:dyDescent="0.2">
      <c r="C127" s="13">
        <f>SUBTOTAL(9,C124:C126)</f>
        <v>13</v>
      </c>
      <c r="D127" s="14" t="s">
        <v>99</v>
      </c>
      <c r="E127" s="15">
        <f>SUBTOTAL(9,E124:E126)</f>
        <v>16547</v>
      </c>
      <c r="F127" s="15">
        <f>SUBTOTAL(9,F124:F126)</f>
        <v>11522.47</v>
      </c>
      <c r="G127" s="15">
        <f>SUBTOTAL(9,G124:G126)</f>
        <v>-5024.53</v>
      </c>
    </row>
    <row r="128" spans="2:7" ht="14.25" customHeight="1" x14ac:dyDescent="0.2">
      <c r="B128" s="10">
        <v>3342</v>
      </c>
      <c r="C128" s="4"/>
      <c r="D128" s="11" t="s">
        <v>100</v>
      </c>
      <c r="E128" s="1"/>
      <c r="F128" s="1"/>
      <c r="G128" s="1"/>
    </row>
    <row r="129" spans="2:7" x14ac:dyDescent="0.2">
      <c r="C129" s="4">
        <v>1</v>
      </c>
      <c r="D129" s="5" t="s">
        <v>72</v>
      </c>
      <c r="E129" s="12">
        <v>0</v>
      </c>
      <c r="F129" s="12">
        <v>0</v>
      </c>
      <c r="G129" s="12">
        <v>0</v>
      </c>
    </row>
    <row r="130" spans="2:7" x14ac:dyDescent="0.2">
      <c r="C130" s="4">
        <v>2</v>
      </c>
      <c r="D130" s="5" t="s">
        <v>87</v>
      </c>
      <c r="E130" s="12">
        <v>0</v>
      </c>
      <c r="F130" s="12">
        <v>0</v>
      </c>
      <c r="G130" s="12">
        <v>0</v>
      </c>
    </row>
    <row r="131" spans="2:7" ht="15" customHeight="1" x14ac:dyDescent="0.2">
      <c r="C131" s="13">
        <f>SUBTOTAL(9,C129:C130)</f>
        <v>3</v>
      </c>
      <c r="D131" s="14" t="s">
        <v>101</v>
      </c>
      <c r="E131" s="15">
        <f>SUBTOTAL(9,E129:E130)</f>
        <v>0</v>
      </c>
      <c r="F131" s="15">
        <f>SUBTOTAL(9,F129:F130)</f>
        <v>0</v>
      </c>
      <c r="G131" s="15">
        <f>SUBTOTAL(9,G129:G130)</f>
        <v>0</v>
      </c>
    </row>
    <row r="132" spans="2:7" ht="15" customHeight="1" x14ac:dyDescent="0.2">
      <c r="B132" s="4"/>
      <c r="C132" s="16">
        <f>SUBTOTAL(9,C84:C131)</f>
        <v>182</v>
      </c>
      <c r="D132" s="17" t="s">
        <v>102</v>
      </c>
      <c r="E132" s="18">
        <f>SUBTOTAL(9,E84:E131)</f>
        <v>209565</v>
      </c>
      <c r="F132" s="18">
        <f>SUBTOTAL(9,F84:F131)</f>
        <v>171129.08167000004</v>
      </c>
      <c r="G132" s="18">
        <f>SUBTOTAL(9,G84:G131)</f>
        <v>-38435.918329999993</v>
      </c>
    </row>
    <row r="133" spans="2:7" ht="27" customHeight="1" x14ac:dyDescent="0.25">
      <c r="B133" s="1"/>
      <c r="C133" s="4"/>
      <c r="D133" s="9" t="s">
        <v>103</v>
      </c>
      <c r="E133" s="1"/>
      <c r="F133" s="1"/>
      <c r="G133" s="1"/>
    </row>
    <row r="134" spans="2:7" ht="14.25" customHeight="1" x14ac:dyDescent="0.2">
      <c r="B134" s="10">
        <v>3400</v>
      </c>
      <c r="C134" s="4"/>
      <c r="D134" s="11" t="s">
        <v>104</v>
      </c>
      <c r="E134" s="1"/>
      <c r="F134" s="1"/>
      <c r="G134" s="1"/>
    </row>
    <row r="135" spans="2:7" x14ac:dyDescent="0.2">
      <c r="C135" s="4">
        <v>1</v>
      </c>
      <c r="D135" s="5" t="s">
        <v>61</v>
      </c>
      <c r="E135" s="12">
        <v>4983</v>
      </c>
      <c r="F135" s="12">
        <v>4357.6072100000001</v>
      </c>
      <c r="G135" s="12">
        <v>-625.39278999999999</v>
      </c>
    </row>
    <row r="136" spans="2:7" x14ac:dyDescent="0.2">
      <c r="C136" s="4">
        <v>2</v>
      </c>
      <c r="D136" s="5" t="s">
        <v>45</v>
      </c>
      <c r="E136" s="12">
        <v>1000</v>
      </c>
      <c r="F136" s="12">
        <v>0</v>
      </c>
      <c r="G136" s="12">
        <v>-1000</v>
      </c>
    </row>
    <row r="137" spans="2:7" ht="15" customHeight="1" x14ac:dyDescent="0.2">
      <c r="C137" s="13">
        <f>SUBTOTAL(9,C135:C136)</f>
        <v>3</v>
      </c>
      <c r="D137" s="14" t="s">
        <v>105</v>
      </c>
      <c r="E137" s="15">
        <f>SUBTOTAL(9,E135:E136)</f>
        <v>5983</v>
      </c>
      <c r="F137" s="15">
        <f>SUBTOTAL(9,F135:F136)</f>
        <v>4357.6072100000001</v>
      </c>
      <c r="G137" s="15">
        <f>SUBTOTAL(9,G135:G136)</f>
        <v>-1625.3927899999999</v>
      </c>
    </row>
    <row r="138" spans="2:7" ht="14.25" customHeight="1" x14ac:dyDescent="0.2">
      <c r="B138" s="10">
        <v>3410</v>
      </c>
      <c r="C138" s="4"/>
      <c r="D138" s="11" t="s">
        <v>106</v>
      </c>
      <c r="E138" s="1"/>
      <c r="F138" s="1"/>
      <c r="G138" s="1"/>
    </row>
    <row r="139" spans="2:7" x14ac:dyDescent="0.2">
      <c r="C139" s="4">
        <v>1</v>
      </c>
      <c r="D139" s="5" t="s">
        <v>107</v>
      </c>
      <c r="E139" s="12">
        <v>336565</v>
      </c>
      <c r="F139" s="12">
        <v>299349.72772000002</v>
      </c>
      <c r="G139" s="12">
        <v>-37215.272279999997</v>
      </c>
    </row>
    <row r="140" spans="2:7" x14ac:dyDescent="0.2">
      <c r="C140" s="4">
        <v>2</v>
      </c>
      <c r="D140" s="5" t="s">
        <v>108</v>
      </c>
      <c r="E140" s="12">
        <v>23753</v>
      </c>
      <c r="F140" s="12">
        <v>19261.772140000001</v>
      </c>
      <c r="G140" s="12">
        <v>-4491.22786</v>
      </c>
    </row>
    <row r="141" spans="2:7" x14ac:dyDescent="0.2">
      <c r="C141" s="4">
        <v>3</v>
      </c>
      <c r="D141" s="5" t="s">
        <v>9</v>
      </c>
      <c r="E141" s="12">
        <v>1860</v>
      </c>
      <c r="F141" s="12">
        <v>7542.7468799999997</v>
      </c>
      <c r="G141" s="12">
        <v>5682.7468799999997</v>
      </c>
    </row>
    <row r="142" spans="2:7" x14ac:dyDescent="0.2">
      <c r="C142" s="4">
        <v>4</v>
      </c>
      <c r="D142" s="5" t="s">
        <v>109</v>
      </c>
      <c r="E142" s="12">
        <v>2873</v>
      </c>
      <c r="F142" s="12">
        <v>6008.7072799999996</v>
      </c>
      <c r="G142" s="12">
        <v>3135.7072800000001</v>
      </c>
    </row>
    <row r="143" spans="2:7" ht="15" customHeight="1" x14ac:dyDescent="0.2">
      <c r="C143" s="13">
        <f>SUBTOTAL(9,C139:C142)</f>
        <v>10</v>
      </c>
      <c r="D143" s="14" t="s">
        <v>110</v>
      </c>
      <c r="E143" s="15">
        <f>SUBTOTAL(9,E139:E142)</f>
        <v>365051</v>
      </c>
      <c r="F143" s="15">
        <f>SUBTOTAL(9,F139:F142)</f>
        <v>332162.95402</v>
      </c>
      <c r="G143" s="15">
        <f>SUBTOTAL(9,G139:G142)</f>
        <v>-32888.045979999995</v>
      </c>
    </row>
    <row r="144" spans="2:7" ht="14.25" customHeight="1" x14ac:dyDescent="0.2">
      <c r="B144" s="10">
        <v>3430</v>
      </c>
      <c r="C144" s="4"/>
      <c r="D144" s="11" t="s">
        <v>111</v>
      </c>
      <c r="E144" s="1"/>
      <c r="F144" s="1"/>
      <c r="G144" s="1"/>
    </row>
    <row r="145" spans="2:7" x14ac:dyDescent="0.2">
      <c r="C145" s="4">
        <v>2</v>
      </c>
      <c r="D145" s="5" t="s">
        <v>112</v>
      </c>
      <c r="E145" s="12">
        <v>90231</v>
      </c>
      <c r="F145" s="12">
        <v>88624.743300000002</v>
      </c>
      <c r="G145" s="12">
        <v>-1606.2566999999999</v>
      </c>
    </row>
    <row r="146" spans="2:7" x14ac:dyDescent="0.2">
      <c r="C146" s="4">
        <v>3</v>
      </c>
      <c r="D146" s="5" t="s">
        <v>113</v>
      </c>
      <c r="E146" s="12">
        <v>24994</v>
      </c>
      <c r="F146" s="12">
        <v>22818.573</v>
      </c>
      <c r="G146" s="12">
        <v>-2175.4270000000001</v>
      </c>
    </row>
    <row r="147" spans="2:7" x14ac:dyDescent="0.2">
      <c r="C147" s="4">
        <v>4</v>
      </c>
      <c r="D147" s="5" t="s">
        <v>114</v>
      </c>
      <c r="E147" s="12">
        <v>2390</v>
      </c>
      <c r="F147" s="12">
        <v>2133.6403100000002</v>
      </c>
      <c r="G147" s="12">
        <v>-256.35969</v>
      </c>
    </row>
    <row r="148" spans="2:7" ht="15" customHeight="1" x14ac:dyDescent="0.2">
      <c r="C148" s="13">
        <f>SUBTOTAL(9,C145:C147)</f>
        <v>9</v>
      </c>
      <c r="D148" s="14" t="s">
        <v>115</v>
      </c>
      <c r="E148" s="15">
        <f>SUBTOTAL(9,E145:E147)</f>
        <v>117615</v>
      </c>
      <c r="F148" s="15">
        <f>SUBTOTAL(9,F145:F147)</f>
        <v>113576.95661000001</v>
      </c>
      <c r="G148" s="15">
        <f>SUBTOTAL(9,G145:G147)</f>
        <v>-4038.0433899999998</v>
      </c>
    </row>
    <row r="149" spans="2:7" ht="14.25" customHeight="1" x14ac:dyDescent="0.2">
      <c r="B149" s="10">
        <v>3432</v>
      </c>
      <c r="C149" s="4"/>
      <c r="D149" s="11" t="s">
        <v>116</v>
      </c>
      <c r="E149" s="1"/>
      <c r="F149" s="1"/>
      <c r="G149" s="1"/>
    </row>
    <row r="150" spans="2:7" x14ac:dyDescent="0.2">
      <c r="C150" s="4">
        <v>3</v>
      </c>
      <c r="D150" s="5" t="s">
        <v>113</v>
      </c>
      <c r="E150" s="12">
        <v>3300</v>
      </c>
      <c r="F150" s="12">
        <v>2494.6193199999998</v>
      </c>
      <c r="G150" s="12">
        <v>-805.38067999999998</v>
      </c>
    </row>
    <row r="151" spans="2:7" ht="15" customHeight="1" x14ac:dyDescent="0.2">
      <c r="C151" s="13">
        <f>SUBTOTAL(9,C150:C150)</f>
        <v>3</v>
      </c>
      <c r="D151" s="14" t="s">
        <v>117</v>
      </c>
      <c r="E151" s="15">
        <f>SUBTOTAL(9,E150:E150)</f>
        <v>3300</v>
      </c>
      <c r="F151" s="15">
        <f>SUBTOTAL(9,F150:F150)</f>
        <v>2494.6193199999998</v>
      </c>
      <c r="G151" s="15">
        <f>SUBTOTAL(9,G150:G150)</f>
        <v>-805.38067999999998</v>
      </c>
    </row>
    <row r="152" spans="2:7" ht="14.25" customHeight="1" x14ac:dyDescent="0.2">
      <c r="B152" s="10">
        <v>3440</v>
      </c>
      <c r="C152" s="4"/>
      <c r="D152" s="11" t="s">
        <v>118</v>
      </c>
      <c r="E152" s="1"/>
      <c r="F152" s="1"/>
      <c r="G152" s="1"/>
    </row>
    <row r="153" spans="2:7" x14ac:dyDescent="0.2">
      <c r="C153" s="4">
        <v>1</v>
      </c>
      <c r="D153" s="5" t="s">
        <v>119</v>
      </c>
      <c r="E153" s="12">
        <v>313456</v>
      </c>
      <c r="F153" s="12">
        <v>299113.81825000001</v>
      </c>
      <c r="G153" s="12">
        <v>-14342.18175</v>
      </c>
    </row>
    <row r="154" spans="2:7" x14ac:dyDescent="0.2">
      <c r="C154" s="4">
        <v>2</v>
      </c>
      <c r="D154" s="5" t="s">
        <v>120</v>
      </c>
      <c r="E154" s="12">
        <v>231224</v>
      </c>
      <c r="F154" s="12">
        <v>86503.712190000006</v>
      </c>
      <c r="G154" s="12">
        <v>-144720.28781000001</v>
      </c>
    </row>
    <row r="155" spans="2:7" x14ac:dyDescent="0.2">
      <c r="C155" s="4">
        <v>3</v>
      </c>
      <c r="D155" s="5" t="s">
        <v>17</v>
      </c>
      <c r="E155" s="12">
        <v>76614</v>
      </c>
      <c r="F155" s="12">
        <v>79478.989019999994</v>
      </c>
      <c r="G155" s="12">
        <v>2864.98902</v>
      </c>
    </row>
    <row r="156" spans="2:7" x14ac:dyDescent="0.2">
      <c r="C156" s="4">
        <v>4</v>
      </c>
      <c r="D156" s="5" t="s">
        <v>121</v>
      </c>
      <c r="E156" s="12">
        <v>1986</v>
      </c>
      <c r="F156" s="12">
        <v>1668.18</v>
      </c>
      <c r="G156" s="12">
        <v>-317.82</v>
      </c>
    </row>
    <row r="157" spans="2:7" x14ac:dyDescent="0.2">
      <c r="C157" s="4">
        <v>6</v>
      </c>
      <c r="D157" s="5" t="s">
        <v>122</v>
      </c>
      <c r="E157" s="12">
        <v>262743</v>
      </c>
      <c r="F157" s="12">
        <v>218400.44915</v>
      </c>
      <c r="G157" s="12">
        <v>-44342.55085</v>
      </c>
    </row>
    <row r="158" spans="2:7" x14ac:dyDescent="0.2">
      <c r="C158" s="4">
        <v>7</v>
      </c>
      <c r="D158" s="5" t="s">
        <v>123</v>
      </c>
      <c r="E158" s="12">
        <v>999999</v>
      </c>
      <c r="F158" s="12">
        <v>951217.76488999999</v>
      </c>
      <c r="G158" s="12">
        <v>-48781.235110000001</v>
      </c>
    </row>
    <row r="159" spans="2:7" x14ac:dyDescent="0.2">
      <c r="C159" s="4">
        <v>8</v>
      </c>
      <c r="D159" s="5" t="s">
        <v>124</v>
      </c>
      <c r="E159" s="12">
        <v>22058</v>
      </c>
      <c r="F159" s="12">
        <v>19829.88233</v>
      </c>
      <c r="G159" s="12">
        <v>-2228.1176700000001</v>
      </c>
    </row>
    <row r="160" spans="2:7" ht="15" customHeight="1" x14ac:dyDescent="0.2">
      <c r="C160" s="13">
        <f>SUBTOTAL(9,C153:C159)</f>
        <v>31</v>
      </c>
      <c r="D160" s="14" t="s">
        <v>125</v>
      </c>
      <c r="E160" s="15">
        <f>SUBTOTAL(9,E153:E159)</f>
        <v>1908080</v>
      </c>
      <c r="F160" s="15">
        <f>SUBTOTAL(9,F153:F159)</f>
        <v>1656212.79583</v>
      </c>
      <c r="G160" s="15">
        <f>SUBTOTAL(9,G153:G159)</f>
        <v>-251867.20417000001</v>
      </c>
    </row>
    <row r="161" spans="2:7" ht="14.25" customHeight="1" x14ac:dyDescent="0.2">
      <c r="B161" s="10">
        <v>3442</v>
      </c>
      <c r="C161" s="4"/>
      <c r="D161" s="11" t="s">
        <v>126</v>
      </c>
      <c r="E161" s="1"/>
      <c r="F161" s="1"/>
      <c r="G161" s="1"/>
    </row>
    <row r="162" spans="2:7" x14ac:dyDescent="0.2">
      <c r="C162" s="4">
        <v>2</v>
      </c>
      <c r="D162" s="5" t="s">
        <v>61</v>
      </c>
      <c r="E162" s="12">
        <v>16643</v>
      </c>
      <c r="F162" s="12">
        <v>22755.19454</v>
      </c>
      <c r="G162" s="12">
        <v>6112.1945400000004</v>
      </c>
    </row>
    <row r="163" spans="2:7" x14ac:dyDescent="0.2">
      <c r="C163" s="4">
        <v>3</v>
      </c>
      <c r="D163" s="5" t="s">
        <v>127</v>
      </c>
      <c r="E163" s="12">
        <v>18507</v>
      </c>
      <c r="F163" s="12">
        <v>18057.164779999999</v>
      </c>
      <c r="G163" s="12">
        <v>-449.83521999999999</v>
      </c>
    </row>
    <row r="164" spans="2:7" ht="15" customHeight="1" x14ac:dyDescent="0.2">
      <c r="C164" s="13">
        <f>SUBTOTAL(9,C162:C163)</f>
        <v>5</v>
      </c>
      <c r="D164" s="14" t="s">
        <v>128</v>
      </c>
      <c r="E164" s="15">
        <f>SUBTOTAL(9,E162:E163)</f>
        <v>35150</v>
      </c>
      <c r="F164" s="15">
        <f>SUBTOTAL(9,F162:F163)</f>
        <v>40812.359320000003</v>
      </c>
      <c r="G164" s="15">
        <f>SUBTOTAL(9,G162:G163)</f>
        <v>5662.3593200000005</v>
      </c>
    </row>
    <row r="165" spans="2:7" ht="14.25" customHeight="1" x14ac:dyDescent="0.2">
      <c r="B165" s="10">
        <v>3444</v>
      </c>
      <c r="C165" s="4"/>
      <c r="D165" s="11" t="s">
        <v>129</v>
      </c>
      <c r="E165" s="1"/>
      <c r="F165" s="1"/>
      <c r="G165" s="1"/>
    </row>
    <row r="166" spans="2:7" x14ac:dyDescent="0.2">
      <c r="C166" s="4">
        <v>2</v>
      </c>
      <c r="D166" s="5" t="s">
        <v>130</v>
      </c>
      <c r="E166" s="12">
        <v>20000</v>
      </c>
      <c r="F166" s="12">
        <v>4321.3683300000002</v>
      </c>
      <c r="G166" s="12">
        <v>-15678.631670000001</v>
      </c>
    </row>
    <row r="167" spans="2:7" ht="15" customHeight="1" x14ac:dyDescent="0.2">
      <c r="C167" s="13">
        <f>SUBTOTAL(9,C166:C166)</f>
        <v>2</v>
      </c>
      <c r="D167" s="14" t="s">
        <v>131</v>
      </c>
      <c r="E167" s="15">
        <f>SUBTOTAL(9,E166:E166)</f>
        <v>20000</v>
      </c>
      <c r="F167" s="15">
        <f>SUBTOTAL(9,F166:F166)</f>
        <v>4321.3683300000002</v>
      </c>
      <c r="G167" s="15">
        <f>SUBTOTAL(9,G166:G166)</f>
        <v>-15678.631670000001</v>
      </c>
    </row>
    <row r="168" spans="2:7" ht="14.25" customHeight="1" x14ac:dyDescent="0.2">
      <c r="B168" s="10">
        <v>3445</v>
      </c>
      <c r="C168" s="4"/>
      <c r="D168" s="11" t="s">
        <v>132</v>
      </c>
      <c r="E168" s="1"/>
      <c r="F168" s="1"/>
      <c r="G168" s="1"/>
    </row>
    <row r="169" spans="2:7" x14ac:dyDescent="0.2">
      <c r="C169" s="4">
        <v>2</v>
      </c>
      <c r="D169" s="5" t="s">
        <v>130</v>
      </c>
      <c r="E169" s="12">
        <v>3000</v>
      </c>
      <c r="F169" s="12">
        <v>3000</v>
      </c>
      <c r="G169" s="12">
        <v>0</v>
      </c>
    </row>
    <row r="170" spans="2:7" ht="15" customHeight="1" x14ac:dyDescent="0.2">
      <c r="C170" s="13">
        <f>SUBTOTAL(9,C169:C169)</f>
        <v>2</v>
      </c>
      <c r="D170" s="14" t="s">
        <v>133</v>
      </c>
      <c r="E170" s="15">
        <f>SUBTOTAL(9,E169:E169)</f>
        <v>3000</v>
      </c>
      <c r="F170" s="15">
        <f>SUBTOTAL(9,F169:F169)</f>
        <v>3000</v>
      </c>
      <c r="G170" s="15">
        <f>SUBTOTAL(9,G169:G169)</f>
        <v>0</v>
      </c>
    </row>
    <row r="171" spans="2:7" ht="14.25" customHeight="1" x14ac:dyDescent="0.2">
      <c r="B171" s="10">
        <v>3451</v>
      </c>
      <c r="C171" s="4"/>
      <c r="D171" s="11" t="s">
        <v>134</v>
      </c>
      <c r="E171" s="1"/>
      <c r="F171" s="1"/>
      <c r="G171" s="1"/>
    </row>
    <row r="172" spans="2:7" x14ac:dyDescent="0.2">
      <c r="C172" s="4">
        <v>1</v>
      </c>
      <c r="D172" s="5" t="s">
        <v>92</v>
      </c>
      <c r="E172" s="12">
        <v>150472</v>
      </c>
      <c r="F172" s="12">
        <v>133978.56448</v>
      </c>
      <c r="G172" s="12">
        <v>-16493.435519999999</v>
      </c>
    </row>
    <row r="173" spans="2:7" x14ac:dyDescent="0.2">
      <c r="C173" s="4">
        <v>3</v>
      </c>
      <c r="D173" s="5" t="s">
        <v>61</v>
      </c>
      <c r="E173" s="12">
        <v>26750</v>
      </c>
      <c r="F173" s="12">
        <v>26295.532299999999</v>
      </c>
      <c r="G173" s="12">
        <v>-454.46769999999998</v>
      </c>
    </row>
    <row r="174" spans="2:7" x14ac:dyDescent="0.2">
      <c r="C174" s="4">
        <v>6</v>
      </c>
      <c r="D174" s="5" t="s">
        <v>130</v>
      </c>
      <c r="E174" s="12">
        <v>2236</v>
      </c>
      <c r="F174" s="12">
        <v>23654.34376</v>
      </c>
      <c r="G174" s="12">
        <v>21418.34376</v>
      </c>
    </row>
    <row r="175" spans="2:7" x14ac:dyDescent="0.2">
      <c r="C175" s="4">
        <v>40</v>
      </c>
      <c r="D175" s="5" t="s">
        <v>135</v>
      </c>
      <c r="E175" s="12">
        <v>0</v>
      </c>
      <c r="F175" s="12">
        <v>4572.6464299999998</v>
      </c>
      <c r="G175" s="12">
        <v>4572.6464299999998</v>
      </c>
    </row>
    <row r="176" spans="2:7" ht="15" customHeight="1" x14ac:dyDescent="0.2">
      <c r="C176" s="13">
        <f>SUBTOTAL(9,C172:C175)</f>
        <v>50</v>
      </c>
      <c r="D176" s="14" t="s">
        <v>136</v>
      </c>
      <c r="E176" s="15">
        <f>SUBTOTAL(9,E172:E175)</f>
        <v>179458</v>
      </c>
      <c r="F176" s="15">
        <f>SUBTOTAL(9,F172:F175)</f>
        <v>188501.08696999997</v>
      </c>
      <c r="G176" s="15">
        <f>SUBTOTAL(9,G172:G175)</f>
        <v>9043.0869700000003</v>
      </c>
    </row>
    <row r="177" spans="2:7" ht="14.25" customHeight="1" x14ac:dyDescent="0.2">
      <c r="B177" s="10">
        <v>3454</v>
      </c>
      <c r="C177" s="4"/>
      <c r="D177" s="11" t="s">
        <v>137</v>
      </c>
      <c r="E177" s="1"/>
      <c r="F177" s="1"/>
      <c r="G177" s="1"/>
    </row>
    <row r="178" spans="2:7" x14ac:dyDescent="0.2">
      <c r="C178" s="4">
        <v>1</v>
      </c>
      <c r="D178" s="5" t="s">
        <v>130</v>
      </c>
      <c r="E178" s="12">
        <v>26627</v>
      </c>
      <c r="F178" s="12">
        <v>26627</v>
      </c>
      <c r="G178" s="12">
        <v>0</v>
      </c>
    </row>
    <row r="179" spans="2:7" ht="15" customHeight="1" x14ac:dyDescent="0.2">
      <c r="C179" s="13">
        <f>SUBTOTAL(9,C178:C178)</f>
        <v>1</v>
      </c>
      <c r="D179" s="14" t="s">
        <v>138</v>
      </c>
      <c r="E179" s="15">
        <f>SUBTOTAL(9,E178:E178)</f>
        <v>26627</v>
      </c>
      <c r="F179" s="15">
        <f>SUBTOTAL(9,F178:F178)</f>
        <v>26627</v>
      </c>
      <c r="G179" s="15">
        <f>SUBTOTAL(9,G178:G178)</f>
        <v>0</v>
      </c>
    </row>
    <row r="180" spans="2:7" ht="14.25" customHeight="1" x14ac:dyDescent="0.2">
      <c r="B180" s="10">
        <v>3455</v>
      </c>
      <c r="C180" s="4"/>
      <c r="D180" s="11" t="s">
        <v>139</v>
      </c>
      <c r="E180" s="1"/>
      <c r="F180" s="1"/>
      <c r="G180" s="1"/>
    </row>
    <row r="181" spans="2:7" x14ac:dyDescent="0.2">
      <c r="C181" s="4">
        <v>1</v>
      </c>
      <c r="D181" s="5" t="s">
        <v>130</v>
      </c>
      <c r="E181" s="12">
        <v>0</v>
      </c>
      <c r="F181" s="12">
        <v>5793.9751500000002</v>
      </c>
      <c r="G181" s="12">
        <v>5793.9751500000002</v>
      </c>
    </row>
    <row r="182" spans="2:7" ht="15" customHeight="1" x14ac:dyDescent="0.2">
      <c r="C182" s="13">
        <f>SUBTOTAL(9,C181:C181)</f>
        <v>1</v>
      </c>
      <c r="D182" s="14" t="s">
        <v>140</v>
      </c>
      <c r="E182" s="15">
        <f>SUBTOTAL(9,E181:E181)</f>
        <v>0</v>
      </c>
      <c r="F182" s="15">
        <f>SUBTOTAL(9,F181:F181)</f>
        <v>5793.9751500000002</v>
      </c>
      <c r="G182" s="15">
        <f>SUBTOTAL(9,G181:G181)</f>
        <v>5793.9751500000002</v>
      </c>
    </row>
    <row r="183" spans="2:7" ht="14.25" customHeight="1" x14ac:dyDescent="0.2">
      <c r="B183" s="10">
        <v>3456</v>
      </c>
      <c r="C183" s="4"/>
      <c r="D183" s="11" t="s">
        <v>141</v>
      </c>
      <c r="E183" s="1"/>
      <c r="F183" s="1"/>
      <c r="G183" s="1"/>
    </row>
    <row r="184" spans="2:7" x14ac:dyDescent="0.2">
      <c r="C184" s="4">
        <v>1</v>
      </c>
      <c r="D184" s="5" t="s">
        <v>142</v>
      </c>
      <c r="E184" s="12">
        <v>353605</v>
      </c>
      <c r="F184" s="12">
        <v>355864.54356999998</v>
      </c>
      <c r="G184" s="12">
        <v>2259.5435699999998</v>
      </c>
    </row>
    <row r="185" spans="2:7" x14ac:dyDescent="0.2">
      <c r="C185" s="4">
        <v>2</v>
      </c>
      <c r="D185" s="5" t="s">
        <v>143</v>
      </c>
      <c r="E185" s="12">
        <v>24228</v>
      </c>
      <c r="F185" s="12">
        <v>23144.10557</v>
      </c>
      <c r="G185" s="12">
        <v>-1083.8944300000001</v>
      </c>
    </row>
    <row r="186" spans="2:7" x14ac:dyDescent="0.2">
      <c r="C186" s="4">
        <v>3</v>
      </c>
      <c r="D186" s="5" t="s">
        <v>144</v>
      </c>
      <c r="E186" s="12">
        <v>97723</v>
      </c>
      <c r="F186" s="12">
        <v>83607.944950000005</v>
      </c>
      <c r="G186" s="12">
        <v>-14115.055050000001</v>
      </c>
    </row>
    <row r="187" spans="2:7" x14ac:dyDescent="0.2">
      <c r="C187" s="4">
        <v>4</v>
      </c>
      <c r="D187" s="5" t="s">
        <v>145</v>
      </c>
      <c r="E187" s="12">
        <v>104623</v>
      </c>
      <c r="F187" s="12">
        <v>70840.443620000005</v>
      </c>
      <c r="G187" s="12">
        <v>-33782.556380000002</v>
      </c>
    </row>
    <row r="188" spans="2:7" ht="15" customHeight="1" x14ac:dyDescent="0.2">
      <c r="C188" s="13">
        <f>SUBTOTAL(9,C184:C187)</f>
        <v>10</v>
      </c>
      <c r="D188" s="14" t="s">
        <v>146</v>
      </c>
      <c r="E188" s="15">
        <f>SUBTOTAL(9,E184:E187)</f>
        <v>580179</v>
      </c>
      <c r="F188" s="15">
        <f>SUBTOTAL(9,F184:F187)</f>
        <v>533457.03771000006</v>
      </c>
      <c r="G188" s="15">
        <f>SUBTOTAL(9,G184:G187)</f>
        <v>-46721.962290000003</v>
      </c>
    </row>
    <row r="189" spans="2:7" ht="14.25" customHeight="1" x14ac:dyDescent="0.2">
      <c r="B189" s="10">
        <v>3457</v>
      </c>
      <c r="C189" s="4"/>
      <c r="D189" s="11" t="s">
        <v>147</v>
      </c>
      <c r="E189" s="1"/>
      <c r="F189" s="1"/>
      <c r="G189" s="1"/>
    </row>
    <row r="190" spans="2:7" x14ac:dyDescent="0.2">
      <c r="C190" s="4">
        <v>1</v>
      </c>
      <c r="D190" s="5" t="s">
        <v>148</v>
      </c>
      <c r="E190" s="12">
        <v>34395</v>
      </c>
      <c r="F190" s="12">
        <v>50038.059529999999</v>
      </c>
      <c r="G190" s="12">
        <v>15643.05953</v>
      </c>
    </row>
    <row r="191" spans="2:7" ht="15" customHeight="1" x14ac:dyDescent="0.2">
      <c r="C191" s="13">
        <f>SUBTOTAL(9,C190:C190)</f>
        <v>1</v>
      </c>
      <c r="D191" s="14" t="s">
        <v>149</v>
      </c>
      <c r="E191" s="15">
        <f>SUBTOTAL(9,E190:E190)</f>
        <v>34395</v>
      </c>
      <c r="F191" s="15">
        <f>SUBTOTAL(9,F190:F190)</f>
        <v>50038.059529999999</v>
      </c>
      <c r="G191" s="15">
        <f>SUBTOTAL(9,G190:G190)</f>
        <v>15643.05953</v>
      </c>
    </row>
    <row r="192" spans="2:7" ht="14.25" customHeight="1" x14ac:dyDescent="0.2">
      <c r="B192" s="10">
        <v>3469</v>
      </c>
      <c r="C192" s="4"/>
      <c r="D192" s="11" t="s">
        <v>150</v>
      </c>
      <c r="E192" s="1"/>
      <c r="F192" s="1"/>
      <c r="G192" s="1"/>
    </row>
    <row r="193" spans="2:7" x14ac:dyDescent="0.2">
      <c r="C193" s="4">
        <v>1</v>
      </c>
      <c r="D193" s="5" t="s">
        <v>151</v>
      </c>
      <c r="E193" s="12">
        <v>4183</v>
      </c>
      <c r="F193" s="12">
        <v>0</v>
      </c>
      <c r="G193" s="12">
        <v>-4183</v>
      </c>
    </row>
    <row r="194" spans="2:7" ht="15" customHeight="1" x14ac:dyDescent="0.2">
      <c r="C194" s="13">
        <f>SUBTOTAL(9,C193:C193)</f>
        <v>1</v>
      </c>
      <c r="D194" s="14" t="s">
        <v>152</v>
      </c>
      <c r="E194" s="15">
        <f>SUBTOTAL(9,E193:E193)</f>
        <v>4183</v>
      </c>
      <c r="F194" s="15">
        <f>SUBTOTAL(9,F193:F193)</f>
        <v>0</v>
      </c>
      <c r="G194" s="15">
        <f>SUBTOTAL(9,G193:G193)</f>
        <v>-4183</v>
      </c>
    </row>
    <row r="195" spans="2:7" ht="14.25" customHeight="1" x14ac:dyDescent="0.2">
      <c r="B195" s="10">
        <v>3470</v>
      </c>
      <c r="C195" s="4"/>
      <c r="D195" s="11" t="s">
        <v>153</v>
      </c>
      <c r="E195" s="1"/>
      <c r="F195" s="1"/>
      <c r="G195" s="1"/>
    </row>
    <row r="196" spans="2:7" x14ac:dyDescent="0.2">
      <c r="C196" s="4">
        <v>1</v>
      </c>
      <c r="D196" s="5" t="s">
        <v>154</v>
      </c>
      <c r="E196" s="12">
        <v>4062</v>
      </c>
      <c r="F196" s="12">
        <v>2265.3703399999999</v>
      </c>
      <c r="G196" s="12">
        <v>-1796.6296600000001</v>
      </c>
    </row>
    <row r="197" spans="2:7" x14ac:dyDescent="0.2">
      <c r="C197" s="4">
        <v>2</v>
      </c>
      <c r="D197" s="5" t="s">
        <v>155</v>
      </c>
      <c r="E197" s="12">
        <v>5118</v>
      </c>
      <c r="F197" s="12">
        <v>0</v>
      </c>
      <c r="G197" s="12">
        <v>-5118</v>
      </c>
    </row>
    <row r="198" spans="2:7" ht="15" customHeight="1" x14ac:dyDescent="0.2">
      <c r="C198" s="13">
        <f>SUBTOTAL(9,C196:C197)</f>
        <v>3</v>
      </c>
      <c r="D198" s="14" t="s">
        <v>156</v>
      </c>
      <c r="E198" s="15">
        <f>SUBTOTAL(9,E196:E197)</f>
        <v>9180</v>
      </c>
      <c r="F198" s="15">
        <f>SUBTOTAL(9,F196:F197)</f>
        <v>2265.3703399999999</v>
      </c>
      <c r="G198" s="15">
        <f>SUBTOTAL(9,G196:G197)</f>
        <v>-6914.6296600000005</v>
      </c>
    </row>
    <row r="199" spans="2:7" ht="14.25" customHeight="1" x14ac:dyDescent="0.2">
      <c r="B199" s="10">
        <v>3473</v>
      </c>
      <c r="C199" s="4"/>
      <c r="D199" s="11" t="s">
        <v>157</v>
      </c>
      <c r="E199" s="1"/>
      <c r="F199" s="1"/>
      <c r="G199" s="1"/>
    </row>
    <row r="200" spans="2:7" x14ac:dyDescent="0.2">
      <c r="C200" s="4">
        <v>1</v>
      </c>
      <c r="D200" s="5" t="s">
        <v>61</v>
      </c>
      <c r="E200" s="12">
        <v>5</v>
      </c>
      <c r="F200" s="12">
        <v>559.9</v>
      </c>
      <c r="G200" s="12">
        <v>554.9</v>
      </c>
    </row>
    <row r="201" spans="2:7" ht="15" customHeight="1" x14ac:dyDescent="0.2">
      <c r="C201" s="13">
        <f>SUBTOTAL(9,C200:C200)</f>
        <v>1</v>
      </c>
      <c r="D201" s="14" t="s">
        <v>158</v>
      </c>
      <c r="E201" s="15">
        <f>SUBTOTAL(9,E200:E200)</f>
        <v>5</v>
      </c>
      <c r="F201" s="15">
        <f>SUBTOTAL(9,F200:F200)</f>
        <v>559.9</v>
      </c>
      <c r="G201" s="15">
        <f>SUBTOTAL(9,G200:G200)</f>
        <v>554.9</v>
      </c>
    </row>
    <row r="202" spans="2:7" ht="14.25" customHeight="1" x14ac:dyDescent="0.2">
      <c r="B202" s="10">
        <v>3474</v>
      </c>
      <c r="C202" s="4"/>
      <c r="D202" s="11" t="s">
        <v>159</v>
      </c>
      <c r="E202" s="1"/>
      <c r="F202" s="1"/>
      <c r="G202" s="1"/>
    </row>
    <row r="203" spans="2:7" x14ac:dyDescent="0.2">
      <c r="C203" s="4">
        <v>2</v>
      </c>
      <c r="D203" s="5" t="s">
        <v>130</v>
      </c>
      <c r="E203" s="12">
        <v>2966</v>
      </c>
      <c r="F203" s="12">
        <v>2966</v>
      </c>
      <c r="G203" s="12">
        <v>0</v>
      </c>
    </row>
    <row r="204" spans="2:7" ht="15" customHeight="1" x14ac:dyDescent="0.2">
      <c r="C204" s="13">
        <f>SUBTOTAL(9,C203:C203)</f>
        <v>2</v>
      </c>
      <c r="D204" s="14" t="s">
        <v>160</v>
      </c>
      <c r="E204" s="15">
        <f>SUBTOTAL(9,E203:E203)</f>
        <v>2966</v>
      </c>
      <c r="F204" s="15">
        <f>SUBTOTAL(9,F203:F203)</f>
        <v>2966</v>
      </c>
      <c r="G204" s="15">
        <f>SUBTOTAL(9,G203:G203)</f>
        <v>0</v>
      </c>
    </row>
    <row r="205" spans="2:7" ht="14.25" customHeight="1" x14ac:dyDescent="0.2">
      <c r="B205" s="10">
        <v>3490</v>
      </c>
      <c r="C205" s="4"/>
      <c r="D205" s="11" t="s">
        <v>161</v>
      </c>
      <c r="E205" s="1"/>
      <c r="F205" s="1"/>
      <c r="G205" s="1"/>
    </row>
    <row r="206" spans="2:7" x14ac:dyDescent="0.2">
      <c r="C206" s="4">
        <v>1</v>
      </c>
      <c r="D206" s="5" t="s">
        <v>162</v>
      </c>
      <c r="E206" s="12">
        <v>786</v>
      </c>
      <c r="F206" s="12">
        <v>0</v>
      </c>
      <c r="G206" s="12">
        <v>-786</v>
      </c>
    </row>
    <row r="207" spans="2:7" x14ac:dyDescent="0.2">
      <c r="C207" s="4">
        <v>3</v>
      </c>
      <c r="D207" s="5" t="s">
        <v>163</v>
      </c>
      <c r="E207" s="12">
        <v>21852</v>
      </c>
      <c r="F207" s="12">
        <v>0</v>
      </c>
      <c r="G207" s="12">
        <v>-21852</v>
      </c>
    </row>
    <row r="208" spans="2:7" x14ac:dyDescent="0.2">
      <c r="C208" s="4">
        <v>4</v>
      </c>
      <c r="D208" s="5" t="s">
        <v>164</v>
      </c>
      <c r="E208" s="12">
        <v>308351</v>
      </c>
      <c r="F208" s="12">
        <v>0</v>
      </c>
      <c r="G208" s="12">
        <v>-308351</v>
      </c>
    </row>
    <row r="209" spans="2:7" x14ac:dyDescent="0.2">
      <c r="C209" s="4">
        <v>5</v>
      </c>
      <c r="D209" s="5" t="s">
        <v>165</v>
      </c>
      <c r="E209" s="12">
        <v>10078</v>
      </c>
      <c r="F209" s="12">
        <v>6141.5076200000003</v>
      </c>
      <c r="G209" s="12">
        <v>-3936.4923800000001</v>
      </c>
    </row>
    <row r="210" spans="2:7" x14ac:dyDescent="0.2">
      <c r="C210" s="4">
        <v>6</v>
      </c>
      <c r="D210" s="5" t="s">
        <v>166</v>
      </c>
      <c r="E210" s="12">
        <v>21066</v>
      </c>
      <c r="F210" s="12">
        <v>0</v>
      </c>
      <c r="G210" s="12">
        <v>-21066</v>
      </c>
    </row>
    <row r="211" spans="2:7" x14ac:dyDescent="0.2">
      <c r="C211" s="4">
        <v>7</v>
      </c>
      <c r="D211" s="5" t="s">
        <v>167</v>
      </c>
      <c r="E211" s="12">
        <v>8840</v>
      </c>
      <c r="F211" s="12">
        <v>0</v>
      </c>
      <c r="G211" s="12">
        <v>-8840</v>
      </c>
    </row>
    <row r="212" spans="2:7" x14ac:dyDescent="0.2">
      <c r="C212" s="4">
        <v>8</v>
      </c>
      <c r="D212" s="5" t="s">
        <v>168</v>
      </c>
      <c r="E212" s="12">
        <v>37834</v>
      </c>
      <c r="F212" s="12">
        <v>0</v>
      </c>
      <c r="G212" s="12">
        <v>-37834</v>
      </c>
    </row>
    <row r="213" spans="2:7" ht="15" customHeight="1" x14ac:dyDescent="0.2">
      <c r="C213" s="13">
        <f>SUBTOTAL(9,C206:C212)</f>
        <v>34</v>
      </c>
      <c r="D213" s="14" t="s">
        <v>169</v>
      </c>
      <c r="E213" s="15">
        <f>SUBTOTAL(9,E206:E212)</f>
        <v>408807</v>
      </c>
      <c r="F213" s="15">
        <f>SUBTOTAL(9,F206:F212)</f>
        <v>6141.5076200000003</v>
      </c>
      <c r="G213" s="15">
        <f>SUBTOTAL(9,G206:G212)</f>
        <v>-402665.49238000001</v>
      </c>
    </row>
    <row r="214" spans="2:7" ht="15" customHeight="1" x14ac:dyDescent="0.2">
      <c r="B214" s="4"/>
      <c r="C214" s="16">
        <f>SUBTOTAL(9,C134:C213)</f>
        <v>169</v>
      </c>
      <c r="D214" s="17" t="s">
        <v>170</v>
      </c>
      <c r="E214" s="18">
        <f>SUBTOTAL(9,E134:E213)</f>
        <v>3703979</v>
      </c>
      <c r="F214" s="18">
        <f>SUBTOTAL(9,F134:F213)</f>
        <v>2973288.5979600009</v>
      </c>
      <c r="G214" s="18">
        <f>SUBTOTAL(9,G134:G213)</f>
        <v>-730690.40203999984</v>
      </c>
    </row>
    <row r="215" spans="2:7" ht="27" customHeight="1" x14ac:dyDescent="0.25">
      <c r="B215" s="1"/>
      <c r="C215" s="4"/>
      <c r="D215" s="9" t="s">
        <v>171</v>
      </c>
      <c r="E215" s="1"/>
      <c r="F215" s="1"/>
      <c r="G215" s="1"/>
    </row>
    <row r="216" spans="2:7" ht="14.25" customHeight="1" x14ac:dyDescent="0.2">
      <c r="B216" s="10">
        <v>3500</v>
      </c>
      <c r="C216" s="4"/>
      <c r="D216" s="11" t="s">
        <v>172</v>
      </c>
      <c r="E216" s="1"/>
      <c r="F216" s="1"/>
      <c r="G216" s="1"/>
    </row>
    <row r="217" spans="2:7" x14ac:dyDescent="0.2">
      <c r="C217" s="4">
        <v>1</v>
      </c>
      <c r="D217" s="5" t="s">
        <v>173</v>
      </c>
      <c r="E217" s="12">
        <v>0</v>
      </c>
      <c r="F217" s="12">
        <v>300</v>
      </c>
      <c r="G217" s="12">
        <v>300</v>
      </c>
    </row>
    <row r="218" spans="2:7" ht="15" customHeight="1" x14ac:dyDescent="0.2">
      <c r="C218" s="13">
        <f>SUBTOTAL(9,C217:C217)</f>
        <v>1</v>
      </c>
      <c r="D218" s="14" t="s">
        <v>174</v>
      </c>
      <c r="E218" s="15">
        <f>SUBTOTAL(9,E217:E217)</f>
        <v>0</v>
      </c>
      <c r="F218" s="15">
        <f>SUBTOTAL(9,F217:F217)</f>
        <v>300</v>
      </c>
      <c r="G218" s="15">
        <f>SUBTOTAL(9,G217:G217)</f>
        <v>300</v>
      </c>
    </row>
    <row r="219" spans="2:7" ht="14.25" customHeight="1" x14ac:dyDescent="0.2">
      <c r="B219" s="10">
        <v>3510</v>
      </c>
      <c r="C219" s="4"/>
      <c r="D219" s="11" t="s">
        <v>175</v>
      </c>
      <c r="E219" s="1"/>
      <c r="F219" s="1"/>
      <c r="G219" s="1"/>
    </row>
    <row r="220" spans="2:7" x14ac:dyDescent="0.2">
      <c r="C220" s="4">
        <v>2</v>
      </c>
      <c r="D220" s="5" t="s">
        <v>61</v>
      </c>
      <c r="E220" s="12">
        <v>22166</v>
      </c>
      <c r="F220" s="12">
        <v>35222.236080000002</v>
      </c>
      <c r="G220" s="12">
        <v>13056.236080000001</v>
      </c>
    </row>
    <row r="221" spans="2:7" x14ac:dyDescent="0.2">
      <c r="C221" s="4">
        <v>3</v>
      </c>
      <c r="D221" s="5" t="s">
        <v>176</v>
      </c>
      <c r="E221" s="12">
        <v>67540</v>
      </c>
      <c r="F221" s="12">
        <v>62916.445970000001</v>
      </c>
      <c r="G221" s="12">
        <v>-4623.5540300000002</v>
      </c>
    </row>
    <row r="222" spans="2:7" ht="15" customHeight="1" x14ac:dyDescent="0.2">
      <c r="C222" s="13">
        <f>SUBTOTAL(9,C220:C221)</f>
        <v>5</v>
      </c>
      <c r="D222" s="14" t="s">
        <v>177</v>
      </c>
      <c r="E222" s="15">
        <f>SUBTOTAL(9,E220:E221)</f>
        <v>89706</v>
      </c>
      <c r="F222" s="15">
        <f>SUBTOTAL(9,F220:F221)</f>
        <v>98138.682050000003</v>
      </c>
      <c r="G222" s="15">
        <f>SUBTOTAL(9,G220:G221)</f>
        <v>8432.6820499999994</v>
      </c>
    </row>
    <row r="223" spans="2:7" ht="14.25" customHeight="1" x14ac:dyDescent="0.2">
      <c r="B223" s="10">
        <v>3525</v>
      </c>
      <c r="C223" s="4"/>
      <c r="D223" s="11" t="s">
        <v>178</v>
      </c>
      <c r="E223" s="1"/>
      <c r="F223" s="1"/>
      <c r="G223" s="1"/>
    </row>
    <row r="224" spans="2:7" x14ac:dyDescent="0.2">
      <c r="C224" s="4">
        <v>1</v>
      </c>
      <c r="D224" s="5" t="s">
        <v>40</v>
      </c>
      <c r="E224" s="12">
        <v>167804</v>
      </c>
      <c r="F224" s="12">
        <v>85633.777730000002</v>
      </c>
      <c r="G224" s="12">
        <v>-82170.222269999998</v>
      </c>
    </row>
    <row r="225" spans="2:7" x14ac:dyDescent="0.2">
      <c r="C225" s="4">
        <v>2</v>
      </c>
      <c r="D225" s="5" t="s">
        <v>72</v>
      </c>
      <c r="E225" s="12">
        <v>0</v>
      </c>
      <c r="F225" s="12">
        <v>5609.9416300000003</v>
      </c>
      <c r="G225" s="12">
        <v>5609.9416300000003</v>
      </c>
    </row>
    <row r="226" spans="2:7" ht="15" customHeight="1" x14ac:dyDescent="0.2">
      <c r="C226" s="13">
        <f>SUBTOTAL(9,C224:C225)</f>
        <v>3</v>
      </c>
      <c r="D226" s="14" t="s">
        <v>179</v>
      </c>
      <c r="E226" s="15">
        <f>SUBTOTAL(9,E224:E225)</f>
        <v>167804</v>
      </c>
      <c r="F226" s="15">
        <f>SUBTOTAL(9,F224:F225)</f>
        <v>91243.719360000003</v>
      </c>
      <c r="G226" s="15">
        <f>SUBTOTAL(9,G224:G225)</f>
        <v>-76560.280639999997</v>
      </c>
    </row>
    <row r="227" spans="2:7" ht="14.25" customHeight="1" x14ac:dyDescent="0.2">
      <c r="B227" s="10">
        <v>3533</v>
      </c>
      <c r="C227" s="4"/>
      <c r="D227" s="11" t="s">
        <v>180</v>
      </c>
      <c r="E227" s="1"/>
      <c r="F227" s="1"/>
      <c r="G227" s="1"/>
    </row>
    <row r="228" spans="2:7" x14ac:dyDescent="0.2">
      <c r="C228" s="4">
        <v>2</v>
      </c>
      <c r="D228" s="5" t="s">
        <v>61</v>
      </c>
      <c r="E228" s="12">
        <v>2383</v>
      </c>
      <c r="F228" s="12">
        <v>3824.6709999999998</v>
      </c>
      <c r="G228" s="12">
        <v>1441.671</v>
      </c>
    </row>
    <row r="229" spans="2:7" ht="15" customHeight="1" x14ac:dyDescent="0.2">
      <c r="C229" s="13">
        <f>SUBTOTAL(9,C228:C228)</f>
        <v>2</v>
      </c>
      <c r="D229" s="14" t="s">
        <v>181</v>
      </c>
      <c r="E229" s="15">
        <f>SUBTOTAL(9,E228:E228)</f>
        <v>2383</v>
      </c>
      <c r="F229" s="15">
        <f>SUBTOTAL(9,F228:F228)</f>
        <v>3824.6709999999998</v>
      </c>
      <c r="G229" s="15">
        <f>SUBTOTAL(9,G228:G228)</f>
        <v>1441.671</v>
      </c>
    </row>
    <row r="230" spans="2:7" ht="14.25" customHeight="1" x14ac:dyDescent="0.2">
      <c r="B230" s="10">
        <v>3540</v>
      </c>
      <c r="C230" s="4"/>
      <c r="D230" s="11" t="s">
        <v>182</v>
      </c>
      <c r="E230" s="1"/>
      <c r="F230" s="1"/>
      <c r="G230" s="1"/>
    </row>
    <row r="231" spans="2:7" x14ac:dyDescent="0.2">
      <c r="C231" s="4">
        <v>2</v>
      </c>
      <c r="D231" s="5" t="s">
        <v>183</v>
      </c>
      <c r="E231" s="12">
        <v>9352</v>
      </c>
      <c r="F231" s="12">
        <v>5739.2310100000004</v>
      </c>
      <c r="G231" s="12">
        <v>-3612.76899</v>
      </c>
    </row>
    <row r="232" spans="2:7" x14ac:dyDescent="0.2">
      <c r="C232" s="4">
        <v>3</v>
      </c>
      <c r="D232" s="5" t="s">
        <v>61</v>
      </c>
      <c r="E232" s="12">
        <v>435</v>
      </c>
      <c r="F232" s="12">
        <v>5732.0611099999996</v>
      </c>
      <c r="G232" s="12">
        <v>5297.0611099999996</v>
      </c>
    </row>
    <row r="233" spans="2:7" x14ac:dyDescent="0.2">
      <c r="C233" s="4">
        <v>4</v>
      </c>
      <c r="D233" s="5" t="s">
        <v>184</v>
      </c>
      <c r="E233" s="12">
        <v>716</v>
      </c>
      <c r="F233" s="12">
        <v>1006.48144</v>
      </c>
      <c r="G233" s="12">
        <v>290.48144000000002</v>
      </c>
    </row>
    <row r="234" spans="2:7" x14ac:dyDescent="0.2">
      <c r="C234" s="4">
        <v>5</v>
      </c>
      <c r="D234" s="5" t="s">
        <v>185</v>
      </c>
      <c r="E234" s="12">
        <v>73700</v>
      </c>
      <c r="F234" s="12">
        <v>41119.151149999998</v>
      </c>
      <c r="G234" s="12">
        <v>-32580.848849999998</v>
      </c>
    </row>
    <row r="235" spans="2:7" x14ac:dyDescent="0.2">
      <c r="C235" s="4">
        <v>6</v>
      </c>
      <c r="D235" s="5" t="s">
        <v>186</v>
      </c>
      <c r="E235" s="12">
        <v>778</v>
      </c>
      <c r="F235" s="12">
        <v>5367.5383300000003</v>
      </c>
      <c r="G235" s="12">
        <v>4589.5383300000003</v>
      </c>
    </row>
    <row r="236" spans="2:7" x14ac:dyDescent="0.2">
      <c r="C236" s="4">
        <v>86</v>
      </c>
      <c r="D236" s="5" t="s">
        <v>187</v>
      </c>
      <c r="E236" s="12">
        <v>100</v>
      </c>
      <c r="F236" s="12">
        <v>0</v>
      </c>
      <c r="G236" s="12">
        <v>-100</v>
      </c>
    </row>
    <row r="237" spans="2:7" ht="15" customHeight="1" x14ac:dyDescent="0.2">
      <c r="C237" s="13">
        <f>SUBTOTAL(9,C231:C236)</f>
        <v>106</v>
      </c>
      <c r="D237" s="14" t="s">
        <v>188</v>
      </c>
      <c r="E237" s="15">
        <f>SUBTOTAL(9,E231:E236)</f>
        <v>85081</v>
      </c>
      <c r="F237" s="15">
        <f>SUBTOTAL(9,F231:F236)</f>
        <v>58964.463040000002</v>
      </c>
      <c r="G237" s="15">
        <f>SUBTOTAL(9,G231:G236)</f>
        <v>-26116.536960000001</v>
      </c>
    </row>
    <row r="238" spans="2:7" ht="14.25" customHeight="1" x14ac:dyDescent="0.2">
      <c r="B238" s="10">
        <v>3542</v>
      </c>
      <c r="C238" s="4"/>
      <c r="D238" s="11" t="s">
        <v>189</v>
      </c>
      <c r="E238" s="1"/>
      <c r="F238" s="1"/>
      <c r="G238" s="1"/>
    </row>
    <row r="239" spans="2:7" x14ac:dyDescent="0.2">
      <c r="C239" s="4">
        <v>1</v>
      </c>
      <c r="D239" s="5" t="s">
        <v>190</v>
      </c>
      <c r="E239" s="12">
        <v>2200</v>
      </c>
      <c r="F239" s="12">
        <v>2477.6329999999998</v>
      </c>
      <c r="G239" s="12">
        <v>277.63299999999998</v>
      </c>
    </row>
    <row r="240" spans="2:7" ht="15" customHeight="1" x14ac:dyDescent="0.2">
      <c r="C240" s="13">
        <f>SUBTOTAL(9,C239:C239)</f>
        <v>1</v>
      </c>
      <c r="D240" s="14" t="s">
        <v>191</v>
      </c>
      <c r="E240" s="15">
        <f>SUBTOTAL(9,E239:E239)</f>
        <v>2200</v>
      </c>
      <c r="F240" s="15">
        <f>SUBTOTAL(9,F239:F239)</f>
        <v>2477.6329999999998</v>
      </c>
      <c r="G240" s="15">
        <f>SUBTOTAL(9,G239:G239)</f>
        <v>277.63299999999998</v>
      </c>
    </row>
    <row r="241" spans="2:7" ht="14.25" customHeight="1" x14ac:dyDescent="0.2">
      <c r="B241" s="10">
        <v>3543</v>
      </c>
      <c r="C241" s="4"/>
      <c r="D241" s="11" t="s">
        <v>192</v>
      </c>
      <c r="E241" s="1"/>
      <c r="F241" s="1"/>
      <c r="G241" s="1"/>
    </row>
    <row r="242" spans="2:7" x14ac:dyDescent="0.2">
      <c r="C242" s="4">
        <v>1</v>
      </c>
      <c r="D242" s="5" t="s">
        <v>193</v>
      </c>
      <c r="E242" s="12">
        <v>600</v>
      </c>
      <c r="F242" s="12">
        <v>284.82495999999998</v>
      </c>
      <c r="G242" s="12">
        <v>-315.17504000000002</v>
      </c>
    </row>
    <row r="243" spans="2:7" ht="15" customHeight="1" x14ac:dyDescent="0.2">
      <c r="C243" s="13">
        <f>SUBTOTAL(9,C242:C242)</f>
        <v>1</v>
      </c>
      <c r="D243" s="14" t="s">
        <v>194</v>
      </c>
      <c r="E243" s="15">
        <f>SUBTOTAL(9,E242:E242)</f>
        <v>600</v>
      </c>
      <c r="F243" s="15">
        <f>SUBTOTAL(9,F242:F242)</f>
        <v>284.82495999999998</v>
      </c>
      <c r="G243" s="15">
        <f>SUBTOTAL(9,G242:G242)</f>
        <v>-315.17504000000002</v>
      </c>
    </row>
    <row r="244" spans="2:7" ht="14.25" customHeight="1" x14ac:dyDescent="0.2">
      <c r="B244" s="10">
        <v>3545</v>
      </c>
      <c r="C244" s="4"/>
      <c r="D244" s="11" t="s">
        <v>195</v>
      </c>
      <c r="E244" s="1"/>
      <c r="F244" s="1"/>
      <c r="G244" s="1"/>
    </row>
    <row r="245" spans="2:7" x14ac:dyDescent="0.2">
      <c r="C245" s="4">
        <v>1</v>
      </c>
      <c r="D245" s="5" t="s">
        <v>61</v>
      </c>
      <c r="E245" s="12">
        <v>0</v>
      </c>
      <c r="F245" s="12">
        <v>2370.5341600000002</v>
      </c>
      <c r="G245" s="12">
        <v>2370.5341600000002</v>
      </c>
    </row>
    <row r="246" spans="2:7" ht="15" customHeight="1" x14ac:dyDescent="0.2">
      <c r="C246" s="13">
        <f>SUBTOTAL(9,C245:C245)</f>
        <v>1</v>
      </c>
      <c r="D246" s="14" t="s">
        <v>196</v>
      </c>
      <c r="E246" s="15">
        <f>SUBTOTAL(9,E245:E245)</f>
        <v>0</v>
      </c>
      <c r="F246" s="15">
        <f>SUBTOTAL(9,F245:F245)</f>
        <v>2370.5341600000002</v>
      </c>
      <c r="G246" s="15">
        <f>SUBTOTAL(9,G245:G245)</f>
        <v>2370.5341600000002</v>
      </c>
    </row>
    <row r="247" spans="2:7" ht="14.25" customHeight="1" x14ac:dyDescent="0.2">
      <c r="B247" s="10">
        <v>3554</v>
      </c>
      <c r="C247" s="4"/>
      <c r="D247" s="11" t="s">
        <v>197</v>
      </c>
      <c r="E247" s="1"/>
      <c r="F247" s="1"/>
      <c r="G247" s="1"/>
    </row>
    <row r="248" spans="2:7" x14ac:dyDescent="0.2">
      <c r="C248" s="4">
        <v>1</v>
      </c>
      <c r="D248" s="5" t="s">
        <v>61</v>
      </c>
      <c r="E248" s="12">
        <v>0</v>
      </c>
      <c r="F248" s="12">
        <v>6.0175400000000003</v>
      </c>
      <c r="G248" s="12">
        <v>6.0175400000000003</v>
      </c>
    </row>
    <row r="249" spans="2:7" ht="15" customHeight="1" x14ac:dyDescent="0.2">
      <c r="C249" s="13">
        <f>SUBTOTAL(9,C248:C248)</f>
        <v>1</v>
      </c>
      <c r="D249" s="14" t="s">
        <v>198</v>
      </c>
      <c r="E249" s="15">
        <f>SUBTOTAL(9,E248:E248)</f>
        <v>0</v>
      </c>
      <c r="F249" s="15">
        <f>SUBTOTAL(9,F248:F248)</f>
        <v>6.0175400000000003</v>
      </c>
      <c r="G249" s="15">
        <f>SUBTOTAL(9,G248:G248)</f>
        <v>6.0175400000000003</v>
      </c>
    </row>
    <row r="250" spans="2:7" ht="14.25" customHeight="1" x14ac:dyDescent="0.2">
      <c r="B250" s="10">
        <v>3563</v>
      </c>
      <c r="C250" s="4"/>
      <c r="D250" s="11" t="s">
        <v>199</v>
      </c>
      <c r="E250" s="1"/>
      <c r="F250" s="1"/>
      <c r="G250" s="1"/>
    </row>
    <row r="251" spans="2:7" x14ac:dyDescent="0.2">
      <c r="C251" s="4">
        <v>2</v>
      </c>
      <c r="D251" s="5" t="s">
        <v>61</v>
      </c>
      <c r="E251" s="12">
        <v>2717</v>
      </c>
      <c r="F251" s="12">
        <v>1663.74882</v>
      </c>
      <c r="G251" s="12">
        <v>-1053.25118</v>
      </c>
    </row>
    <row r="252" spans="2:7" x14ac:dyDescent="0.2">
      <c r="C252" s="4">
        <v>3</v>
      </c>
      <c r="D252" s="5" t="s">
        <v>18</v>
      </c>
      <c r="E252" s="12">
        <v>271</v>
      </c>
      <c r="F252" s="12">
        <v>145.25299999999999</v>
      </c>
      <c r="G252" s="12">
        <v>-125.747</v>
      </c>
    </row>
    <row r="253" spans="2:7" ht="15" customHeight="1" x14ac:dyDescent="0.2">
      <c r="C253" s="13">
        <f>SUBTOTAL(9,C251:C252)</f>
        <v>5</v>
      </c>
      <c r="D253" s="14" t="s">
        <v>200</v>
      </c>
      <c r="E253" s="15">
        <f>SUBTOTAL(9,E251:E252)</f>
        <v>2988</v>
      </c>
      <c r="F253" s="15">
        <f>SUBTOTAL(9,F251:F252)</f>
        <v>1809.00182</v>
      </c>
      <c r="G253" s="15">
        <f>SUBTOTAL(9,G251:G252)</f>
        <v>-1178.99818</v>
      </c>
    </row>
    <row r="254" spans="2:7" ht="14.25" customHeight="1" x14ac:dyDescent="0.2">
      <c r="B254" s="10">
        <v>3585</v>
      </c>
      <c r="C254" s="4"/>
      <c r="D254" s="11" t="s">
        <v>201</v>
      </c>
      <c r="E254" s="1"/>
      <c r="F254" s="1"/>
      <c r="G254" s="1"/>
    </row>
    <row r="255" spans="2:7" x14ac:dyDescent="0.2">
      <c r="C255" s="4">
        <v>1</v>
      </c>
      <c r="D255" s="5" t="s">
        <v>202</v>
      </c>
      <c r="E255" s="12">
        <v>1472</v>
      </c>
      <c r="F255" s="12">
        <v>1510.7887499999999</v>
      </c>
      <c r="G255" s="12">
        <v>38.78875</v>
      </c>
    </row>
    <row r="256" spans="2:7" ht="15" customHeight="1" x14ac:dyDescent="0.2">
      <c r="C256" s="13">
        <f>SUBTOTAL(9,C255:C255)</f>
        <v>1</v>
      </c>
      <c r="D256" s="14" t="s">
        <v>203</v>
      </c>
      <c r="E256" s="15">
        <f>SUBTOTAL(9,E255:E255)</f>
        <v>1472</v>
      </c>
      <c r="F256" s="15">
        <f>SUBTOTAL(9,F255:F255)</f>
        <v>1510.7887499999999</v>
      </c>
      <c r="G256" s="15">
        <f>SUBTOTAL(9,G255:G255)</f>
        <v>38.78875</v>
      </c>
    </row>
    <row r="257" spans="2:7" ht="14.25" customHeight="1" x14ac:dyDescent="0.2">
      <c r="B257" s="10">
        <v>3587</v>
      </c>
      <c r="C257" s="4"/>
      <c r="D257" s="11" t="s">
        <v>204</v>
      </c>
      <c r="E257" s="1"/>
      <c r="F257" s="1"/>
      <c r="G257" s="1"/>
    </row>
    <row r="258" spans="2:7" x14ac:dyDescent="0.2">
      <c r="C258" s="4">
        <v>1</v>
      </c>
      <c r="D258" s="5" t="s">
        <v>61</v>
      </c>
      <c r="E258" s="12">
        <v>106</v>
      </c>
      <c r="F258" s="12">
        <v>25.146000000000001</v>
      </c>
      <c r="G258" s="12">
        <v>-80.853999999999999</v>
      </c>
    </row>
    <row r="259" spans="2:7" x14ac:dyDescent="0.2">
      <c r="C259" s="4">
        <v>4</v>
      </c>
      <c r="D259" s="5" t="s">
        <v>202</v>
      </c>
      <c r="E259" s="12">
        <v>44031</v>
      </c>
      <c r="F259" s="12">
        <v>40349.58988</v>
      </c>
      <c r="G259" s="12">
        <v>-3681.41012</v>
      </c>
    </row>
    <row r="260" spans="2:7" ht="15" customHeight="1" x14ac:dyDescent="0.2">
      <c r="C260" s="13">
        <f>SUBTOTAL(9,C258:C259)</f>
        <v>5</v>
      </c>
      <c r="D260" s="14" t="s">
        <v>205</v>
      </c>
      <c r="E260" s="15">
        <f>SUBTOTAL(9,E258:E259)</f>
        <v>44137</v>
      </c>
      <c r="F260" s="15">
        <f>SUBTOTAL(9,F258:F259)</f>
        <v>40374.73588</v>
      </c>
      <c r="G260" s="15">
        <f>SUBTOTAL(9,G258:G259)</f>
        <v>-3762.2641199999998</v>
      </c>
    </row>
    <row r="261" spans="2:7" ht="14.25" customHeight="1" x14ac:dyDescent="0.2">
      <c r="B261" s="10">
        <v>3595</v>
      </c>
      <c r="C261" s="4"/>
      <c r="D261" s="11" t="s">
        <v>206</v>
      </c>
      <c r="E261" s="1"/>
      <c r="F261" s="1"/>
      <c r="G261" s="1"/>
    </row>
    <row r="262" spans="2:7" x14ac:dyDescent="0.2">
      <c r="C262" s="4">
        <v>1</v>
      </c>
      <c r="D262" s="5" t="s">
        <v>207</v>
      </c>
      <c r="E262" s="12">
        <v>425000</v>
      </c>
      <c r="F262" s="12">
        <v>402934.19951000001</v>
      </c>
      <c r="G262" s="12">
        <v>-22065.800490000001</v>
      </c>
    </row>
    <row r="263" spans="2:7" x14ac:dyDescent="0.2">
      <c r="C263" s="4">
        <v>2</v>
      </c>
      <c r="D263" s="5" t="s">
        <v>208</v>
      </c>
      <c r="E263" s="12">
        <v>171151</v>
      </c>
      <c r="F263" s="12">
        <v>151785.75232999999</v>
      </c>
      <c r="G263" s="12">
        <v>-19365.247670000001</v>
      </c>
    </row>
    <row r="264" spans="2:7" x14ac:dyDescent="0.2">
      <c r="C264" s="4">
        <v>3</v>
      </c>
      <c r="D264" s="5" t="s">
        <v>209</v>
      </c>
      <c r="E264" s="12">
        <v>273495</v>
      </c>
      <c r="F264" s="12">
        <v>210271.01506000001</v>
      </c>
      <c r="G264" s="12">
        <v>-63223.984940000002</v>
      </c>
    </row>
    <row r="265" spans="2:7" ht="15" customHeight="1" x14ac:dyDescent="0.2">
      <c r="C265" s="13">
        <f>SUBTOTAL(9,C262:C264)</f>
        <v>6</v>
      </c>
      <c r="D265" s="14" t="s">
        <v>210</v>
      </c>
      <c r="E265" s="15">
        <f>SUBTOTAL(9,E262:E264)</f>
        <v>869646</v>
      </c>
      <c r="F265" s="15">
        <f>SUBTOTAL(9,F262:F264)</f>
        <v>764990.9669</v>
      </c>
      <c r="G265" s="15">
        <f>SUBTOTAL(9,G262:G264)</f>
        <v>-104655.0331</v>
      </c>
    </row>
    <row r="266" spans="2:7" ht="15" customHeight="1" x14ac:dyDescent="0.2">
      <c r="B266" s="4"/>
      <c r="C266" s="16">
        <f>SUBTOTAL(9,C216:C265)</f>
        <v>138</v>
      </c>
      <c r="D266" s="17" t="s">
        <v>211</v>
      </c>
      <c r="E266" s="18">
        <f>SUBTOTAL(9,E216:E265)</f>
        <v>1266017</v>
      </c>
      <c r="F266" s="18">
        <f>SUBTOTAL(9,F216:F265)</f>
        <v>1066296.03846</v>
      </c>
      <c r="G266" s="18">
        <f>SUBTOTAL(9,G216:G265)</f>
        <v>-199720.96154000002</v>
      </c>
    </row>
    <row r="267" spans="2:7" ht="27" customHeight="1" x14ac:dyDescent="0.25">
      <c r="B267" s="1"/>
      <c r="C267" s="4"/>
      <c r="D267" s="9" t="s">
        <v>212</v>
      </c>
      <c r="E267" s="1"/>
      <c r="F267" s="1"/>
      <c r="G267" s="1"/>
    </row>
    <row r="268" spans="2:7" ht="14.25" customHeight="1" x14ac:dyDescent="0.2">
      <c r="B268" s="10">
        <v>3600</v>
      </c>
      <c r="C268" s="4"/>
      <c r="D268" s="11" t="s">
        <v>213</v>
      </c>
      <c r="E268" s="1"/>
      <c r="F268" s="1"/>
      <c r="G268" s="1"/>
    </row>
    <row r="269" spans="2:7" x14ac:dyDescent="0.2">
      <c r="C269" s="4">
        <v>2</v>
      </c>
      <c r="D269" s="5" t="s">
        <v>61</v>
      </c>
      <c r="E269" s="12">
        <v>0</v>
      </c>
      <c r="F269" s="12">
        <v>33.466999999999999</v>
      </c>
      <c r="G269" s="12">
        <v>33.466999999999999</v>
      </c>
    </row>
    <row r="270" spans="2:7" ht="15" customHeight="1" x14ac:dyDescent="0.2">
      <c r="C270" s="13">
        <f>SUBTOTAL(9,C269:C269)</f>
        <v>2</v>
      </c>
      <c r="D270" s="14" t="s">
        <v>214</v>
      </c>
      <c r="E270" s="15">
        <f>SUBTOTAL(9,E269:E269)</f>
        <v>0</v>
      </c>
      <c r="F270" s="15">
        <f>SUBTOTAL(9,F269:F269)</f>
        <v>33.466999999999999</v>
      </c>
      <c r="G270" s="15">
        <f>SUBTOTAL(9,G269:G269)</f>
        <v>33.466999999999999</v>
      </c>
    </row>
    <row r="271" spans="2:7" ht="14.25" customHeight="1" x14ac:dyDescent="0.2">
      <c r="B271" s="10">
        <v>3605</v>
      </c>
      <c r="C271" s="4"/>
      <c r="D271" s="11" t="s">
        <v>215</v>
      </c>
      <c r="E271" s="1"/>
      <c r="F271" s="1"/>
      <c r="G271" s="1"/>
    </row>
    <row r="272" spans="2:7" x14ac:dyDescent="0.2">
      <c r="C272" s="4">
        <v>1</v>
      </c>
      <c r="D272" s="5" t="s">
        <v>216</v>
      </c>
      <c r="E272" s="12">
        <v>10400</v>
      </c>
      <c r="F272" s="12">
        <v>9046.0005600000004</v>
      </c>
      <c r="G272" s="12">
        <v>-1353.99944</v>
      </c>
    </row>
    <row r="273" spans="2:7" x14ac:dyDescent="0.2">
      <c r="C273" s="4">
        <v>4</v>
      </c>
      <c r="D273" s="5" t="s">
        <v>217</v>
      </c>
      <c r="E273" s="12">
        <v>4505</v>
      </c>
      <c r="F273" s="12">
        <v>3807.64282</v>
      </c>
      <c r="G273" s="12">
        <v>-697.35717999999997</v>
      </c>
    </row>
    <row r="274" spans="2:7" x14ac:dyDescent="0.2">
      <c r="C274" s="4">
        <v>5</v>
      </c>
      <c r="D274" s="5" t="s">
        <v>218</v>
      </c>
      <c r="E274" s="12">
        <v>27155</v>
      </c>
      <c r="F274" s="12">
        <v>37399.573049999999</v>
      </c>
      <c r="G274" s="12">
        <v>10244.573050000001</v>
      </c>
    </row>
    <row r="275" spans="2:7" x14ac:dyDescent="0.2">
      <c r="C275" s="4">
        <v>6</v>
      </c>
      <c r="D275" s="5" t="s">
        <v>219</v>
      </c>
      <c r="E275" s="12">
        <v>25300</v>
      </c>
      <c r="F275" s="12">
        <v>23493.82444</v>
      </c>
      <c r="G275" s="12">
        <v>-1806.1755599999999</v>
      </c>
    </row>
    <row r="276" spans="2:7" ht="15" customHeight="1" x14ac:dyDescent="0.2">
      <c r="C276" s="13">
        <f>SUBTOTAL(9,C272:C275)</f>
        <v>16</v>
      </c>
      <c r="D276" s="14" t="s">
        <v>220</v>
      </c>
      <c r="E276" s="15">
        <f>SUBTOTAL(9,E272:E275)</f>
        <v>67360</v>
      </c>
      <c r="F276" s="15">
        <f>SUBTOTAL(9,F272:F275)</f>
        <v>73747.040869999997</v>
      </c>
      <c r="G276" s="15">
        <f>SUBTOTAL(9,G272:G275)</f>
        <v>6387.0408700000007</v>
      </c>
    </row>
    <row r="277" spans="2:7" ht="14.25" customHeight="1" x14ac:dyDescent="0.2">
      <c r="B277" s="10">
        <v>3614</v>
      </c>
      <c r="C277" s="4"/>
      <c r="D277" s="11" t="s">
        <v>221</v>
      </c>
      <c r="E277" s="1"/>
      <c r="F277" s="1"/>
      <c r="G277" s="1"/>
    </row>
    <row r="278" spans="2:7" x14ac:dyDescent="0.2">
      <c r="C278" s="4">
        <v>1</v>
      </c>
      <c r="D278" s="5" t="s">
        <v>222</v>
      </c>
      <c r="E278" s="12">
        <v>30000</v>
      </c>
      <c r="F278" s="12">
        <v>28696.982759999999</v>
      </c>
      <c r="G278" s="12">
        <v>-1303.0172399999999</v>
      </c>
    </row>
    <row r="279" spans="2:7" x14ac:dyDescent="0.2">
      <c r="C279" s="4">
        <v>90</v>
      </c>
      <c r="D279" s="5" t="s">
        <v>223</v>
      </c>
      <c r="E279" s="12">
        <v>10300000</v>
      </c>
      <c r="F279" s="12">
        <v>9603564.8214500006</v>
      </c>
      <c r="G279" s="12">
        <v>-696435.17854999995</v>
      </c>
    </row>
    <row r="280" spans="2:7" ht="15" customHeight="1" x14ac:dyDescent="0.2">
      <c r="C280" s="13">
        <f>SUBTOTAL(9,C278:C279)</f>
        <v>91</v>
      </c>
      <c r="D280" s="14" t="s">
        <v>224</v>
      </c>
      <c r="E280" s="15">
        <f>SUBTOTAL(9,E278:E279)</f>
        <v>10330000</v>
      </c>
      <c r="F280" s="15">
        <f>SUBTOTAL(9,F278:F279)</f>
        <v>9632261.8042099997</v>
      </c>
      <c r="G280" s="15">
        <f>SUBTOTAL(9,G278:G279)</f>
        <v>-697738.19578999991</v>
      </c>
    </row>
    <row r="281" spans="2:7" ht="14.25" customHeight="1" x14ac:dyDescent="0.2">
      <c r="B281" s="10">
        <v>3615</v>
      </c>
      <c r="C281" s="4"/>
      <c r="D281" s="11" t="s">
        <v>225</v>
      </c>
      <c r="E281" s="1"/>
      <c r="F281" s="1"/>
      <c r="G281" s="1"/>
    </row>
    <row r="282" spans="2:7" x14ac:dyDescent="0.2">
      <c r="C282" s="4">
        <v>1</v>
      </c>
      <c r="D282" s="5" t="s">
        <v>226</v>
      </c>
      <c r="E282" s="12">
        <v>118000</v>
      </c>
      <c r="F282" s="12">
        <v>117832.91576</v>
      </c>
      <c r="G282" s="12">
        <v>-167.08423999999999</v>
      </c>
    </row>
    <row r="283" spans="2:7" ht="15" customHeight="1" x14ac:dyDescent="0.2">
      <c r="C283" s="13">
        <f>SUBTOTAL(9,C282:C282)</f>
        <v>1</v>
      </c>
      <c r="D283" s="14" t="s">
        <v>227</v>
      </c>
      <c r="E283" s="15">
        <f>SUBTOTAL(9,E282:E282)</f>
        <v>118000</v>
      </c>
      <c r="F283" s="15">
        <f>SUBTOTAL(9,F282:F282)</f>
        <v>117832.91576</v>
      </c>
      <c r="G283" s="15">
        <f>SUBTOTAL(9,G282:G282)</f>
        <v>-167.08423999999999</v>
      </c>
    </row>
    <row r="284" spans="2:7" ht="14.25" customHeight="1" x14ac:dyDescent="0.2">
      <c r="B284" s="10">
        <v>3616</v>
      </c>
      <c r="C284" s="4"/>
      <c r="D284" s="11" t="s">
        <v>228</v>
      </c>
      <c r="E284" s="1"/>
      <c r="F284" s="1"/>
      <c r="G284" s="1"/>
    </row>
    <row r="285" spans="2:7" x14ac:dyDescent="0.2">
      <c r="C285" s="4">
        <v>1</v>
      </c>
      <c r="D285" s="5" t="s">
        <v>226</v>
      </c>
      <c r="E285" s="12">
        <v>98000</v>
      </c>
      <c r="F285" s="12">
        <v>97472.402000000002</v>
      </c>
      <c r="G285" s="12">
        <v>-527.59799999999996</v>
      </c>
    </row>
    <row r="286" spans="2:7" ht="15" customHeight="1" x14ac:dyDescent="0.2">
      <c r="C286" s="13">
        <f>SUBTOTAL(9,C285:C285)</f>
        <v>1</v>
      </c>
      <c r="D286" s="14" t="s">
        <v>229</v>
      </c>
      <c r="E286" s="15">
        <f>SUBTOTAL(9,E285:E285)</f>
        <v>98000</v>
      </c>
      <c r="F286" s="15">
        <f>SUBTOTAL(9,F285:F285)</f>
        <v>97472.402000000002</v>
      </c>
      <c r="G286" s="15">
        <f>SUBTOTAL(9,G285:G285)</f>
        <v>-527.59799999999996</v>
      </c>
    </row>
    <row r="287" spans="2:7" ht="14.25" customHeight="1" x14ac:dyDescent="0.2">
      <c r="B287" s="10">
        <v>3634</v>
      </c>
      <c r="C287" s="4"/>
      <c r="D287" s="11" t="s">
        <v>230</v>
      </c>
      <c r="E287" s="1"/>
      <c r="F287" s="1"/>
      <c r="G287" s="1"/>
    </row>
    <row r="288" spans="2:7" x14ac:dyDescent="0.2">
      <c r="C288" s="4">
        <v>85</v>
      </c>
      <c r="D288" s="5" t="s">
        <v>231</v>
      </c>
      <c r="E288" s="12">
        <v>7700</v>
      </c>
      <c r="F288" s="12">
        <v>7513.2964700000002</v>
      </c>
      <c r="G288" s="12">
        <v>-186.70353</v>
      </c>
    </row>
    <row r="289" spans="2:7" ht="15" customHeight="1" x14ac:dyDescent="0.2">
      <c r="C289" s="13">
        <f>SUBTOTAL(9,C288:C288)</f>
        <v>85</v>
      </c>
      <c r="D289" s="14" t="s">
        <v>232</v>
      </c>
      <c r="E289" s="15">
        <f>SUBTOTAL(9,E288:E288)</f>
        <v>7700</v>
      </c>
      <c r="F289" s="15">
        <f>SUBTOTAL(9,F288:F288)</f>
        <v>7513.2964700000002</v>
      </c>
      <c r="G289" s="15">
        <f>SUBTOTAL(9,G288:G288)</f>
        <v>-186.70353</v>
      </c>
    </row>
    <row r="290" spans="2:7" ht="14.25" customHeight="1" x14ac:dyDescent="0.2">
      <c r="B290" s="10">
        <v>3635</v>
      </c>
      <c r="C290" s="4"/>
      <c r="D290" s="11" t="s">
        <v>233</v>
      </c>
      <c r="E290" s="1"/>
      <c r="F290" s="1"/>
      <c r="G290" s="1"/>
    </row>
    <row r="291" spans="2:7" x14ac:dyDescent="0.2">
      <c r="C291" s="4">
        <v>1</v>
      </c>
      <c r="D291" s="5" t="s">
        <v>234</v>
      </c>
      <c r="E291" s="12">
        <v>9000</v>
      </c>
      <c r="F291" s="12">
        <v>8054.6459299999997</v>
      </c>
      <c r="G291" s="12">
        <v>-945.35406999999998</v>
      </c>
    </row>
    <row r="292" spans="2:7" ht="15" customHeight="1" x14ac:dyDescent="0.2">
      <c r="C292" s="13">
        <f>SUBTOTAL(9,C291:C291)</f>
        <v>1</v>
      </c>
      <c r="D292" s="14" t="s">
        <v>235</v>
      </c>
      <c r="E292" s="15">
        <f>SUBTOTAL(9,E291:E291)</f>
        <v>9000</v>
      </c>
      <c r="F292" s="15">
        <f>SUBTOTAL(9,F291:F291)</f>
        <v>8054.6459299999997</v>
      </c>
      <c r="G292" s="15">
        <f>SUBTOTAL(9,G291:G291)</f>
        <v>-945.35406999999998</v>
      </c>
    </row>
    <row r="293" spans="2:7" ht="14.25" customHeight="1" x14ac:dyDescent="0.2">
      <c r="B293" s="10">
        <v>3640</v>
      </c>
      <c r="C293" s="4"/>
      <c r="D293" s="11" t="s">
        <v>236</v>
      </c>
      <c r="E293" s="1"/>
      <c r="F293" s="1"/>
      <c r="G293" s="1"/>
    </row>
    <row r="294" spans="2:7" x14ac:dyDescent="0.2">
      <c r="C294" s="4">
        <v>4</v>
      </c>
      <c r="D294" s="5" t="s">
        <v>237</v>
      </c>
      <c r="E294" s="12">
        <v>4306</v>
      </c>
      <c r="F294" s="12">
        <v>0</v>
      </c>
      <c r="G294" s="12">
        <v>-4306</v>
      </c>
    </row>
    <row r="295" spans="2:7" x14ac:dyDescent="0.2">
      <c r="C295" s="4">
        <v>5</v>
      </c>
      <c r="D295" s="5" t="s">
        <v>187</v>
      </c>
      <c r="E295" s="12">
        <v>8000</v>
      </c>
      <c r="F295" s="12">
        <v>8864.4342400000005</v>
      </c>
      <c r="G295" s="12">
        <v>864.43424000000005</v>
      </c>
    </row>
    <row r="296" spans="2:7" x14ac:dyDescent="0.2">
      <c r="C296" s="4">
        <v>6</v>
      </c>
      <c r="D296" s="5" t="s">
        <v>130</v>
      </c>
      <c r="E296" s="12">
        <v>2400</v>
      </c>
      <c r="F296" s="12">
        <v>3822.4378000000002</v>
      </c>
      <c r="G296" s="12">
        <v>1422.4377999999999</v>
      </c>
    </row>
    <row r="297" spans="2:7" x14ac:dyDescent="0.2">
      <c r="C297" s="4">
        <v>7</v>
      </c>
      <c r="D297" s="5" t="s">
        <v>238</v>
      </c>
      <c r="E297" s="12">
        <v>21000</v>
      </c>
      <c r="F297" s="12">
        <v>19653.283780000002</v>
      </c>
      <c r="G297" s="12">
        <v>-1346.71622</v>
      </c>
    </row>
    <row r="298" spans="2:7" x14ac:dyDescent="0.2">
      <c r="C298" s="4">
        <v>8</v>
      </c>
      <c r="D298" s="5" t="s">
        <v>239</v>
      </c>
      <c r="E298" s="12">
        <v>14000</v>
      </c>
      <c r="F298" s="12">
        <v>11468.830739999999</v>
      </c>
      <c r="G298" s="12">
        <v>-2531.1692600000001</v>
      </c>
    </row>
    <row r="299" spans="2:7" x14ac:dyDescent="0.2">
      <c r="C299" s="4">
        <v>9</v>
      </c>
      <c r="D299" s="5" t="s">
        <v>240</v>
      </c>
      <c r="E299" s="12">
        <v>33000</v>
      </c>
      <c r="F299" s="12">
        <v>34072.012239999996</v>
      </c>
      <c r="G299" s="12">
        <v>1072.01224</v>
      </c>
    </row>
    <row r="300" spans="2:7" ht="15" customHeight="1" x14ac:dyDescent="0.2">
      <c r="C300" s="13">
        <f>SUBTOTAL(9,C294:C299)</f>
        <v>39</v>
      </c>
      <c r="D300" s="14" t="s">
        <v>241</v>
      </c>
      <c r="E300" s="15">
        <f>SUBTOTAL(9,E294:E299)</f>
        <v>82706</v>
      </c>
      <c r="F300" s="15">
        <f>SUBTOTAL(9,F294:F299)</f>
        <v>77880.998800000001</v>
      </c>
      <c r="G300" s="15">
        <f>SUBTOTAL(9,G294:G299)</f>
        <v>-4825.0012000000006</v>
      </c>
    </row>
    <row r="301" spans="2:7" ht="14.25" customHeight="1" x14ac:dyDescent="0.2">
      <c r="B301" s="10">
        <v>3642</v>
      </c>
      <c r="C301" s="4"/>
      <c r="D301" s="11" t="s">
        <v>242</v>
      </c>
      <c r="E301" s="1"/>
      <c r="F301" s="1"/>
      <c r="G301" s="1"/>
    </row>
    <row r="302" spans="2:7" x14ac:dyDescent="0.2">
      <c r="C302" s="4">
        <v>2</v>
      </c>
      <c r="D302" s="5" t="s">
        <v>243</v>
      </c>
      <c r="E302" s="12">
        <v>7530</v>
      </c>
      <c r="F302" s="12">
        <v>7475.2117699999999</v>
      </c>
      <c r="G302" s="12">
        <v>-54.788229999999999</v>
      </c>
    </row>
    <row r="303" spans="2:7" x14ac:dyDescent="0.2">
      <c r="C303" s="4">
        <v>3</v>
      </c>
      <c r="D303" s="5" t="s">
        <v>244</v>
      </c>
      <c r="E303" s="12">
        <v>80370</v>
      </c>
      <c r="F303" s="12">
        <v>62970.539470000003</v>
      </c>
      <c r="G303" s="12">
        <v>-17399.46053</v>
      </c>
    </row>
    <row r="304" spans="2:7" x14ac:dyDescent="0.2">
      <c r="C304" s="4">
        <v>6</v>
      </c>
      <c r="D304" s="5" t="s">
        <v>245</v>
      </c>
      <c r="E304" s="12">
        <v>0</v>
      </c>
      <c r="F304" s="12">
        <v>455.90314999999998</v>
      </c>
      <c r="G304" s="12">
        <v>455.90314999999998</v>
      </c>
    </row>
    <row r="305" spans="2:7" x14ac:dyDescent="0.2">
      <c r="C305" s="4">
        <v>7</v>
      </c>
      <c r="D305" s="5" t="s">
        <v>246</v>
      </c>
      <c r="E305" s="12">
        <v>0</v>
      </c>
      <c r="F305" s="12">
        <v>36.1</v>
      </c>
      <c r="G305" s="12">
        <v>36.1</v>
      </c>
    </row>
    <row r="306" spans="2:7" ht="15" customHeight="1" x14ac:dyDescent="0.2">
      <c r="C306" s="13">
        <f>SUBTOTAL(9,C302:C305)</f>
        <v>18</v>
      </c>
      <c r="D306" s="14" t="s">
        <v>247</v>
      </c>
      <c r="E306" s="15">
        <f>SUBTOTAL(9,E302:E305)</f>
        <v>87900</v>
      </c>
      <c r="F306" s="15">
        <f>SUBTOTAL(9,F302:F305)</f>
        <v>70937.754390000002</v>
      </c>
      <c r="G306" s="15">
        <f>SUBTOTAL(9,G302:G305)</f>
        <v>-16962.245610000002</v>
      </c>
    </row>
    <row r="307" spans="2:7" ht="15" customHeight="1" x14ac:dyDescent="0.2">
      <c r="B307" s="4"/>
      <c r="C307" s="16">
        <f>SUBTOTAL(9,C268:C306)</f>
        <v>254</v>
      </c>
      <c r="D307" s="17" t="s">
        <v>248</v>
      </c>
      <c r="E307" s="18">
        <f>SUBTOTAL(9,E268:E306)</f>
        <v>10800666</v>
      </c>
      <c r="F307" s="18">
        <f>SUBTOTAL(9,F268:F306)</f>
        <v>10085734.325429998</v>
      </c>
      <c r="G307" s="18">
        <f>SUBTOTAL(9,G268:G306)</f>
        <v>-714931.67457000003</v>
      </c>
    </row>
    <row r="308" spans="2:7" ht="27" customHeight="1" x14ac:dyDescent="0.25">
      <c r="B308" s="1"/>
      <c r="C308" s="4"/>
      <c r="D308" s="9" t="s">
        <v>249</v>
      </c>
      <c r="E308" s="1"/>
      <c r="F308" s="1"/>
      <c r="G308" s="1"/>
    </row>
    <row r="309" spans="2:7" ht="14.25" customHeight="1" x14ac:dyDescent="0.2">
      <c r="B309" s="10">
        <v>3701</v>
      </c>
      <c r="C309" s="4"/>
      <c r="D309" s="11" t="s">
        <v>250</v>
      </c>
      <c r="E309" s="1"/>
      <c r="F309" s="1"/>
      <c r="G309" s="1"/>
    </row>
    <row r="310" spans="2:7" x14ac:dyDescent="0.2">
      <c r="C310" s="4">
        <v>2</v>
      </c>
      <c r="D310" s="5" t="s">
        <v>61</v>
      </c>
      <c r="E310" s="12">
        <v>270097</v>
      </c>
      <c r="F310" s="12">
        <v>134276.47261</v>
      </c>
      <c r="G310" s="12">
        <v>-135820.52739</v>
      </c>
    </row>
    <row r="311" spans="2:7" ht="15" customHeight="1" x14ac:dyDescent="0.2">
      <c r="C311" s="13">
        <f>SUBTOTAL(9,C310:C310)</f>
        <v>2</v>
      </c>
      <c r="D311" s="14" t="s">
        <v>251</v>
      </c>
      <c r="E311" s="15">
        <f>SUBTOTAL(9,E310:E310)</f>
        <v>270097</v>
      </c>
      <c r="F311" s="15">
        <f>SUBTOTAL(9,F310:F310)</f>
        <v>134276.47261</v>
      </c>
      <c r="G311" s="15">
        <f>SUBTOTAL(9,G310:G310)</f>
        <v>-135820.52739</v>
      </c>
    </row>
    <row r="312" spans="2:7" ht="14.25" customHeight="1" x14ac:dyDescent="0.2">
      <c r="B312" s="10">
        <v>3703</v>
      </c>
      <c r="C312" s="4"/>
      <c r="D312" s="11" t="s">
        <v>252</v>
      </c>
      <c r="E312" s="1"/>
      <c r="F312" s="1"/>
      <c r="G312" s="1"/>
    </row>
    <row r="313" spans="2:7" x14ac:dyDescent="0.2">
      <c r="C313" s="4">
        <v>2</v>
      </c>
      <c r="D313" s="5" t="s">
        <v>61</v>
      </c>
      <c r="E313" s="12">
        <v>2089</v>
      </c>
      <c r="F313" s="12">
        <v>14292.10916</v>
      </c>
      <c r="G313" s="12">
        <v>12203.10916</v>
      </c>
    </row>
    <row r="314" spans="2:7" ht="15" customHeight="1" x14ac:dyDescent="0.2">
      <c r="C314" s="13">
        <f>SUBTOTAL(9,C313:C313)</f>
        <v>2</v>
      </c>
      <c r="D314" s="14" t="s">
        <v>253</v>
      </c>
      <c r="E314" s="15">
        <f>SUBTOTAL(9,E313:E313)</f>
        <v>2089</v>
      </c>
      <c r="F314" s="15">
        <f>SUBTOTAL(9,F313:F313)</f>
        <v>14292.10916</v>
      </c>
      <c r="G314" s="15">
        <f>SUBTOTAL(9,G313:G313)</f>
        <v>12203.10916</v>
      </c>
    </row>
    <row r="315" spans="2:7" ht="14.25" customHeight="1" x14ac:dyDescent="0.2">
      <c r="B315" s="10">
        <v>3704</v>
      </c>
      <c r="C315" s="4"/>
      <c r="D315" s="11" t="s">
        <v>254</v>
      </c>
      <c r="E315" s="1"/>
      <c r="F315" s="1"/>
      <c r="G315" s="1"/>
    </row>
    <row r="316" spans="2:7" x14ac:dyDescent="0.2">
      <c r="C316" s="4">
        <v>2</v>
      </c>
      <c r="D316" s="5" t="s">
        <v>61</v>
      </c>
      <c r="E316" s="12">
        <v>1000</v>
      </c>
      <c r="F316" s="12">
        <v>0</v>
      </c>
      <c r="G316" s="12">
        <v>-1000</v>
      </c>
    </row>
    <row r="317" spans="2:7" ht="15" customHeight="1" x14ac:dyDescent="0.2">
      <c r="C317" s="13">
        <f>SUBTOTAL(9,C316:C316)</f>
        <v>2</v>
      </c>
      <c r="D317" s="14" t="s">
        <v>255</v>
      </c>
      <c r="E317" s="15">
        <f>SUBTOTAL(9,E316:E316)</f>
        <v>1000</v>
      </c>
      <c r="F317" s="15">
        <f>SUBTOTAL(9,F316:F316)</f>
        <v>0</v>
      </c>
      <c r="G317" s="15">
        <f>SUBTOTAL(9,G316:G316)</f>
        <v>-1000</v>
      </c>
    </row>
    <row r="318" spans="2:7" ht="14.25" customHeight="1" x14ac:dyDescent="0.2">
      <c r="B318" s="10">
        <v>3710</v>
      </c>
      <c r="C318" s="4"/>
      <c r="D318" s="11" t="s">
        <v>256</v>
      </c>
      <c r="E318" s="1"/>
      <c r="F318" s="1"/>
      <c r="G318" s="1"/>
    </row>
    <row r="319" spans="2:7" x14ac:dyDescent="0.2">
      <c r="C319" s="4">
        <v>3</v>
      </c>
      <c r="D319" s="5" t="s">
        <v>257</v>
      </c>
      <c r="E319" s="12">
        <v>96065</v>
      </c>
      <c r="F319" s="12">
        <v>181013.10521000001</v>
      </c>
      <c r="G319" s="12">
        <v>84948.105209999994</v>
      </c>
    </row>
    <row r="320" spans="2:7" ht="15" customHeight="1" x14ac:dyDescent="0.2">
      <c r="C320" s="13">
        <f>SUBTOTAL(9,C319:C319)</f>
        <v>3</v>
      </c>
      <c r="D320" s="14" t="s">
        <v>258</v>
      </c>
      <c r="E320" s="15">
        <f>SUBTOTAL(9,E319:E319)</f>
        <v>96065</v>
      </c>
      <c r="F320" s="15">
        <f>SUBTOTAL(9,F319:F319)</f>
        <v>181013.10521000001</v>
      </c>
      <c r="G320" s="15">
        <f>SUBTOTAL(9,G319:G319)</f>
        <v>84948.105209999994</v>
      </c>
    </row>
    <row r="321" spans="2:7" ht="14.25" customHeight="1" x14ac:dyDescent="0.2">
      <c r="B321" s="10">
        <v>3714</v>
      </c>
      <c r="C321" s="4"/>
      <c r="D321" s="11" t="s">
        <v>259</v>
      </c>
      <c r="E321" s="1"/>
      <c r="F321" s="1"/>
      <c r="G321" s="1"/>
    </row>
    <row r="322" spans="2:7" x14ac:dyDescent="0.2">
      <c r="C322" s="4">
        <v>4</v>
      </c>
      <c r="D322" s="5" t="s">
        <v>260</v>
      </c>
      <c r="E322" s="12">
        <v>2412</v>
      </c>
      <c r="F322" s="12">
        <v>2511.0727999999999</v>
      </c>
      <c r="G322" s="12">
        <v>99.072800000000001</v>
      </c>
    </row>
    <row r="323" spans="2:7" ht="15" customHeight="1" x14ac:dyDescent="0.2">
      <c r="C323" s="13">
        <f>SUBTOTAL(9,C322:C322)</f>
        <v>4</v>
      </c>
      <c r="D323" s="14" t="s">
        <v>261</v>
      </c>
      <c r="E323" s="15">
        <f>SUBTOTAL(9,E322:E322)</f>
        <v>2412</v>
      </c>
      <c r="F323" s="15">
        <f>SUBTOTAL(9,F322:F322)</f>
        <v>2511.0727999999999</v>
      </c>
      <c r="G323" s="15">
        <f>SUBTOTAL(9,G322:G322)</f>
        <v>99.072800000000001</v>
      </c>
    </row>
    <row r="324" spans="2:7" ht="14.25" customHeight="1" x14ac:dyDescent="0.2">
      <c r="B324" s="10">
        <v>3732</v>
      </c>
      <c r="C324" s="4"/>
      <c r="D324" s="11" t="s">
        <v>262</v>
      </c>
      <c r="E324" s="1"/>
      <c r="F324" s="1"/>
      <c r="G324" s="1"/>
    </row>
    <row r="325" spans="2:7" x14ac:dyDescent="0.2">
      <c r="C325" s="4">
        <v>80</v>
      </c>
      <c r="D325" s="5" t="s">
        <v>263</v>
      </c>
      <c r="E325" s="12">
        <v>282500</v>
      </c>
      <c r="F325" s="12">
        <v>138095.78659999999</v>
      </c>
      <c r="G325" s="12">
        <v>-144404.21340000001</v>
      </c>
    </row>
    <row r="326" spans="2:7" x14ac:dyDescent="0.2">
      <c r="C326" s="4">
        <v>85</v>
      </c>
      <c r="D326" s="5" t="s">
        <v>264</v>
      </c>
      <c r="E326" s="12">
        <v>535400</v>
      </c>
      <c r="F326" s="12">
        <v>262592.29689</v>
      </c>
      <c r="G326" s="12">
        <v>-272807.70311</v>
      </c>
    </row>
    <row r="327" spans="2:7" x14ac:dyDescent="0.2">
      <c r="C327" s="4">
        <v>90</v>
      </c>
      <c r="D327" s="5" t="s">
        <v>265</v>
      </c>
      <c r="E327" s="12">
        <v>632000</v>
      </c>
      <c r="F327" s="12">
        <v>316132.27126000001</v>
      </c>
      <c r="G327" s="12">
        <v>-315867.72873999999</v>
      </c>
    </row>
    <row r="328" spans="2:7" ht="15" customHeight="1" x14ac:dyDescent="0.2">
      <c r="C328" s="13">
        <f>SUBTOTAL(9,C325:C327)</f>
        <v>255</v>
      </c>
      <c r="D328" s="14" t="s">
        <v>266</v>
      </c>
      <c r="E328" s="15">
        <f>SUBTOTAL(9,E325:E327)</f>
        <v>1449900</v>
      </c>
      <c r="F328" s="15">
        <f>SUBTOTAL(9,F325:F327)</f>
        <v>716820.35474999994</v>
      </c>
      <c r="G328" s="15">
        <f>SUBTOTAL(9,G325:G327)</f>
        <v>-733079.64525000006</v>
      </c>
    </row>
    <row r="329" spans="2:7" ht="14.25" customHeight="1" x14ac:dyDescent="0.2">
      <c r="B329" s="10">
        <v>3740</v>
      </c>
      <c r="C329" s="4"/>
      <c r="D329" s="11" t="s">
        <v>267</v>
      </c>
      <c r="E329" s="1"/>
      <c r="F329" s="1"/>
      <c r="G329" s="1"/>
    </row>
    <row r="330" spans="2:7" x14ac:dyDescent="0.2">
      <c r="C330" s="4">
        <v>2</v>
      </c>
      <c r="D330" s="5" t="s">
        <v>61</v>
      </c>
      <c r="E330" s="12">
        <v>17582</v>
      </c>
      <c r="F330" s="12">
        <v>39337.347569999998</v>
      </c>
      <c r="G330" s="12">
        <v>21755.347570000002</v>
      </c>
    </row>
    <row r="331" spans="2:7" x14ac:dyDescent="0.2">
      <c r="C331" s="4">
        <v>3</v>
      </c>
      <c r="D331" s="5" t="s">
        <v>268</v>
      </c>
      <c r="E331" s="12">
        <v>48968</v>
      </c>
      <c r="F331" s="12">
        <v>57944.625999999997</v>
      </c>
      <c r="G331" s="12">
        <v>8976.6260000000002</v>
      </c>
    </row>
    <row r="332" spans="2:7" x14ac:dyDescent="0.2">
      <c r="C332" s="4">
        <v>4</v>
      </c>
      <c r="D332" s="5" t="s">
        <v>260</v>
      </c>
      <c r="E332" s="12">
        <v>41152</v>
      </c>
      <c r="F332" s="12">
        <v>38497.937180000001</v>
      </c>
      <c r="G332" s="12">
        <v>-2654.0628200000001</v>
      </c>
    </row>
    <row r="333" spans="2:7" x14ac:dyDescent="0.2">
      <c r="C333" s="4">
        <v>5</v>
      </c>
      <c r="D333" s="5" t="s">
        <v>269</v>
      </c>
      <c r="E333" s="12">
        <v>55000</v>
      </c>
      <c r="F333" s="12">
        <v>70910.042170000001</v>
      </c>
      <c r="G333" s="12">
        <v>15910.042170000001</v>
      </c>
    </row>
    <row r="334" spans="2:7" x14ac:dyDescent="0.2">
      <c r="C334" s="4">
        <v>6</v>
      </c>
      <c r="D334" s="5" t="s">
        <v>270</v>
      </c>
      <c r="E334" s="12">
        <v>81908</v>
      </c>
      <c r="F334" s="12">
        <v>88403.815919999994</v>
      </c>
      <c r="G334" s="12">
        <v>6495.81592</v>
      </c>
    </row>
    <row r="335" spans="2:7" ht="15" customHeight="1" x14ac:dyDescent="0.2">
      <c r="C335" s="13">
        <f>SUBTOTAL(9,C330:C334)</f>
        <v>20</v>
      </c>
      <c r="D335" s="14" t="s">
        <v>271</v>
      </c>
      <c r="E335" s="15">
        <f>SUBTOTAL(9,E330:E334)</f>
        <v>244610</v>
      </c>
      <c r="F335" s="15">
        <f>SUBTOTAL(9,F330:F334)</f>
        <v>295093.76884000003</v>
      </c>
      <c r="G335" s="15">
        <f>SUBTOTAL(9,G330:G334)</f>
        <v>50483.768840000004</v>
      </c>
    </row>
    <row r="336" spans="2:7" ht="14.25" customHeight="1" x14ac:dyDescent="0.2">
      <c r="B336" s="10">
        <v>3741</v>
      </c>
      <c r="C336" s="4"/>
      <c r="D336" s="11" t="s">
        <v>272</v>
      </c>
      <c r="E336" s="1"/>
      <c r="F336" s="1"/>
      <c r="G336" s="1"/>
    </row>
    <row r="337" spans="2:7" x14ac:dyDescent="0.2">
      <c r="C337" s="4">
        <v>2</v>
      </c>
      <c r="D337" s="5" t="s">
        <v>61</v>
      </c>
      <c r="E337" s="12">
        <v>6602</v>
      </c>
      <c r="F337" s="12">
        <v>10812.2194</v>
      </c>
      <c r="G337" s="12">
        <v>4210.2194</v>
      </c>
    </row>
    <row r="338" spans="2:7" x14ac:dyDescent="0.2">
      <c r="C338" s="4">
        <v>50</v>
      </c>
      <c r="D338" s="5" t="s">
        <v>273</v>
      </c>
      <c r="E338" s="12">
        <v>17802</v>
      </c>
      <c r="F338" s="12">
        <v>0</v>
      </c>
      <c r="G338" s="12">
        <v>-17802</v>
      </c>
    </row>
    <row r="339" spans="2:7" ht="15" customHeight="1" x14ac:dyDescent="0.2">
      <c r="C339" s="13">
        <f>SUBTOTAL(9,C337:C338)</f>
        <v>52</v>
      </c>
      <c r="D339" s="14" t="s">
        <v>274</v>
      </c>
      <c r="E339" s="15">
        <f>SUBTOTAL(9,E337:E338)</f>
        <v>24404</v>
      </c>
      <c r="F339" s="15">
        <f>SUBTOTAL(9,F337:F338)</f>
        <v>10812.2194</v>
      </c>
      <c r="G339" s="15">
        <f>SUBTOTAL(9,G337:G338)</f>
        <v>-13591.7806</v>
      </c>
    </row>
    <row r="340" spans="2:7" ht="14.25" customHeight="1" x14ac:dyDescent="0.2">
      <c r="B340" s="10">
        <v>3742</v>
      </c>
      <c r="C340" s="4"/>
      <c r="D340" s="11" t="s">
        <v>275</v>
      </c>
      <c r="E340" s="1"/>
      <c r="F340" s="1"/>
      <c r="G340" s="1"/>
    </row>
    <row r="341" spans="2:7" x14ac:dyDescent="0.2">
      <c r="C341" s="4">
        <v>50</v>
      </c>
      <c r="D341" s="5" t="s">
        <v>273</v>
      </c>
      <c r="E341" s="12">
        <v>2418</v>
      </c>
      <c r="F341" s="12">
        <v>0</v>
      </c>
      <c r="G341" s="12">
        <v>-2418</v>
      </c>
    </row>
    <row r="342" spans="2:7" ht="15" customHeight="1" x14ac:dyDescent="0.2">
      <c r="C342" s="13">
        <f>SUBTOTAL(9,C341:C341)</f>
        <v>50</v>
      </c>
      <c r="D342" s="14" t="s">
        <v>276</v>
      </c>
      <c r="E342" s="15">
        <f>SUBTOTAL(9,E341:E341)</f>
        <v>2418</v>
      </c>
      <c r="F342" s="15">
        <f>SUBTOTAL(9,F341:F341)</f>
        <v>0</v>
      </c>
      <c r="G342" s="15">
        <f>SUBTOTAL(9,G341:G341)</f>
        <v>-2418</v>
      </c>
    </row>
    <row r="343" spans="2:7" ht="14.25" customHeight="1" x14ac:dyDescent="0.2">
      <c r="B343" s="10">
        <v>3745</v>
      </c>
      <c r="C343" s="4"/>
      <c r="D343" s="11" t="s">
        <v>277</v>
      </c>
      <c r="E343" s="1"/>
      <c r="F343" s="1"/>
      <c r="G343" s="1"/>
    </row>
    <row r="344" spans="2:7" x14ac:dyDescent="0.2">
      <c r="C344" s="4">
        <v>2</v>
      </c>
      <c r="D344" s="5" t="s">
        <v>61</v>
      </c>
      <c r="E344" s="12">
        <v>184787</v>
      </c>
      <c r="F344" s="12">
        <v>185362.10824999999</v>
      </c>
      <c r="G344" s="12">
        <v>575.10825</v>
      </c>
    </row>
    <row r="345" spans="2:7" ht="15" customHeight="1" x14ac:dyDescent="0.2">
      <c r="C345" s="13">
        <f>SUBTOTAL(9,C344:C344)</f>
        <v>2</v>
      </c>
      <c r="D345" s="14" t="s">
        <v>278</v>
      </c>
      <c r="E345" s="15">
        <f>SUBTOTAL(9,E344:E344)</f>
        <v>184787</v>
      </c>
      <c r="F345" s="15">
        <f>SUBTOTAL(9,F344:F344)</f>
        <v>185362.10824999999</v>
      </c>
      <c r="G345" s="15">
        <f>SUBTOTAL(9,G344:G344)</f>
        <v>575.10825</v>
      </c>
    </row>
    <row r="346" spans="2:7" ht="14.25" customHeight="1" x14ac:dyDescent="0.2">
      <c r="B346" s="10">
        <v>3746</v>
      </c>
      <c r="C346" s="4"/>
      <c r="D346" s="11" t="s">
        <v>279</v>
      </c>
      <c r="E346" s="1"/>
      <c r="F346" s="1"/>
      <c r="G346" s="1"/>
    </row>
    <row r="347" spans="2:7" x14ac:dyDescent="0.2">
      <c r="C347" s="4">
        <v>2</v>
      </c>
      <c r="D347" s="5" t="s">
        <v>61</v>
      </c>
      <c r="E347" s="12">
        <v>30000</v>
      </c>
      <c r="F347" s="12">
        <v>46991.977010000002</v>
      </c>
      <c r="G347" s="12">
        <v>16991.977009999999</v>
      </c>
    </row>
    <row r="348" spans="2:7" x14ac:dyDescent="0.2">
      <c r="C348" s="4">
        <v>4</v>
      </c>
      <c r="D348" s="5" t="s">
        <v>280</v>
      </c>
      <c r="E348" s="12">
        <v>58193</v>
      </c>
      <c r="F348" s="12">
        <v>52640.840129999997</v>
      </c>
      <c r="G348" s="12">
        <v>-5552.1598700000004</v>
      </c>
    </row>
    <row r="349" spans="2:7" ht="15" customHeight="1" x14ac:dyDescent="0.2">
      <c r="C349" s="13">
        <f>SUBTOTAL(9,C347:C348)</f>
        <v>6</v>
      </c>
      <c r="D349" s="14" t="s">
        <v>281</v>
      </c>
      <c r="E349" s="15">
        <f>SUBTOTAL(9,E347:E348)</f>
        <v>88193</v>
      </c>
      <c r="F349" s="15">
        <f>SUBTOTAL(9,F347:F348)</f>
        <v>99632.817139999999</v>
      </c>
      <c r="G349" s="15">
        <f>SUBTOTAL(9,G347:G348)</f>
        <v>11439.817139999999</v>
      </c>
    </row>
    <row r="350" spans="2:7" ht="14.25" customHeight="1" x14ac:dyDescent="0.2">
      <c r="B350" s="10">
        <v>3747</v>
      </c>
      <c r="C350" s="4"/>
      <c r="D350" s="11" t="s">
        <v>282</v>
      </c>
      <c r="E350" s="1"/>
      <c r="F350" s="1"/>
      <c r="G350" s="1"/>
    </row>
    <row r="351" spans="2:7" x14ac:dyDescent="0.2">
      <c r="C351" s="4">
        <v>2</v>
      </c>
      <c r="D351" s="5" t="s">
        <v>61</v>
      </c>
      <c r="E351" s="12">
        <v>16931</v>
      </c>
      <c r="F351" s="12">
        <v>15246.260990000001</v>
      </c>
      <c r="G351" s="12">
        <v>-1684.73901</v>
      </c>
    </row>
    <row r="352" spans="2:7" x14ac:dyDescent="0.2">
      <c r="C352" s="4">
        <v>4</v>
      </c>
      <c r="D352" s="5" t="s">
        <v>260</v>
      </c>
      <c r="E352" s="12">
        <v>11501</v>
      </c>
      <c r="F352" s="12">
        <v>11551</v>
      </c>
      <c r="G352" s="12">
        <v>50</v>
      </c>
    </row>
    <row r="353" spans="2:7" ht="15" customHeight="1" x14ac:dyDescent="0.2">
      <c r="C353" s="13">
        <f>SUBTOTAL(9,C351:C352)</f>
        <v>6</v>
      </c>
      <c r="D353" s="14" t="s">
        <v>283</v>
      </c>
      <c r="E353" s="15">
        <f>SUBTOTAL(9,E351:E352)</f>
        <v>28432</v>
      </c>
      <c r="F353" s="15">
        <f>SUBTOTAL(9,F351:F352)</f>
        <v>26797.260990000002</v>
      </c>
      <c r="G353" s="15">
        <f>SUBTOTAL(9,G351:G352)</f>
        <v>-1634.73901</v>
      </c>
    </row>
    <row r="354" spans="2:7" ht="14.25" customHeight="1" x14ac:dyDescent="0.2">
      <c r="B354" s="10">
        <v>3748</v>
      </c>
      <c r="C354" s="4"/>
      <c r="D354" s="11" t="s">
        <v>284</v>
      </c>
      <c r="E354" s="1"/>
      <c r="F354" s="1"/>
      <c r="G354" s="1"/>
    </row>
    <row r="355" spans="2:7" x14ac:dyDescent="0.2">
      <c r="C355" s="4">
        <v>2</v>
      </c>
      <c r="D355" s="5" t="s">
        <v>61</v>
      </c>
      <c r="E355" s="12">
        <v>400</v>
      </c>
      <c r="F355" s="12">
        <v>112.634</v>
      </c>
      <c r="G355" s="12">
        <v>-287.36599999999999</v>
      </c>
    </row>
    <row r="356" spans="2:7" ht="15" customHeight="1" x14ac:dyDescent="0.2">
      <c r="C356" s="13">
        <f>SUBTOTAL(9,C355:C355)</f>
        <v>2</v>
      </c>
      <c r="D356" s="14" t="s">
        <v>285</v>
      </c>
      <c r="E356" s="15">
        <f>SUBTOTAL(9,E355:E355)</f>
        <v>400</v>
      </c>
      <c r="F356" s="15">
        <f>SUBTOTAL(9,F355:F355)</f>
        <v>112.634</v>
      </c>
      <c r="G356" s="15">
        <f>SUBTOTAL(9,G355:G355)</f>
        <v>-287.36599999999999</v>
      </c>
    </row>
    <row r="357" spans="2:7" ht="15" customHeight="1" x14ac:dyDescent="0.2">
      <c r="B357" s="4"/>
      <c r="C357" s="16">
        <f>SUBTOTAL(9,C309:C356)</f>
        <v>406</v>
      </c>
      <c r="D357" s="17" t="s">
        <v>286</v>
      </c>
      <c r="E357" s="18">
        <f>SUBTOTAL(9,E309:E356)</f>
        <v>2394807</v>
      </c>
      <c r="F357" s="18">
        <f>SUBTOTAL(9,F309:F356)</f>
        <v>1666723.9231500002</v>
      </c>
      <c r="G357" s="18">
        <f>SUBTOTAL(9,G309:G356)</f>
        <v>-728083.07685000007</v>
      </c>
    </row>
    <row r="358" spans="2:7" ht="27" customHeight="1" x14ac:dyDescent="0.25">
      <c r="B358" s="1"/>
      <c r="C358" s="4"/>
      <c r="D358" s="9" t="s">
        <v>287</v>
      </c>
      <c r="E358" s="1"/>
      <c r="F358" s="1"/>
      <c r="G358" s="1"/>
    </row>
    <row r="359" spans="2:7" ht="14.25" customHeight="1" x14ac:dyDescent="0.2">
      <c r="B359" s="10">
        <v>3842</v>
      </c>
      <c r="C359" s="4"/>
      <c r="D359" s="11" t="s">
        <v>288</v>
      </c>
      <c r="E359" s="1"/>
      <c r="F359" s="1"/>
      <c r="G359" s="1"/>
    </row>
    <row r="360" spans="2:7" x14ac:dyDescent="0.2">
      <c r="C360" s="4">
        <v>1</v>
      </c>
      <c r="D360" s="5" t="s">
        <v>61</v>
      </c>
      <c r="E360" s="12">
        <v>736</v>
      </c>
      <c r="F360" s="12">
        <v>388.09402</v>
      </c>
      <c r="G360" s="12">
        <v>-347.90598</v>
      </c>
    </row>
    <row r="361" spans="2:7" ht="15" customHeight="1" x14ac:dyDescent="0.2">
      <c r="C361" s="13">
        <f>SUBTOTAL(9,C360:C360)</f>
        <v>1</v>
      </c>
      <c r="D361" s="14" t="s">
        <v>289</v>
      </c>
      <c r="E361" s="15">
        <f>SUBTOTAL(9,E360:E360)</f>
        <v>736</v>
      </c>
      <c r="F361" s="15">
        <f>SUBTOTAL(9,F360:F360)</f>
        <v>388.09402</v>
      </c>
      <c r="G361" s="15">
        <f>SUBTOTAL(9,G360:G360)</f>
        <v>-347.90598</v>
      </c>
    </row>
    <row r="362" spans="2:7" ht="14.25" customHeight="1" x14ac:dyDescent="0.2">
      <c r="B362" s="10">
        <v>3847</v>
      </c>
      <c r="C362" s="4"/>
      <c r="D362" s="11" t="s">
        <v>290</v>
      </c>
      <c r="E362" s="1"/>
      <c r="F362" s="1"/>
      <c r="G362" s="1"/>
    </row>
    <row r="363" spans="2:7" x14ac:dyDescent="0.2">
      <c r="C363" s="4">
        <v>1</v>
      </c>
      <c r="D363" s="5" t="s">
        <v>291</v>
      </c>
      <c r="E363" s="12">
        <v>2364</v>
      </c>
      <c r="F363" s="12">
        <v>2324.4837900000002</v>
      </c>
      <c r="G363" s="12">
        <v>-39.516210000000001</v>
      </c>
    </row>
    <row r="364" spans="2:7" ht="15" customHeight="1" x14ac:dyDescent="0.2">
      <c r="C364" s="13">
        <f>SUBTOTAL(9,C363:C363)</f>
        <v>1</v>
      </c>
      <c r="D364" s="14" t="s">
        <v>292</v>
      </c>
      <c r="E364" s="15">
        <f>SUBTOTAL(9,E363:E363)</f>
        <v>2364</v>
      </c>
      <c r="F364" s="15">
        <f>SUBTOTAL(9,F363:F363)</f>
        <v>2324.4837900000002</v>
      </c>
      <c r="G364" s="15">
        <f>SUBTOTAL(9,G363:G363)</f>
        <v>-39.516210000000001</v>
      </c>
    </row>
    <row r="365" spans="2:7" ht="14.25" customHeight="1" x14ac:dyDescent="0.2">
      <c r="B365" s="10">
        <v>3848</v>
      </c>
      <c r="C365" s="4"/>
      <c r="D365" s="11" t="s">
        <v>293</v>
      </c>
      <c r="E365" s="1"/>
      <c r="F365" s="1"/>
      <c r="G365" s="1"/>
    </row>
    <row r="366" spans="2:7" x14ac:dyDescent="0.2">
      <c r="C366" s="4">
        <v>1</v>
      </c>
      <c r="D366" s="5" t="s">
        <v>173</v>
      </c>
      <c r="E366" s="12">
        <v>0</v>
      </c>
      <c r="F366" s="12">
        <v>95</v>
      </c>
      <c r="G366" s="12">
        <v>95</v>
      </c>
    </row>
    <row r="367" spans="2:7" ht="15" customHeight="1" x14ac:dyDescent="0.2">
      <c r="C367" s="13">
        <f>SUBTOTAL(9,C366:C366)</f>
        <v>1</v>
      </c>
      <c r="D367" s="14" t="s">
        <v>294</v>
      </c>
      <c r="E367" s="15">
        <f>SUBTOTAL(9,E366:E366)</f>
        <v>0</v>
      </c>
      <c r="F367" s="15">
        <f>SUBTOTAL(9,F366:F366)</f>
        <v>95</v>
      </c>
      <c r="G367" s="15">
        <f>SUBTOTAL(9,G366:G366)</f>
        <v>95</v>
      </c>
    </row>
    <row r="368" spans="2:7" ht="14.25" customHeight="1" x14ac:dyDescent="0.2">
      <c r="B368" s="10">
        <v>3853</v>
      </c>
      <c r="C368" s="4"/>
      <c r="D368" s="11" t="s">
        <v>295</v>
      </c>
      <c r="E368" s="1"/>
      <c r="F368" s="1"/>
      <c r="G368" s="1"/>
    </row>
    <row r="369" spans="2:7" x14ac:dyDescent="0.2">
      <c r="C369" s="4">
        <v>1</v>
      </c>
      <c r="D369" s="5" t="s">
        <v>173</v>
      </c>
      <c r="E369" s="12">
        <v>0</v>
      </c>
      <c r="F369" s="12">
        <v>7.6</v>
      </c>
      <c r="G369" s="12">
        <v>7.6</v>
      </c>
    </row>
    <row r="370" spans="2:7" ht="15" customHeight="1" x14ac:dyDescent="0.2">
      <c r="C370" s="13">
        <f>SUBTOTAL(9,C369:C369)</f>
        <v>1</v>
      </c>
      <c r="D370" s="14" t="s">
        <v>296</v>
      </c>
      <c r="E370" s="15">
        <f>SUBTOTAL(9,E369:E369)</f>
        <v>0</v>
      </c>
      <c r="F370" s="15">
        <f>SUBTOTAL(9,F369:F369)</f>
        <v>7.6</v>
      </c>
      <c r="G370" s="15">
        <f>SUBTOTAL(9,G369:G369)</f>
        <v>7.6</v>
      </c>
    </row>
    <row r="371" spans="2:7" ht="14.25" customHeight="1" x14ac:dyDescent="0.2">
      <c r="B371" s="10">
        <v>3855</v>
      </c>
      <c r="C371" s="4"/>
      <c r="D371" s="11" t="s">
        <v>297</v>
      </c>
      <c r="E371" s="1"/>
      <c r="F371" s="1"/>
      <c r="G371" s="1"/>
    </row>
    <row r="372" spans="2:7" x14ac:dyDescent="0.2">
      <c r="C372" s="4">
        <v>1</v>
      </c>
      <c r="D372" s="5" t="s">
        <v>61</v>
      </c>
      <c r="E372" s="12">
        <v>16021</v>
      </c>
      <c r="F372" s="12">
        <v>6540.4487799999997</v>
      </c>
      <c r="G372" s="12">
        <v>-9480.5512199999994</v>
      </c>
    </row>
    <row r="373" spans="2:7" x14ac:dyDescent="0.2">
      <c r="C373" s="4">
        <v>2</v>
      </c>
      <c r="D373" s="5" t="s">
        <v>298</v>
      </c>
      <c r="E373" s="12">
        <v>3959</v>
      </c>
      <c r="F373" s="12">
        <v>2234.71</v>
      </c>
      <c r="G373" s="12">
        <v>-1724.29</v>
      </c>
    </row>
    <row r="374" spans="2:7" x14ac:dyDescent="0.2">
      <c r="C374" s="4">
        <v>60</v>
      </c>
      <c r="D374" s="5" t="s">
        <v>299</v>
      </c>
      <c r="E374" s="12">
        <v>1440256</v>
      </c>
      <c r="F374" s="12">
        <v>1455241.76135</v>
      </c>
      <c r="G374" s="12">
        <v>14985.761350000001</v>
      </c>
    </row>
    <row r="375" spans="2:7" ht="15" customHeight="1" x14ac:dyDescent="0.2">
      <c r="C375" s="13">
        <f>SUBTOTAL(9,C372:C374)</f>
        <v>63</v>
      </c>
      <c r="D375" s="14" t="s">
        <v>300</v>
      </c>
      <c r="E375" s="15">
        <f>SUBTOTAL(9,E372:E374)</f>
        <v>1460236</v>
      </c>
      <c r="F375" s="15">
        <f>SUBTOTAL(9,F372:F374)</f>
        <v>1464016.92013</v>
      </c>
      <c r="G375" s="15">
        <f>SUBTOTAL(9,G372:G374)</f>
        <v>3780.9201300000022</v>
      </c>
    </row>
    <row r="376" spans="2:7" ht="14.25" customHeight="1" x14ac:dyDescent="0.2">
      <c r="B376" s="10">
        <v>3856</v>
      </c>
      <c r="C376" s="4"/>
      <c r="D376" s="11" t="s">
        <v>301</v>
      </c>
      <c r="E376" s="1"/>
      <c r="F376" s="1"/>
      <c r="G376" s="1"/>
    </row>
    <row r="377" spans="2:7" x14ac:dyDescent="0.2">
      <c r="C377" s="4">
        <v>1</v>
      </c>
      <c r="D377" s="5" t="s">
        <v>61</v>
      </c>
      <c r="E377" s="12">
        <v>0</v>
      </c>
      <c r="F377" s="12">
        <v>1071.6636000000001</v>
      </c>
      <c r="G377" s="12">
        <v>1071.6636000000001</v>
      </c>
    </row>
    <row r="378" spans="2:7" x14ac:dyDescent="0.2">
      <c r="C378" s="4">
        <v>4</v>
      </c>
      <c r="D378" s="5" t="s">
        <v>45</v>
      </c>
      <c r="E378" s="12">
        <v>105722</v>
      </c>
      <c r="F378" s="12">
        <v>0</v>
      </c>
      <c r="G378" s="12">
        <v>-105722</v>
      </c>
    </row>
    <row r="379" spans="2:7" ht="15" customHeight="1" x14ac:dyDescent="0.2">
      <c r="C379" s="13">
        <f>SUBTOTAL(9,C377:C378)</f>
        <v>5</v>
      </c>
      <c r="D379" s="14" t="s">
        <v>302</v>
      </c>
      <c r="E379" s="15">
        <f>SUBTOTAL(9,E377:E378)</f>
        <v>105722</v>
      </c>
      <c r="F379" s="15">
        <f>SUBTOTAL(9,F377:F378)</f>
        <v>1071.6636000000001</v>
      </c>
      <c r="G379" s="15">
        <f>SUBTOTAL(9,G377:G378)</f>
        <v>-104650.3364</v>
      </c>
    </row>
    <row r="380" spans="2:7" ht="14.25" customHeight="1" x14ac:dyDescent="0.2">
      <c r="B380" s="10">
        <v>3858</v>
      </c>
      <c r="C380" s="4"/>
      <c r="D380" s="11" t="s">
        <v>303</v>
      </c>
      <c r="E380" s="1"/>
      <c r="F380" s="1"/>
      <c r="G380" s="1"/>
    </row>
    <row r="381" spans="2:7" x14ac:dyDescent="0.2">
      <c r="C381" s="4">
        <v>1</v>
      </c>
      <c r="D381" s="5" t="s">
        <v>61</v>
      </c>
      <c r="E381" s="12">
        <v>484</v>
      </c>
      <c r="F381" s="12">
        <v>3149.3364700000002</v>
      </c>
      <c r="G381" s="12">
        <v>2665.3364700000002</v>
      </c>
    </row>
    <row r="382" spans="2:7" ht="15" customHeight="1" x14ac:dyDescent="0.2">
      <c r="C382" s="13">
        <f>SUBTOTAL(9,C381:C381)</f>
        <v>1</v>
      </c>
      <c r="D382" s="14" t="s">
        <v>304</v>
      </c>
      <c r="E382" s="15">
        <f>SUBTOTAL(9,E381:E381)</f>
        <v>484</v>
      </c>
      <c r="F382" s="15">
        <f>SUBTOTAL(9,F381:F381)</f>
        <v>3149.3364700000002</v>
      </c>
      <c r="G382" s="15">
        <f>SUBTOTAL(9,G381:G381)</f>
        <v>2665.3364700000002</v>
      </c>
    </row>
    <row r="383" spans="2:7" ht="15" customHeight="1" x14ac:dyDescent="0.2">
      <c r="B383" s="4"/>
      <c r="C383" s="16">
        <f>SUBTOTAL(9,C359:C382)</f>
        <v>73</v>
      </c>
      <c r="D383" s="17" t="s">
        <v>305</v>
      </c>
      <c r="E383" s="18">
        <f>SUBTOTAL(9,E359:E382)</f>
        <v>1569542</v>
      </c>
      <c r="F383" s="18">
        <f>SUBTOTAL(9,F359:F382)</f>
        <v>1471053.0980100001</v>
      </c>
      <c r="G383" s="18">
        <f>SUBTOTAL(9,G359:G382)</f>
        <v>-98488.901989999998</v>
      </c>
    </row>
    <row r="384" spans="2:7" ht="27" customHeight="1" x14ac:dyDescent="0.25">
      <c r="B384" s="1"/>
      <c r="C384" s="4"/>
      <c r="D384" s="9" t="s">
        <v>306</v>
      </c>
      <c r="E384" s="1"/>
      <c r="F384" s="1"/>
      <c r="G384" s="1"/>
    </row>
    <row r="385" spans="2:7" ht="14.25" customHeight="1" x14ac:dyDescent="0.2">
      <c r="B385" s="10">
        <v>3900</v>
      </c>
      <c r="C385" s="4"/>
      <c r="D385" s="11" t="s">
        <v>307</v>
      </c>
      <c r="E385" s="1"/>
      <c r="F385" s="1"/>
      <c r="G385" s="1"/>
    </row>
    <row r="386" spans="2:7" x14ac:dyDescent="0.2">
      <c r="C386" s="4">
        <v>1</v>
      </c>
      <c r="D386" s="5" t="s">
        <v>308</v>
      </c>
      <c r="E386" s="12">
        <v>162</v>
      </c>
      <c r="F386" s="12">
        <v>2539.8641299999999</v>
      </c>
      <c r="G386" s="12">
        <v>2377.8641299999999</v>
      </c>
    </row>
    <row r="387" spans="2:7" x14ac:dyDescent="0.2">
      <c r="C387" s="4">
        <v>2</v>
      </c>
      <c r="D387" s="5" t="s">
        <v>309</v>
      </c>
      <c r="E387" s="12">
        <v>103</v>
      </c>
      <c r="F387" s="12">
        <v>3833.2196899999999</v>
      </c>
      <c r="G387" s="12">
        <v>3730.2196899999999</v>
      </c>
    </row>
    <row r="388" spans="2:7" x14ac:dyDescent="0.2">
      <c r="C388" s="4">
        <v>86</v>
      </c>
      <c r="D388" s="5" t="s">
        <v>187</v>
      </c>
      <c r="E388" s="12">
        <v>10</v>
      </c>
      <c r="F388" s="12">
        <v>0</v>
      </c>
      <c r="G388" s="12">
        <v>-10</v>
      </c>
    </row>
    <row r="389" spans="2:7" ht="15" customHeight="1" x14ac:dyDescent="0.2">
      <c r="C389" s="13">
        <f>SUBTOTAL(9,C386:C388)</f>
        <v>89</v>
      </c>
      <c r="D389" s="14" t="s">
        <v>310</v>
      </c>
      <c r="E389" s="15">
        <f>SUBTOTAL(9,E386:E388)</f>
        <v>275</v>
      </c>
      <c r="F389" s="15">
        <f>SUBTOTAL(9,F386:F388)</f>
        <v>6373.0838199999998</v>
      </c>
      <c r="G389" s="15">
        <f>SUBTOTAL(9,G386:G388)</f>
        <v>6098.0838199999998</v>
      </c>
    </row>
    <row r="390" spans="2:7" ht="14.25" customHeight="1" x14ac:dyDescent="0.2">
      <c r="B390" s="10">
        <v>3902</v>
      </c>
      <c r="C390" s="4"/>
      <c r="D390" s="11" t="s">
        <v>311</v>
      </c>
      <c r="E390" s="1"/>
      <c r="F390" s="1"/>
      <c r="G390" s="1"/>
    </row>
    <row r="391" spans="2:7" x14ac:dyDescent="0.2">
      <c r="C391" s="4">
        <v>1</v>
      </c>
      <c r="D391" s="5" t="s">
        <v>260</v>
      </c>
      <c r="E391" s="12">
        <v>24883</v>
      </c>
      <c r="F391" s="12">
        <v>24644.44483</v>
      </c>
      <c r="G391" s="12">
        <v>-238.55517</v>
      </c>
    </row>
    <row r="392" spans="2:7" x14ac:dyDescent="0.2">
      <c r="C392" s="4">
        <v>3</v>
      </c>
      <c r="D392" s="5" t="s">
        <v>312</v>
      </c>
      <c r="E392" s="12">
        <v>24000</v>
      </c>
      <c r="F392" s="12">
        <v>22894.01067</v>
      </c>
      <c r="G392" s="12">
        <v>-1105.9893300000001</v>
      </c>
    </row>
    <row r="393" spans="2:7" x14ac:dyDescent="0.2">
      <c r="C393" s="4">
        <v>4</v>
      </c>
      <c r="D393" s="5" t="s">
        <v>313</v>
      </c>
      <c r="E393" s="12">
        <v>357</v>
      </c>
      <c r="F393" s="12">
        <v>383.38200000000001</v>
      </c>
      <c r="G393" s="12">
        <v>26.382000000000001</v>
      </c>
    </row>
    <row r="394" spans="2:7" x14ac:dyDescent="0.2">
      <c r="C394" s="4">
        <v>86</v>
      </c>
      <c r="D394" s="5" t="s">
        <v>314</v>
      </c>
      <c r="E394" s="12">
        <v>50</v>
      </c>
      <c r="F394" s="12">
        <v>81.599999999999994</v>
      </c>
      <c r="G394" s="12">
        <v>31.6</v>
      </c>
    </row>
    <row r="395" spans="2:7" ht="15" customHeight="1" x14ac:dyDescent="0.2">
      <c r="C395" s="13">
        <f>SUBTOTAL(9,C391:C394)</f>
        <v>94</v>
      </c>
      <c r="D395" s="14" t="s">
        <v>315</v>
      </c>
      <c r="E395" s="15">
        <f>SUBTOTAL(9,E391:E394)</f>
        <v>49290</v>
      </c>
      <c r="F395" s="15">
        <f>SUBTOTAL(9,F391:F394)</f>
        <v>48003.437499999993</v>
      </c>
      <c r="G395" s="15">
        <f>SUBTOTAL(9,G391:G394)</f>
        <v>-1286.5625000000002</v>
      </c>
    </row>
    <row r="396" spans="2:7" ht="14.25" customHeight="1" x14ac:dyDescent="0.2">
      <c r="B396" s="10">
        <v>3903</v>
      </c>
      <c r="C396" s="4"/>
      <c r="D396" s="11" t="s">
        <v>316</v>
      </c>
      <c r="E396" s="1"/>
      <c r="F396" s="1"/>
      <c r="G396" s="1"/>
    </row>
    <row r="397" spans="2:7" x14ac:dyDescent="0.2">
      <c r="C397" s="4">
        <v>1</v>
      </c>
      <c r="D397" s="5" t="s">
        <v>317</v>
      </c>
      <c r="E397" s="12">
        <v>45455</v>
      </c>
      <c r="F397" s="12">
        <v>42357.91027</v>
      </c>
      <c r="G397" s="12">
        <v>-3097.0897300000001</v>
      </c>
    </row>
    <row r="398" spans="2:7" ht="15" customHeight="1" x14ac:dyDescent="0.2">
      <c r="C398" s="13">
        <f>SUBTOTAL(9,C397:C397)</f>
        <v>1</v>
      </c>
      <c r="D398" s="14" t="s">
        <v>318</v>
      </c>
      <c r="E398" s="15">
        <f>SUBTOTAL(9,E397:E397)</f>
        <v>45455</v>
      </c>
      <c r="F398" s="15">
        <f>SUBTOTAL(9,F397:F397)</f>
        <v>42357.91027</v>
      </c>
      <c r="G398" s="15">
        <f>SUBTOTAL(9,G397:G397)</f>
        <v>-3097.0897300000001</v>
      </c>
    </row>
    <row r="399" spans="2:7" ht="14.25" customHeight="1" x14ac:dyDescent="0.2">
      <c r="B399" s="10">
        <v>3904</v>
      </c>
      <c r="C399" s="4"/>
      <c r="D399" s="11" t="s">
        <v>319</v>
      </c>
      <c r="E399" s="1"/>
      <c r="F399" s="1"/>
      <c r="G399" s="1"/>
    </row>
    <row r="400" spans="2:7" x14ac:dyDescent="0.2">
      <c r="C400" s="4">
        <v>1</v>
      </c>
      <c r="D400" s="5" t="s">
        <v>260</v>
      </c>
      <c r="E400" s="12">
        <v>529977</v>
      </c>
      <c r="F400" s="12">
        <v>512838.87796000001</v>
      </c>
      <c r="G400" s="12">
        <v>-17138.122039999998</v>
      </c>
    </row>
    <row r="401" spans="2:7" x14ac:dyDescent="0.2">
      <c r="C401" s="4">
        <v>2</v>
      </c>
      <c r="D401" s="5" t="s">
        <v>320</v>
      </c>
      <c r="E401" s="12">
        <v>30530</v>
      </c>
      <c r="F401" s="12">
        <v>17481.764050000002</v>
      </c>
      <c r="G401" s="12">
        <v>-13048.23595</v>
      </c>
    </row>
    <row r="402" spans="2:7" x14ac:dyDescent="0.2">
      <c r="C402" s="4">
        <v>3</v>
      </c>
      <c r="D402" s="5" t="s">
        <v>321</v>
      </c>
      <c r="E402" s="12">
        <v>109952</v>
      </c>
      <c r="F402" s="12">
        <v>87967.927819999997</v>
      </c>
      <c r="G402" s="12">
        <v>-21984.072179999999</v>
      </c>
    </row>
    <row r="403" spans="2:7" ht="15" customHeight="1" x14ac:dyDescent="0.2">
      <c r="C403" s="13">
        <f>SUBTOTAL(9,C400:C402)</f>
        <v>6</v>
      </c>
      <c r="D403" s="14" t="s">
        <v>322</v>
      </c>
      <c r="E403" s="15">
        <f>SUBTOTAL(9,E400:E402)</f>
        <v>670459</v>
      </c>
      <c r="F403" s="15">
        <f>SUBTOTAL(9,F400:F402)</f>
        <v>618288.56983000005</v>
      </c>
      <c r="G403" s="15">
        <f>SUBTOTAL(9,G400:G402)</f>
        <v>-52170.430169999992</v>
      </c>
    </row>
    <row r="404" spans="2:7" ht="14.25" customHeight="1" x14ac:dyDescent="0.2">
      <c r="B404" s="10">
        <v>3905</v>
      </c>
      <c r="C404" s="4"/>
      <c r="D404" s="11" t="s">
        <v>323</v>
      </c>
      <c r="E404" s="1"/>
      <c r="F404" s="1"/>
      <c r="G404" s="1"/>
    </row>
    <row r="405" spans="2:7" x14ac:dyDescent="0.2">
      <c r="C405" s="4">
        <v>3</v>
      </c>
      <c r="D405" s="5" t="s">
        <v>324</v>
      </c>
      <c r="E405" s="12">
        <v>79601</v>
      </c>
      <c r="F405" s="12">
        <v>53814.113270000002</v>
      </c>
      <c r="G405" s="12">
        <v>-25786.886729999998</v>
      </c>
    </row>
    <row r="406" spans="2:7" ht="15" customHeight="1" x14ac:dyDescent="0.2">
      <c r="C406" s="13">
        <f>SUBTOTAL(9,C405:C405)</f>
        <v>3</v>
      </c>
      <c r="D406" s="14" t="s">
        <v>325</v>
      </c>
      <c r="E406" s="15">
        <f>SUBTOTAL(9,E405:E405)</f>
        <v>79601</v>
      </c>
      <c r="F406" s="15">
        <f>SUBTOTAL(9,F405:F405)</f>
        <v>53814.113270000002</v>
      </c>
      <c r="G406" s="15">
        <f>SUBTOTAL(9,G405:G405)</f>
        <v>-25786.886729999998</v>
      </c>
    </row>
    <row r="407" spans="2:7" ht="14.25" customHeight="1" x14ac:dyDescent="0.2">
      <c r="B407" s="10">
        <v>3906</v>
      </c>
      <c r="C407" s="4"/>
      <c r="D407" s="11" t="s">
        <v>326</v>
      </c>
      <c r="E407" s="1"/>
      <c r="F407" s="1"/>
      <c r="G407" s="1"/>
    </row>
    <row r="408" spans="2:7" x14ac:dyDescent="0.2">
      <c r="C408" s="4">
        <v>1</v>
      </c>
      <c r="D408" s="5" t="s">
        <v>327</v>
      </c>
      <c r="E408" s="12">
        <v>103</v>
      </c>
      <c r="F408" s="12">
        <v>137.34434999999999</v>
      </c>
      <c r="G408" s="12">
        <v>34.344349999999999</v>
      </c>
    </row>
    <row r="409" spans="2:7" x14ac:dyDescent="0.2">
      <c r="C409" s="4">
        <v>2</v>
      </c>
      <c r="D409" s="5" t="s">
        <v>328</v>
      </c>
      <c r="E409" s="12">
        <v>781</v>
      </c>
      <c r="F409" s="12">
        <v>1143.2</v>
      </c>
      <c r="G409" s="12">
        <v>362.2</v>
      </c>
    </row>
    <row r="410" spans="2:7" x14ac:dyDescent="0.2">
      <c r="C410" s="4">
        <v>86</v>
      </c>
      <c r="D410" s="5" t="s">
        <v>329</v>
      </c>
      <c r="E410" s="12">
        <v>1000</v>
      </c>
      <c r="F410" s="12">
        <v>1011.2184099999999</v>
      </c>
      <c r="G410" s="12">
        <v>11.21841</v>
      </c>
    </row>
    <row r="411" spans="2:7" ht="15" customHeight="1" x14ac:dyDescent="0.2">
      <c r="C411" s="13">
        <f>SUBTOTAL(9,C408:C410)</f>
        <v>89</v>
      </c>
      <c r="D411" s="14" t="s">
        <v>330</v>
      </c>
      <c r="E411" s="15">
        <f>SUBTOTAL(9,E408:E410)</f>
        <v>1884</v>
      </c>
      <c r="F411" s="15">
        <f>SUBTOTAL(9,F408:F410)</f>
        <v>2291.7627600000001</v>
      </c>
      <c r="G411" s="15">
        <f>SUBTOTAL(9,G408:G410)</f>
        <v>407.76276000000001</v>
      </c>
    </row>
    <row r="412" spans="2:7" ht="14.25" customHeight="1" x14ac:dyDescent="0.2">
      <c r="B412" s="10">
        <v>3910</v>
      </c>
      <c r="C412" s="4"/>
      <c r="D412" s="11" t="s">
        <v>331</v>
      </c>
      <c r="E412" s="1"/>
      <c r="F412" s="1"/>
      <c r="G412" s="1"/>
    </row>
    <row r="413" spans="2:7" x14ac:dyDescent="0.2">
      <c r="C413" s="4">
        <v>1</v>
      </c>
      <c r="D413" s="5" t="s">
        <v>332</v>
      </c>
      <c r="E413" s="12">
        <v>212090</v>
      </c>
      <c r="F413" s="12">
        <v>215006.91018000001</v>
      </c>
      <c r="G413" s="12">
        <v>2916.9101799999999</v>
      </c>
    </row>
    <row r="414" spans="2:7" x14ac:dyDescent="0.2">
      <c r="C414" s="4">
        <v>2</v>
      </c>
      <c r="D414" s="5" t="s">
        <v>333</v>
      </c>
      <c r="E414" s="12">
        <v>14305</v>
      </c>
      <c r="F414" s="12">
        <v>11927.032999999999</v>
      </c>
      <c r="G414" s="12">
        <v>-2377.9670000000001</v>
      </c>
    </row>
    <row r="415" spans="2:7" x14ac:dyDescent="0.2">
      <c r="C415" s="4">
        <v>3</v>
      </c>
      <c r="D415" s="5" t="s">
        <v>61</v>
      </c>
      <c r="E415" s="12">
        <v>412</v>
      </c>
      <c r="F415" s="12">
        <v>11219.40236</v>
      </c>
      <c r="G415" s="12">
        <v>10807.40236</v>
      </c>
    </row>
    <row r="416" spans="2:7" x14ac:dyDescent="0.2">
      <c r="C416" s="4">
        <v>4</v>
      </c>
      <c r="D416" s="5" t="s">
        <v>334</v>
      </c>
      <c r="E416" s="12">
        <v>53150</v>
      </c>
      <c r="F416" s="12">
        <v>54743.201159999997</v>
      </c>
      <c r="G416" s="12">
        <v>1593.2011600000001</v>
      </c>
    </row>
    <row r="417" spans="2:7" x14ac:dyDescent="0.2">
      <c r="C417" s="4">
        <v>86</v>
      </c>
      <c r="D417" s="5" t="s">
        <v>329</v>
      </c>
      <c r="E417" s="12">
        <v>4800</v>
      </c>
      <c r="F417" s="12">
        <v>13312.79257</v>
      </c>
      <c r="G417" s="12">
        <v>8512.7925699999996</v>
      </c>
    </row>
    <row r="418" spans="2:7" ht="15" customHeight="1" x14ac:dyDescent="0.2">
      <c r="C418" s="13">
        <f>SUBTOTAL(9,C413:C417)</f>
        <v>96</v>
      </c>
      <c r="D418" s="14" t="s">
        <v>335</v>
      </c>
      <c r="E418" s="15">
        <f>SUBTOTAL(9,E413:E417)</f>
        <v>284757</v>
      </c>
      <c r="F418" s="15">
        <f>SUBTOTAL(9,F413:F417)</f>
        <v>306209.33927</v>
      </c>
      <c r="G418" s="15">
        <f>SUBTOTAL(9,G413:G417)</f>
        <v>21452.33927</v>
      </c>
    </row>
    <row r="419" spans="2:7" ht="14.25" customHeight="1" x14ac:dyDescent="0.2">
      <c r="B419" s="10">
        <v>3911</v>
      </c>
      <c r="C419" s="4"/>
      <c r="D419" s="11" t="s">
        <v>336</v>
      </c>
      <c r="E419" s="1"/>
      <c r="F419" s="1"/>
      <c r="G419" s="1"/>
    </row>
    <row r="420" spans="2:7" x14ac:dyDescent="0.2">
      <c r="C420" s="4">
        <v>3</v>
      </c>
      <c r="D420" s="5" t="s">
        <v>337</v>
      </c>
      <c r="E420" s="12">
        <v>206</v>
      </c>
      <c r="F420" s="12">
        <v>119.2</v>
      </c>
      <c r="G420" s="12">
        <v>-86.8</v>
      </c>
    </row>
    <row r="421" spans="2:7" x14ac:dyDescent="0.2">
      <c r="C421" s="4">
        <v>86</v>
      </c>
      <c r="D421" s="5" t="s">
        <v>338</v>
      </c>
      <c r="E421" s="12">
        <v>467300</v>
      </c>
      <c r="F421" s="12">
        <v>467300</v>
      </c>
      <c r="G421" s="12">
        <v>0</v>
      </c>
    </row>
    <row r="422" spans="2:7" ht="15" customHeight="1" x14ac:dyDescent="0.2">
      <c r="C422" s="13">
        <f>SUBTOTAL(9,C420:C421)</f>
        <v>89</v>
      </c>
      <c r="D422" s="14" t="s">
        <v>339</v>
      </c>
      <c r="E422" s="15">
        <f>SUBTOTAL(9,E420:E421)</f>
        <v>467506</v>
      </c>
      <c r="F422" s="15">
        <f>SUBTOTAL(9,F420:F421)</f>
        <v>467419.2</v>
      </c>
      <c r="G422" s="15">
        <f>SUBTOTAL(9,G420:G421)</f>
        <v>-86.8</v>
      </c>
    </row>
    <row r="423" spans="2:7" ht="14.25" customHeight="1" x14ac:dyDescent="0.2">
      <c r="B423" s="10">
        <v>3912</v>
      </c>
      <c r="C423" s="4"/>
      <c r="D423" s="11" t="s">
        <v>340</v>
      </c>
      <c r="E423" s="1"/>
      <c r="F423" s="1"/>
      <c r="G423" s="1"/>
    </row>
    <row r="424" spans="2:7" x14ac:dyDescent="0.2">
      <c r="C424" s="4">
        <v>1</v>
      </c>
      <c r="D424" s="5" t="s">
        <v>341</v>
      </c>
      <c r="E424" s="12">
        <v>1124</v>
      </c>
      <c r="F424" s="12">
        <v>755</v>
      </c>
      <c r="G424" s="12">
        <v>-369</v>
      </c>
    </row>
    <row r="425" spans="2:7" x14ac:dyDescent="0.2">
      <c r="C425" s="4">
        <v>2</v>
      </c>
      <c r="D425" s="5" t="s">
        <v>337</v>
      </c>
      <c r="E425" s="12">
        <v>600</v>
      </c>
      <c r="F425" s="12">
        <v>560.1</v>
      </c>
      <c r="G425" s="12">
        <v>-39.9</v>
      </c>
    </row>
    <row r="426" spans="2:7" x14ac:dyDescent="0.2">
      <c r="C426" s="4">
        <v>87</v>
      </c>
      <c r="D426" s="5" t="s">
        <v>314</v>
      </c>
      <c r="E426" s="12">
        <v>4240</v>
      </c>
      <c r="F426" s="12">
        <v>5040</v>
      </c>
      <c r="G426" s="12">
        <v>800</v>
      </c>
    </row>
    <row r="427" spans="2:7" ht="15" customHeight="1" x14ac:dyDescent="0.2">
      <c r="C427" s="13">
        <f>SUBTOTAL(9,C424:C426)</f>
        <v>90</v>
      </c>
      <c r="D427" s="14" t="s">
        <v>342</v>
      </c>
      <c r="E427" s="15">
        <f>SUBTOTAL(9,E424:E426)</f>
        <v>5964</v>
      </c>
      <c r="F427" s="15">
        <f>SUBTOTAL(9,F424:F426)</f>
        <v>6355.1</v>
      </c>
      <c r="G427" s="15">
        <f>SUBTOTAL(9,G424:G426)</f>
        <v>391.1</v>
      </c>
    </row>
    <row r="428" spans="2:7" ht="14.25" customHeight="1" x14ac:dyDescent="0.2">
      <c r="B428" s="10">
        <v>3917</v>
      </c>
      <c r="C428" s="4"/>
      <c r="D428" s="11" t="s">
        <v>343</v>
      </c>
      <c r="E428" s="1"/>
      <c r="F428" s="1"/>
      <c r="G428" s="1"/>
    </row>
    <row r="429" spans="2:7" x14ac:dyDescent="0.2">
      <c r="C429" s="4">
        <v>1</v>
      </c>
      <c r="D429" s="5" t="s">
        <v>344</v>
      </c>
      <c r="E429" s="12">
        <v>7850</v>
      </c>
      <c r="F429" s="12">
        <v>9765.1782199999998</v>
      </c>
      <c r="G429" s="12">
        <v>1915.17822</v>
      </c>
    </row>
    <row r="430" spans="2:7" x14ac:dyDescent="0.2">
      <c r="C430" s="4">
        <v>5</v>
      </c>
      <c r="D430" s="5" t="s">
        <v>345</v>
      </c>
      <c r="E430" s="12">
        <v>16189</v>
      </c>
      <c r="F430" s="12">
        <v>14708.01758</v>
      </c>
      <c r="G430" s="12">
        <v>-1480.98242</v>
      </c>
    </row>
    <row r="431" spans="2:7" x14ac:dyDescent="0.2">
      <c r="C431" s="4">
        <v>22</v>
      </c>
      <c r="D431" s="5" t="s">
        <v>346</v>
      </c>
      <c r="E431" s="12">
        <v>4598</v>
      </c>
      <c r="F431" s="12">
        <v>0</v>
      </c>
      <c r="G431" s="12">
        <v>-4598</v>
      </c>
    </row>
    <row r="432" spans="2:7" x14ac:dyDescent="0.2">
      <c r="C432" s="4">
        <v>86</v>
      </c>
      <c r="D432" s="5" t="s">
        <v>347</v>
      </c>
      <c r="E432" s="12">
        <v>8000</v>
      </c>
      <c r="F432" s="12">
        <v>9869.3009000000002</v>
      </c>
      <c r="G432" s="12">
        <v>1869.3009</v>
      </c>
    </row>
    <row r="433" spans="2:7" ht="15" customHeight="1" x14ac:dyDescent="0.2">
      <c r="C433" s="13">
        <f>SUBTOTAL(9,C429:C432)</f>
        <v>114</v>
      </c>
      <c r="D433" s="14" t="s">
        <v>348</v>
      </c>
      <c r="E433" s="15">
        <f>SUBTOTAL(9,E429:E432)</f>
        <v>36637</v>
      </c>
      <c r="F433" s="15">
        <f>SUBTOTAL(9,F429:F432)</f>
        <v>34342.496700000003</v>
      </c>
      <c r="G433" s="15">
        <f>SUBTOTAL(9,G429:G432)</f>
        <v>-2294.5033000000003</v>
      </c>
    </row>
    <row r="434" spans="2:7" ht="14.25" customHeight="1" x14ac:dyDescent="0.2">
      <c r="B434" s="10">
        <v>3923</v>
      </c>
      <c r="C434" s="4"/>
      <c r="D434" s="11" t="s">
        <v>349</v>
      </c>
      <c r="E434" s="1"/>
      <c r="F434" s="1"/>
      <c r="G434" s="1"/>
    </row>
    <row r="435" spans="2:7" x14ac:dyDescent="0.2">
      <c r="C435" s="4">
        <v>1</v>
      </c>
      <c r="D435" s="5" t="s">
        <v>313</v>
      </c>
      <c r="E435" s="12">
        <v>419163</v>
      </c>
      <c r="F435" s="12">
        <v>332159.74034999998</v>
      </c>
      <c r="G435" s="12">
        <v>-87003.259650000007</v>
      </c>
    </row>
    <row r="436" spans="2:7" ht="15" customHeight="1" x14ac:dyDescent="0.2">
      <c r="C436" s="13">
        <f>SUBTOTAL(9,C435:C435)</f>
        <v>1</v>
      </c>
      <c r="D436" s="14" t="s">
        <v>350</v>
      </c>
      <c r="E436" s="15">
        <f>SUBTOTAL(9,E435:E435)</f>
        <v>419163</v>
      </c>
      <c r="F436" s="15">
        <f>SUBTOTAL(9,F435:F435)</f>
        <v>332159.74034999998</v>
      </c>
      <c r="G436" s="15">
        <f>SUBTOTAL(9,G435:G435)</f>
        <v>-87003.259650000007</v>
      </c>
    </row>
    <row r="437" spans="2:7" ht="14.25" customHeight="1" x14ac:dyDescent="0.2">
      <c r="B437" s="10">
        <v>3926</v>
      </c>
      <c r="C437" s="4"/>
      <c r="D437" s="11" t="s">
        <v>351</v>
      </c>
      <c r="E437" s="1"/>
      <c r="F437" s="1"/>
      <c r="G437" s="1"/>
    </row>
    <row r="438" spans="2:7" x14ac:dyDescent="0.2">
      <c r="C438" s="4">
        <v>1</v>
      </c>
      <c r="D438" s="5" t="s">
        <v>313</v>
      </c>
      <c r="E438" s="12">
        <v>151300</v>
      </c>
      <c r="F438" s="12">
        <v>88019.482860000004</v>
      </c>
      <c r="G438" s="12">
        <v>-63280.517140000004</v>
      </c>
    </row>
    <row r="439" spans="2:7" ht="15" customHeight="1" x14ac:dyDescent="0.2">
      <c r="C439" s="13">
        <f>SUBTOTAL(9,C438:C438)</f>
        <v>1</v>
      </c>
      <c r="D439" s="14" t="s">
        <v>352</v>
      </c>
      <c r="E439" s="15">
        <f>SUBTOTAL(9,E438:E438)</f>
        <v>151300</v>
      </c>
      <c r="F439" s="15">
        <f>SUBTOTAL(9,F438:F438)</f>
        <v>88019.482860000004</v>
      </c>
      <c r="G439" s="15">
        <f>SUBTOTAL(9,G438:G438)</f>
        <v>-63280.517140000004</v>
      </c>
    </row>
    <row r="440" spans="2:7" ht="14.25" customHeight="1" x14ac:dyDescent="0.2">
      <c r="B440" s="10">
        <v>3935</v>
      </c>
      <c r="C440" s="4"/>
      <c r="D440" s="11" t="s">
        <v>353</v>
      </c>
      <c r="E440" s="1"/>
      <c r="F440" s="1"/>
      <c r="G440" s="1"/>
    </row>
    <row r="441" spans="2:7" x14ac:dyDescent="0.2">
      <c r="C441" s="4">
        <v>1</v>
      </c>
      <c r="D441" s="5" t="s">
        <v>354</v>
      </c>
      <c r="E441" s="12">
        <v>4416</v>
      </c>
      <c r="F441" s="12">
        <v>3820.0348100000001</v>
      </c>
      <c r="G441" s="12">
        <v>-595.96519000000001</v>
      </c>
    </row>
    <row r="442" spans="2:7" x14ac:dyDescent="0.2">
      <c r="C442" s="4">
        <v>2</v>
      </c>
      <c r="D442" s="5" t="s">
        <v>355</v>
      </c>
      <c r="E442" s="12">
        <v>4599</v>
      </c>
      <c r="F442" s="12">
        <v>4058.6570000000002</v>
      </c>
      <c r="G442" s="12">
        <v>-540.34299999999996</v>
      </c>
    </row>
    <row r="443" spans="2:7" x14ac:dyDescent="0.2">
      <c r="C443" s="4">
        <v>3</v>
      </c>
      <c r="D443" s="5" t="s">
        <v>356</v>
      </c>
      <c r="E443" s="12">
        <v>103509</v>
      </c>
      <c r="F443" s="12">
        <v>96549.413509999998</v>
      </c>
      <c r="G443" s="12">
        <v>-6959.5864899999997</v>
      </c>
    </row>
    <row r="444" spans="2:7" x14ac:dyDescent="0.2">
      <c r="C444" s="4">
        <v>4</v>
      </c>
      <c r="D444" s="5" t="s">
        <v>72</v>
      </c>
      <c r="E444" s="12">
        <v>4500</v>
      </c>
      <c r="F444" s="12">
        <v>4461.77063</v>
      </c>
      <c r="G444" s="12">
        <v>-38.229370000000003</v>
      </c>
    </row>
    <row r="445" spans="2:7" ht="15" customHeight="1" x14ac:dyDescent="0.2">
      <c r="C445" s="13">
        <f>SUBTOTAL(9,C441:C444)</f>
        <v>10</v>
      </c>
      <c r="D445" s="14" t="s">
        <v>357</v>
      </c>
      <c r="E445" s="15">
        <f>SUBTOTAL(9,E441:E444)</f>
        <v>117024</v>
      </c>
      <c r="F445" s="15">
        <f>SUBTOTAL(9,F441:F444)</f>
        <v>108889.87595</v>
      </c>
      <c r="G445" s="15">
        <f>SUBTOTAL(9,G441:G444)</f>
        <v>-8134.1240499999994</v>
      </c>
    </row>
    <row r="446" spans="2:7" ht="14.25" customHeight="1" x14ac:dyDescent="0.2">
      <c r="B446" s="10">
        <v>3936</v>
      </c>
      <c r="C446" s="4"/>
      <c r="D446" s="11" t="s">
        <v>358</v>
      </c>
      <c r="E446" s="1"/>
      <c r="F446" s="1"/>
      <c r="G446" s="1"/>
    </row>
    <row r="447" spans="2:7" x14ac:dyDescent="0.2">
      <c r="C447" s="4">
        <v>1</v>
      </c>
      <c r="D447" s="5" t="s">
        <v>202</v>
      </c>
      <c r="E447" s="12">
        <v>716</v>
      </c>
      <c r="F447" s="12">
        <v>566.4</v>
      </c>
      <c r="G447" s="12">
        <v>-149.6</v>
      </c>
    </row>
    <row r="448" spans="2:7" ht="15" customHeight="1" x14ac:dyDescent="0.2">
      <c r="C448" s="13">
        <f>SUBTOTAL(9,C447:C447)</f>
        <v>1</v>
      </c>
      <c r="D448" s="14" t="s">
        <v>359</v>
      </c>
      <c r="E448" s="15">
        <f>SUBTOTAL(9,E447:E447)</f>
        <v>716</v>
      </c>
      <c r="F448" s="15">
        <f>SUBTOTAL(9,F447:F447)</f>
        <v>566.4</v>
      </c>
      <c r="G448" s="15">
        <f>SUBTOTAL(9,G447:G447)</f>
        <v>-149.6</v>
      </c>
    </row>
    <row r="449" spans="2:7" ht="14.25" customHeight="1" x14ac:dyDescent="0.2">
      <c r="B449" s="10">
        <v>3940</v>
      </c>
      <c r="C449" s="4"/>
      <c r="D449" s="11" t="s">
        <v>360</v>
      </c>
      <c r="E449" s="1"/>
      <c r="F449" s="1"/>
      <c r="G449" s="1"/>
    </row>
    <row r="450" spans="2:7" x14ac:dyDescent="0.2">
      <c r="C450" s="4">
        <v>70</v>
      </c>
      <c r="D450" s="5" t="s">
        <v>361</v>
      </c>
      <c r="E450" s="12">
        <v>6700</v>
      </c>
      <c r="F450" s="12">
        <v>0</v>
      </c>
      <c r="G450" s="12">
        <v>-6700</v>
      </c>
    </row>
    <row r="451" spans="2:7" ht="15" customHeight="1" x14ac:dyDescent="0.2">
      <c r="C451" s="13">
        <f>SUBTOTAL(9,C450:C450)</f>
        <v>70</v>
      </c>
      <c r="D451" s="14" t="s">
        <v>362</v>
      </c>
      <c r="E451" s="15">
        <f>SUBTOTAL(9,E450:E450)</f>
        <v>6700</v>
      </c>
      <c r="F451" s="15">
        <f>SUBTOTAL(9,F450:F450)</f>
        <v>0</v>
      </c>
      <c r="G451" s="15">
        <f>SUBTOTAL(9,G450:G450)</f>
        <v>-6700</v>
      </c>
    </row>
    <row r="452" spans="2:7" ht="14.25" customHeight="1" x14ac:dyDescent="0.2">
      <c r="B452" s="10">
        <v>3950</v>
      </c>
      <c r="C452" s="4"/>
      <c r="D452" s="11" t="s">
        <v>363</v>
      </c>
      <c r="E452" s="1"/>
      <c r="F452" s="1"/>
      <c r="G452" s="1"/>
    </row>
    <row r="453" spans="2:7" x14ac:dyDescent="0.2">
      <c r="C453" s="4">
        <v>90</v>
      </c>
      <c r="D453" s="5" t="s">
        <v>364</v>
      </c>
      <c r="E453" s="12">
        <v>2800</v>
      </c>
      <c r="F453" s="12">
        <v>2834.232</v>
      </c>
      <c r="G453" s="12">
        <v>34.231999999999999</v>
      </c>
    </row>
    <row r="454" spans="2:7" x14ac:dyDescent="0.2">
      <c r="C454" s="4">
        <v>91</v>
      </c>
      <c r="D454" s="5" t="s">
        <v>365</v>
      </c>
      <c r="E454" s="12">
        <v>20000</v>
      </c>
      <c r="F454" s="12">
        <v>20000</v>
      </c>
      <c r="G454" s="12">
        <v>0</v>
      </c>
    </row>
    <row r="455" spans="2:7" x14ac:dyDescent="0.2">
      <c r="C455" s="4">
        <v>96</v>
      </c>
      <c r="D455" s="5" t="s">
        <v>366</v>
      </c>
      <c r="E455" s="12">
        <v>6355765</v>
      </c>
      <c r="F455" s="12">
        <v>6355764.6355499998</v>
      </c>
      <c r="G455" s="12">
        <v>-0.36445</v>
      </c>
    </row>
    <row r="456" spans="2:7" ht="15" customHeight="1" x14ac:dyDescent="0.2">
      <c r="C456" s="13">
        <f>SUBTOTAL(9,C453:C455)</f>
        <v>277</v>
      </c>
      <c r="D456" s="14" t="s">
        <v>367</v>
      </c>
      <c r="E456" s="15">
        <f>SUBTOTAL(9,E453:E455)</f>
        <v>6378565</v>
      </c>
      <c r="F456" s="15">
        <f>SUBTOTAL(9,F453:F455)</f>
        <v>6378598.8675499996</v>
      </c>
      <c r="G456" s="15">
        <f>SUBTOTAL(9,G453:G455)</f>
        <v>33.867550000000001</v>
      </c>
    </row>
    <row r="457" spans="2:7" ht="14.25" customHeight="1" x14ac:dyDescent="0.2">
      <c r="B457" s="10">
        <v>3961</v>
      </c>
      <c r="C457" s="4"/>
      <c r="D457" s="11" t="s">
        <v>368</v>
      </c>
      <c r="E457" s="1"/>
      <c r="F457" s="1"/>
      <c r="G457" s="1"/>
    </row>
    <row r="458" spans="2:7" x14ac:dyDescent="0.2">
      <c r="C458" s="4">
        <v>70</v>
      </c>
      <c r="D458" s="5" t="s">
        <v>369</v>
      </c>
      <c r="E458" s="12">
        <v>1940</v>
      </c>
      <c r="F458" s="12">
        <v>1584</v>
      </c>
      <c r="G458" s="12">
        <v>-356</v>
      </c>
    </row>
    <row r="459" spans="2:7" ht="15" customHeight="1" x14ac:dyDescent="0.2">
      <c r="C459" s="13">
        <f>SUBTOTAL(9,C458:C458)</f>
        <v>70</v>
      </c>
      <c r="D459" s="14" t="s">
        <v>370</v>
      </c>
      <c r="E459" s="15">
        <f>SUBTOTAL(9,E458:E458)</f>
        <v>1940</v>
      </c>
      <c r="F459" s="15">
        <f>SUBTOTAL(9,F458:F458)</f>
        <v>1584</v>
      </c>
      <c r="G459" s="15">
        <f>SUBTOTAL(9,G458:G458)</f>
        <v>-356</v>
      </c>
    </row>
    <row r="460" spans="2:7" ht="15" customHeight="1" x14ac:dyDescent="0.2">
      <c r="B460" s="4"/>
      <c r="C460" s="16">
        <f>SUBTOTAL(9,C385:C459)</f>
        <v>1101</v>
      </c>
      <c r="D460" s="17" t="s">
        <v>371</v>
      </c>
      <c r="E460" s="18">
        <f>SUBTOTAL(9,E385:E459)</f>
        <v>8717236</v>
      </c>
      <c r="F460" s="18">
        <f>SUBTOTAL(9,F385:F459)</f>
        <v>8495273.3801300004</v>
      </c>
      <c r="G460" s="18">
        <f>SUBTOTAL(9,G385:G459)</f>
        <v>-221962.61986999999</v>
      </c>
    </row>
    <row r="461" spans="2:7" ht="27" customHeight="1" x14ac:dyDescent="0.25">
      <c r="B461" s="1"/>
      <c r="C461" s="4"/>
      <c r="D461" s="9" t="s">
        <v>372</v>
      </c>
      <c r="E461" s="1"/>
      <c r="F461" s="1"/>
      <c r="G461" s="1"/>
    </row>
    <row r="462" spans="2:7" ht="14.25" customHeight="1" x14ac:dyDescent="0.2">
      <c r="B462" s="10">
        <v>4100</v>
      </c>
      <c r="C462" s="4"/>
      <c r="D462" s="11" t="s">
        <v>373</v>
      </c>
      <c r="E462" s="1"/>
      <c r="F462" s="1"/>
      <c r="G462" s="1"/>
    </row>
    <row r="463" spans="2:7" x14ac:dyDescent="0.2">
      <c r="C463" s="4">
        <v>1</v>
      </c>
      <c r="D463" s="5" t="s">
        <v>374</v>
      </c>
      <c r="E463" s="12">
        <v>123</v>
      </c>
      <c r="F463" s="12">
        <v>97.179460000000006</v>
      </c>
      <c r="G463" s="12">
        <v>-25.820540000000001</v>
      </c>
    </row>
    <row r="464" spans="2:7" x14ac:dyDescent="0.2">
      <c r="C464" s="4">
        <v>30</v>
      </c>
      <c r="D464" s="5" t="s">
        <v>375</v>
      </c>
      <c r="E464" s="12">
        <v>948</v>
      </c>
      <c r="F464" s="12">
        <v>948</v>
      </c>
      <c r="G464" s="12">
        <v>0</v>
      </c>
    </row>
    <row r="465" spans="2:7" ht="15" customHeight="1" x14ac:dyDescent="0.2">
      <c r="C465" s="13">
        <f>SUBTOTAL(9,C463:C464)</f>
        <v>31</v>
      </c>
      <c r="D465" s="14" t="s">
        <v>376</v>
      </c>
      <c r="E465" s="15">
        <f>SUBTOTAL(9,E463:E464)</f>
        <v>1071</v>
      </c>
      <c r="F465" s="15">
        <f>SUBTOTAL(9,F463:F464)</f>
        <v>1045.1794600000001</v>
      </c>
      <c r="G465" s="15">
        <f>SUBTOTAL(9,G463:G464)</f>
        <v>-25.820540000000001</v>
      </c>
    </row>
    <row r="466" spans="2:7" ht="14.25" customHeight="1" x14ac:dyDescent="0.2">
      <c r="B466" s="10">
        <v>4115</v>
      </c>
      <c r="C466" s="4"/>
      <c r="D466" s="11" t="s">
        <v>377</v>
      </c>
      <c r="E466" s="1"/>
      <c r="F466" s="1"/>
      <c r="G466" s="1"/>
    </row>
    <row r="467" spans="2:7" x14ac:dyDescent="0.2">
      <c r="C467" s="4">
        <v>1</v>
      </c>
      <c r="D467" s="5" t="s">
        <v>378</v>
      </c>
      <c r="E467" s="12">
        <v>198704</v>
      </c>
      <c r="F467" s="12">
        <v>183278.17442</v>
      </c>
      <c r="G467" s="12">
        <v>-15425.825580000001</v>
      </c>
    </row>
    <row r="468" spans="2:7" x14ac:dyDescent="0.2">
      <c r="C468" s="4">
        <v>2</v>
      </c>
      <c r="D468" s="5" t="s">
        <v>379</v>
      </c>
      <c r="E468" s="12">
        <v>5874</v>
      </c>
      <c r="F468" s="12">
        <v>9746.83086</v>
      </c>
      <c r="G468" s="12">
        <v>3872.83086</v>
      </c>
    </row>
    <row r="469" spans="2:7" ht="15" customHeight="1" x14ac:dyDescent="0.2">
      <c r="C469" s="13">
        <f>SUBTOTAL(9,C467:C468)</f>
        <v>3</v>
      </c>
      <c r="D469" s="14" t="s">
        <v>380</v>
      </c>
      <c r="E469" s="15">
        <f>SUBTOTAL(9,E467:E468)</f>
        <v>204578</v>
      </c>
      <c r="F469" s="15">
        <f>SUBTOTAL(9,F467:F468)</f>
        <v>193025.00527999998</v>
      </c>
      <c r="G469" s="15">
        <f>SUBTOTAL(9,G467:G468)</f>
        <v>-11552.994720000001</v>
      </c>
    </row>
    <row r="470" spans="2:7" ht="14.25" customHeight="1" x14ac:dyDescent="0.2">
      <c r="B470" s="10">
        <v>4136</v>
      </c>
      <c r="C470" s="4"/>
      <c r="D470" s="11" t="s">
        <v>381</v>
      </c>
      <c r="E470" s="1"/>
      <c r="F470" s="1"/>
      <c r="G470" s="1"/>
    </row>
    <row r="471" spans="2:7" x14ac:dyDescent="0.2">
      <c r="C471" s="4">
        <v>30</v>
      </c>
      <c r="D471" s="5" t="s">
        <v>382</v>
      </c>
      <c r="E471" s="12">
        <v>18081</v>
      </c>
      <c r="F471" s="12">
        <v>18081</v>
      </c>
      <c r="G471" s="12">
        <v>0</v>
      </c>
    </row>
    <row r="472" spans="2:7" ht="15" customHeight="1" x14ac:dyDescent="0.2">
      <c r="C472" s="13">
        <f>SUBTOTAL(9,C471:C471)</f>
        <v>30</v>
      </c>
      <c r="D472" s="14" t="s">
        <v>383</v>
      </c>
      <c r="E472" s="15">
        <f>SUBTOTAL(9,E471:E471)</f>
        <v>18081</v>
      </c>
      <c r="F472" s="15">
        <f>SUBTOTAL(9,F471:F471)</f>
        <v>18081</v>
      </c>
      <c r="G472" s="15">
        <f>SUBTOTAL(9,G471:G471)</f>
        <v>0</v>
      </c>
    </row>
    <row r="473" spans="2:7" ht="14.25" customHeight="1" x14ac:dyDescent="0.2">
      <c r="B473" s="10">
        <v>4140</v>
      </c>
      <c r="C473" s="4"/>
      <c r="D473" s="11" t="s">
        <v>384</v>
      </c>
      <c r="E473" s="1"/>
      <c r="F473" s="1"/>
      <c r="G473" s="1"/>
    </row>
    <row r="474" spans="2:7" x14ac:dyDescent="0.2">
      <c r="C474" s="4">
        <v>1</v>
      </c>
      <c r="D474" s="5" t="s">
        <v>385</v>
      </c>
      <c r="E474" s="12">
        <v>4500</v>
      </c>
      <c r="F474" s="12">
        <v>3553.2</v>
      </c>
      <c r="G474" s="12">
        <v>-946.8</v>
      </c>
    </row>
    <row r="475" spans="2:7" ht="15" customHeight="1" x14ac:dyDescent="0.2">
      <c r="C475" s="13">
        <f>SUBTOTAL(9,C474:C474)</f>
        <v>1</v>
      </c>
      <c r="D475" s="14" t="s">
        <v>386</v>
      </c>
      <c r="E475" s="15">
        <f>SUBTOTAL(9,E474:E474)</f>
        <v>4500</v>
      </c>
      <c r="F475" s="15">
        <f>SUBTOTAL(9,F474:F474)</f>
        <v>3553.2</v>
      </c>
      <c r="G475" s="15">
        <f>SUBTOTAL(9,G474:G474)</f>
        <v>-946.8</v>
      </c>
    </row>
    <row r="476" spans="2:7" ht="14.25" customHeight="1" x14ac:dyDescent="0.2">
      <c r="B476" s="10">
        <v>4142</v>
      </c>
      <c r="C476" s="4"/>
      <c r="D476" s="11" t="s">
        <v>387</v>
      </c>
      <c r="E476" s="1"/>
      <c r="F476" s="1"/>
      <c r="G476" s="1"/>
    </row>
    <row r="477" spans="2:7" x14ac:dyDescent="0.2">
      <c r="C477" s="4">
        <v>1</v>
      </c>
      <c r="D477" s="5" t="s">
        <v>388</v>
      </c>
      <c r="E477" s="12">
        <v>43203</v>
      </c>
      <c r="F477" s="12">
        <v>44083.152009999998</v>
      </c>
      <c r="G477" s="12">
        <v>880.15201000000002</v>
      </c>
    </row>
    <row r="478" spans="2:7" ht="15" customHeight="1" x14ac:dyDescent="0.2">
      <c r="C478" s="13">
        <f>SUBTOTAL(9,C477:C477)</f>
        <v>1</v>
      </c>
      <c r="D478" s="14" t="s">
        <v>389</v>
      </c>
      <c r="E478" s="15">
        <f>SUBTOTAL(9,E477:E477)</f>
        <v>43203</v>
      </c>
      <c r="F478" s="15">
        <f>SUBTOTAL(9,F477:F477)</f>
        <v>44083.152009999998</v>
      </c>
      <c r="G478" s="15">
        <f>SUBTOTAL(9,G477:G477)</f>
        <v>880.15201000000002</v>
      </c>
    </row>
    <row r="479" spans="2:7" ht="14.25" customHeight="1" x14ac:dyDescent="0.2">
      <c r="B479" s="10">
        <v>4150</v>
      </c>
      <c r="C479" s="4"/>
      <c r="D479" s="11" t="s">
        <v>390</v>
      </c>
      <c r="E479" s="1"/>
      <c r="F479" s="1"/>
      <c r="G479" s="1"/>
    </row>
    <row r="480" spans="2:7" x14ac:dyDescent="0.2">
      <c r="C480" s="4">
        <v>85</v>
      </c>
      <c r="D480" s="5" t="s">
        <v>391</v>
      </c>
      <c r="E480" s="12">
        <v>2000</v>
      </c>
      <c r="F480" s="12">
        <v>3218.0047</v>
      </c>
      <c r="G480" s="12">
        <v>1218.0047</v>
      </c>
    </row>
    <row r="481" spans="2:7" ht="15" customHeight="1" x14ac:dyDescent="0.2">
      <c r="C481" s="13">
        <f>SUBTOTAL(9,C480:C480)</f>
        <v>85</v>
      </c>
      <c r="D481" s="14" t="s">
        <v>392</v>
      </c>
      <c r="E481" s="15">
        <f>SUBTOTAL(9,E480:E480)</f>
        <v>2000</v>
      </c>
      <c r="F481" s="15">
        <f>SUBTOTAL(9,F480:F480)</f>
        <v>3218.0047</v>
      </c>
      <c r="G481" s="15">
        <f>SUBTOTAL(9,G480:G480)</f>
        <v>1218.0047</v>
      </c>
    </row>
    <row r="482" spans="2:7" ht="15" customHeight="1" x14ac:dyDescent="0.2">
      <c r="B482" s="4"/>
      <c r="C482" s="16">
        <f>SUBTOTAL(9,C462:C481)</f>
        <v>151</v>
      </c>
      <c r="D482" s="17" t="s">
        <v>393</v>
      </c>
      <c r="E482" s="18">
        <f>SUBTOTAL(9,E462:E481)</f>
        <v>273433</v>
      </c>
      <c r="F482" s="18">
        <f>SUBTOTAL(9,F462:F481)</f>
        <v>263005.54145000002</v>
      </c>
      <c r="G482" s="18">
        <f>SUBTOTAL(9,G462:G481)</f>
        <v>-10427.458550000001</v>
      </c>
    </row>
    <row r="483" spans="2:7" ht="27" customHeight="1" x14ac:dyDescent="0.25">
      <c r="B483" s="1"/>
      <c r="C483" s="4"/>
      <c r="D483" s="9" t="s">
        <v>394</v>
      </c>
      <c r="E483" s="1"/>
      <c r="F483" s="1"/>
      <c r="G483" s="1"/>
    </row>
    <row r="484" spans="2:7" ht="14.25" customHeight="1" x14ac:dyDescent="0.2">
      <c r="B484" s="10">
        <v>4300</v>
      </c>
      <c r="C484" s="4"/>
      <c r="D484" s="11" t="s">
        <v>395</v>
      </c>
      <c r="E484" s="1"/>
      <c r="F484" s="1"/>
      <c r="G484" s="1"/>
    </row>
    <row r="485" spans="2:7" x14ac:dyDescent="0.2">
      <c r="C485" s="4">
        <v>1</v>
      </c>
      <c r="D485" s="5" t="s">
        <v>190</v>
      </c>
      <c r="E485" s="12">
        <v>500</v>
      </c>
      <c r="F485" s="12">
        <v>617.99105999999995</v>
      </c>
      <c r="G485" s="12">
        <v>117.99106</v>
      </c>
    </row>
    <row r="486" spans="2:7" ht="15" customHeight="1" x14ac:dyDescent="0.2">
      <c r="C486" s="13">
        <f>SUBTOTAL(9,C485:C485)</f>
        <v>1</v>
      </c>
      <c r="D486" s="14" t="s">
        <v>396</v>
      </c>
      <c r="E486" s="15">
        <f>SUBTOTAL(9,E485:E485)</f>
        <v>500</v>
      </c>
      <c r="F486" s="15">
        <f>SUBTOTAL(9,F485:F485)</f>
        <v>617.99105999999995</v>
      </c>
      <c r="G486" s="15">
        <f>SUBTOTAL(9,G485:G485)</f>
        <v>117.99106</v>
      </c>
    </row>
    <row r="487" spans="2:7" ht="14.25" customHeight="1" x14ac:dyDescent="0.2">
      <c r="B487" s="10">
        <v>4312</v>
      </c>
      <c r="C487" s="4"/>
      <c r="D487" s="11" t="s">
        <v>397</v>
      </c>
      <c r="E487" s="1"/>
      <c r="F487" s="1"/>
      <c r="G487" s="1"/>
    </row>
    <row r="488" spans="2:7" x14ac:dyDescent="0.2">
      <c r="C488" s="4">
        <v>90</v>
      </c>
      <c r="D488" s="5" t="s">
        <v>398</v>
      </c>
      <c r="E488" s="12">
        <v>444400</v>
      </c>
      <c r="F488" s="12">
        <v>222184.95</v>
      </c>
      <c r="G488" s="12">
        <v>-222215.05</v>
      </c>
    </row>
    <row r="489" spans="2:7" ht="15" customHeight="1" x14ac:dyDescent="0.2">
      <c r="C489" s="13">
        <f>SUBTOTAL(9,C488:C488)</f>
        <v>90</v>
      </c>
      <c r="D489" s="14" t="s">
        <v>399</v>
      </c>
      <c r="E489" s="15">
        <f>SUBTOTAL(9,E488:E488)</f>
        <v>444400</v>
      </c>
      <c r="F489" s="15">
        <f>SUBTOTAL(9,F488:F488)</f>
        <v>222184.95</v>
      </c>
      <c r="G489" s="15">
        <f>SUBTOTAL(9,G488:G488)</f>
        <v>-222215.05</v>
      </c>
    </row>
    <row r="490" spans="2:7" ht="14.25" customHeight="1" x14ac:dyDescent="0.2">
      <c r="B490" s="10">
        <v>4313</v>
      </c>
      <c r="C490" s="4"/>
      <c r="D490" s="11" t="s">
        <v>400</v>
      </c>
      <c r="E490" s="1"/>
      <c r="F490" s="1"/>
      <c r="G490" s="1"/>
    </row>
    <row r="491" spans="2:7" x14ac:dyDescent="0.2">
      <c r="C491" s="4">
        <v>1</v>
      </c>
      <c r="D491" s="5" t="s">
        <v>260</v>
      </c>
      <c r="E491" s="12">
        <v>141100</v>
      </c>
      <c r="F491" s="12">
        <v>138757.52575999999</v>
      </c>
      <c r="G491" s="12">
        <v>-2342.47424</v>
      </c>
    </row>
    <row r="492" spans="2:7" x14ac:dyDescent="0.2">
      <c r="C492" s="4">
        <v>2</v>
      </c>
      <c r="D492" s="5" t="s">
        <v>401</v>
      </c>
      <c r="E492" s="12">
        <v>0</v>
      </c>
      <c r="F492" s="12">
        <v>1755.16533</v>
      </c>
      <c r="G492" s="12">
        <v>1755.16533</v>
      </c>
    </row>
    <row r="493" spans="2:7" ht="15" customHeight="1" x14ac:dyDescent="0.2">
      <c r="C493" s="13">
        <f>SUBTOTAL(9,C491:C492)</f>
        <v>3</v>
      </c>
      <c r="D493" s="14" t="s">
        <v>402</v>
      </c>
      <c r="E493" s="15">
        <f>SUBTOTAL(9,E491:E492)</f>
        <v>141100</v>
      </c>
      <c r="F493" s="15">
        <f>SUBTOTAL(9,F491:F492)</f>
        <v>140512.69108999998</v>
      </c>
      <c r="G493" s="15">
        <f>SUBTOTAL(9,G491:G492)</f>
        <v>-587.30890999999997</v>
      </c>
    </row>
    <row r="494" spans="2:7" ht="14.25" customHeight="1" x14ac:dyDescent="0.2">
      <c r="B494" s="10">
        <v>4320</v>
      </c>
      <c r="C494" s="4"/>
      <c r="D494" s="11" t="s">
        <v>403</v>
      </c>
      <c r="E494" s="1"/>
      <c r="F494" s="1"/>
      <c r="G494" s="1"/>
    </row>
    <row r="495" spans="2:7" x14ac:dyDescent="0.2">
      <c r="C495" s="4">
        <v>1</v>
      </c>
      <c r="D495" s="5" t="s">
        <v>404</v>
      </c>
      <c r="E495" s="12">
        <v>280000</v>
      </c>
      <c r="F495" s="12">
        <v>264281.79264</v>
      </c>
      <c r="G495" s="12">
        <v>-15718.20736</v>
      </c>
    </row>
    <row r="496" spans="2:7" x14ac:dyDescent="0.2">
      <c r="C496" s="4">
        <v>2</v>
      </c>
      <c r="D496" s="5" t="s">
        <v>193</v>
      </c>
      <c r="E496" s="12">
        <v>520000</v>
      </c>
      <c r="F496" s="12">
        <v>495778.05365000002</v>
      </c>
      <c r="G496" s="12">
        <v>-24221.946349999998</v>
      </c>
    </row>
    <row r="497" spans="2:7" x14ac:dyDescent="0.2">
      <c r="C497" s="4">
        <v>3</v>
      </c>
      <c r="D497" s="5" t="s">
        <v>405</v>
      </c>
      <c r="E497" s="12">
        <v>111700</v>
      </c>
      <c r="F497" s="12">
        <v>108579.57958999999</v>
      </c>
      <c r="G497" s="12">
        <v>-3120.4204100000002</v>
      </c>
    </row>
    <row r="498" spans="2:7" ht="15" customHeight="1" x14ac:dyDescent="0.2">
      <c r="C498" s="13">
        <f>SUBTOTAL(9,C495:C497)</f>
        <v>6</v>
      </c>
      <c r="D498" s="14" t="s">
        <v>406</v>
      </c>
      <c r="E498" s="15">
        <f>SUBTOTAL(9,E495:E497)</f>
        <v>911700</v>
      </c>
      <c r="F498" s="15">
        <f>SUBTOTAL(9,F495:F497)</f>
        <v>868639.42588</v>
      </c>
      <c r="G498" s="15">
        <f>SUBTOTAL(9,G495:G497)</f>
        <v>-43060.574119999997</v>
      </c>
    </row>
    <row r="499" spans="2:7" ht="14.25" customHeight="1" x14ac:dyDescent="0.2">
      <c r="B499" s="10">
        <v>4322</v>
      </c>
      <c r="C499" s="4"/>
      <c r="D499" s="11" t="s">
        <v>407</v>
      </c>
      <c r="E499" s="1"/>
      <c r="F499" s="1"/>
      <c r="G499" s="1"/>
    </row>
    <row r="500" spans="2:7" x14ac:dyDescent="0.2">
      <c r="C500" s="4">
        <v>90</v>
      </c>
      <c r="D500" s="5" t="s">
        <v>398</v>
      </c>
      <c r="E500" s="12">
        <v>150000</v>
      </c>
      <c r="F500" s="12">
        <v>90000</v>
      </c>
      <c r="G500" s="12">
        <v>-60000</v>
      </c>
    </row>
    <row r="501" spans="2:7" ht="15" customHeight="1" x14ac:dyDescent="0.2">
      <c r="C501" s="13">
        <f>SUBTOTAL(9,C500:C500)</f>
        <v>90</v>
      </c>
      <c r="D501" s="14" t="s">
        <v>408</v>
      </c>
      <c r="E501" s="15">
        <f>SUBTOTAL(9,E500:E500)</f>
        <v>150000</v>
      </c>
      <c r="F501" s="15">
        <f>SUBTOTAL(9,F500:F500)</f>
        <v>90000</v>
      </c>
      <c r="G501" s="15">
        <f>SUBTOTAL(9,G500:G500)</f>
        <v>-60000</v>
      </c>
    </row>
    <row r="502" spans="2:7" ht="14.25" customHeight="1" x14ac:dyDescent="0.2">
      <c r="B502" s="10">
        <v>4330</v>
      </c>
      <c r="C502" s="4"/>
      <c r="D502" s="11" t="s">
        <v>409</v>
      </c>
      <c r="E502" s="1"/>
      <c r="F502" s="1"/>
      <c r="G502" s="1"/>
    </row>
    <row r="503" spans="2:7" x14ac:dyDescent="0.2">
      <c r="C503" s="4">
        <v>1</v>
      </c>
      <c r="D503" s="5" t="s">
        <v>202</v>
      </c>
      <c r="E503" s="12">
        <v>14200</v>
      </c>
      <c r="F503" s="12">
        <v>9466.6659999999993</v>
      </c>
      <c r="G503" s="12">
        <v>-4733.3339999999998</v>
      </c>
    </row>
    <row r="504" spans="2:7" ht="15" customHeight="1" x14ac:dyDescent="0.2">
      <c r="C504" s="13">
        <f>SUBTOTAL(9,C503:C503)</f>
        <v>1</v>
      </c>
      <c r="D504" s="14" t="s">
        <v>410</v>
      </c>
      <c r="E504" s="15">
        <f>SUBTOTAL(9,E503:E503)</f>
        <v>14200</v>
      </c>
      <c r="F504" s="15">
        <f>SUBTOTAL(9,F503:F503)</f>
        <v>9466.6659999999993</v>
      </c>
      <c r="G504" s="15">
        <f>SUBTOTAL(9,G503:G503)</f>
        <v>-4733.3339999999998</v>
      </c>
    </row>
    <row r="505" spans="2:7" ht="14.25" customHeight="1" x14ac:dyDescent="0.2">
      <c r="B505" s="10">
        <v>4331</v>
      </c>
      <c r="C505" s="4"/>
      <c r="D505" s="11" t="s">
        <v>411</v>
      </c>
      <c r="E505" s="1"/>
      <c r="F505" s="1"/>
      <c r="G505" s="1"/>
    </row>
    <row r="506" spans="2:7" x14ac:dyDescent="0.2">
      <c r="C506" s="4">
        <v>85</v>
      </c>
      <c r="D506" s="5" t="s">
        <v>412</v>
      </c>
      <c r="E506" s="12">
        <v>2053000</v>
      </c>
      <c r="F506" s="12">
        <v>2053000</v>
      </c>
      <c r="G506" s="12">
        <v>0</v>
      </c>
    </row>
    <row r="507" spans="2:7" ht="15" customHeight="1" x14ac:dyDescent="0.2">
      <c r="C507" s="13">
        <f>SUBTOTAL(9,C506:C506)</f>
        <v>85</v>
      </c>
      <c r="D507" s="14" t="s">
        <v>413</v>
      </c>
      <c r="E507" s="15">
        <f>SUBTOTAL(9,E506:E506)</f>
        <v>2053000</v>
      </c>
      <c r="F507" s="15">
        <f>SUBTOTAL(9,F506:F506)</f>
        <v>2053000</v>
      </c>
      <c r="G507" s="15">
        <f>SUBTOTAL(9,G506:G506)</f>
        <v>0</v>
      </c>
    </row>
    <row r="508" spans="2:7" ht="14.25" customHeight="1" x14ac:dyDescent="0.2">
      <c r="B508" s="10">
        <v>4352</v>
      </c>
      <c r="C508" s="4"/>
      <c r="D508" s="11" t="s">
        <v>414</v>
      </c>
      <c r="E508" s="1"/>
      <c r="F508" s="1"/>
      <c r="G508" s="1"/>
    </row>
    <row r="509" spans="2:7" x14ac:dyDescent="0.2">
      <c r="C509" s="4">
        <v>1</v>
      </c>
      <c r="D509" s="5" t="s">
        <v>61</v>
      </c>
      <c r="E509" s="12">
        <v>2400</v>
      </c>
      <c r="F509" s="12">
        <v>15919.48748</v>
      </c>
      <c r="G509" s="12">
        <v>13519.48748</v>
      </c>
    </row>
    <row r="510" spans="2:7" ht="15" customHeight="1" x14ac:dyDescent="0.2">
      <c r="C510" s="13">
        <f>SUBTOTAL(9,C509:C509)</f>
        <v>1</v>
      </c>
      <c r="D510" s="14" t="s">
        <v>415</v>
      </c>
      <c r="E510" s="15">
        <f>SUBTOTAL(9,E509:E509)</f>
        <v>2400</v>
      </c>
      <c r="F510" s="15">
        <f>SUBTOTAL(9,F509:F509)</f>
        <v>15919.48748</v>
      </c>
      <c r="G510" s="15">
        <f>SUBTOTAL(9,G509:G509)</f>
        <v>13519.48748</v>
      </c>
    </row>
    <row r="511" spans="2:7" ht="14.25" customHeight="1" x14ac:dyDescent="0.2">
      <c r="B511" s="10">
        <v>4354</v>
      </c>
      <c r="C511" s="4"/>
      <c r="D511" s="11" t="s">
        <v>416</v>
      </c>
      <c r="E511" s="1"/>
      <c r="F511" s="1"/>
      <c r="G511" s="1"/>
    </row>
    <row r="512" spans="2:7" x14ac:dyDescent="0.2">
      <c r="C512" s="4">
        <v>1</v>
      </c>
      <c r="D512" s="5" t="s">
        <v>417</v>
      </c>
      <c r="E512" s="12">
        <v>14700</v>
      </c>
      <c r="F512" s="12">
        <v>15503.809660000001</v>
      </c>
      <c r="G512" s="12">
        <v>803.80966000000001</v>
      </c>
    </row>
    <row r="513" spans="2:7" ht="15" customHeight="1" x14ac:dyDescent="0.2">
      <c r="C513" s="13">
        <f>SUBTOTAL(9,C512:C512)</f>
        <v>1</v>
      </c>
      <c r="D513" s="14" t="s">
        <v>418</v>
      </c>
      <c r="E513" s="15">
        <f>SUBTOTAL(9,E512:E512)</f>
        <v>14700</v>
      </c>
      <c r="F513" s="15">
        <f>SUBTOTAL(9,F512:F512)</f>
        <v>15503.809660000001</v>
      </c>
      <c r="G513" s="15">
        <f>SUBTOTAL(9,G512:G512)</f>
        <v>803.80966000000001</v>
      </c>
    </row>
    <row r="514" spans="2:7" ht="14.25" customHeight="1" x14ac:dyDescent="0.2">
      <c r="B514" s="10">
        <v>4360</v>
      </c>
      <c r="C514" s="4"/>
      <c r="D514" s="11" t="s">
        <v>419</v>
      </c>
      <c r="E514" s="1"/>
      <c r="F514" s="1"/>
      <c r="G514" s="1"/>
    </row>
    <row r="515" spans="2:7" x14ac:dyDescent="0.2">
      <c r="C515" s="4">
        <v>2</v>
      </c>
      <c r="D515" s="5" t="s">
        <v>113</v>
      </c>
      <c r="E515" s="12">
        <v>12300</v>
      </c>
      <c r="F515" s="12">
        <v>37689.297619999998</v>
      </c>
      <c r="G515" s="12">
        <v>25389.297620000001</v>
      </c>
    </row>
    <row r="516" spans="2:7" ht="15" customHeight="1" x14ac:dyDescent="0.2">
      <c r="C516" s="13">
        <f>SUBTOTAL(9,C515:C515)</f>
        <v>2</v>
      </c>
      <c r="D516" s="14" t="s">
        <v>420</v>
      </c>
      <c r="E516" s="15">
        <f>SUBTOTAL(9,E515:E515)</f>
        <v>12300</v>
      </c>
      <c r="F516" s="15">
        <f>SUBTOTAL(9,F515:F515)</f>
        <v>37689.297619999998</v>
      </c>
      <c r="G516" s="15">
        <f>SUBTOTAL(9,G515:G515)</f>
        <v>25389.297620000001</v>
      </c>
    </row>
    <row r="517" spans="2:7" ht="14.25" customHeight="1" x14ac:dyDescent="0.2">
      <c r="B517" s="10">
        <v>4361</v>
      </c>
      <c r="C517" s="4"/>
      <c r="D517" s="11" t="s">
        <v>421</v>
      </c>
      <c r="E517" s="1"/>
      <c r="F517" s="1"/>
      <c r="G517" s="1"/>
    </row>
    <row r="518" spans="2:7" x14ac:dyDescent="0.2">
      <c r="C518" s="4">
        <v>7</v>
      </c>
      <c r="D518" s="5" t="s">
        <v>337</v>
      </c>
      <c r="E518" s="12">
        <v>6100</v>
      </c>
      <c r="F518" s="12">
        <v>7630.4889999999996</v>
      </c>
      <c r="G518" s="12">
        <v>1530.489</v>
      </c>
    </row>
    <row r="519" spans="2:7" ht="15" customHeight="1" x14ac:dyDescent="0.2">
      <c r="C519" s="13">
        <f>SUBTOTAL(9,C518:C518)</f>
        <v>7</v>
      </c>
      <c r="D519" s="14" t="s">
        <v>422</v>
      </c>
      <c r="E519" s="15">
        <f>SUBTOTAL(9,E518:E518)</f>
        <v>6100</v>
      </c>
      <c r="F519" s="15">
        <f>SUBTOTAL(9,F518:F518)</f>
        <v>7630.4889999999996</v>
      </c>
      <c r="G519" s="15">
        <f>SUBTOTAL(9,G518:G518)</f>
        <v>1530.489</v>
      </c>
    </row>
    <row r="520" spans="2:7" ht="14.25" customHeight="1" x14ac:dyDescent="0.2">
      <c r="B520" s="10">
        <v>4380</v>
      </c>
      <c r="C520" s="4"/>
      <c r="D520" s="11" t="s">
        <v>192</v>
      </c>
      <c r="E520" s="1"/>
      <c r="F520" s="1"/>
      <c r="G520" s="1"/>
    </row>
    <row r="521" spans="2:7" x14ac:dyDescent="0.2">
      <c r="C521" s="4">
        <v>1</v>
      </c>
      <c r="D521" s="5" t="s">
        <v>193</v>
      </c>
      <c r="E521" s="12">
        <v>0</v>
      </c>
      <c r="F521" s="12">
        <v>0</v>
      </c>
      <c r="G521" s="12">
        <v>0</v>
      </c>
    </row>
    <row r="522" spans="2:7" ht="15" customHeight="1" x14ac:dyDescent="0.2">
      <c r="C522" s="13">
        <f>SUBTOTAL(9,C521:C521)</f>
        <v>1</v>
      </c>
      <c r="D522" s="14" t="s">
        <v>423</v>
      </c>
      <c r="E522" s="15">
        <f>SUBTOTAL(9,E521:E521)</f>
        <v>0</v>
      </c>
      <c r="F522" s="15">
        <f>SUBTOTAL(9,F521:F521)</f>
        <v>0</v>
      </c>
      <c r="G522" s="15">
        <f>SUBTOTAL(9,G521:G521)</f>
        <v>0</v>
      </c>
    </row>
    <row r="523" spans="2:7" ht="15" customHeight="1" x14ac:dyDescent="0.2">
      <c r="B523" s="4"/>
      <c r="C523" s="16">
        <f>SUBTOTAL(9,C484:C522)</f>
        <v>288</v>
      </c>
      <c r="D523" s="17" t="s">
        <v>424</v>
      </c>
      <c r="E523" s="18">
        <f>SUBTOTAL(9,E484:E522)</f>
        <v>3750400</v>
      </c>
      <c r="F523" s="18">
        <f>SUBTOTAL(9,F484:F522)</f>
        <v>3461164.80779</v>
      </c>
      <c r="G523" s="18">
        <f>SUBTOTAL(9,G484:G522)</f>
        <v>-289235.19220999995</v>
      </c>
    </row>
    <row r="524" spans="2:7" ht="27" customHeight="1" x14ac:dyDescent="0.25">
      <c r="B524" s="1"/>
      <c r="C524" s="4"/>
      <c r="D524" s="9" t="s">
        <v>425</v>
      </c>
      <c r="E524" s="1"/>
      <c r="F524" s="1"/>
      <c r="G524" s="1"/>
    </row>
    <row r="525" spans="2:7" ht="14.25" customHeight="1" x14ac:dyDescent="0.2">
      <c r="B525" s="10">
        <v>4400</v>
      </c>
      <c r="C525" s="4"/>
      <c r="D525" s="11" t="s">
        <v>426</v>
      </c>
      <c r="E525" s="1"/>
      <c r="F525" s="1"/>
      <c r="G525" s="1"/>
    </row>
    <row r="526" spans="2:7" x14ac:dyDescent="0.2">
      <c r="C526" s="4">
        <v>2</v>
      </c>
      <c r="D526" s="5" t="s">
        <v>61</v>
      </c>
      <c r="E526" s="12">
        <v>441</v>
      </c>
      <c r="F526" s="12">
        <v>0</v>
      </c>
      <c r="G526" s="12">
        <v>-441</v>
      </c>
    </row>
    <row r="527" spans="2:7" x14ac:dyDescent="0.2">
      <c r="C527" s="4">
        <v>3</v>
      </c>
      <c r="D527" s="5" t="s">
        <v>190</v>
      </c>
      <c r="E527" s="12">
        <v>1817</v>
      </c>
      <c r="F527" s="12">
        <v>2148.1559000000002</v>
      </c>
      <c r="G527" s="12">
        <v>331.15589999999997</v>
      </c>
    </row>
    <row r="528" spans="2:7" ht="15" customHeight="1" x14ac:dyDescent="0.2">
      <c r="C528" s="13">
        <f>SUBTOTAL(9,C526:C527)</f>
        <v>5</v>
      </c>
      <c r="D528" s="14" t="s">
        <v>427</v>
      </c>
      <c r="E528" s="15">
        <f>SUBTOTAL(9,E526:E527)</f>
        <v>2258</v>
      </c>
      <c r="F528" s="15">
        <f>SUBTOTAL(9,F526:F527)</f>
        <v>2148.1559000000002</v>
      </c>
      <c r="G528" s="15">
        <f>SUBTOTAL(9,G526:G527)</f>
        <v>-109.84410000000003</v>
      </c>
    </row>
    <row r="529" spans="2:7" ht="14.25" customHeight="1" x14ac:dyDescent="0.2">
      <c r="B529" s="10">
        <v>4411</v>
      </c>
      <c r="C529" s="4"/>
      <c r="D529" s="11" t="s">
        <v>428</v>
      </c>
      <c r="E529" s="1"/>
      <c r="F529" s="1"/>
      <c r="G529" s="1"/>
    </row>
    <row r="530" spans="2:7" x14ac:dyDescent="0.2">
      <c r="C530" s="4">
        <v>2</v>
      </c>
      <c r="D530" s="5" t="s">
        <v>61</v>
      </c>
      <c r="E530" s="12">
        <v>417</v>
      </c>
      <c r="F530" s="12">
        <v>406.67851000000002</v>
      </c>
      <c r="G530" s="12">
        <v>-10.321490000000001</v>
      </c>
    </row>
    <row r="531" spans="2:7" ht="15" customHeight="1" x14ac:dyDescent="0.2">
      <c r="C531" s="13">
        <f>SUBTOTAL(9,C530:C530)</f>
        <v>2</v>
      </c>
      <c r="D531" s="14" t="s">
        <v>429</v>
      </c>
      <c r="E531" s="15">
        <f>SUBTOTAL(9,E530:E530)</f>
        <v>417</v>
      </c>
      <c r="F531" s="15">
        <f>SUBTOTAL(9,F530:F530)</f>
        <v>406.67851000000002</v>
      </c>
      <c r="G531" s="15">
        <f>SUBTOTAL(9,G530:G530)</f>
        <v>-10.321490000000001</v>
      </c>
    </row>
    <row r="532" spans="2:7" ht="14.25" customHeight="1" x14ac:dyDescent="0.2">
      <c r="B532" s="10">
        <v>4420</v>
      </c>
      <c r="C532" s="4"/>
      <c r="D532" s="11" t="s">
        <v>430</v>
      </c>
      <c r="E532" s="1"/>
      <c r="F532" s="1"/>
      <c r="G532" s="1"/>
    </row>
    <row r="533" spans="2:7" x14ac:dyDescent="0.2">
      <c r="C533" s="4">
        <v>1</v>
      </c>
      <c r="D533" s="5" t="s">
        <v>431</v>
      </c>
      <c r="E533" s="12">
        <v>7373</v>
      </c>
      <c r="F533" s="12">
        <v>8175.9925700000003</v>
      </c>
      <c r="G533" s="12">
        <v>802.99257</v>
      </c>
    </row>
    <row r="534" spans="2:7" x14ac:dyDescent="0.2">
      <c r="C534" s="4">
        <v>4</v>
      </c>
      <c r="D534" s="5" t="s">
        <v>432</v>
      </c>
      <c r="E534" s="12">
        <v>46741</v>
      </c>
      <c r="F534" s="12">
        <v>44024.757100000003</v>
      </c>
      <c r="G534" s="12">
        <v>-2716.2429000000002</v>
      </c>
    </row>
    <row r="535" spans="2:7" x14ac:dyDescent="0.2">
      <c r="C535" s="4">
        <v>6</v>
      </c>
      <c r="D535" s="5" t="s">
        <v>433</v>
      </c>
      <c r="E535" s="12">
        <v>35869</v>
      </c>
      <c r="F535" s="12">
        <v>29848.37343</v>
      </c>
      <c r="G535" s="12">
        <v>-6020.6265700000004</v>
      </c>
    </row>
    <row r="536" spans="2:7" x14ac:dyDescent="0.2">
      <c r="C536" s="4">
        <v>7</v>
      </c>
      <c r="D536" s="5" t="s">
        <v>434</v>
      </c>
      <c r="E536" s="12">
        <v>8270</v>
      </c>
      <c r="F536" s="12">
        <v>8470.0459200000005</v>
      </c>
      <c r="G536" s="12">
        <v>200.04592</v>
      </c>
    </row>
    <row r="537" spans="2:7" x14ac:dyDescent="0.2">
      <c r="C537" s="4">
        <v>8</v>
      </c>
      <c r="D537" s="5" t="s">
        <v>435</v>
      </c>
      <c r="E537" s="12">
        <v>638</v>
      </c>
      <c r="F537" s="12">
        <v>46.511000000000003</v>
      </c>
      <c r="G537" s="12">
        <v>-591.48900000000003</v>
      </c>
    </row>
    <row r="538" spans="2:7" x14ac:dyDescent="0.2">
      <c r="C538" s="4">
        <v>9</v>
      </c>
      <c r="D538" s="5" t="s">
        <v>184</v>
      </c>
      <c r="E538" s="12">
        <v>43816</v>
      </c>
      <c r="F538" s="12">
        <v>30980.047419999999</v>
      </c>
      <c r="G538" s="12">
        <v>-12835.952579999999</v>
      </c>
    </row>
    <row r="539" spans="2:7" ht="15" customHeight="1" x14ac:dyDescent="0.2">
      <c r="C539" s="13">
        <f>SUBTOTAL(9,C533:C538)</f>
        <v>35</v>
      </c>
      <c r="D539" s="14" t="s">
        <v>436</v>
      </c>
      <c r="E539" s="15">
        <f>SUBTOTAL(9,E533:E538)</f>
        <v>142707</v>
      </c>
      <c r="F539" s="15">
        <f>SUBTOTAL(9,F533:F538)</f>
        <v>121545.72744</v>
      </c>
      <c r="G539" s="15">
        <f>SUBTOTAL(9,G533:G538)</f>
        <v>-21161.272560000001</v>
      </c>
    </row>
    <row r="540" spans="2:7" ht="14.25" customHeight="1" x14ac:dyDescent="0.2">
      <c r="B540" s="10">
        <v>4423</v>
      </c>
      <c r="C540" s="4"/>
      <c r="D540" s="11" t="s">
        <v>437</v>
      </c>
      <c r="E540" s="1"/>
      <c r="F540" s="1"/>
      <c r="G540" s="1"/>
    </row>
    <row r="541" spans="2:7" x14ac:dyDescent="0.2">
      <c r="C541" s="4">
        <v>1</v>
      </c>
      <c r="D541" s="5" t="s">
        <v>438</v>
      </c>
      <c r="E541" s="12">
        <v>500</v>
      </c>
      <c r="F541" s="12">
        <v>0</v>
      </c>
      <c r="G541" s="12">
        <v>-500</v>
      </c>
    </row>
    <row r="542" spans="2:7" ht="15" customHeight="1" x14ac:dyDescent="0.2">
      <c r="C542" s="13">
        <f>SUBTOTAL(9,C541:C541)</f>
        <v>1</v>
      </c>
      <c r="D542" s="14" t="s">
        <v>439</v>
      </c>
      <c r="E542" s="15">
        <f>SUBTOTAL(9,E541:E541)</f>
        <v>500</v>
      </c>
      <c r="F542" s="15">
        <f>SUBTOTAL(9,F541:F541)</f>
        <v>0</v>
      </c>
      <c r="G542" s="15">
        <f>SUBTOTAL(9,G541:G541)</f>
        <v>-500</v>
      </c>
    </row>
    <row r="543" spans="2:7" ht="14.25" customHeight="1" x14ac:dyDescent="0.2">
      <c r="B543" s="10">
        <v>4429</v>
      </c>
      <c r="C543" s="4"/>
      <c r="D543" s="11" t="s">
        <v>440</v>
      </c>
      <c r="E543" s="1"/>
      <c r="F543" s="1"/>
      <c r="G543" s="1"/>
    </row>
    <row r="544" spans="2:7" x14ac:dyDescent="0.2">
      <c r="C544" s="4">
        <v>2</v>
      </c>
      <c r="D544" s="5" t="s">
        <v>344</v>
      </c>
      <c r="E544" s="12">
        <v>2637</v>
      </c>
      <c r="F544" s="12">
        <v>1700.79357</v>
      </c>
      <c r="G544" s="12">
        <v>-936.20642999999995</v>
      </c>
    </row>
    <row r="545" spans="2:7" x14ac:dyDescent="0.2">
      <c r="C545" s="4">
        <v>9</v>
      </c>
      <c r="D545" s="5" t="s">
        <v>184</v>
      </c>
      <c r="E545" s="12">
        <v>3314</v>
      </c>
      <c r="F545" s="12">
        <v>5018.2935600000001</v>
      </c>
      <c r="G545" s="12">
        <v>1704.2935600000001</v>
      </c>
    </row>
    <row r="546" spans="2:7" ht="15" customHeight="1" x14ac:dyDescent="0.2">
      <c r="C546" s="13">
        <f>SUBTOTAL(9,C544:C545)</f>
        <v>11</v>
      </c>
      <c r="D546" s="14" t="s">
        <v>441</v>
      </c>
      <c r="E546" s="15">
        <f>SUBTOTAL(9,E544:E545)</f>
        <v>5951</v>
      </c>
      <c r="F546" s="15">
        <f>SUBTOTAL(9,F544:F545)</f>
        <v>6719.0871299999999</v>
      </c>
      <c r="G546" s="15">
        <f>SUBTOTAL(9,G544:G545)</f>
        <v>768.08713000000012</v>
      </c>
    </row>
    <row r="547" spans="2:7" ht="14.25" customHeight="1" x14ac:dyDescent="0.2">
      <c r="B547" s="10">
        <v>4471</v>
      </c>
      <c r="C547" s="4"/>
      <c r="D547" s="11" t="s">
        <v>442</v>
      </c>
      <c r="E547" s="1"/>
      <c r="F547" s="1"/>
      <c r="G547" s="1"/>
    </row>
    <row r="548" spans="2:7" x14ac:dyDescent="0.2">
      <c r="C548" s="4">
        <v>1</v>
      </c>
      <c r="D548" s="5" t="s">
        <v>443</v>
      </c>
      <c r="E548" s="12">
        <v>11272</v>
      </c>
      <c r="F548" s="12">
        <v>1996.80816</v>
      </c>
      <c r="G548" s="12">
        <v>-9275.1918399999995</v>
      </c>
    </row>
    <row r="549" spans="2:7" x14ac:dyDescent="0.2">
      <c r="C549" s="4">
        <v>3</v>
      </c>
      <c r="D549" s="5" t="s">
        <v>444</v>
      </c>
      <c r="E549" s="12">
        <v>62123</v>
      </c>
      <c r="F549" s="12">
        <v>52103.565779999997</v>
      </c>
      <c r="G549" s="12">
        <v>-10019.434219999999</v>
      </c>
    </row>
    <row r="550" spans="2:7" x14ac:dyDescent="0.2">
      <c r="C550" s="4">
        <v>21</v>
      </c>
      <c r="D550" s="5" t="s">
        <v>445</v>
      </c>
      <c r="E550" s="12">
        <v>13877</v>
      </c>
      <c r="F550" s="12">
        <v>26251.558949999999</v>
      </c>
      <c r="G550" s="12">
        <v>12374.558950000001</v>
      </c>
    </row>
    <row r="551" spans="2:7" ht="15" customHeight="1" x14ac:dyDescent="0.2">
      <c r="C551" s="13">
        <f>SUBTOTAL(9,C548:C550)</f>
        <v>25</v>
      </c>
      <c r="D551" s="14" t="s">
        <v>446</v>
      </c>
      <c r="E551" s="15">
        <f>SUBTOTAL(9,E548:E550)</f>
        <v>87272</v>
      </c>
      <c r="F551" s="15">
        <f>SUBTOTAL(9,F548:F550)</f>
        <v>80351.932889999996</v>
      </c>
      <c r="G551" s="15">
        <f>SUBTOTAL(9,G548:G550)</f>
        <v>-6920.0671099999981</v>
      </c>
    </row>
    <row r="552" spans="2:7" ht="14.25" customHeight="1" x14ac:dyDescent="0.2">
      <c r="B552" s="10">
        <v>4481</v>
      </c>
      <c r="C552" s="4"/>
      <c r="D552" s="11" t="s">
        <v>447</v>
      </c>
      <c r="E552" s="1"/>
      <c r="F552" s="1"/>
      <c r="G552" s="1"/>
    </row>
    <row r="553" spans="2:7" x14ac:dyDescent="0.2">
      <c r="C553" s="4">
        <v>1</v>
      </c>
      <c r="D553" s="5" t="s">
        <v>17</v>
      </c>
      <c r="E553" s="12">
        <v>4827967</v>
      </c>
      <c r="F553" s="12">
        <v>4453185.1038699998</v>
      </c>
      <c r="G553" s="12">
        <v>-374781.89613000001</v>
      </c>
    </row>
    <row r="554" spans="2:7" ht="15" customHeight="1" x14ac:dyDescent="0.2">
      <c r="C554" s="13">
        <f>SUBTOTAL(9,C553:C553)</f>
        <v>1</v>
      </c>
      <c r="D554" s="14" t="s">
        <v>448</v>
      </c>
      <c r="E554" s="15">
        <f>SUBTOTAL(9,E553:E553)</f>
        <v>4827967</v>
      </c>
      <c r="F554" s="15">
        <f>SUBTOTAL(9,F553:F553)</f>
        <v>4453185.1038699998</v>
      </c>
      <c r="G554" s="15">
        <f>SUBTOTAL(9,G553:G553)</f>
        <v>-374781.89613000001</v>
      </c>
    </row>
    <row r="555" spans="2:7" ht="15" customHeight="1" x14ac:dyDescent="0.2">
      <c r="B555" s="4"/>
      <c r="C555" s="16">
        <f>SUBTOTAL(9,C525:C554)</f>
        <v>80</v>
      </c>
      <c r="D555" s="17" t="s">
        <v>449</v>
      </c>
      <c r="E555" s="18">
        <f>SUBTOTAL(9,E525:E554)</f>
        <v>5067072</v>
      </c>
      <c r="F555" s="18">
        <f>SUBTOTAL(9,F525:F554)</f>
        <v>4664356.6857399996</v>
      </c>
      <c r="G555" s="18">
        <f>SUBTOTAL(9,G525:G554)</f>
        <v>-402715.31426000001</v>
      </c>
    </row>
    <row r="556" spans="2:7" ht="27" customHeight="1" x14ac:dyDescent="0.25">
      <c r="B556" s="1"/>
      <c r="C556" s="4"/>
      <c r="D556" s="9" t="s">
        <v>450</v>
      </c>
      <c r="E556" s="1"/>
      <c r="F556" s="1"/>
      <c r="G556" s="1"/>
    </row>
    <row r="557" spans="2:7" ht="14.25" customHeight="1" x14ac:dyDescent="0.2">
      <c r="B557" s="10">
        <v>4600</v>
      </c>
      <c r="C557" s="4"/>
      <c r="D557" s="11" t="s">
        <v>451</v>
      </c>
      <c r="E557" s="1"/>
      <c r="F557" s="1"/>
      <c r="G557" s="1"/>
    </row>
    <row r="558" spans="2:7" x14ac:dyDescent="0.2">
      <c r="C558" s="4">
        <v>2</v>
      </c>
      <c r="D558" s="5" t="s">
        <v>9</v>
      </c>
      <c r="E558" s="12">
        <v>400</v>
      </c>
      <c r="F558" s="12">
        <v>546.851</v>
      </c>
      <c r="G558" s="12">
        <v>146.851</v>
      </c>
    </row>
    <row r="559" spans="2:7" ht="15" customHeight="1" x14ac:dyDescent="0.2">
      <c r="C559" s="13">
        <f>SUBTOTAL(9,C558:C558)</f>
        <v>2</v>
      </c>
      <c r="D559" s="14" t="s">
        <v>452</v>
      </c>
      <c r="E559" s="15">
        <f>SUBTOTAL(9,E558:E558)</f>
        <v>400</v>
      </c>
      <c r="F559" s="15">
        <f>SUBTOTAL(9,F558:F558)</f>
        <v>546.851</v>
      </c>
      <c r="G559" s="15">
        <f>SUBTOTAL(9,G558:G558)</f>
        <v>146.851</v>
      </c>
    </row>
    <row r="560" spans="2:7" ht="14.25" customHeight="1" x14ac:dyDescent="0.2">
      <c r="B560" s="10">
        <v>4602</v>
      </c>
      <c r="C560" s="4"/>
      <c r="D560" s="11" t="s">
        <v>453</v>
      </c>
      <c r="E560" s="1"/>
      <c r="F560" s="1"/>
      <c r="G560" s="1"/>
    </row>
    <row r="561" spans="2:7" x14ac:dyDescent="0.2">
      <c r="C561" s="4">
        <v>3</v>
      </c>
      <c r="D561" s="5" t="s">
        <v>345</v>
      </c>
      <c r="E561" s="12">
        <v>12000</v>
      </c>
      <c r="F561" s="12">
        <v>10228.923699999999</v>
      </c>
      <c r="G561" s="12">
        <v>-1771.0762999999999</v>
      </c>
    </row>
    <row r="562" spans="2:7" x14ac:dyDescent="0.2">
      <c r="C562" s="4">
        <v>86</v>
      </c>
      <c r="D562" s="5" t="s">
        <v>454</v>
      </c>
      <c r="E562" s="12">
        <v>29500</v>
      </c>
      <c r="F562" s="12">
        <v>29513.331050000001</v>
      </c>
      <c r="G562" s="12">
        <v>13.331049999999999</v>
      </c>
    </row>
    <row r="563" spans="2:7" ht="15" customHeight="1" x14ac:dyDescent="0.2">
      <c r="C563" s="13">
        <f>SUBTOTAL(9,C561:C562)</f>
        <v>89</v>
      </c>
      <c r="D563" s="14" t="s">
        <v>455</v>
      </c>
      <c r="E563" s="15">
        <f>SUBTOTAL(9,E561:E562)</f>
        <v>41500</v>
      </c>
      <c r="F563" s="15">
        <f>SUBTOTAL(9,F561:F562)</f>
        <v>39742.25475</v>
      </c>
      <c r="G563" s="15">
        <f>SUBTOTAL(9,G561:G562)</f>
        <v>-1757.7452499999999</v>
      </c>
    </row>
    <row r="564" spans="2:7" ht="14.25" customHeight="1" x14ac:dyDescent="0.2">
      <c r="B564" s="10">
        <v>4605</v>
      </c>
      <c r="C564" s="4"/>
      <c r="D564" s="11" t="s">
        <v>456</v>
      </c>
      <c r="E564" s="1"/>
      <c r="F564" s="1"/>
      <c r="G564" s="1"/>
    </row>
    <row r="565" spans="2:7" x14ac:dyDescent="0.2">
      <c r="C565" s="4">
        <v>1</v>
      </c>
      <c r="D565" s="5" t="s">
        <v>457</v>
      </c>
      <c r="E565" s="12">
        <v>121600</v>
      </c>
      <c r="F565" s="12">
        <v>92988.668040000004</v>
      </c>
      <c r="G565" s="12">
        <v>-28611.33196</v>
      </c>
    </row>
    <row r="566" spans="2:7" ht="15" customHeight="1" x14ac:dyDescent="0.2">
      <c r="C566" s="13">
        <f>SUBTOTAL(9,C565:C565)</f>
        <v>1</v>
      </c>
      <c r="D566" s="14" t="s">
        <v>458</v>
      </c>
      <c r="E566" s="15">
        <f>SUBTOTAL(9,E565:E565)</f>
        <v>121600</v>
      </c>
      <c r="F566" s="15">
        <f>SUBTOTAL(9,F565:F565)</f>
        <v>92988.668040000004</v>
      </c>
      <c r="G566" s="15">
        <f>SUBTOTAL(9,G565:G565)</f>
        <v>-28611.33196</v>
      </c>
    </row>
    <row r="567" spans="2:7" ht="14.25" customHeight="1" x14ac:dyDescent="0.2">
      <c r="B567" s="10">
        <v>4610</v>
      </c>
      <c r="C567" s="4"/>
      <c r="D567" s="11" t="s">
        <v>459</v>
      </c>
      <c r="E567" s="1"/>
      <c r="F567" s="1"/>
      <c r="G567" s="1"/>
    </row>
    <row r="568" spans="2:7" x14ac:dyDescent="0.2">
      <c r="C568" s="4">
        <v>1</v>
      </c>
      <c r="D568" s="5" t="s">
        <v>460</v>
      </c>
      <c r="E568" s="12">
        <v>7000</v>
      </c>
      <c r="F568" s="12">
        <v>6579.9088000000002</v>
      </c>
      <c r="G568" s="12">
        <v>-420.09120000000001</v>
      </c>
    </row>
    <row r="569" spans="2:7" x14ac:dyDescent="0.2">
      <c r="C569" s="4">
        <v>2</v>
      </c>
      <c r="D569" s="5" t="s">
        <v>113</v>
      </c>
      <c r="E569" s="12">
        <v>2000</v>
      </c>
      <c r="F569" s="12">
        <v>2737.5720000000001</v>
      </c>
      <c r="G569" s="12">
        <v>737.572</v>
      </c>
    </row>
    <row r="570" spans="2:7" x14ac:dyDescent="0.2">
      <c r="C570" s="4">
        <v>4</v>
      </c>
      <c r="D570" s="5" t="s">
        <v>9</v>
      </c>
      <c r="E570" s="12">
        <v>6800</v>
      </c>
      <c r="F570" s="12">
        <v>7439.2554200000004</v>
      </c>
      <c r="G570" s="12">
        <v>639.25541999999996</v>
      </c>
    </row>
    <row r="571" spans="2:7" x14ac:dyDescent="0.2">
      <c r="C571" s="4">
        <v>5</v>
      </c>
      <c r="D571" s="5" t="s">
        <v>461</v>
      </c>
      <c r="E571" s="12">
        <v>25200</v>
      </c>
      <c r="F571" s="12">
        <v>28149.887460000002</v>
      </c>
      <c r="G571" s="12">
        <v>2949.8874599999999</v>
      </c>
    </row>
    <row r="572" spans="2:7" x14ac:dyDescent="0.2">
      <c r="C572" s="4">
        <v>85</v>
      </c>
      <c r="D572" s="5" t="s">
        <v>329</v>
      </c>
      <c r="E572" s="12">
        <v>17000</v>
      </c>
      <c r="F572" s="12">
        <v>25325.587619999998</v>
      </c>
      <c r="G572" s="12">
        <v>8325.5876200000002</v>
      </c>
    </row>
    <row r="573" spans="2:7" ht="15" customHeight="1" x14ac:dyDescent="0.2">
      <c r="C573" s="13">
        <f>SUBTOTAL(9,C568:C572)</f>
        <v>97</v>
      </c>
      <c r="D573" s="14" t="s">
        <v>462</v>
      </c>
      <c r="E573" s="15">
        <f>SUBTOTAL(9,E568:E572)</f>
        <v>58000</v>
      </c>
      <c r="F573" s="15">
        <f>SUBTOTAL(9,F568:F572)</f>
        <v>70232.211299999995</v>
      </c>
      <c r="G573" s="15">
        <f>SUBTOTAL(9,G568:G572)</f>
        <v>12232.211299999999</v>
      </c>
    </row>
    <row r="574" spans="2:7" ht="14.25" customHeight="1" x14ac:dyDescent="0.2">
      <c r="B574" s="10">
        <v>4618</v>
      </c>
      <c r="C574" s="4"/>
      <c r="D574" s="11" t="s">
        <v>463</v>
      </c>
      <c r="E574" s="1"/>
      <c r="F574" s="1"/>
      <c r="G574" s="1"/>
    </row>
    <row r="575" spans="2:7" x14ac:dyDescent="0.2">
      <c r="C575" s="4">
        <v>1</v>
      </c>
      <c r="D575" s="5" t="s">
        <v>464</v>
      </c>
      <c r="E575" s="12">
        <v>83000</v>
      </c>
      <c r="F575" s="12">
        <v>75105.350820000007</v>
      </c>
      <c r="G575" s="12">
        <v>-7894.6491800000003</v>
      </c>
    </row>
    <row r="576" spans="2:7" x14ac:dyDescent="0.2">
      <c r="C576" s="4">
        <v>2</v>
      </c>
      <c r="D576" s="5" t="s">
        <v>465</v>
      </c>
      <c r="E576" s="12">
        <v>46100</v>
      </c>
      <c r="F576" s="12">
        <v>24057.395</v>
      </c>
      <c r="G576" s="12">
        <v>-22042.605</v>
      </c>
    </row>
    <row r="577" spans="2:7" x14ac:dyDescent="0.2">
      <c r="C577" s="4">
        <v>3</v>
      </c>
      <c r="D577" s="5" t="s">
        <v>113</v>
      </c>
      <c r="E577" s="12">
        <v>21500</v>
      </c>
      <c r="F577" s="12">
        <v>26845.879250000002</v>
      </c>
      <c r="G577" s="12">
        <v>5345.87925</v>
      </c>
    </row>
    <row r="578" spans="2:7" x14ac:dyDescent="0.2">
      <c r="C578" s="4">
        <v>5</v>
      </c>
      <c r="D578" s="5" t="s">
        <v>466</v>
      </c>
      <c r="E578" s="12">
        <v>49000</v>
      </c>
      <c r="F578" s="12">
        <v>45991.595000000001</v>
      </c>
      <c r="G578" s="12">
        <v>-3008.4050000000002</v>
      </c>
    </row>
    <row r="579" spans="2:7" x14ac:dyDescent="0.2">
      <c r="C579" s="4">
        <v>7</v>
      </c>
      <c r="D579" s="5" t="s">
        <v>467</v>
      </c>
      <c r="E579" s="12">
        <v>3500</v>
      </c>
      <c r="F579" s="12">
        <v>3443.7865900000002</v>
      </c>
      <c r="G579" s="12">
        <v>-56.213410000000003</v>
      </c>
    </row>
    <row r="580" spans="2:7" x14ac:dyDescent="0.2">
      <c r="C580" s="4">
        <v>11</v>
      </c>
      <c r="D580" s="5" t="s">
        <v>468</v>
      </c>
      <c r="E580" s="12">
        <v>3000</v>
      </c>
      <c r="F580" s="12">
        <v>2883.1686399999999</v>
      </c>
      <c r="G580" s="12">
        <v>-116.83136</v>
      </c>
    </row>
    <row r="581" spans="2:7" x14ac:dyDescent="0.2">
      <c r="C581" s="4">
        <v>85</v>
      </c>
      <c r="D581" s="5" t="s">
        <v>469</v>
      </c>
      <c r="E581" s="12">
        <v>240000</v>
      </c>
      <c r="F581" s="12">
        <v>221989.90890000001</v>
      </c>
      <c r="G581" s="12">
        <v>-18010.091100000001</v>
      </c>
    </row>
    <row r="582" spans="2:7" x14ac:dyDescent="0.2">
      <c r="C582" s="4">
        <v>86</v>
      </c>
      <c r="D582" s="5" t="s">
        <v>470</v>
      </c>
      <c r="E582" s="12">
        <v>1475000</v>
      </c>
      <c r="F582" s="12">
        <v>1375632.18576</v>
      </c>
      <c r="G582" s="12">
        <v>-99367.814240000007</v>
      </c>
    </row>
    <row r="583" spans="2:7" x14ac:dyDescent="0.2">
      <c r="C583" s="4">
        <v>87</v>
      </c>
      <c r="D583" s="5" t="s">
        <v>471</v>
      </c>
      <c r="E583" s="12">
        <v>60000</v>
      </c>
      <c r="F583" s="12">
        <v>54486.009740000001</v>
      </c>
      <c r="G583" s="12">
        <v>-5513.9902599999996</v>
      </c>
    </row>
    <row r="584" spans="2:7" x14ac:dyDescent="0.2">
      <c r="C584" s="4">
        <v>88</v>
      </c>
      <c r="D584" s="5" t="s">
        <v>472</v>
      </c>
      <c r="E584" s="12">
        <v>225000</v>
      </c>
      <c r="F584" s="12">
        <v>213678.03202000001</v>
      </c>
      <c r="G584" s="12">
        <v>-11321.967979999999</v>
      </c>
    </row>
    <row r="585" spans="2:7" x14ac:dyDescent="0.2">
      <c r="C585" s="4">
        <v>89</v>
      </c>
      <c r="D585" s="5" t="s">
        <v>314</v>
      </c>
      <c r="E585" s="12">
        <v>5000</v>
      </c>
      <c r="F585" s="12">
        <v>5613.0625099999997</v>
      </c>
      <c r="G585" s="12">
        <v>613.06250999999997</v>
      </c>
    </row>
    <row r="586" spans="2:7" ht="15" customHeight="1" x14ac:dyDescent="0.2">
      <c r="C586" s="13">
        <f>SUBTOTAL(9,C575:C585)</f>
        <v>464</v>
      </c>
      <c r="D586" s="14" t="s">
        <v>473</v>
      </c>
      <c r="E586" s="15">
        <f>SUBTOTAL(9,E575:E585)</f>
        <v>2211100</v>
      </c>
      <c r="F586" s="15">
        <f>SUBTOTAL(9,F575:F585)</f>
        <v>2049726.3742300002</v>
      </c>
      <c r="G586" s="15">
        <f>SUBTOTAL(9,G575:G585)</f>
        <v>-161373.62576999998</v>
      </c>
    </row>
    <row r="587" spans="2:7" ht="14.25" customHeight="1" x14ac:dyDescent="0.2">
      <c r="B587" s="10">
        <v>4620</v>
      </c>
      <c r="C587" s="4"/>
      <c r="D587" s="11" t="s">
        <v>474</v>
      </c>
      <c r="E587" s="1"/>
      <c r="F587" s="1"/>
      <c r="G587" s="1"/>
    </row>
    <row r="588" spans="2:7" x14ac:dyDescent="0.2">
      <c r="C588" s="4">
        <v>2</v>
      </c>
      <c r="D588" s="5" t="s">
        <v>313</v>
      </c>
      <c r="E588" s="12">
        <v>256100</v>
      </c>
      <c r="F588" s="12">
        <v>131387.03349999999</v>
      </c>
      <c r="G588" s="12">
        <v>-124712.96649999999</v>
      </c>
    </row>
    <row r="589" spans="2:7" x14ac:dyDescent="0.2">
      <c r="C589" s="4">
        <v>85</v>
      </c>
      <c r="D589" s="5" t="s">
        <v>187</v>
      </c>
      <c r="E589" s="12">
        <v>15000</v>
      </c>
      <c r="F589" s="12">
        <v>10214.124169999999</v>
      </c>
      <c r="G589" s="12">
        <v>-4785.87583</v>
      </c>
    </row>
    <row r="590" spans="2:7" ht="15" customHeight="1" x14ac:dyDescent="0.2">
      <c r="C590" s="13">
        <f>SUBTOTAL(9,C588:C589)</f>
        <v>87</v>
      </c>
      <c r="D590" s="14" t="s">
        <v>475</v>
      </c>
      <c r="E590" s="15">
        <f>SUBTOTAL(9,E588:E589)</f>
        <v>271100</v>
      </c>
      <c r="F590" s="15">
        <f>SUBTOTAL(9,F588:F589)</f>
        <v>141601.15766999999</v>
      </c>
      <c r="G590" s="15">
        <f>SUBTOTAL(9,G588:G589)</f>
        <v>-129498.84233</v>
      </c>
    </row>
    <row r="591" spans="2:7" ht="15" customHeight="1" x14ac:dyDescent="0.2">
      <c r="B591" s="4"/>
      <c r="C591" s="16">
        <f>SUBTOTAL(9,C557:C590)</f>
        <v>740</v>
      </c>
      <c r="D591" s="17" t="s">
        <v>476</v>
      </c>
      <c r="E591" s="18">
        <f>SUBTOTAL(9,E557:E590)</f>
        <v>2703700</v>
      </c>
      <c r="F591" s="18">
        <f>SUBTOTAL(9,F557:F590)</f>
        <v>2394837.5169899999</v>
      </c>
      <c r="G591" s="18">
        <f>SUBTOTAL(9,G557:G590)</f>
        <v>-308862.48300999997</v>
      </c>
    </row>
    <row r="592" spans="2:7" ht="27" customHeight="1" x14ac:dyDescent="0.25">
      <c r="B592" s="1"/>
      <c r="C592" s="4"/>
      <c r="D592" s="9" t="s">
        <v>477</v>
      </c>
      <c r="E592" s="1"/>
      <c r="F592" s="1"/>
      <c r="G592" s="1"/>
    </row>
    <row r="593" spans="2:7" ht="14.25" customHeight="1" x14ac:dyDescent="0.2">
      <c r="B593" s="10">
        <v>4700</v>
      </c>
      <c r="C593" s="4"/>
      <c r="D593" s="11" t="s">
        <v>478</v>
      </c>
      <c r="E593" s="1"/>
      <c r="F593" s="1"/>
      <c r="G593" s="1"/>
    </row>
    <row r="594" spans="2:7" x14ac:dyDescent="0.2">
      <c r="C594" s="4">
        <v>1</v>
      </c>
      <c r="D594" s="5" t="s">
        <v>148</v>
      </c>
      <c r="E594" s="12">
        <v>40165</v>
      </c>
      <c r="F594" s="12">
        <v>39385.224119999999</v>
      </c>
      <c r="G594" s="12">
        <v>-779.77588000000003</v>
      </c>
    </row>
    <row r="595" spans="2:7" x14ac:dyDescent="0.2">
      <c r="C595" s="4">
        <v>96</v>
      </c>
      <c r="D595" s="5" t="s">
        <v>479</v>
      </c>
      <c r="E595" s="12">
        <v>2900</v>
      </c>
      <c r="F595" s="12">
        <v>0</v>
      </c>
      <c r="G595" s="12">
        <v>-2900</v>
      </c>
    </row>
    <row r="596" spans="2:7" ht="15" customHeight="1" x14ac:dyDescent="0.2">
      <c r="C596" s="13">
        <f>SUBTOTAL(9,C594:C595)</f>
        <v>97</v>
      </c>
      <c r="D596" s="14" t="s">
        <v>480</v>
      </c>
      <c r="E596" s="15">
        <f>SUBTOTAL(9,E594:E595)</f>
        <v>43065</v>
      </c>
      <c r="F596" s="15">
        <f>SUBTOTAL(9,F594:F595)</f>
        <v>39385.224119999999</v>
      </c>
      <c r="G596" s="15">
        <f>SUBTOTAL(9,G594:G595)</f>
        <v>-3679.7758800000001</v>
      </c>
    </row>
    <row r="597" spans="2:7" ht="14.25" customHeight="1" x14ac:dyDescent="0.2">
      <c r="B597" s="10">
        <v>4710</v>
      </c>
      <c r="C597" s="4"/>
      <c r="D597" s="11" t="s">
        <v>481</v>
      </c>
      <c r="E597" s="1"/>
      <c r="F597" s="1"/>
      <c r="G597" s="1"/>
    </row>
    <row r="598" spans="2:7" x14ac:dyDescent="0.2">
      <c r="C598" s="4">
        <v>1</v>
      </c>
      <c r="D598" s="5" t="s">
        <v>148</v>
      </c>
      <c r="E598" s="12">
        <v>3708456</v>
      </c>
      <c r="F598" s="12">
        <v>3803516.22156</v>
      </c>
      <c r="G598" s="12">
        <v>95060.221560000005</v>
      </c>
    </row>
    <row r="599" spans="2:7" x14ac:dyDescent="0.2">
      <c r="C599" s="4">
        <v>47</v>
      </c>
      <c r="D599" s="5" t="s">
        <v>482</v>
      </c>
      <c r="E599" s="12">
        <v>264653</v>
      </c>
      <c r="F599" s="12">
        <v>236451.42598</v>
      </c>
      <c r="G599" s="12">
        <v>-28201.57402</v>
      </c>
    </row>
    <row r="600" spans="2:7" ht="15" customHeight="1" x14ac:dyDescent="0.2">
      <c r="C600" s="13">
        <f>SUBTOTAL(9,C598:C599)</f>
        <v>48</v>
      </c>
      <c r="D600" s="14" t="s">
        <v>483</v>
      </c>
      <c r="E600" s="15">
        <f>SUBTOTAL(9,E598:E599)</f>
        <v>3973109</v>
      </c>
      <c r="F600" s="15">
        <f>SUBTOTAL(9,F598:F599)</f>
        <v>4039967.6475399998</v>
      </c>
      <c r="G600" s="15">
        <f>SUBTOTAL(9,G598:G599)</f>
        <v>66858.647540000005</v>
      </c>
    </row>
    <row r="601" spans="2:7" ht="14.25" customHeight="1" x14ac:dyDescent="0.2">
      <c r="B601" s="10">
        <v>4720</v>
      </c>
      <c r="C601" s="4"/>
      <c r="D601" s="11" t="s">
        <v>484</v>
      </c>
      <c r="E601" s="1"/>
      <c r="F601" s="1"/>
      <c r="G601" s="1"/>
    </row>
    <row r="602" spans="2:7" x14ac:dyDescent="0.2">
      <c r="C602" s="4">
        <v>1</v>
      </c>
      <c r="D602" s="5" t="s">
        <v>148</v>
      </c>
      <c r="E602" s="12">
        <v>1219340</v>
      </c>
      <c r="F602" s="12">
        <v>951294.76075000002</v>
      </c>
      <c r="G602" s="12">
        <v>-268045.23924999998</v>
      </c>
    </row>
    <row r="603" spans="2:7" ht="15" customHeight="1" x14ac:dyDescent="0.2">
      <c r="C603" s="13">
        <f>SUBTOTAL(9,C602:C602)</f>
        <v>1</v>
      </c>
      <c r="D603" s="14" t="s">
        <v>485</v>
      </c>
      <c r="E603" s="15">
        <f>SUBTOTAL(9,E602:E602)</f>
        <v>1219340</v>
      </c>
      <c r="F603" s="15">
        <f>SUBTOTAL(9,F602:F602)</f>
        <v>951294.76075000002</v>
      </c>
      <c r="G603" s="15">
        <f>SUBTOTAL(9,G602:G602)</f>
        <v>-268045.23924999998</v>
      </c>
    </row>
    <row r="604" spans="2:7" ht="14.25" customHeight="1" x14ac:dyDescent="0.2">
      <c r="B604" s="10">
        <v>4723</v>
      </c>
      <c r="C604" s="4"/>
      <c r="D604" s="11" t="s">
        <v>147</v>
      </c>
      <c r="E604" s="1"/>
      <c r="F604" s="1"/>
      <c r="G604" s="1"/>
    </row>
    <row r="605" spans="2:7" x14ac:dyDescent="0.2">
      <c r="C605" s="4">
        <v>1</v>
      </c>
      <c r="D605" s="5" t="s">
        <v>148</v>
      </c>
      <c r="E605" s="12">
        <v>0</v>
      </c>
      <c r="F605" s="12">
        <v>0</v>
      </c>
      <c r="G605" s="12">
        <v>0</v>
      </c>
    </row>
    <row r="606" spans="2:7" ht="15" customHeight="1" x14ac:dyDescent="0.2">
      <c r="C606" s="13">
        <f>SUBTOTAL(9,C605:C605)</f>
        <v>1</v>
      </c>
      <c r="D606" s="14" t="s">
        <v>486</v>
      </c>
      <c r="E606" s="15">
        <f>SUBTOTAL(9,E605:E605)</f>
        <v>0</v>
      </c>
      <c r="F606" s="15">
        <f>SUBTOTAL(9,F605:F605)</f>
        <v>0</v>
      </c>
      <c r="G606" s="15">
        <f>SUBTOTAL(9,G605:G605)</f>
        <v>0</v>
      </c>
    </row>
    <row r="607" spans="2:7" ht="14.25" customHeight="1" x14ac:dyDescent="0.2">
      <c r="B607" s="10">
        <v>4731</v>
      </c>
      <c r="C607" s="4"/>
      <c r="D607" s="11" t="s">
        <v>487</v>
      </c>
      <c r="E607" s="1"/>
      <c r="F607" s="1"/>
      <c r="G607" s="1"/>
    </row>
    <row r="608" spans="2:7" x14ac:dyDescent="0.2">
      <c r="C608" s="4">
        <v>1</v>
      </c>
      <c r="D608" s="5" t="s">
        <v>148</v>
      </c>
      <c r="E608" s="12">
        <v>152057</v>
      </c>
      <c r="F608" s="12">
        <v>117305.78499</v>
      </c>
      <c r="G608" s="12">
        <v>-34751.21501</v>
      </c>
    </row>
    <row r="609" spans="2:7" ht="15" customHeight="1" x14ac:dyDescent="0.2">
      <c r="C609" s="13">
        <f>SUBTOTAL(9,C608:C608)</f>
        <v>1</v>
      </c>
      <c r="D609" s="14" t="s">
        <v>488</v>
      </c>
      <c r="E609" s="15">
        <f>SUBTOTAL(9,E608:E608)</f>
        <v>152057</v>
      </c>
      <c r="F609" s="15">
        <f>SUBTOTAL(9,F608:F608)</f>
        <v>117305.78499</v>
      </c>
      <c r="G609" s="15">
        <f>SUBTOTAL(9,G608:G608)</f>
        <v>-34751.21501</v>
      </c>
    </row>
    <row r="610" spans="2:7" ht="14.25" customHeight="1" x14ac:dyDescent="0.2">
      <c r="B610" s="10">
        <v>4732</v>
      </c>
      <c r="C610" s="4"/>
      <c r="D610" s="11" t="s">
        <v>489</v>
      </c>
      <c r="E610" s="1"/>
      <c r="F610" s="1"/>
      <c r="G610" s="1"/>
    </row>
    <row r="611" spans="2:7" x14ac:dyDescent="0.2">
      <c r="C611" s="4">
        <v>1</v>
      </c>
      <c r="D611" s="5" t="s">
        <v>148</v>
      </c>
      <c r="E611" s="12">
        <v>55089</v>
      </c>
      <c r="F611" s="12">
        <v>64956.91459</v>
      </c>
      <c r="G611" s="12">
        <v>9867.9145900000003</v>
      </c>
    </row>
    <row r="612" spans="2:7" ht="15" customHeight="1" x14ac:dyDescent="0.2">
      <c r="C612" s="13">
        <f>SUBTOTAL(9,C611:C611)</f>
        <v>1</v>
      </c>
      <c r="D612" s="14" t="s">
        <v>490</v>
      </c>
      <c r="E612" s="15">
        <f>SUBTOTAL(9,E611:E611)</f>
        <v>55089</v>
      </c>
      <c r="F612" s="15">
        <f>SUBTOTAL(9,F611:F611)</f>
        <v>64956.91459</v>
      </c>
      <c r="G612" s="15">
        <f>SUBTOTAL(9,G611:G611)</f>
        <v>9867.9145900000003</v>
      </c>
    </row>
    <row r="613" spans="2:7" ht="14.25" customHeight="1" x14ac:dyDescent="0.2">
      <c r="B613" s="10">
        <v>4733</v>
      </c>
      <c r="C613" s="4"/>
      <c r="D613" s="11" t="s">
        <v>491</v>
      </c>
      <c r="E613" s="1"/>
      <c r="F613" s="1"/>
      <c r="G613" s="1"/>
    </row>
    <row r="614" spans="2:7" x14ac:dyDescent="0.2">
      <c r="C614" s="4">
        <v>1</v>
      </c>
      <c r="D614" s="5" t="s">
        <v>148</v>
      </c>
      <c r="E614" s="12">
        <v>109679</v>
      </c>
      <c r="F614" s="12">
        <v>107669.15515999999</v>
      </c>
      <c r="G614" s="12">
        <v>-2009.84484</v>
      </c>
    </row>
    <row r="615" spans="2:7" ht="15" customHeight="1" x14ac:dyDescent="0.2">
      <c r="C615" s="13">
        <f>SUBTOTAL(9,C614:C614)</f>
        <v>1</v>
      </c>
      <c r="D615" s="14" t="s">
        <v>492</v>
      </c>
      <c r="E615" s="15">
        <f>SUBTOTAL(9,E614:E614)</f>
        <v>109679</v>
      </c>
      <c r="F615" s="15">
        <f>SUBTOTAL(9,F614:F614)</f>
        <v>107669.15515999999</v>
      </c>
      <c r="G615" s="15">
        <f>SUBTOTAL(9,G614:G614)</f>
        <v>-2009.84484</v>
      </c>
    </row>
    <row r="616" spans="2:7" ht="14.25" customHeight="1" x14ac:dyDescent="0.2">
      <c r="B616" s="10">
        <v>4734</v>
      </c>
      <c r="C616" s="4"/>
      <c r="D616" s="11" t="s">
        <v>493</v>
      </c>
      <c r="E616" s="1"/>
      <c r="F616" s="1"/>
      <c r="G616" s="1"/>
    </row>
    <row r="617" spans="2:7" x14ac:dyDescent="0.2">
      <c r="C617" s="4">
        <v>1</v>
      </c>
      <c r="D617" s="5" t="s">
        <v>148</v>
      </c>
      <c r="E617" s="12">
        <v>19281</v>
      </c>
      <c r="F617" s="12">
        <v>32318.585660000001</v>
      </c>
      <c r="G617" s="12">
        <v>13037.585660000001</v>
      </c>
    </row>
    <row r="618" spans="2:7" ht="15" customHeight="1" x14ac:dyDescent="0.2">
      <c r="C618" s="13">
        <f>SUBTOTAL(9,C617:C617)</f>
        <v>1</v>
      </c>
      <c r="D618" s="14" t="s">
        <v>494</v>
      </c>
      <c r="E618" s="15">
        <f>SUBTOTAL(9,E617:E617)</f>
        <v>19281</v>
      </c>
      <c r="F618" s="15">
        <f>SUBTOTAL(9,F617:F617)</f>
        <v>32318.585660000001</v>
      </c>
      <c r="G618" s="15">
        <f>SUBTOTAL(9,G617:G617)</f>
        <v>13037.585660000001</v>
      </c>
    </row>
    <row r="619" spans="2:7" ht="14.25" customHeight="1" x14ac:dyDescent="0.2">
      <c r="B619" s="10">
        <v>4760</v>
      </c>
      <c r="C619" s="4"/>
      <c r="D619" s="11" t="s">
        <v>495</v>
      </c>
      <c r="E619" s="1"/>
      <c r="F619" s="1"/>
      <c r="G619" s="1"/>
    </row>
    <row r="620" spans="2:7" x14ac:dyDescent="0.2">
      <c r="C620" s="4">
        <v>1</v>
      </c>
      <c r="D620" s="5" t="s">
        <v>148</v>
      </c>
      <c r="E620" s="12">
        <v>176003</v>
      </c>
      <c r="F620" s="12">
        <v>111030.97254</v>
      </c>
      <c r="G620" s="12">
        <v>-64972.027459999998</v>
      </c>
    </row>
    <row r="621" spans="2:7" x14ac:dyDescent="0.2">
      <c r="C621" s="4">
        <v>45</v>
      </c>
      <c r="D621" s="5" t="s">
        <v>496</v>
      </c>
      <c r="E621" s="12">
        <v>132543</v>
      </c>
      <c r="F621" s="12">
        <v>96469.991550000006</v>
      </c>
      <c r="G621" s="12">
        <v>-36073.008450000001</v>
      </c>
    </row>
    <row r="622" spans="2:7" x14ac:dyDescent="0.2">
      <c r="C622" s="4">
        <v>48</v>
      </c>
      <c r="D622" s="5" t="s">
        <v>497</v>
      </c>
      <c r="E622" s="12">
        <v>33705</v>
      </c>
      <c r="F622" s="12">
        <v>33705.396760000003</v>
      </c>
      <c r="G622" s="12">
        <v>0.39676</v>
      </c>
    </row>
    <row r="623" spans="2:7" ht="15" customHeight="1" x14ac:dyDescent="0.2">
      <c r="C623" s="13">
        <f>SUBTOTAL(9,C620:C622)</f>
        <v>94</v>
      </c>
      <c r="D623" s="14" t="s">
        <v>498</v>
      </c>
      <c r="E623" s="15">
        <f>SUBTOTAL(9,E620:E622)</f>
        <v>342251</v>
      </c>
      <c r="F623" s="15">
        <f>SUBTOTAL(9,F620:F622)</f>
        <v>241206.36085000003</v>
      </c>
      <c r="G623" s="15">
        <f>SUBTOTAL(9,G620:G622)</f>
        <v>-101044.63915</v>
      </c>
    </row>
    <row r="624" spans="2:7" ht="14.25" customHeight="1" x14ac:dyDescent="0.2">
      <c r="B624" s="10">
        <v>4761</v>
      </c>
      <c r="C624" s="4"/>
      <c r="D624" s="11" t="s">
        <v>499</v>
      </c>
      <c r="E624" s="1"/>
      <c r="F624" s="1"/>
      <c r="G624" s="1"/>
    </row>
    <row r="625" spans="2:7" x14ac:dyDescent="0.2">
      <c r="C625" s="4">
        <v>1</v>
      </c>
      <c r="D625" s="5" t="s">
        <v>148</v>
      </c>
      <c r="E625" s="12">
        <v>0</v>
      </c>
      <c r="F625" s="12">
        <v>211.54916</v>
      </c>
      <c r="G625" s="12">
        <v>211.54916</v>
      </c>
    </row>
    <row r="626" spans="2:7" ht="15" customHeight="1" x14ac:dyDescent="0.2">
      <c r="C626" s="13">
        <f>SUBTOTAL(9,C625:C625)</f>
        <v>1</v>
      </c>
      <c r="D626" s="14" t="s">
        <v>500</v>
      </c>
      <c r="E626" s="15">
        <f>SUBTOTAL(9,E625:E625)</f>
        <v>0</v>
      </c>
      <c r="F626" s="15">
        <f>SUBTOTAL(9,F625:F625)</f>
        <v>211.54916</v>
      </c>
      <c r="G626" s="15">
        <f>SUBTOTAL(9,G625:G625)</f>
        <v>211.54916</v>
      </c>
    </row>
    <row r="627" spans="2:7" ht="14.25" customHeight="1" x14ac:dyDescent="0.2">
      <c r="B627" s="10">
        <v>4790</v>
      </c>
      <c r="C627" s="4"/>
      <c r="D627" s="11" t="s">
        <v>501</v>
      </c>
      <c r="E627" s="1"/>
      <c r="F627" s="1"/>
      <c r="G627" s="1"/>
    </row>
    <row r="628" spans="2:7" x14ac:dyDescent="0.2">
      <c r="C628" s="4">
        <v>1</v>
      </c>
      <c r="D628" s="5" t="s">
        <v>148</v>
      </c>
      <c r="E628" s="12">
        <v>1139</v>
      </c>
      <c r="F628" s="12">
        <v>2250.8040599999999</v>
      </c>
      <c r="G628" s="12">
        <v>1111.8040599999999</v>
      </c>
    </row>
    <row r="629" spans="2:7" ht="15" customHeight="1" x14ac:dyDescent="0.2">
      <c r="C629" s="13">
        <f>SUBTOTAL(9,C628:C628)</f>
        <v>1</v>
      </c>
      <c r="D629" s="14" t="s">
        <v>502</v>
      </c>
      <c r="E629" s="15">
        <f>SUBTOTAL(9,E628:E628)</f>
        <v>1139</v>
      </c>
      <c r="F629" s="15">
        <f>SUBTOTAL(9,F628:F628)</f>
        <v>2250.8040599999999</v>
      </c>
      <c r="G629" s="15">
        <f>SUBTOTAL(9,G628:G628)</f>
        <v>1111.8040599999999</v>
      </c>
    </row>
    <row r="630" spans="2:7" ht="14.25" customHeight="1" x14ac:dyDescent="0.2">
      <c r="B630" s="10">
        <v>4791</v>
      </c>
      <c r="C630" s="4"/>
      <c r="D630" s="11" t="s">
        <v>137</v>
      </c>
      <c r="E630" s="1"/>
      <c r="F630" s="1"/>
      <c r="G630" s="1"/>
    </row>
    <row r="631" spans="2:7" x14ac:dyDescent="0.2">
      <c r="C631" s="4">
        <v>1</v>
      </c>
      <c r="D631" s="5" t="s">
        <v>148</v>
      </c>
      <c r="E631" s="12">
        <v>844819</v>
      </c>
      <c r="F631" s="12">
        <v>498101.0012</v>
      </c>
      <c r="G631" s="12">
        <v>-346717.9988</v>
      </c>
    </row>
    <row r="632" spans="2:7" ht="15" customHeight="1" x14ac:dyDescent="0.2">
      <c r="C632" s="13">
        <f>SUBTOTAL(9,C631:C631)</f>
        <v>1</v>
      </c>
      <c r="D632" s="14" t="s">
        <v>503</v>
      </c>
      <c r="E632" s="15">
        <f>SUBTOTAL(9,E631:E631)</f>
        <v>844819</v>
      </c>
      <c r="F632" s="15">
        <f>SUBTOTAL(9,F631:F631)</f>
        <v>498101.0012</v>
      </c>
      <c r="G632" s="15">
        <f>SUBTOTAL(9,G631:G631)</f>
        <v>-346717.9988</v>
      </c>
    </row>
    <row r="633" spans="2:7" ht="14.25" customHeight="1" x14ac:dyDescent="0.2">
      <c r="B633" s="10">
        <v>4792</v>
      </c>
      <c r="C633" s="4"/>
      <c r="D633" s="11" t="s">
        <v>504</v>
      </c>
      <c r="E633" s="1"/>
      <c r="F633" s="1"/>
      <c r="G633" s="1"/>
    </row>
    <row r="634" spans="2:7" x14ac:dyDescent="0.2">
      <c r="C634" s="4">
        <v>1</v>
      </c>
      <c r="D634" s="5" t="s">
        <v>148</v>
      </c>
      <c r="E634" s="12">
        <v>39115</v>
      </c>
      <c r="F634" s="12">
        <v>13166.55827</v>
      </c>
      <c r="G634" s="12">
        <v>-25948.441729999999</v>
      </c>
    </row>
    <row r="635" spans="2:7" ht="15" customHeight="1" x14ac:dyDescent="0.2">
      <c r="C635" s="13">
        <f>SUBTOTAL(9,C634:C634)</f>
        <v>1</v>
      </c>
      <c r="D635" s="14" t="s">
        <v>505</v>
      </c>
      <c r="E635" s="15">
        <f>SUBTOTAL(9,E634:E634)</f>
        <v>39115</v>
      </c>
      <c r="F635" s="15">
        <f>SUBTOTAL(9,F634:F634)</f>
        <v>13166.55827</v>
      </c>
      <c r="G635" s="15">
        <f>SUBTOTAL(9,G634:G634)</f>
        <v>-25948.441729999999</v>
      </c>
    </row>
    <row r="636" spans="2:7" ht="14.25" customHeight="1" x14ac:dyDescent="0.2">
      <c r="B636" s="10">
        <v>4799</v>
      </c>
      <c r="C636" s="4"/>
      <c r="D636" s="11" t="s">
        <v>506</v>
      </c>
      <c r="E636" s="1"/>
      <c r="F636" s="1"/>
      <c r="G636" s="1"/>
    </row>
    <row r="637" spans="2:7" x14ac:dyDescent="0.2">
      <c r="C637" s="4">
        <v>86</v>
      </c>
      <c r="D637" s="5" t="s">
        <v>507</v>
      </c>
      <c r="E637" s="12">
        <v>500</v>
      </c>
      <c r="F637" s="12">
        <v>525.74483999999995</v>
      </c>
      <c r="G637" s="12">
        <v>25.74484</v>
      </c>
    </row>
    <row r="638" spans="2:7" ht="15" customHeight="1" x14ac:dyDescent="0.2">
      <c r="C638" s="13">
        <f>SUBTOTAL(9,C637:C637)</f>
        <v>86</v>
      </c>
      <c r="D638" s="14" t="s">
        <v>508</v>
      </c>
      <c r="E638" s="15">
        <f>SUBTOTAL(9,E637:E637)</f>
        <v>500</v>
      </c>
      <c r="F638" s="15">
        <f>SUBTOTAL(9,F637:F637)</f>
        <v>525.74483999999995</v>
      </c>
      <c r="G638" s="15">
        <f>SUBTOTAL(9,G637:G637)</f>
        <v>25.74484</v>
      </c>
    </row>
    <row r="639" spans="2:7" ht="15" customHeight="1" x14ac:dyDescent="0.2">
      <c r="B639" s="4"/>
      <c r="C639" s="16">
        <f>SUBTOTAL(9,C593:C638)</f>
        <v>335</v>
      </c>
      <c r="D639" s="17" t="s">
        <v>509</v>
      </c>
      <c r="E639" s="18">
        <f>SUBTOTAL(9,E593:E638)</f>
        <v>6799444</v>
      </c>
      <c r="F639" s="18">
        <f>SUBTOTAL(9,F593:F638)</f>
        <v>6108360.0911900001</v>
      </c>
      <c r="G639" s="18">
        <f>SUBTOTAL(9,G593:G638)</f>
        <v>-691083.90880999994</v>
      </c>
    </row>
    <row r="640" spans="2:7" ht="27" customHeight="1" x14ac:dyDescent="0.25">
      <c r="B640" s="1"/>
      <c r="C640" s="4"/>
      <c r="D640" s="9" t="s">
        <v>510</v>
      </c>
      <c r="E640" s="1"/>
      <c r="F640" s="1"/>
      <c r="G640" s="1"/>
    </row>
    <row r="641" spans="2:7" ht="14.25" customHeight="1" x14ac:dyDescent="0.2">
      <c r="B641" s="10">
        <v>4800</v>
      </c>
      <c r="C641" s="4"/>
      <c r="D641" s="11" t="s">
        <v>511</v>
      </c>
      <c r="E641" s="1"/>
      <c r="F641" s="1"/>
      <c r="G641" s="1"/>
    </row>
    <row r="642" spans="2:7" x14ac:dyDescent="0.2">
      <c r="C642" s="4">
        <v>2</v>
      </c>
      <c r="D642" s="5" t="s">
        <v>72</v>
      </c>
      <c r="E642" s="12">
        <v>1300</v>
      </c>
      <c r="F642" s="12">
        <v>1300</v>
      </c>
      <c r="G642" s="12">
        <v>0</v>
      </c>
    </row>
    <row r="643" spans="2:7" x14ac:dyDescent="0.2">
      <c r="C643" s="4">
        <v>10</v>
      </c>
      <c r="D643" s="5" t="s">
        <v>130</v>
      </c>
      <c r="E643" s="12">
        <v>683</v>
      </c>
      <c r="F643" s="12">
        <v>0</v>
      </c>
      <c r="G643" s="12">
        <v>-683</v>
      </c>
    </row>
    <row r="644" spans="2:7" x14ac:dyDescent="0.2">
      <c r="C644" s="4">
        <v>70</v>
      </c>
      <c r="D644" s="5" t="s">
        <v>512</v>
      </c>
      <c r="E644" s="12">
        <v>1400</v>
      </c>
      <c r="F644" s="12">
        <v>0</v>
      </c>
      <c r="G644" s="12">
        <v>-1400</v>
      </c>
    </row>
    <row r="645" spans="2:7" ht="15" customHeight="1" x14ac:dyDescent="0.2">
      <c r="C645" s="13">
        <f>SUBTOTAL(9,C642:C644)</f>
        <v>82</v>
      </c>
      <c r="D645" s="14" t="s">
        <v>513</v>
      </c>
      <c r="E645" s="15">
        <f>SUBTOTAL(9,E642:E644)</f>
        <v>3383</v>
      </c>
      <c r="F645" s="15">
        <f>SUBTOTAL(9,F642:F644)</f>
        <v>1300</v>
      </c>
      <c r="G645" s="15">
        <f>SUBTOTAL(9,G642:G644)</f>
        <v>-2083</v>
      </c>
    </row>
    <row r="646" spans="2:7" ht="14.25" customHeight="1" x14ac:dyDescent="0.2">
      <c r="B646" s="10">
        <v>4810</v>
      </c>
      <c r="C646" s="4"/>
      <c r="D646" s="11" t="s">
        <v>514</v>
      </c>
      <c r="E646" s="1"/>
      <c r="F646" s="1"/>
      <c r="G646" s="1"/>
    </row>
    <row r="647" spans="2:7" x14ac:dyDescent="0.2">
      <c r="C647" s="4">
        <v>1</v>
      </c>
      <c r="D647" s="5" t="s">
        <v>260</v>
      </c>
      <c r="E647" s="12">
        <v>32000</v>
      </c>
      <c r="F647" s="12">
        <v>28034.903279999999</v>
      </c>
      <c r="G647" s="12">
        <v>-3965.09672</v>
      </c>
    </row>
    <row r="648" spans="2:7" x14ac:dyDescent="0.2">
      <c r="C648" s="4">
        <v>2</v>
      </c>
      <c r="D648" s="5" t="s">
        <v>515</v>
      </c>
      <c r="E648" s="12">
        <v>100500</v>
      </c>
      <c r="F648" s="12">
        <v>70176.393209999995</v>
      </c>
      <c r="G648" s="12">
        <v>-30323.606790000002</v>
      </c>
    </row>
    <row r="649" spans="2:7" x14ac:dyDescent="0.2">
      <c r="C649" s="4">
        <v>10</v>
      </c>
      <c r="D649" s="5" t="s">
        <v>130</v>
      </c>
      <c r="E649" s="12">
        <v>0</v>
      </c>
      <c r="F649" s="12">
        <v>487.64296000000002</v>
      </c>
      <c r="G649" s="12">
        <v>487.64296000000002</v>
      </c>
    </row>
    <row r="650" spans="2:7" ht="15" customHeight="1" x14ac:dyDescent="0.2">
      <c r="C650" s="13">
        <f>SUBTOTAL(9,C647:C649)</f>
        <v>13</v>
      </c>
      <c r="D650" s="14" t="s">
        <v>516</v>
      </c>
      <c r="E650" s="15">
        <f>SUBTOTAL(9,E647:E649)</f>
        <v>132500</v>
      </c>
      <c r="F650" s="15">
        <f>SUBTOTAL(9,F647:F649)</f>
        <v>98698.939449999991</v>
      </c>
      <c r="G650" s="15">
        <f>SUBTOTAL(9,G647:G649)</f>
        <v>-33801.060550000002</v>
      </c>
    </row>
    <row r="651" spans="2:7" ht="14.25" customHeight="1" x14ac:dyDescent="0.2">
      <c r="B651" s="10">
        <v>4820</v>
      </c>
      <c r="C651" s="4"/>
      <c r="D651" s="11" t="s">
        <v>517</v>
      </c>
      <c r="E651" s="1"/>
      <c r="F651" s="1"/>
      <c r="G651" s="1"/>
    </row>
    <row r="652" spans="2:7" x14ac:dyDescent="0.2">
      <c r="C652" s="4">
        <v>1</v>
      </c>
      <c r="D652" s="5" t="s">
        <v>260</v>
      </c>
      <c r="E652" s="12">
        <v>78000</v>
      </c>
      <c r="F652" s="12">
        <v>72399.723910000001</v>
      </c>
      <c r="G652" s="12">
        <v>-5600.2760900000003</v>
      </c>
    </row>
    <row r="653" spans="2:7" x14ac:dyDescent="0.2">
      <c r="C653" s="4">
        <v>2</v>
      </c>
      <c r="D653" s="5" t="s">
        <v>515</v>
      </c>
      <c r="E653" s="12">
        <v>72000</v>
      </c>
      <c r="F653" s="12">
        <v>52243.899250000002</v>
      </c>
      <c r="G653" s="12">
        <v>-19756.100750000001</v>
      </c>
    </row>
    <row r="654" spans="2:7" x14ac:dyDescent="0.2">
      <c r="C654" s="4">
        <v>10</v>
      </c>
      <c r="D654" s="5" t="s">
        <v>130</v>
      </c>
      <c r="E654" s="12">
        <v>0</v>
      </c>
      <c r="F654" s="12">
        <v>4455.1956200000004</v>
      </c>
      <c r="G654" s="12">
        <v>4455.1956200000004</v>
      </c>
    </row>
    <row r="655" spans="2:7" x14ac:dyDescent="0.2">
      <c r="C655" s="4">
        <v>40</v>
      </c>
      <c r="D655" s="5" t="s">
        <v>518</v>
      </c>
      <c r="E655" s="12">
        <v>27000</v>
      </c>
      <c r="F655" s="12">
        <v>29086.851139999999</v>
      </c>
      <c r="G655" s="12">
        <v>2086.8511400000002</v>
      </c>
    </row>
    <row r="656" spans="2:7" ht="15" customHeight="1" x14ac:dyDescent="0.2">
      <c r="C656" s="13">
        <f>SUBTOTAL(9,C652:C655)</f>
        <v>53</v>
      </c>
      <c r="D656" s="14" t="s">
        <v>519</v>
      </c>
      <c r="E656" s="15">
        <f>SUBTOTAL(9,E652:E655)</f>
        <v>177000</v>
      </c>
      <c r="F656" s="15">
        <f>SUBTOTAL(9,F652:F655)</f>
        <v>158185.66992000001</v>
      </c>
      <c r="G656" s="15">
        <f>SUBTOTAL(9,G652:G655)</f>
        <v>-18814.33008</v>
      </c>
    </row>
    <row r="657" spans="2:7" ht="15" customHeight="1" x14ac:dyDescent="0.2">
      <c r="B657" s="4"/>
      <c r="C657" s="16">
        <f>SUBTOTAL(9,C641:C656)</f>
        <v>148</v>
      </c>
      <c r="D657" s="17" t="s">
        <v>520</v>
      </c>
      <c r="E657" s="18">
        <f>SUBTOTAL(9,E641:E656)</f>
        <v>312883</v>
      </c>
      <c r="F657" s="18">
        <f>SUBTOTAL(9,F641:F656)</f>
        <v>258184.60937000002</v>
      </c>
      <c r="G657" s="18">
        <f>SUBTOTAL(9,G641:G656)</f>
        <v>-54698.390630000009</v>
      </c>
    </row>
    <row r="658" spans="2:7" ht="27" customHeight="1" x14ac:dyDescent="0.25">
      <c r="B658" s="1"/>
      <c r="C658" s="4"/>
      <c r="D658" s="9" t="s">
        <v>72</v>
      </c>
      <c r="E658" s="1"/>
      <c r="F658" s="1"/>
      <c r="G658" s="1"/>
    </row>
    <row r="659" spans="2:7" ht="14.25" customHeight="1" x14ac:dyDescent="0.2">
      <c r="B659" s="10">
        <v>5309</v>
      </c>
      <c r="C659" s="4"/>
      <c r="D659" s="11" t="s">
        <v>521</v>
      </c>
      <c r="E659" s="1"/>
      <c r="F659" s="1"/>
      <c r="G659" s="1"/>
    </row>
    <row r="660" spans="2:7" x14ac:dyDescent="0.2">
      <c r="C660" s="4">
        <v>29</v>
      </c>
      <c r="D660" s="5" t="s">
        <v>522</v>
      </c>
      <c r="E660" s="12">
        <v>1200000</v>
      </c>
      <c r="F660" s="12">
        <v>1124976.09124</v>
      </c>
      <c r="G660" s="12">
        <v>-75023.908760000006</v>
      </c>
    </row>
    <row r="661" spans="2:7" ht="15" customHeight="1" x14ac:dyDescent="0.2">
      <c r="C661" s="13">
        <f>SUBTOTAL(9,C660:C660)</f>
        <v>29</v>
      </c>
      <c r="D661" s="14" t="s">
        <v>523</v>
      </c>
      <c r="E661" s="15">
        <f>SUBTOTAL(9,E660:E660)</f>
        <v>1200000</v>
      </c>
      <c r="F661" s="15">
        <f>SUBTOTAL(9,F660:F660)</f>
        <v>1124976.09124</v>
      </c>
      <c r="G661" s="15">
        <f>SUBTOTAL(9,G660:G660)</f>
        <v>-75023.908760000006</v>
      </c>
    </row>
    <row r="662" spans="2:7" ht="14.25" customHeight="1" x14ac:dyDescent="0.2">
      <c r="B662" s="10">
        <v>5310</v>
      </c>
      <c r="C662" s="4"/>
      <c r="D662" s="11" t="s">
        <v>524</v>
      </c>
      <c r="E662" s="1"/>
      <c r="F662" s="1"/>
      <c r="G662" s="1"/>
    </row>
    <row r="663" spans="2:7" x14ac:dyDescent="0.2">
      <c r="C663" s="4">
        <v>3</v>
      </c>
      <c r="D663" s="5" t="s">
        <v>61</v>
      </c>
      <c r="E663" s="12">
        <v>0</v>
      </c>
      <c r="F663" s="12">
        <v>500</v>
      </c>
      <c r="G663" s="12">
        <v>500</v>
      </c>
    </row>
    <row r="664" spans="2:7" x14ac:dyDescent="0.2">
      <c r="C664" s="4">
        <v>4</v>
      </c>
      <c r="D664" s="5" t="s">
        <v>45</v>
      </c>
      <c r="E664" s="12">
        <v>35505</v>
      </c>
      <c r="F664" s="12">
        <v>0</v>
      </c>
      <c r="G664" s="12">
        <v>-35505</v>
      </c>
    </row>
    <row r="665" spans="2:7" x14ac:dyDescent="0.2">
      <c r="C665" s="4">
        <v>29</v>
      </c>
      <c r="D665" s="5" t="s">
        <v>525</v>
      </c>
      <c r="E665" s="12">
        <v>6999</v>
      </c>
      <c r="F665" s="12">
        <v>6262.5178599999999</v>
      </c>
      <c r="G665" s="12">
        <v>-736.48213999999996</v>
      </c>
    </row>
    <row r="666" spans="2:7" x14ac:dyDescent="0.2">
      <c r="C666" s="4">
        <v>89</v>
      </c>
      <c r="D666" s="5" t="s">
        <v>526</v>
      </c>
      <c r="E666" s="12">
        <v>105536</v>
      </c>
      <c r="F666" s="12">
        <v>97899.464489999998</v>
      </c>
      <c r="G666" s="12">
        <v>-7636.5355099999997</v>
      </c>
    </row>
    <row r="667" spans="2:7" x14ac:dyDescent="0.2">
      <c r="C667" s="4">
        <v>90</v>
      </c>
      <c r="D667" s="5" t="s">
        <v>527</v>
      </c>
      <c r="E667" s="12">
        <v>11058551</v>
      </c>
      <c r="F667" s="12">
        <v>10232577.959140001</v>
      </c>
      <c r="G667" s="12">
        <v>-825973.04085999995</v>
      </c>
    </row>
    <row r="668" spans="2:7" x14ac:dyDescent="0.2">
      <c r="C668" s="4">
        <v>93</v>
      </c>
      <c r="D668" s="5" t="s">
        <v>528</v>
      </c>
      <c r="E668" s="12">
        <v>7047648</v>
      </c>
      <c r="F668" s="12">
        <v>7042336.1058599995</v>
      </c>
      <c r="G668" s="12">
        <v>-5311.8941400000003</v>
      </c>
    </row>
    <row r="669" spans="2:7" ht="15" customHeight="1" x14ac:dyDescent="0.2">
      <c r="C669" s="13">
        <f>SUBTOTAL(9,C663:C668)</f>
        <v>308</v>
      </c>
      <c r="D669" s="14" t="s">
        <v>529</v>
      </c>
      <c r="E669" s="15">
        <f>SUBTOTAL(9,E663:E668)</f>
        <v>18254239</v>
      </c>
      <c r="F669" s="15">
        <f>SUBTOTAL(9,F663:F668)</f>
        <v>17379576.047350001</v>
      </c>
      <c r="G669" s="15">
        <f>SUBTOTAL(9,G663:G668)</f>
        <v>-874662.95264999999</v>
      </c>
    </row>
    <row r="670" spans="2:7" ht="14.25" customHeight="1" x14ac:dyDescent="0.2">
      <c r="B670" s="10">
        <v>5312</v>
      </c>
      <c r="C670" s="4"/>
      <c r="D670" s="11" t="s">
        <v>530</v>
      </c>
      <c r="E670" s="1"/>
      <c r="F670" s="1"/>
      <c r="G670" s="1"/>
    </row>
    <row r="671" spans="2:7" x14ac:dyDescent="0.2">
      <c r="C671" s="4">
        <v>1</v>
      </c>
      <c r="D671" s="5" t="s">
        <v>531</v>
      </c>
      <c r="E671" s="12">
        <v>10800</v>
      </c>
      <c r="F671" s="12">
        <v>9805.7521199999992</v>
      </c>
      <c r="G671" s="12">
        <v>-994.24788000000001</v>
      </c>
    </row>
    <row r="672" spans="2:7" x14ac:dyDescent="0.2">
      <c r="C672" s="4">
        <v>11</v>
      </c>
      <c r="D672" s="5" t="s">
        <v>61</v>
      </c>
      <c r="E672" s="12">
        <v>95000</v>
      </c>
      <c r="F672" s="12">
        <v>88640.771989999994</v>
      </c>
      <c r="G672" s="12">
        <v>-6359.2280099999998</v>
      </c>
    </row>
    <row r="673" spans="2:7" x14ac:dyDescent="0.2">
      <c r="C673" s="4">
        <v>90</v>
      </c>
      <c r="D673" s="5" t="s">
        <v>532</v>
      </c>
      <c r="E673" s="12">
        <v>12500000</v>
      </c>
      <c r="F673" s="12">
        <v>11533607.144200001</v>
      </c>
      <c r="G673" s="12">
        <v>-966392.85580000002</v>
      </c>
    </row>
    <row r="674" spans="2:7" ht="15" customHeight="1" x14ac:dyDescent="0.2">
      <c r="C674" s="13">
        <f>SUBTOTAL(9,C671:C673)</f>
        <v>102</v>
      </c>
      <c r="D674" s="14" t="s">
        <v>533</v>
      </c>
      <c r="E674" s="15">
        <f>SUBTOTAL(9,E671:E673)</f>
        <v>12605800</v>
      </c>
      <c r="F674" s="15">
        <f>SUBTOTAL(9,F671:F673)</f>
        <v>11632053.668310001</v>
      </c>
      <c r="G674" s="15">
        <f>SUBTOTAL(9,G671:G673)</f>
        <v>-973746.33169000002</v>
      </c>
    </row>
    <row r="675" spans="2:7" ht="14.25" customHeight="1" x14ac:dyDescent="0.2">
      <c r="B675" s="10">
        <v>5325</v>
      </c>
      <c r="C675" s="4"/>
      <c r="D675" s="11" t="s">
        <v>534</v>
      </c>
      <c r="E675" s="1"/>
      <c r="F675" s="1"/>
      <c r="G675" s="1"/>
    </row>
    <row r="676" spans="2:7" x14ac:dyDescent="0.2">
      <c r="C676" s="4">
        <v>50</v>
      </c>
      <c r="D676" s="5" t="s">
        <v>535</v>
      </c>
      <c r="E676" s="12">
        <v>21900</v>
      </c>
      <c r="F676" s="12">
        <v>21902.899249999999</v>
      </c>
      <c r="G676" s="12">
        <v>2.8992499999999999</v>
      </c>
    </row>
    <row r="677" spans="2:7" x14ac:dyDescent="0.2">
      <c r="C677" s="4">
        <v>70</v>
      </c>
      <c r="D677" s="5" t="s">
        <v>536</v>
      </c>
      <c r="E677" s="12">
        <v>63500</v>
      </c>
      <c r="F677" s="12">
        <v>64184.76713</v>
      </c>
      <c r="G677" s="12">
        <v>684.76712999999995</v>
      </c>
    </row>
    <row r="678" spans="2:7" x14ac:dyDescent="0.2">
      <c r="C678" s="4">
        <v>85</v>
      </c>
      <c r="D678" s="5" t="s">
        <v>537</v>
      </c>
      <c r="E678" s="12">
        <v>600</v>
      </c>
      <c r="F678" s="12">
        <v>607.49964999999997</v>
      </c>
      <c r="G678" s="12">
        <v>7.4996499999999999</v>
      </c>
    </row>
    <row r="679" spans="2:7" x14ac:dyDescent="0.2">
      <c r="C679" s="4">
        <v>90</v>
      </c>
      <c r="D679" s="5" t="s">
        <v>538</v>
      </c>
      <c r="E679" s="12">
        <v>51400000</v>
      </c>
      <c r="F679" s="12">
        <v>47660000</v>
      </c>
      <c r="G679" s="12">
        <v>-3740000</v>
      </c>
    </row>
    <row r="680" spans="2:7" x14ac:dyDescent="0.2">
      <c r="C680" s="4">
        <v>91</v>
      </c>
      <c r="D680" s="5" t="s">
        <v>539</v>
      </c>
      <c r="E680" s="12">
        <v>18200</v>
      </c>
      <c r="F680" s="12">
        <v>18155.920249999999</v>
      </c>
      <c r="G680" s="12">
        <v>-44.079749999999997</v>
      </c>
    </row>
    <row r="681" spans="2:7" ht="15" customHeight="1" x14ac:dyDescent="0.2">
      <c r="C681" s="13">
        <f>SUBTOTAL(9,C676:C680)</f>
        <v>386</v>
      </c>
      <c r="D681" s="14" t="s">
        <v>540</v>
      </c>
      <c r="E681" s="15">
        <f>SUBTOTAL(9,E676:E680)</f>
        <v>51504200</v>
      </c>
      <c r="F681" s="15">
        <f>SUBTOTAL(9,F676:F680)</f>
        <v>47764851.086279996</v>
      </c>
      <c r="G681" s="15">
        <f>SUBTOTAL(9,G676:G680)</f>
        <v>-3739348.9137200001</v>
      </c>
    </row>
    <row r="682" spans="2:7" ht="14.25" customHeight="1" x14ac:dyDescent="0.2">
      <c r="B682" s="10">
        <v>5326</v>
      </c>
      <c r="C682" s="4"/>
      <c r="D682" s="11" t="s">
        <v>541</v>
      </c>
      <c r="E682" s="1"/>
      <c r="F682" s="1"/>
      <c r="G682" s="1"/>
    </row>
    <row r="683" spans="2:7" x14ac:dyDescent="0.2">
      <c r="C683" s="4">
        <v>70</v>
      </c>
      <c r="D683" s="5" t="s">
        <v>542</v>
      </c>
      <c r="E683" s="12">
        <v>7000</v>
      </c>
      <c r="F683" s="12">
        <v>7000</v>
      </c>
      <c r="G683" s="12">
        <v>0</v>
      </c>
    </row>
    <row r="684" spans="2:7" x14ac:dyDescent="0.2">
      <c r="C684" s="4">
        <v>90</v>
      </c>
      <c r="D684" s="5" t="s">
        <v>538</v>
      </c>
      <c r="E684" s="12">
        <v>95000</v>
      </c>
      <c r="F684" s="12">
        <v>95000</v>
      </c>
      <c r="G684" s="12">
        <v>0</v>
      </c>
    </row>
    <row r="685" spans="2:7" ht="15" customHeight="1" x14ac:dyDescent="0.2">
      <c r="C685" s="13">
        <f>SUBTOTAL(9,C683:C684)</f>
        <v>160</v>
      </c>
      <c r="D685" s="14" t="s">
        <v>543</v>
      </c>
      <c r="E685" s="15">
        <f>SUBTOTAL(9,E683:E684)</f>
        <v>102000</v>
      </c>
      <c r="F685" s="15">
        <f>SUBTOTAL(9,F683:F684)</f>
        <v>102000</v>
      </c>
      <c r="G685" s="15">
        <f>SUBTOTAL(9,G683:G684)</f>
        <v>0</v>
      </c>
    </row>
    <row r="686" spans="2:7" ht="14.25" customHeight="1" x14ac:dyDescent="0.2">
      <c r="B686" s="10">
        <v>5329</v>
      </c>
      <c r="C686" s="4"/>
      <c r="D686" s="11" t="s">
        <v>544</v>
      </c>
      <c r="E686" s="1"/>
      <c r="F686" s="1"/>
      <c r="G686" s="1"/>
    </row>
    <row r="687" spans="2:7" x14ac:dyDescent="0.2">
      <c r="C687" s="4">
        <v>70</v>
      </c>
      <c r="D687" s="5" t="s">
        <v>531</v>
      </c>
      <c r="E687" s="12">
        <v>30000</v>
      </c>
      <c r="F687" s="12">
        <v>31387.264790000001</v>
      </c>
      <c r="G687" s="12">
        <v>1387.2647899999999</v>
      </c>
    </row>
    <row r="688" spans="2:7" x14ac:dyDescent="0.2">
      <c r="C688" s="4">
        <v>71</v>
      </c>
      <c r="D688" s="5" t="s">
        <v>545</v>
      </c>
      <c r="E688" s="12">
        <v>22000</v>
      </c>
      <c r="F688" s="12">
        <v>22000</v>
      </c>
      <c r="G688" s="12">
        <v>0</v>
      </c>
    </row>
    <row r="689" spans="2:7" x14ac:dyDescent="0.2">
      <c r="C689" s="4">
        <v>90</v>
      </c>
      <c r="D689" s="5" t="s">
        <v>538</v>
      </c>
      <c r="E689" s="12">
        <v>9000000</v>
      </c>
      <c r="F689" s="12">
        <v>6394222.8453500001</v>
      </c>
      <c r="G689" s="12">
        <v>-2605777.1546499999</v>
      </c>
    </row>
    <row r="690" spans="2:7" ht="15" customHeight="1" x14ac:dyDescent="0.2">
      <c r="C690" s="13">
        <f>SUBTOTAL(9,C687:C689)</f>
        <v>231</v>
      </c>
      <c r="D690" s="14" t="s">
        <v>546</v>
      </c>
      <c r="E690" s="15">
        <f>SUBTOTAL(9,E687:E689)</f>
        <v>9052000</v>
      </c>
      <c r="F690" s="15">
        <f>SUBTOTAL(9,F687:F689)</f>
        <v>6447610.1101400005</v>
      </c>
      <c r="G690" s="15">
        <f>SUBTOTAL(9,G687:G689)</f>
        <v>-2604389.88986</v>
      </c>
    </row>
    <row r="691" spans="2:7" ht="14.25" customHeight="1" x14ac:dyDescent="0.2">
      <c r="B691" s="10">
        <v>5341</v>
      </c>
      <c r="C691" s="4"/>
      <c r="D691" s="11" t="s">
        <v>547</v>
      </c>
      <c r="E691" s="1"/>
      <c r="F691" s="1"/>
      <c r="G691" s="1"/>
    </row>
    <row r="692" spans="2:7" x14ac:dyDescent="0.2">
      <c r="C692" s="4">
        <v>95</v>
      </c>
      <c r="D692" s="5" t="s">
        <v>548</v>
      </c>
      <c r="E692" s="12">
        <v>500</v>
      </c>
      <c r="F692" s="12">
        <v>556.21974999999998</v>
      </c>
      <c r="G692" s="12">
        <v>56.219749999999998</v>
      </c>
    </row>
    <row r="693" spans="2:7" x14ac:dyDescent="0.2">
      <c r="C693" s="4">
        <v>98</v>
      </c>
      <c r="D693" s="5" t="s">
        <v>549</v>
      </c>
      <c r="E693" s="12">
        <v>4000000</v>
      </c>
      <c r="F693" s="12">
        <v>4000000</v>
      </c>
      <c r="G693" s="12">
        <v>0</v>
      </c>
    </row>
    <row r="694" spans="2:7" ht="15" customHeight="1" x14ac:dyDescent="0.2">
      <c r="C694" s="13">
        <f>SUBTOTAL(9,C692:C693)</f>
        <v>193</v>
      </c>
      <c r="D694" s="14" t="s">
        <v>550</v>
      </c>
      <c r="E694" s="15">
        <f>SUBTOTAL(9,E692:E693)</f>
        <v>4000500</v>
      </c>
      <c r="F694" s="15">
        <f>SUBTOTAL(9,F692:F693)</f>
        <v>4000556.2197500002</v>
      </c>
      <c r="G694" s="15">
        <f>SUBTOTAL(9,G692:G693)</f>
        <v>56.219749999999998</v>
      </c>
    </row>
    <row r="695" spans="2:7" ht="14.25" customHeight="1" x14ac:dyDescent="0.2">
      <c r="B695" s="10">
        <v>5351</v>
      </c>
      <c r="C695" s="4"/>
      <c r="D695" s="11" t="s">
        <v>551</v>
      </c>
      <c r="E695" s="1"/>
      <c r="F695" s="1"/>
      <c r="G695" s="1"/>
    </row>
    <row r="696" spans="2:7" x14ac:dyDescent="0.2">
      <c r="C696" s="4">
        <v>85</v>
      </c>
      <c r="D696" s="5" t="s">
        <v>552</v>
      </c>
      <c r="E696" s="12">
        <v>14798300</v>
      </c>
      <c r="F696" s="12">
        <v>14798327.34914</v>
      </c>
      <c r="G696" s="12">
        <v>27.349139999999998</v>
      </c>
    </row>
    <row r="697" spans="2:7" ht="15" customHeight="1" x14ac:dyDescent="0.2">
      <c r="C697" s="13">
        <f>SUBTOTAL(9,C696:C696)</f>
        <v>85</v>
      </c>
      <c r="D697" s="14" t="s">
        <v>553</v>
      </c>
      <c r="E697" s="15">
        <f>SUBTOTAL(9,E696:E696)</f>
        <v>14798300</v>
      </c>
      <c r="F697" s="15">
        <f>SUBTOTAL(9,F696:F696)</f>
        <v>14798327.34914</v>
      </c>
      <c r="G697" s="15">
        <f>SUBTOTAL(9,G696:G696)</f>
        <v>27.349139999999998</v>
      </c>
    </row>
    <row r="698" spans="2:7" ht="15" customHeight="1" x14ac:dyDescent="0.2">
      <c r="B698" s="4"/>
      <c r="C698" s="16">
        <f>SUBTOTAL(9,C659:C697)</f>
        <v>1494</v>
      </c>
      <c r="D698" s="17" t="s">
        <v>554</v>
      </c>
      <c r="E698" s="18">
        <f>SUBTOTAL(9,E659:E697)</f>
        <v>111517039</v>
      </c>
      <c r="F698" s="18">
        <f>SUBTOTAL(9,F659:F697)</f>
        <v>103249950.57221</v>
      </c>
      <c r="G698" s="18">
        <f>SUBTOTAL(9,G659:G697)</f>
        <v>-8267088.4277899992</v>
      </c>
    </row>
    <row r="699" spans="2:7" ht="27" customHeight="1" x14ac:dyDescent="0.2">
      <c r="B699" s="4"/>
      <c r="C699" s="16">
        <f>SUBTOTAL(9,C8:C698)</f>
        <v>5767</v>
      </c>
      <c r="D699" s="17" t="s">
        <v>555</v>
      </c>
      <c r="E699" s="18">
        <f>SUBTOTAL(9,E8:E698)</f>
        <v>159517060</v>
      </c>
      <c r="F699" s="18">
        <f>SUBTOTAL(9,F8:F698)</f>
        <v>146761471.33065</v>
      </c>
      <c r="G699" s="18">
        <f>SUBTOTAL(9,G8:G698)</f>
        <v>-12755588.669349996</v>
      </c>
    </row>
    <row r="700" spans="2:7" x14ac:dyDescent="0.2">
      <c r="B700" s="4"/>
      <c r="C700" s="16"/>
      <c r="D700" s="19"/>
      <c r="E700" s="20"/>
      <c r="F700" s="20"/>
      <c r="G700" s="20"/>
    </row>
    <row r="701" spans="2:7" ht="25.5" customHeight="1" x14ac:dyDescent="0.2">
      <c r="B701" s="1"/>
      <c r="C701" s="4"/>
      <c r="D701" s="8" t="s">
        <v>556</v>
      </c>
      <c r="E701" s="1"/>
      <c r="F701" s="1"/>
      <c r="G701" s="1"/>
    </row>
    <row r="702" spans="2:7" ht="27" customHeight="1" x14ac:dyDescent="0.25">
      <c r="B702" s="1"/>
      <c r="C702" s="4"/>
      <c r="D702" s="9" t="s">
        <v>557</v>
      </c>
      <c r="E702" s="1"/>
      <c r="F702" s="1"/>
      <c r="G702" s="1"/>
    </row>
    <row r="703" spans="2:7" ht="14.25" customHeight="1" x14ac:dyDescent="0.2">
      <c r="B703" s="10">
        <v>5440</v>
      </c>
      <c r="C703" s="4"/>
      <c r="D703" s="11" t="s">
        <v>558</v>
      </c>
      <c r="E703" s="1"/>
      <c r="F703" s="1"/>
      <c r="G703" s="1"/>
    </row>
    <row r="704" spans="2:7" x14ac:dyDescent="0.2">
      <c r="C704" s="4">
        <v>24</v>
      </c>
      <c r="D704" s="5" t="s">
        <v>559</v>
      </c>
      <c r="E704" s="12">
        <f>SUBTOTAL(9,E705:E709)</f>
        <v>95800000</v>
      </c>
      <c r="F704" s="12">
        <f t="shared" ref="F704:G704" si="0">SUBTOTAL(9,F705:F709)</f>
        <v>87693241.725580007</v>
      </c>
      <c r="G704" s="12">
        <f t="shared" si="0"/>
        <v>-8106758.2744200006</v>
      </c>
    </row>
    <row r="705" spans="2:7" x14ac:dyDescent="0.2">
      <c r="C705" s="4"/>
      <c r="D705" s="5" t="s">
        <v>560</v>
      </c>
      <c r="E705" s="12">
        <v>154400000</v>
      </c>
      <c r="F705" s="12">
        <v>140767900.15593001</v>
      </c>
      <c r="G705" s="12">
        <v>-13632099.844070001</v>
      </c>
    </row>
    <row r="706" spans="2:7" x14ac:dyDescent="0.2">
      <c r="C706" s="4"/>
      <c r="D706" s="5" t="s">
        <v>561</v>
      </c>
      <c r="E706" s="12">
        <v>-30500000</v>
      </c>
      <c r="F706" s="12">
        <v>-27714998.86011</v>
      </c>
      <c r="G706" s="12">
        <v>2785001.1398900002</v>
      </c>
    </row>
    <row r="707" spans="2:7" x14ac:dyDescent="0.2">
      <c r="C707" s="4"/>
      <c r="D707" s="5" t="s">
        <v>562</v>
      </c>
      <c r="E707" s="12">
        <v>-2100000</v>
      </c>
      <c r="F707" s="12">
        <v>-2088291.5482300001</v>
      </c>
      <c r="G707" s="12">
        <v>11708.45177</v>
      </c>
    </row>
    <row r="708" spans="2:7" x14ac:dyDescent="0.2">
      <c r="C708" s="4"/>
      <c r="D708" s="5" t="s">
        <v>563</v>
      </c>
      <c r="E708" s="12">
        <v>-23200000</v>
      </c>
      <c r="F708" s="12">
        <v>-20736313.519719999</v>
      </c>
      <c r="G708" s="12">
        <v>2463686.4802799998</v>
      </c>
    </row>
    <row r="709" spans="2:7" x14ac:dyDescent="0.2">
      <c r="C709" s="4"/>
      <c r="D709" s="5" t="s">
        <v>564</v>
      </c>
      <c r="E709" s="12">
        <v>-2800000</v>
      </c>
      <c r="F709" s="12">
        <v>-2535054.5022900002</v>
      </c>
      <c r="G709" s="12">
        <v>264945.49771000003</v>
      </c>
    </row>
    <row r="710" spans="2:7" x14ac:dyDescent="0.2">
      <c r="C710" s="4">
        <v>30</v>
      </c>
      <c r="D710" s="5" t="s">
        <v>565</v>
      </c>
      <c r="E710" s="12">
        <v>23200000</v>
      </c>
      <c r="F710" s="12">
        <v>20736313.519719999</v>
      </c>
      <c r="G710" s="12">
        <v>-2463686.4802799998</v>
      </c>
    </row>
    <row r="711" spans="2:7" x14ac:dyDescent="0.2">
      <c r="C711" s="4">
        <v>80</v>
      </c>
      <c r="D711" s="5" t="s">
        <v>566</v>
      </c>
      <c r="E711" s="12">
        <v>2800000</v>
      </c>
      <c r="F711" s="12">
        <v>2563430.4109999998</v>
      </c>
      <c r="G711" s="12">
        <v>-236569.58900000001</v>
      </c>
    </row>
    <row r="712" spans="2:7" x14ac:dyDescent="0.2">
      <c r="C712" s="4">
        <v>85</v>
      </c>
      <c r="D712" s="5" t="s">
        <v>567</v>
      </c>
      <c r="E712" s="12">
        <v>0</v>
      </c>
      <c r="F712" s="12">
        <v>-28375.90871</v>
      </c>
      <c r="G712" s="12">
        <v>-28375.90871</v>
      </c>
    </row>
    <row r="713" spans="2:7" ht="15" customHeight="1" x14ac:dyDescent="0.2">
      <c r="C713" s="13">
        <f>SUBTOTAL(9,C704:C712)</f>
        <v>219</v>
      </c>
      <c r="D713" s="14" t="s">
        <v>568</v>
      </c>
      <c r="E713" s="15">
        <f>SUBTOTAL(9,E704:E712)</f>
        <v>121800000</v>
      </c>
      <c r="F713" s="15">
        <f>SUBTOTAL(9,F704:F712)</f>
        <v>110964609.74759001</v>
      </c>
      <c r="G713" s="15">
        <f>SUBTOTAL(9,G704:G712)</f>
        <v>-10835390.25241</v>
      </c>
    </row>
    <row r="714" spans="2:7" ht="27" customHeight="1" x14ac:dyDescent="0.2">
      <c r="B714" s="4"/>
      <c r="C714" s="16">
        <f>SUBTOTAL(9,C702:C713)</f>
        <v>219</v>
      </c>
      <c r="D714" s="17" t="s">
        <v>569</v>
      </c>
      <c r="E714" s="18">
        <f>SUBTOTAL(9,E702:E713)</f>
        <v>121800000</v>
      </c>
      <c r="F714" s="18">
        <f>SUBTOTAL(9,F702:F713)</f>
        <v>110964609.74759001</v>
      </c>
      <c r="G714" s="18">
        <f>SUBTOTAL(9,G702:G713)</f>
        <v>-10835390.25241</v>
      </c>
    </row>
    <row r="715" spans="2:7" x14ac:dyDescent="0.2">
      <c r="B715" s="4"/>
      <c r="C715" s="16"/>
      <c r="D715" s="19"/>
      <c r="E715" s="20"/>
      <c r="F715" s="20"/>
      <c r="G715" s="20"/>
    </row>
    <row r="716" spans="2:7" ht="25.5" customHeight="1" x14ac:dyDescent="0.2">
      <c r="B716" s="1"/>
      <c r="C716" s="4"/>
      <c r="D716" s="8" t="s">
        <v>570</v>
      </c>
      <c r="E716" s="1"/>
      <c r="F716" s="1"/>
      <c r="G716" s="1"/>
    </row>
    <row r="717" spans="2:7" ht="27" customHeight="1" x14ac:dyDescent="0.25">
      <c r="B717" s="1"/>
      <c r="C717" s="4"/>
      <c r="D717" s="9" t="s">
        <v>557</v>
      </c>
      <c r="E717" s="1"/>
      <c r="F717" s="1"/>
      <c r="G717" s="1"/>
    </row>
    <row r="718" spans="2:7" ht="14.25" customHeight="1" x14ac:dyDescent="0.2">
      <c r="B718" s="10">
        <v>5445</v>
      </c>
      <c r="C718" s="4"/>
      <c r="D718" s="11" t="s">
        <v>571</v>
      </c>
      <c r="E718" s="1"/>
      <c r="F718" s="1"/>
      <c r="G718" s="1"/>
    </row>
    <row r="719" spans="2:7" x14ac:dyDescent="0.2">
      <c r="C719" s="4">
        <v>39</v>
      </c>
      <c r="D719" s="5" t="s">
        <v>572</v>
      </c>
      <c r="E719" s="12">
        <v>1242976</v>
      </c>
      <c r="F719" s="12">
        <v>0</v>
      </c>
      <c r="G719" s="12">
        <v>-1242976</v>
      </c>
    </row>
    <row r="720" spans="2:7" ht="15" customHeight="1" x14ac:dyDescent="0.2">
      <c r="C720" s="13">
        <f>SUBTOTAL(9,C719:C719)</f>
        <v>39</v>
      </c>
      <c r="D720" s="14" t="s">
        <v>573</v>
      </c>
      <c r="E720" s="15">
        <f>SUBTOTAL(9,E719:E719)</f>
        <v>1242976</v>
      </c>
      <c r="F720" s="15">
        <f>SUBTOTAL(9,F719:F719)</f>
        <v>0</v>
      </c>
      <c r="G720" s="15">
        <f>SUBTOTAL(9,G719:G719)</f>
        <v>-1242976</v>
      </c>
    </row>
    <row r="721" spans="2:7" ht="14.25" customHeight="1" x14ac:dyDescent="0.2">
      <c r="B721" s="10">
        <v>5446</v>
      </c>
      <c r="C721" s="4"/>
      <c r="D721" s="11" t="s">
        <v>574</v>
      </c>
      <c r="E721" s="1"/>
      <c r="F721" s="1"/>
      <c r="G721" s="1"/>
    </row>
    <row r="722" spans="2:7" x14ac:dyDescent="0.2">
      <c r="C722" s="4">
        <v>40</v>
      </c>
      <c r="D722" s="5" t="s">
        <v>17</v>
      </c>
      <c r="E722" s="12">
        <v>200</v>
      </c>
      <c r="F722" s="12">
        <v>0</v>
      </c>
      <c r="G722" s="12">
        <v>-200</v>
      </c>
    </row>
    <row r="723" spans="2:7" ht="15" customHeight="1" x14ac:dyDescent="0.2">
      <c r="C723" s="13">
        <f>SUBTOTAL(9,C722:C722)</f>
        <v>40</v>
      </c>
      <c r="D723" s="14" t="s">
        <v>575</v>
      </c>
      <c r="E723" s="15">
        <f>SUBTOTAL(9,E722:E722)</f>
        <v>200</v>
      </c>
      <c r="F723" s="15">
        <f>SUBTOTAL(9,F722:F722)</f>
        <v>0</v>
      </c>
      <c r="G723" s="15">
        <f>SUBTOTAL(9,G722:G722)</f>
        <v>-200</v>
      </c>
    </row>
    <row r="724" spans="2:7" ht="14.25" customHeight="1" x14ac:dyDescent="0.2">
      <c r="B724" s="10">
        <v>5460</v>
      </c>
      <c r="C724" s="4"/>
      <c r="D724" s="11" t="s">
        <v>576</v>
      </c>
      <c r="E724" s="1"/>
      <c r="F724" s="1"/>
      <c r="G724" s="1"/>
    </row>
    <row r="725" spans="2:7" x14ac:dyDescent="0.2">
      <c r="C725" s="4">
        <v>71</v>
      </c>
      <c r="D725" s="5" t="s">
        <v>577</v>
      </c>
      <c r="E725" s="12">
        <v>12600</v>
      </c>
      <c r="F725" s="12">
        <v>14600</v>
      </c>
      <c r="G725" s="12">
        <v>2000</v>
      </c>
    </row>
    <row r="726" spans="2:7" x14ac:dyDescent="0.2">
      <c r="C726" s="4">
        <v>72</v>
      </c>
      <c r="D726" s="5" t="s">
        <v>578</v>
      </c>
      <c r="E726" s="12">
        <v>2000</v>
      </c>
      <c r="F726" s="12">
        <v>0</v>
      </c>
      <c r="G726" s="12">
        <v>-2000</v>
      </c>
    </row>
    <row r="727" spans="2:7" ht="15" customHeight="1" x14ac:dyDescent="0.2">
      <c r="C727" s="13">
        <f>SUBTOTAL(9,C725:C726)</f>
        <v>143</v>
      </c>
      <c r="D727" s="14" t="s">
        <v>579</v>
      </c>
      <c r="E727" s="15">
        <f>SUBTOTAL(9,E725:E726)</f>
        <v>14600</v>
      </c>
      <c r="F727" s="15">
        <f>SUBTOTAL(9,F725:F726)</f>
        <v>14600</v>
      </c>
      <c r="G727" s="15">
        <f>SUBTOTAL(9,G725:G726)</f>
        <v>0</v>
      </c>
    </row>
    <row r="728" spans="2:7" ht="14.25" customHeight="1" x14ac:dyDescent="0.2">
      <c r="B728" s="10">
        <v>5470</v>
      </c>
      <c r="C728" s="4"/>
      <c r="D728" s="11" t="s">
        <v>580</v>
      </c>
      <c r="E728" s="1"/>
      <c r="F728" s="1"/>
      <c r="G728" s="1"/>
    </row>
    <row r="729" spans="2:7" x14ac:dyDescent="0.2">
      <c r="C729" s="4">
        <v>30</v>
      </c>
      <c r="D729" s="5" t="s">
        <v>572</v>
      </c>
      <c r="E729" s="12">
        <v>55645</v>
      </c>
      <c r="F729" s="12">
        <v>51007.917000000001</v>
      </c>
      <c r="G729" s="12">
        <v>-4637.0829999999996</v>
      </c>
    </row>
    <row r="730" spans="2:7" ht="15" customHeight="1" x14ac:dyDescent="0.2">
      <c r="C730" s="13">
        <f>SUBTOTAL(9,C729:C729)</f>
        <v>30</v>
      </c>
      <c r="D730" s="14" t="s">
        <v>581</v>
      </c>
      <c r="E730" s="15">
        <f>SUBTOTAL(9,E729:E729)</f>
        <v>55645</v>
      </c>
      <c r="F730" s="15">
        <f>SUBTOTAL(9,F729:F729)</f>
        <v>51007.917000000001</v>
      </c>
      <c r="G730" s="15">
        <f>SUBTOTAL(9,G729:G729)</f>
        <v>-4637.0829999999996</v>
      </c>
    </row>
    <row r="731" spans="2:7" ht="14.25" customHeight="1" x14ac:dyDescent="0.2">
      <c r="B731" s="10">
        <v>5490</v>
      </c>
      <c r="C731" s="4"/>
      <c r="D731" s="11" t="s">
        <v>582</v>
      </c>
      <c r="E731" s="1"/>
      <c r="F731" s="1"/>
      <c r="G731" s="1"/>
    </row>
    <row r="732" spans="2:7" x14ac:dyDescent="0.2">
      <c r="C732" s="4">
        <v>1</v>
      </c>
      <c r="D732" s="5" t="s">
        <v>583</v>
      </c>
      <c r="E732" s="12">
        <v>1500</v>
      </c>
      <c r="F732" s="12">
        <v>1622.7145</v>
      </c>
      <c r="G732" s="12">
        <v>122.7145</v>
      </c>
    </row>
    <row r="733" spans="2:7" ht="15" customHeight="1" x14ac:dyDescent="0.2">
      <c r="C733" s="13">
        <f>SUBTOTAL(9,C732:C732)</f>
        <v>1</v>
      </c>
      <c r="D733" s="14" t="s">
        <v>584</v>
      </c>
      <c r="E733" s="15">
        <f>SUBTOTAL(9,E732:E732)</f>
        <v>1500</v>
      </c>
      <c r="F733" s="15">
        <f>SUBTOTAL(9,F732:F732)</f>
        <v>1622.7145</v>
      </c>
      <c r="G733" s="15">
        <f>SUBTOTAL(9,G732:G732)</f>
        <v>122.7145</v>
      </c>
    </row>
    <row r="734" spans="2:7" ht="14.25" customHeight="1" x14ac:dyDescent="0.2">
      <c r="B734" s="10">
        <v>5491</v>
      </c>
      <c r="C734" s="4"/>
      <c r="D734" s="11" t="s">
        <v>585</v>
      </c>
      <c r="E734" s="1"/>
      <c r="F734" s="1"/>
      <c r="G734" s="1"/>
    </row>
    <row r="735" spans="2:7" x14ac:dyDescent="0.2">
      <c r="C735" s="4">
        <v>30</v>
      </c>
      <c r="D735" s="5" t="s">
        <v>565</v>
      </c>
      <c r="E735" s="12">
        <v>1600366</v>
      </c>
      <c r="F735" s="12">
        <v>1482495.8362100001</v>
      </c>
      <c r="G735" s="12">
        <v>-117870.16379000001</v>
      </c>
    </row>
    <row r="736" spans="2:7" ht="15" customHeight="1" x14ac:dyDescent="0.2">
      <c r="C736" s="13">
        <f>SUBTOTAL(9,C735:C735)</f>
        <v>30</v>
      </c>
      <c r="D736" s="14" t="s">
        <v>586</v>
      </c>
      <c r="E736" s="15">
        <f>SUBTOTAL(9,E735:E735)</f>
        <v>1600366</v>
      </c>
      <c r="F736" s="15">
        <f>SUBTOTAL(9,F735:F735)</f>
        <v>1482495.8362100001</v>
      </c>
      <c r="G736" s="15">
        <f>SUBTOTAL(9,G735:G735)</f>
        <v>-117870.16379000001</v>
      </c>
    </row>
    <row r="737" spans="2:7" ht="27" customHeight="1" x14ac:dyDescent="0.2">
      <c r="B737" s="4"/>
      <c r="C737" s="16">
        <f>SUBTOTAL(9,C717:C736)</f>
        <v>283</v>
      </c>
      <c r="D737" s="17" t="s">
        <v>587</v>
      </c>
      <c r="E737" s="18">
        <f>SUBTOTAL(9,E717:E736)</f>
        <v>2915287</v>
      </c>
      <c r="F737" s="18">
        <f>SUBTOTAL(9,F717:F736)</f>
        <v>1549726.46771</v>
      </c>
      <c r="G737" s="18">
        <f>SUBTOTAL(9,G717:G736)</f>
        <v>-1365560.53229</v>
      </c>
    </row>
    <row r="738" spans="2:7" x14ac:dyDescent="0.2">
      <c r="B738" s="4"/>
      <c r="C738" s="16"/>
      <c r="D738" s="19"/>
      <c r="E738" s="20"/>
      <c r="F738" s="20"/>
      <c r="G738" s="20"/>
    </row>
    <row r="739" spans="2:7" ht="25.5" customHeight="1" x14ac:dyDescent="0.2">
      <c r="B739" s="1"/>
      <c r="C739" s="4"/>
      <c r="D739" s="8" t="s">
        <v>588</v>
      </c>
      <c r="E739" s="1"/>
      <c r="F739" s="1"/>
      <c r="G739" s="1"/>
    </row>
    <row r="740" spans="2:7" ht="27" customHeight="1" x14ac:dyDescent="0.25">
      <c r="B740" s="1"/>
      <c r="C740" s="4"/>
      <c r="D740" s="9" t="s">
        <v>557</v>
      </c>
      <c r="E740" s="1"/>
      <c r="F740" s="1"/>
      <c r="G740" s="1"/>
    </row>
    <row r="741" spans="2:7" ht="14.25" customHeight="1" x14ac:dyDescent="0.2">
      <c r="B741" s="10">
        <v>5501</v>
      </c>
      <c r="C741" s="4"/>
      <c r="D741" s="11" t="s">
        <v>589</v>
      </c>
      <c r="E741" s="1"/>
      <c r="F741" s="1"/>
      <c r="G741" s="1"/>
    </row>
    <row r="742" spans="2:7" x14ac:dyDescent="0.2">
      <c r="C742" s="4">
        <v>70</v>
      </c>
      <c r="D742" s="5" t="s">
        <v>590</v>
      </c>
      <c r="E742" s="12">
        <v>76000000</v>
      </c>
      <c r="F742" s="12">
        <v>75968277.521520004</v>
      </c>
      <c r="G742" s="12">
        <v>-31722.478480000002</v>
      </c>
    </row>
    <row r="743" spans="2:7" x14ac:dyDescent="0.2">
      <c r="C743" s="4">
        <v>72</v>
      </c>
      <c r="D743" s="5" t="s">
        <v>591</v>
      </c>
      <c r="E743" s="12">
        <v>109200000</v>
      </c>
      <c r="F743" s="12">
        <v>108568198.64192</v>
      </c>
      <c r="G743" s="12">
        <v>-631801.35808000003</v>
      </c>
    </row>
    <row r="744" spans="2:7" x14ac:dyDescent="0.2">
      <c r="C744" s="4">
        <v>74</v>
      </c>
      <c r="D744" s="5" t="s">
        <v>592</v>
      </c>
      <c r="E744" s="12">
        <v>84350000</v>
      </c>
      <c r="F744" s="12">
        <v>85739493.916999996</v>
      </c>
      <c r="G744" s="12">
        <v>1389493.9169999999</v>
      </c>
    </row>
    <row r="745" spans="2:7" ht="15" customHeight="1" x14ac:dyDescent="0.2">
      <c r="C745" s="13">
        <f>SUBTOTAL(9,C742:C744)</f>
        <v>216</v>
      </c>
      <c r="D745" s="14" t="s">
        <v>593</v>
      </c>
      <c r="E745" s="15">
        <f>SUBTOTAL(9,E742:E744)</f>
        <v>269550000</v>
      </c>
      <c r="F745" s="15">
        <f>SUBTOTAL(9,F742:F744)</f>
        <v>270275970.08043998</v>
      </c>
      <c r="G745" s="15">
        <f>SUBTOTAL(9,G742:G744)</f>
        <v>725970.08043999982</v>
      </c>
    </row>
    <row r="746" spans="2:7" ht="14.25" customHeight="1" x14ac:dyDescent="0.2">
      <c r="B746" s="10">
        <v>5502</v>
      </c>
      <c r="C746" s="4"/>
      <c r="D746" s="11" t="s">
        <v>594</v>
      </c>
      <c r="E746" s="1"/>
      <c r="F746" s="1"/>
      <c r="G746" s="1"/>
    </row>
    <row r="747" spans="2:7" x14ac:dyDescent="0.2">
      <c r="C747" s="4">
        <v>70</v>
      </c>
      <c r="D747" s="5" t="s">
        <v>595</v>
      </c>
      <c r="E747" s="12">
        <v>2030000</v>
      </c>
      <c r="F747" s="12">
        <v>2035466.1422300001</v>
      </c>
      <c r="G747" s="12">
        <v>5466.1422300000004</v>
      </c>
    </row>
    <row r="748" spans="2:7" x14ac:dyDescent="0.2">
      <c r="C748" s="4">
        <v>71</v>
      </c>
      <c r="D748" s="5" t="s">
        <v>596</v>
      </c>
      <c r="E748" s="12">
        <v>1220000</v>
      </c>
      <c r="F748" s="12">
        <v>0</v>
      </c>
      <c r="G748" s="12">
        <v>-1220000</v>
      </c>
    </row>
    <row r="749" spans="2:7" ht="15" customHeight="1" x14ac:dyDescent="0.2">
      <c r="C749" s="13">
        <f>SUBTOTAL(9,C747:C748)</f>
        <v>141</v>
      </c>
      <c r="D749" s="14" t="s">
        <v>597</v>
      </c>
      <c r="E749" s="15">
        <f>SUBTOTAL(9,E747:E748)</f>
        <v>3250000</v>
      </c>
      <c r="F749" s="15">
        <f>SUBTOTAL(9,F747:F748)</f>
        <v>2035466.1422300001</v>
      </c>
      <c r="G749" s="15">
        <f>SUBTOTAL(9,G747:G748)</f>
        <v>-1214533.8577699999</v>
      </c>
    </row>
    <row r="750" spans="2:7" ht="14.25" customHeight="1" x14ac:dyDescent="0.2">
      <c r="B750" s="10">
        <v>5506</v>
      </c>
      <c r="C750" s="4"/>
      <c r="D750" s="11" t="s">
        <v>598</v>
      </c>
      <c r="E750" s="1"/>
      <c r="F750" s="1"/>
      <c r="G750" s="1"/>
    </row>
    <row r="751" spans="2:7" x14ac:dyDescent="0.2">
      <c r="C751" s="4">
        <v>70</v>
      </c>
      <c r="D751" s="5" t="s">
        <v>599</v>
      </c>
      <c r="E751" s="12">
        <v>60000</v>
      </c>
      <c r="F751" s="12">
        <v>35163.286999999997</v>
      </c>
      <c r="G751" s="12">
        <v>-24836.713</v>
      </c>
    </row>
    <row r="752" spans="2:7" ht="15" customHeight="1" x14ac:dyDescent="0.2">
      <c r="C752" s="13">
        <f>SUBTOTAL(9,C751:C751)</f>
        <v>70</v>
      </c>
      <c r="D752" s="14" t="s">
        <v>600</v>
      </c>
      <c r="E752" s="15">
        <f>SUBTOTAL(9,E751:E751)</f>
        <v>60000</v>
      </c>
      <c r="F752" s="15">
        <f>SUBTOTAL(9,F751:F751)</f>
        <v>35163.286999999997</v>
      </c>
      <c r="G752" s="15">
        <f>SUBTOTAL(9,G751:G751)</f>
        <v>-24836.713</v>
      </c>
    </row>
    <row r="753" spans="2:7" ht="14.25" customHeight="1" x14ac:dyDescent="0.2">
      <c r="B753" s="10">
        <v>5507</v>
      </c>
      <c r="C753" s="4"/>
      <c r="D753" s="11" t="s">
        <v>601</v>
      </c>
      <c r="E753" s="1"/>
      <c r="F753" s="1"/>
      <c r="G753" s="1"/>
    </row>
    <row r="754" spans="2:7" x14ac:dyDescent="0.2">
      <c r="C754" s="4">
        <v>71</v>
      </c>
      <c r="D754" s="5" t="s">
        <v>602</v>
      </c>
      <c r="E754" s="12">
        <v>43400000</v>
      </c>
      <c r="F754" s="12">
        <v>36124172.339160003</v>
      </c>
      <c r="G754" s="12">
        <v>-7275827.66084</v>
      </c>
    </row>
    <row r="755" spans="2:7" x14ac:dyDescent="0.2">
      <c r="C755" s="4">
        <v>72</v>
      </c>
      <c r="D755" s="5" t="s">
        <v>603</v>
      </c>
      <c r="E755" s="12">
        <v>89500000</v>
      </c>
      <c r="F755" s="12">
        <v>75347715.286840007</v>
      </c>
      <c r="G755" s="12">
        <v>-14152284.713160001</v>
      </c>
    </row>
    <row r="756" spans="2:7" x14ac:dyDescent="0.2">
      <c r="C756" s="4">
        <v>74</v>
      </c>
      <c r="D756" s="5" t="s">
        <v>604</v>
      </c>
      <c r="E756" s="12">
        <v>1400000</v>
      </c>
      <c r="F756" s="12">
        <v>-99021.471999999994</v>
      </c>
      <c r="G756" s="12">
        <v>-1499021.4720000001</v>
      </c>
    </row>
    <row r="757" spans="2:7" ht="15" customHeight="1" x14ac:dyDescent="0.2">
      <c r="C757" s="13">
        <f>SUBTOTAL(9,C754:C756)</f>
        <v>217</v>
      </c>
      <c r="D757" s="14" t="s">
        <v>605</v>
      </c>
      <c r="E757" s="15">
        <f>SUBTOTAL(9,E754:E756)</f>
        <v>134300000</v>
      </c>
      <c r="F757" s="15">
        <f>SUBTOTAL(9,F754:F756)</f>
        <v>111372866.15400001</v>
      </c>
      <c r="G757" s="15">
        <f>SUBTOTAL(9,G754:G756)</f>
        <v>-22927133.846000001</v>
      </c>
    </row>
    <row r="758" spans="2:7" ht="14.25" customHeight="1" x14ac:dyDescent="0.2">
      <c r="B758" s="10">
        <v>5508</v>
      </c>
      <c r="C758" s="4"/>
      <c r="D758" s="11" t="s">
        <v>606</v>
      </c>
      <c r="E758" s="1"/>
      <c r="F758" s="1"/>
      <c r="G758" s="1"/>
    </row>
    <row r="759" spans="2:7" x14ac:dyDescent="0.2">
      <c r="C759" s="4">
        <v>70</v>
      </c>
      <c r="D759" s="5" t="s">
        <v>607</v>
      </c>
      <c r="E759" s="12">
        <v>5400000</v>
      </c>
      <c r="F759" s="12">
        <v>5370906.9156299997</v>
      </c>
      <c r="G759" s="12">
        <v>-29093.08437</v>
      </c>
    </row>
    <row r="760" spans="2:7" ht="15" customHeight="1" x14ac:dyDescent="0.2">
      <c r="C760" s="13">
        <f>SUBTOTAL(9,C759:C759)</f>
        <v>70</v>
      </c>
      <c r="D760" s="14" t="s">
        <v>608</v>
      </c>
      <c r="E760" s="15">
        <f>SUBTOTAL(9,E759:E759)</f>
        <v>5400000</v>
      </c>
      <c r="F760" s="15">
        <f>SUBTOTAL(9,F759:F759)</f>
        <v>5370906.9156299997</v>
      </c>
      <c r="G760" s="15">
        <f>SUBTOTAL(9,G759:G759)</f>
        <v>-29093.08437</v>
      </c>
    </row>
    <row r="761" spans="2:7" ht="14.25" customHeight="1" x14ac:dyDescent="0.2">
      <c r="B761" s="10">
        <v>5509</v>
      </c>
      <c r="C761" s="4"/>
      <c r="D761" s="11" t="s">
        <v>609</v>
      </c>
      <c r="E761" s="1"/>
      <c r="F761" s="1"/>
      <c r="G761" s="1"/>
    </row>
    <row r="762" spans="2:7" x14ac:dyDescent="0.2">
      <c r="C762" s="4">
        <v>70</v>
      </c>
      <c r="D762" s="5" t="s">
        <v>599</v>
      </c>
      <c r="E762" s="12">
        <v>1000</v>
      </c>
      <c r="F762" s="12">
        <v>1715.7239999999999</v>
      </c>
      <c r="G762" s="12">
        <v>715.72400000000005</v>
      </c>
    </row>
    <row r="763" spans="2:7" ht="15" customHeight="1" x14ac:dyDescent="0.2">
      <c r="C763" s="13">
        <f>SUBTOTAL(9,C762:C762)</f>
        <v>70</v>
      </c>
      <c r="D763" s="14" t="s">
        <v>610</v>
      </c>
      <c r="E763" s="15">
        <f>SUBTOTAL(9,E762:E762)</f>
        <v>1000</v>
      </c>
      <c r="F763" s="15">
        <f>SUBTOTAL(9,F762:F762)</f>
        <v>1715.7239999999999</v>
      </c>
      <c r="G763" s="15">
        <f>SUBTOTAL(9,G762:G762)</f>
        <v>715.72400000000005</v>
      </c>
    </row>
    <row r="764" spans="2:7" ht="14.25" customHeight="1" x14ac:dyDescent="0.2">
      <c r="B764" s="10">
        <v>5511</v>
      </c>
      <c r="C764" s="4"/>
      <c r="D764" s="11" t="s">
        <v>611</v>
      </c>
      <c r="E764" s="1"/>
      <c r="F764" s="1"/>
      <c r="G764" s="1"/>
    </row>
    <row r="765" spans="2:7" x14ac:dyDescent="0.2">
      <c r="C765" s="4">
        <v>70</v>
      </c>
      <c r="D765" s="5" t="s">
        <v>612</v>
      </c>
      <c r="E765" s="12">
        <v>3100000</v>
      </c>
      <c r="F765" s="12">
        <v>3016463.1333400002</v>
      </c>
      <c r="G765" s="12">
        <v>-83536.86666</v>
      </c>
    </row>
    <row r="766" spans="2:7" x14ac:dyDescent="0.2">
      <c r="C766" s="4">
        <v>71</v>
      </c>
      <c r="D766" s="5" t="s">
        <v>613</v>
      </c>
      <c r="E766" s="12">
        <v>260000</v>
      </c>
      <c r="F766" s="12">
        <v>180050.09083999999</v>
      </c>
      <c r="G766" s="12">
        <v>-79949.909159999996</v>
      </c>
    </row>
    <row r="767" spans="2:7" ht="15" customHeight="1" x14ac:dyDescent="0.2">
      <c r="C767" s="13">
        <f>SUBTOTAL(9,C765:C766)</f>
        <v>141</v>
      </c>
      <c r="D767" s="14" t="s">
        <v>614</v>
      </c>
      <c r="E767" s="15">
        <f>SUBTOTAL(9,E765:E766)</f>
        <v>3360000</v>
      </c>
      <c r="F767" s="15">
        <f>SUBTOTAL(9,F765:F766)</f>
        <v>3196513.2241800004</v>
      </c>
      <c r="G767" s="15">
        <f>SUBTOTAL(9,G765:G766)</f>
        <v>-163486.77581999998</v>
      </c>
    </row>
    <row r="768" spans="2:7" ht="14.25" customHeight="1" x14ac:dyDescent="0.2">
      <c r="B768" s="10">
        <v>5521</v>
      </c>
      <c r="C768" s="4"/>
      <c r="D768" s="11" t="s">
        <v>615</v>
      </c>
      <c r="E768" s="1"/>
      <c r="F768" s="1"/>
      <c r="G768" s="1"/>
    </row>
    <row r="769" spans="2:7" x14ac:dyDescent="0.2">
      <c r="C769" s="4">
        <v>70</v>
      </c>
      <c r="D769" s="5" t="s">
        <v>616</v>
      </c>
      <c r="E769" s="12">
        <v>307500000</v>
      </c>
      <c r="F769" s="12">
        <v>250107343.41237</v>
      </c>
      <c r="G769" s="12">
        <v>-57392656.587630004</v>
      </c>
    </row>
    <row r="770" spans="2:7" ht="15" customHeight="1" x14ac:dyDescent="0.2">
      <c r="C770" s="13">
        <f>SUBTOTAL(9,C769:C769)</f>
        <v>70</v>
      </c>
      <c r="D770" s="14" t="s">
        <v>617</v>
      </c>
      <c r="E770" s="15">
        <f>SUBTOTAL(9,E769:E769)</f>
        <v>307500000</v>
      </c>
      <c r="F770" s="15">
        <f>SUBTOTAL(9,F769:F769)</f>
        <v>250107343.41237</v>
      </c>
      <c r="G770" s="15">
        <f>SUBTOTAL(9,G769:G769)</f>
        <v>-57392656.587630004</v>
      </c>
    </row>
    <row r="771" spans="2:7" ht="14.25" customHeight="1" x14ac:dyDescent="0.2">
      <c r="B771" s="10">
        <v>5526</v>
      </c>
      <c r="C771" s="4"/>
      <c r="D771" s="11" t="s">
        <v>618</v>
      </c>
      <c r="E771" s="1"/>
      <c r="F771" s="1"/>
      <c r="G771" s="1"/>
    </row>
    <row r="772" spans="2:7" x14ac:dyDescent="0.2">
      <c r="C772" s="4">
        <v>70</v>
      </c>
      <c r="D772" s="5" t="s">
        <v>619</v>
      </c>
      <c r="E772" s="12">
        <v>14300000</v>
      </c>
      <c r="F772" s="12">
        <v>13080254.806290001</v>
      </c>
      <c r="G772" s="12">
        <v>-1219745.19371</v>
      </c>
    </row>
    <row r="773" spans="2:7" ht="15" customHeight="1" x14ac:dyDescent="0.2">
      <c r="C773" s="13">
        <f>SUBTOTAL(9,C772:C772)</f>
        <v>70</v>
      </c>
      <c r="D773" s="14" t="s">
        <v>620</v>
      </c>
      <c r="E773" s="15">
        <f>SUBTOTAL(9,E772:E772)</f>
        <v>14300000</v>
      </c>
      <c r="F773" s="15">
        <f>SUBTOTAL(9,F772:F772)</f>
        <v>13080254.806290001</v>
      </c>
      <c r="G773" s="15">
        <f>SUBTOTAL(9,G772:G772)</f>
        <v>-1219745.19371</v>
      </c>
    </row>
    <row r="774" spans="2:7" ht="14.25" customHeight="1" x14ac:dyDescent="0.2">
      <c r="B774" s="10">
        <v>5531</v>
      </c>
      <c r="C774" s="4"/>
      <c r="D774" s="11" t="s">
        <v>621</v>
      </c>
      <c r="E774" s="1"/>
      <c r="F774" s="1"/>
      <c r="G774" s="1"/>
    </row>
    <row r="775" spans="2:7" x14ac:dyDescent="0.2">
      <c r="C775" s="4">
        <v>70</v>
      </c>
      <c r="D775" s="5" t="s">
        <v>622</v>
      </c>
      <c r="E775" s="12">
        <v>6500000</v>
      </c>
      <c r="F775" s="12">
        <v>5994963.9646699997</v>
      </c>
      <c r="G775" s="12">
        <v>-505036.03532999998</v>
      </c>
    </row>
    <row r="776" spans="2:7" ht="15" customHeight="1" x14ac:dyDescent="0.2">
      <c r="C776" s="13">
        <f>SUBTOTAL(9,C775:C775)</f>
        <v>70</v>
      </c>
      <c r="D776" s="14" t="s">
        <v>623</v>
      </c>
      <c r="E776" s="15">
        <f>SUBTOTAL(9,E775:E775)</f>
        <v>6500000</v>
      </c>
      <c r="F776" s="15">
        <f>SUBTOTAL(9,F775:F775)</f>
        <v>5994963.9646699997</v>
      </c>
      <c r="G776" s="15">
        <f>SUBTOTAL(9,G775:G775)</f>
        <v>-505036.03532999998</v>
      </c>
    </row>
    <row r="777" spans="2:7" ht="14.25" customHeight="1" x14ac:dyDescent="0.2">
      <c r="B777" s="10">
        <v>5536</v>
      </c>
      <c r="C777" s="4"/>
      <c r="D777" s="11" t="s">
        <v>624</v>
      </c>
      <c r="E777" s="1"/>
      <c r="F777" s="1"/>
      <c r="G777" s="1"/>
    </row>
    <row r="778" spans="2:7" x14ac:dyDescent="0.2">
      <c r="C778" s="4">
        <v>71</v>
      </c>
      <c r="D778" s="5" t="s">
        <v>625</v>
      </c>
      <c r="E778" s="12">
        <v>13150000</v>
      </c>
      <c r="F778" s="12">
        <v>12244090.4528</v>
      </c>
      <c r="G778" s="12">
        <v>-905909.54720000003</v>
      </c>
    </row>
    <row r="779" spans="2:7" x14ac:dyDescent="0.2">
      <c r="C779" s="4">
        <v>72</v>
      </c>
      <c r="D779" s="5" t="s">
        <v>626</v>
      </c>
      <c r="E779" s="12">
        <v>9100000</v>
      </c>
      <c r="F779" s="12">
        <v>9148013.0756599996</v>
      </c>
      <c r="G779" s="12">
        <v>48013.075660000002</v>
      </c>
    </row>
    <row r="780" spans="2:7" x14ac:dyDescent="0.2">
      <c r="C780" s="4">
        <v>73</v>
      </c>
      <c r="D780" s="5" t="s">
        <v>627</v>
      </c>
      <c r="E780" s="12">
        <v>330000</v>
      </c>
      <c r="F780" s="12">
        <v>334251.87735000002</v>
      </c>
      <c r="G780" s="12">
        <v>4251.8773499999998</v>
      </c>
    </row>
    <row r="781" spans="2:7" x14ac:dyDescent="0.2">
      <c r="C781" s="4">
        <v>75</v>
      </c>
      <c r="D781" s="5" t="s">
        <v>628</v>
      </c>
      <c r="E781" s="12">
        <v>1300000</v>
      </c>
      <c r="F781" s="12">
        <v>1244554.32574</v>
      </c>
      <c r="G781" s="12">
        <v>-55445.67426</v>
      </c>
    </row>
    <row r="782" spans="2:7" ht="15" customHeight="1" x14ac:dyDescent="0.2">
      <c r="C782" s="13">
        <f>SUBTOTAL(9,C778:C781)</f>
        <v>291</v>
      </c>
      <c r="D782" s="14" t="s">
        <v>629</v>
      </c>
      <c r="E782" s="15">
        <f>SUBTOTAL(9,E778:E781)</f>
        <v>23880000</v>
      </c>
      <c r="F782" s="15">
        <f>SUBTOTAL(9,F778:F781)</f>
        <v>22970909.731549997</v>
      </c>
      <c r="G782" s="15">
        <f>SUBTOTAL(9,G778:G781)</f>
        <v>-909090.26845000009</v>
      </c>
    </row>
    <row r="783" spans="2:7" ht="14.25" customHeight="1" x14ac:dyDescent="0.2">
      <c r="B783" s="10">
        <v>5538</v>
      </c>
      <c r="C783" s="4"/>
      <c r="D783" s="11" t="s">
        <v>630</v>
      </c>
      <c r="E783" s="1"/>
      <c r="F783" s="1"/>
      <c r="G783" s="1"/>
    </row>
    <row r="784" spans="2:7" x14ac:dyDescent="0.2">
      <c r="C784" s="4">
        <v>70</v>
      </c>
      <c r="D784" s="5" t="s">
        <v>631</v>
      </c>
      <c r="E784" s="12">
        <v>5200000</v>
      </c>
      <c r="F784" s="12">
        <v>4875783.7788699996</v>
      </c>
      <c r="G784" s="12">
        <v>-324216.22113000002</v>
      </c>
    </row>
    <row r="785" spans="2:7" x14ac:dyDescent="0.2">
      <c r="C785" s="4">
        <v>71</v>
      </c>
      <c r="D785" s="5" t="s">
        <v>632</v>
      </c>
      <c r="E785" s="12">
        <v>9800000</v>
      </c>
      <c r="F785" s="12">
        <v>9056153.6335700005</v>
      </c>
      <c r="G785" s="12">
        <v>-743846.36643000005</v>
      </c>
    </row>
    <row r="786" spans="2:7" x14ac:dyDescent="0.2">
      <c r="C786" s="4">
        <v>72</v>
      </c>
      <c r="D786" s="5" t="s">
        <v>633</v>
      </c>
      <c r="E786" s="12">
        <v>7000</v>
      </c>
      <c r="F786" s="12">
        <v>6460.6766200000002</v>
      </c>
      <c r="G786" s="12">
        <v>-539.32338000000004</v>
      </c>
    </row>
    <row r="787" spans="2:7" ht="15" customHeight="1" x14ac:dyDescent="0.2">
      <c r="C787" s="13">
        <f>SUBTOTAL(9,C784:C786)</f>
        <v>213</v>
      </c>
      <c r="D787" s="14" t="s">
        <v>634</v>
      </c>
      <c r="E787" s="15">
        <f>SUBTOTAL(9,E784:E786)</f>
        <v>15007000</v>
      </c>
      <c r="F787" s="15">
        <f>SUBTOTAL(9,F784:F786)</f>
        <v>13938398.089059999</v>
      </c>
      <c r="G787" s="15">
        <f>SUBTOTAL(9,G784:G786)</f>
        <v>-1068601.9109400001</v>
      </c>
    </row>
    <row r="788" spans="2:7" ht="14.25" customHeight="1" x14ac:dyDescent="0.2">
      <c r="B788" s="10">
        <v>5541</v>
      </c>
      <c r="C788" s="4"/>
      <c r="D788" s="11" t="s">
        <v>635</v>
      </c>
      <c r="E788" s="1"/>
      <c r="F788" s="1"/>
      <c r="G788" s="1"/>
    </row>
    <row r="789" spans="2:7" x14ac:dyDescent="0.2">
      <c r="C789" s="4">
        <v>70</v>
      </c>
      <c r="D789" s="5" t="s">
        <v>636</v>
      </c>
      <c r="E789" s="12">
        <v>10800000</v>
      </c>
      <c r="F789" s="12">
        <v>10671360.67784</v>
      </c>
      <c r="G789" s="12">
        <v>-128639.32216</v>
      </c>
    </row>
    <row r="790" spans="2:7" ht="15" customHeight="1" x14ac:dyDescent="0.2">
      <c r="C790" s="13">
        <f>SUBTOTAL(9,C789:C789)</f>
        <v>70</v>
      </c>
      <c r="D790" s="14" t="s">
        <v>637</v>
      </c>
      <c r="E790" s="15">
        <f>SUBTOTAL(9,E789:E789)</f>
        <v>10800000</v>
      </c>
      <c r="F790" s="15">
        <f>SUBTOTAL(9,F789:F789)</f>
        <v>10671360.67784</v>
      </c>
      <c r="G790" s="15">
        <f>SUBTOTAL(9,G789:G789)</f>
        <v>-128639.32216</v>
      </c>
    </row>
    <row r="791" spans="2:7" ht="14.25" customHeight="1" x14ac:dyDescent="0.2">
      <c r="B791" s="10">
        <v>5542</v>
      </c>
      <c r="C791" s="4"/>
      <c r="D791" s="11" t="s">
        <v>638</v>
      </c>
      <c r="E791" s="1"/>
      <c r="F791" s="1"/>
      <c r="G791" s="1"/>
    </row>
    <row r="792" spans="2:7" x14ac:dyDescent="0.2">
      <c r="C792" s="4">
        <v>70</v>
      </c>
      <c r="D792" s="5" t="s">
        <v>639</v>
      </c>
      <c r="E792" s="12">
        <v>1850000</v>
      </c>
      <c r="F792" s="12">
        <v>1751888.86567</v>
      </c>
      <c r="G792" s="12">
        <v>-98111.134330000001</v>
      </c>
    </row>
    <row r="793" spans="2:7" x14ac:dyDescent="0.2">
      <c r="C793" s="4">
        <v>71</v>
      </c>
      <c r="D793" s="5" t="s">
        <v>640</v>
      </c>
      <c r="E793" s="12">
        <v>110000</v>
      </c>
      <c r="F793" s="12">
        <v>102766.45604999999</v>
      </c>
      <c r="G793" s="12">
        <v>-7233.5439500000002</v>
      </c>
    </row>
    <row r="794" spans="2:7" ht="15" customHeight="1" x14ac:dyDescent="0.2">
      <c r="C794" s="13">
        <f>SUBTOTAL(9,C792:C793)</f>
        <v>141</v>
      </c>
      <c r="D794" s="14" t="s">
        <v>641</v>
      </c>
      <c r="E794" s="15">
        <f>SUBTOTAL(9,E792:E793)</f>
        <v>1960000</v>
      </c>
      <c r="F794" s="15">
        <f>SUBTOTAL(9,F792:F793)</f>
        <v>1854655.3217199999</v>
      </c>
      <c r="G794" s="15">
        <f>SUBTOTAL(9,G792:G793)</f>
        <v>-105344.67828000001</v>
      </c>
    </row>
    <row r="795" spans="2:7" ht="14.25" customHeight="1" x14ac:dyDescent="0.2">
      <c r="B795" s="10">
        <v>5543</v>
      </c>
      <c r="C795" s="4"/>
      <c r="D795" s="11" t="s">
        <v>642</v>
      </c>
      <c r="E795" s="1"/>
      <c r="F795" s="1"/>
      <c r="G795" s="1"/>
    </row>
    <row r="796" spans="2:7" x14ac:dyDescent="0.2">
      <c r="C796" s="4">
        <v>70</v>
      </c>
      <c r="D796" s="5" t="s">
        <v>643</v>
      </c>
      <c r="E796" s="12">
        <v>8000000</v>
      </c>
      <c r="F796" s="12">
        <v>7405626.5622199997</v>
      </c>
      <c r="G796" s="12">
        <v>-594373.43778000004</v>
      </c>
    </row>
    <row r="797" spans="2:7" x14ac:dyDescent="0.2">
      <c r="C797" s="4">
        <v>71</v>
      </c>
      <c r="D797" s="5" t="s">
        <v>644</v>
      </c>
      <c r="E797" s="12">
        <v>1000</v>
      </c>
      <c r="F797" s="12">
        <v>10815.264929999999</v>
      </c>
      <c r="G797" s="12">
        <v>9815.2649299999994</v>
      </c>
    </row>
    <row r="798" spans="2:7" ht="15" customHeight="1" x14ac:dyDescent="0.2">
      <c r="C798" s="13">
        <f>SUBTOTAL(9,C796:C797)</f>
        <v>141</v>
      </c>
      <c r="D798" s="14" t="s">
        <v>645</v>
      </c>
      <c r="E798" s="15">
        <f>SUBTOTAL(9,E796:E797)</f>
        <v>8001000</v>
      </c>
      <c r="F798" s="15">
        <f>SUBTOTAL(9,F796:F797)</f>
        <v>7416441.8271499993</v>
      </c>
      <c r="G798" s="15">
        <f>SUBTOTAL(9,G796:G797)</f>
        <v>-584558.17285000009</v>
      </c>
    </row>
    <row r="799" spans="2:7" ht="14.25" customHeight="1" x14ac:dyDescent="0.2">
      <c r="B799" s="10">
        <v>5547</v>
      </c>
      <c r="C799" s="4"/>
      <c r="D799" s="11" t="s">
        <v>646</v>
      </c>
      <c r="E799" s="1"/>
      <c r="F799" s="1"/>
      <c r="G799" s="1"/>
    </row>
    <row r="800" spans="2:7" x14ac:dyDescent="0.2">
      <c r="C800" s="4">
        <v>70</v>
      </c>
      <c r="D800" s="5" t="s">
        <v>647</v>
      </c>
      <c r="E800" s="12">
        <v>0</v>
      </c>
      <c r="F800" s="12">
        <v>11.215999999999999</v>
      </c>
      <c r="G800" s="12">
        <v>11.215999999999999</v>
      </c>
    </row>
    <row r="801" spans="2:7" x14ac:dyDescent="0.2">
      <c r="C801" s="4">
        <v>71</v>
      </c>
      <c r="D801" s="5" t="s">
        <v>648</v>
      </c>
      <c r="E801" s="12">
        <v>500</v>
      </c>
      <c r="F801" s="12">
        <v>542.54290000000003</v>
      </c>
      <c r="G801" s="12">
        <v>42.542900000000003</v>
      </c>
    </row>
    <row r="802" spans="2:7" ht="15" customHeight="1" x14ac:dyDescent="0.2">
      <c r="C802" s="13">
        <f>SUBTOTAL(9,C800:C801)</f>
        <v>141</v>
      </c>
      <c r="D802" s="14" t="s">
        <v>649</v>
      </c>
      <c r="E802" s="15">
        <f>SUBTOTAL(9,E800:E801)</f>
        <v>500</v>
      </c>
      <c r="F802" s="15">
        <f>SUBTOTAL(9,F800:F801)</f>
        <v>553.75890000000004</v>
      </c>
      <c r="G802" s="15">
        <f>SUBTOTAL(9,G800:G801)</f>
        <v>53.758900000000004</v>
      </c>
    </row>
    <row r="803" spans="2:7" ht="14.25" customHeight="1" x14ac:dyDescent="0.2">
      <c r="B803" s="10">
        <v>5548</v>
      </c>
      <c r="C803" s="4"/>
      <c r="D803" s="11" t="s">
        <v>650</v>
      </c>
      <c r="E803" s="1"/>
      <c r="F803" s="1"/>
      <c r="G803" s="1"/>
    </row>
    <row r="804" spans="2:7" x14ac:dyDescent="0.2">
      <c r="C804" s="4">
        <v>70</v>
      </c>
      <c r="D804" s="5" t="s">
        <v>651</v>
      </c>
      <c r="E804" s="12">
        <v>360000</v>
      </c>
      <c r="F804" s="12">
        <v>278688.886</v>
      </c>
      <c r="G804" s="12">
        <v>-81311.114000000001</v>
      </c>
    </row>
    <row r="805" spans="2:7" ht="15" customHeight="1" x14ac:dyDescent="0.2">
      <c r="C805" s="13">
        <f>SUBTOTAL(9,C804:C804)</f>
        <v>70</v>
      </c>
      <c r="D805" s="14" t="s">
        <v>652</v>
      </c>
      <c r="E805" s="15">
        <f>SUBTOTAL(9,E804:E804)</f>
        <v>360000</v>
      </c>
      <c r="F805" s="15">
        <f>SUBTOTAL(9,F804:F804)</f>
        <v>278688.886</v>
      </c>
      <c r="G805" s="15">
        <f>SUBTOTAL(9,G804:G804)</f>
        <v>-81311.114000000001</v>
      </c>
    </row>
    <row r="806" spans="2:7" ht="14.25" customHeight="1" x14ac:dyDescent="0.2">
      <c r="B806" s="10">
        <v>5549</v>
      </c>
      <c r="C806" s="4"/>
      <c r="D806" s="11" t="s">
        <v>653</v>
      </c>
      <c r="E806" s="1"/>
      <c r="F806" s="1"/>
      <c r="G806" s="1"/>
    </row>
    <row r="807" spans="2:7" x14ac:dyDescent="0.2">
      <c r="C807" s="4">
        <v>70</v>
      </c>
      <c r="D807" s="5" t="s">
        <v>654</v>
      </c>
      <c r="E807" s="12">
        <v>70000</v>
      </c>
      <c r="F807" s="12">
        <v>63527.212</v>
      </c>
      <c r="G807" s="12">
        <v>-6472.7879999999996</v>
      </c>
    </row>
    <row r="808" spans="2:7" ht="15" customHeight="1" x14ac:dyDescent="0.2">
      <c r="C808" s="13">
        <f>SUBTOTAL(9,C807:C807)</f>
        <v>70</v>
      </c>
      <c r="D808" s="14" t="s">
        <v>655</v>
      </c>
      <c r="E808" s="15">
        <f>SUBTOTAL(9,E807:E807)</f>
        <v>70000</v>
      </c>
      <c r="F808" s="15">
        <f>SUBTOTAL(9,F807:F807)</f>
        <v>63527.212</v>
      </c>
      <c r="G808" s="15">
        <f>SUBTOTAL(9,G807:G807)</f>
        <v>-6472.7879999999996</v>
      </c>
    </row>
    <row r="809" spans="2:7" ht="14.25" customHeight="1" x14ac:dyDescent="0.2">
      <c r="B809" s="10">
        <v>5550</v>
      </c>
      <c r="C809" s="4"/>
      <c r="D809" s="11" t="s">
        <v>656</v>
      </c>
      <c r="E809" s="1"/>
      <c r="F809" s="1"/>
      <c r="G809" s="1"/>
    </row>
    <row r="810" spans="2:7" x14ac:dyDescent="0.2">
      <c r="C810" s="4">
        <v>70</v>
      </c>
      <c r="D810" s="5" t="s">
        <v>657</v>
      </c>
      <c r="E810" s="12">
        <v>110000</v>
      </c>
      <c r="F810" s="12">
        <v>64362.001640000002</v>
      </c>
      <c r="G810" s="12">
        <v>-45637.998359999998</v>
      </c>
    </row>
    <row r="811" spans="2:7" ht="15" customHeight="1" x14ac:dyDescent="0.2">
      <c r="C811" s="13">
        <f>SUBTOTAL(9,C810:C810)</f>
        <v>70</v>
      </c>
      <c r="D811" s="14" t="s">
        <v>658</v>
      </c>
      <c r="E811" s="15">
        <f>SUBTOTAL(9,E810:E810)</f>
        <v>110000</v>
      </c>
      <c r="F811" s="15">
        <f>SUBTOTAL(9,F810:F810)</f>
        <v>64362.001640000002</v>
      </c>
      <c r="G811" s="15">
        <f>SUBTOTAL(9,G810:G810)</f>
        <v>-45637.998359999998</v>
      </c>
    </row>
    <row r="812" spans="2:7" ht="14.25" customHeight="1" x14ac:dyDescent="0.2">
      <c r="B812" s="10">
        <v>5551</v>
      </c>
      <c r="C812" s="4"/>
      <c r="D812" s="11" t="s">
        <v>659</v>
      </c>
      <c r="E812" s="1"/>
      <c r="F812" s="1"/>
      <c r="G812" s="1"/>
    </row>
    <row r="813" spans="2:7" x14ac:dyDescent="0.2">
      <c r="C813" s="4">
        <v>70</v>
      </c>
      <c r="D813" s="5" t="s">
        <v>660</v>
      </c>
      <c r="E813" s="12">
        <v>500</v>
      </c>
      <c r="F813" s="12">
        <v>1203.867</v>
      </c>
      <c r="G813" s="12">
        <v>703.86699999999996</v>
      </c>
    </row>
    <row r="814" spans="2:7" x14ac:dyDescent="0.2">
      <c r="C814" s="4">
        <v>71</v>
      </c>
      <c r="D814" s="5" t="s">
        <v>661</v>
      </c>
      <c r="E814" s="12">
        <v>6000</v>
      </c>
      <c r="F814" s="12">
        <v>5886.6350000000002</v>
      </c>
      <c r="G814" s="12">
        <v>-113.36499999999999</v>
      </c>
    </row>
    <row r="815" spans="2:7" ht="15" customHeight="1" x14ac:dyDescent="0.2">
      <c r="C815" s="13">
        <f>SUBTOTAL(9,C813:C814)</f>
        <v>141</v>
      </c>
      <c r="D815" s="14" t="s">
        <v>662</v>
      </c>
      <c r="E815" s="15">
        <f>SUBTOTAL(9,E813:E814)</f>
        <v>6500</v>
      </c>
      <c r="F815" s="15">
        <f>SUBTOTAL(9,F813:F814)</f>
        <v>7090.5020000000004</v>
      </c>
      <c r="G815" s="15">
        <f>SUBTOTAL(9,G813:G814)</f>
        <v>590.50199999999995</v>
      </c>
    </row>
    <row r="816" spans="2:7" ht="14.25" customHeight="1" x14ac:dyDescent="0.2">
      <c r="B816" s="10">
        <v>5555</v>
      </c>
      <c r="C816" s="4"/>
      <c r="D816" s="11" t="s">
        <v>663</v>
      </c>
      <c r="E816" s="1"/>
      <c r="F816" s="1"/>
      <c r="G816" s="1"/>
    </row>
    <row r="817" spans="2:7" x14ac:dyDescent="0.2">
      <c r="C817" s="4">
        <v>70</v>
      </c>
      <c r="D817" s="5" t="s">
        <v>664</v>
      </c>
      <c r="E817" s="12">
        <v>1500000</v>
      </c>
      <c r="F817" s="12">
        <v>1397169.2655</v>
      </c>
      <c r="G817" s="12">
        <v>-102830.73450000001</v>
      </c>
    </row>
    <row r="818" spans="2:7" ht="15" customHeight="1" x14ac:dyDescent="0.2">
      <c r="C818" s="13">
        <f>SUBTOTAL(9,C817:C817)</f>
        <v>70</v>
      </c>
      <c r="D818" s="14" t="s">
        <v>665</v>
      </c>
      <c r="E818" s="15">
        <f>SUBTOTAL(9,E817:E817)</f>
        <v>1500000</v>
      </c>
      <c r="F818" s="15">
        <f>SUBTOTAL(9,F817:F817)</f>
        <v>1397169.2655</v>
      </c>
      <c r="G818" s="15">
        <f>SUBTOTAL(9,G817:G817)</f>
        <v>-102830.73450000001</v>
      </c>
    </row>
    <row r="819" spans="2:7" ht="14.25" customHeight="1" x14ac:dyDescent="0.2">
      <c r="B819" s="10">
        <v>5556</v>
      </c>
      <c r="C819" s="4"/>
      <c r="D819" s="11" t="s">
        <v>666</v>
      </c>
      <c r="E819" s="1"/>
      <c r="F819" s="1"/>
      <c r="G819" s="1"/>
    </row>
    <row r="820" spans="2:7" x14ac:dyDescent="0.2">
      <c r="C820" s="4">
        <v>70</v>
      </c>
      <c r="D820" s="5" t="s">
        <v>667</v>
      </c>
      <c r="E820" s="12">
        <v>3050000</v>
      </c>
      <c r="F820" s="12">
        <v>2803153.1645599999</v>
      </c>
      <c r="G820" s="12">
        <v>-246846.83544</v>
      </c>
    </row>
    <row r="821" spans="2:7" ht="15" customHeight="1" x14ac:dyDescent="0.2">
      <c r="C821" s="13">
        <f>SUBTOTAL(9,C820:C820)</f>
        <v>70</v>
      </c>
      <c r="D821" s="14" t="s">
        <v>668</v>
      </c>
      <c r="E821" s="15">
        <f>SUBTOTAL(9,E820:E820)</f>
        <v>3050000</v>
      </c>
      <c r="F821" s="15">
        <f>SUBTOTAL(9,F820:F820)</f>
        <v>2803153.1645599999</v>
      </c>
      <c r="G821" s="15">
        <f>SUBTOTAL(9,G820:G820)</f>
        <v>-246846.83544</v>
      </c>
    </row>
    <row r="822" spans="2:7" ht="14.25" customHeight="1" x14ac:dyDescent="0.2">
      <c r="B822" s="10">
        <v>5557</v>
      </c>
      <c r="C822" s="4"/>
      <c r="D822" s="11" t="s">
        <v>669</v>
      </c>
      <c r="E822" s="1"/>
      <c r="F822" s="1"/>
      <c r="G822" s="1"/>
    </row>
    <row r="823" spans="2:7" x14ac:dyDescent="0.2">
      <c r="C823" s="4">
        <v>70</v>
      </c>
      <c r="D823" s="5" t="s">
        <v>670</v>
      </c>
      <c r="E823" s="12">
        <v>190000</v>
      </c>
      <c r="F823" s="12">
        <v>169219.57647999999</v>
      </c>
      <c r="G823" s="12">
        <v>-20780.42352</v>
      </c>
    </row>
    <row r="824" spans="2:7" ht="15" customHeight="1" x14ac:dyDescent="0.2">
      <c r="C824" s="13">
        <f>SUBTOTAL(9,C823:C823)</f>
        <v>70</v>
      </c>
      <c r="D824" s="14" t="s">
        <v>671</v>
      </c>
      <c r="E824" s="15">
        <f>SUBTOTAL(9,E823:E823)</f>
        <v>190000</v>
      </c>
      <c r="F824" s="15">
        <f>SUBTOTAL(9,F823:F823)</f>
        <v>169219.57647999999</v>
      </c>
      <c r="G824" s="15">
        <f>SUBTOTAL(9,G823:G823)</f>
        <v>-20780.42352</v>
      </c>
    </row>
    <row r="825" spans="2:7" ht="14.25" customHeight="1" x14ac:dyDescent="0.2">
      <c r="B825" s="10">
        <v>5559</v>
      </c>
      <c r="C825" s="4"/>
      <c r="D825" s="11" t="s">
        <v>672</v>
      </c>
      <c r="E825" s="1"/>
      <c r="F825" s="1"/>
      <c r="G825" s="1"/>
    </row>
    <row r="826" spans="2:7" x14ac:dyDescent="0.2">
      <c r="C826" s="4">
        <v>70</v>
      </c>
      <c r="D826" s="5" t="s">
        <v>673</v>
      </c>
      <c r="E826" s="12">
        <v>1990000</v>
      </c>
      <c r="F826" s="12">
        <v>1809990.6686100001</v>
      </c>
      <c r="G826" s="12">
        <v>-180009.33139000001</v>
      </c>
    </row>
    <row r="827" spans="2:7" x14ac:dyDescent="0.2">
      <c r="C827" s="4">
        <v>71</v>
      </c>
      <c r="D827" s="5" t="s">
        <v>674</v>
      </c>
      <c r="E827" s="12">
        <v>50000</v>
      </c>
      <c r="F827" s="12">
        <v>48050.429700000001</v>
      </c>
      <c r="G827" s="12">
        <v>-1949.5703000000001</v>
      </c>
    </row>
    <row r="828" spans="2:7" x14ac:dyDescent="0.2">
      <c r="C828" s="4">
        <v>72</v>
      </c>
      <c r="D828" s="5" t="s">
        <v>675</v>
      </c>
      <c r="E828" s="12">
        <v>30000</v>
      </c>
      <c r="F828" s="12">
        <v>27865.985929999999</v>
      </c>
      <c r="G828" s="12">
        <v>-2134.0140700000002</v>
      </c>
    </row>
    <row r="829" spans="2:7" x14ac:dyDescent="0.2">
      <c r="C829" s="4">
        <v>73</v>
      </c>
      <c r="D829" s="5" t="s">
        <v>676</v>
      </c>
      <c r="E829" s="12">
        <v>5000</v>
      </c>
      <c r="F829" s="12">
        <v>4752.4752699999999</v>
      </c>
      <c r="G829" s="12">
        <v>-247.52473000000001</v>
      </c>
    </row>
    <row r="830" spans="2:7" x14ac:dyDescent="0.2">
      <c r="C830" s="4">
        <v>74</v>
      </c>
      <c r="D830" s="5" t="s">
        <v>677</v>
      </c>
      <c r="E830" s="12">
        <v>90000</v>
      </c>
      <c r="F830" s="12">
        <v>78233.884579999998</v>
      </c>
      <c r="G830" s="12">
        <v>-11766.11542</v>
      </c>
    </row>
    <row r="831" spans="2:7" ht="15" customHeight="1" x14ac:dyDescent="0.2">
      <c r="C831" s="13">
        <f>SUBTOTAL(9,C826:C830)</f>
        <v>360</v>
      </c>
      <c r="D831" s="14" t="s">
        <v>678</v>
      </c>
      <c r="E831" s="15">
        <f>SUBTOTAL(9,E826:E830)</f>
        <v>2165000</v>
      </c>
      <c r="F831" s="15">
        <f>SUBTOTAL(9,F826:F830)</f>
        <v>1968893.4440900001</v>
      </c>
      <c r="G831" s="15">
        <f>SUBTOTAL(9,G826:G830)</f>
        <v>-196106.55591</v>
      </c>
    </row>
    <row r="832" spans="2:7" ht="14.25" customHeight="1" x14ac:dyDescent="0.2">
      <c r="B832" s="10">
        <v>5561</v>
      </c>
      <c r="C832" s="4"/>
      <c r="D832" s="11" t="s">
        <v>679</v>
      </c>
      <c r="E832" s="1"/>
      <c r="F832" s="1"/>
      <c r="G832" s="1"/>
    </row>
    <row r="833" spans="2:7" x14ac:dyDescent="0.2">
      <c r="C833" s="4">
        <v>70</v>
      </c>
      <c r="D833" s="5" t="s">
        <v>680</v>
      </c>
      <c r="E833" s="12">
        <v>1800000</v>
      </c>
      <c r="F833" s="12">
        <v>1786920.2675000001</v>
      </c>
      <c r="G833" s="12">
        <v>-13079.7325</v>
      </c>
    </row>
    <row r="834" spans="2:7" ht="15" customHeight="1" x14ac:dyDescent="0.2">
      <c r="C834" s="13">
        <f>SUBTOTAL(9,C833:C833)</f>
        <v>70</v>
      </c>
      <c r="D834" s="14" t="s">
        <v>681</v>
      </c>
      <c r="E834" s="15">
        <f>SUBTOTAL(9,E833:E833)</f>
        <v>1800000</v>
      </c>
      <c r="F834" s="15">
        <f>SUBTOTAL(9,F833:F833)</f>
        <v>1786920.2675000001</v>
      </c>
      <c r="G834" s="15">
        <f>SUBTOTAL(9,G833:G833)</f>
        <v>-13079.7325</v>
      </c>
    </row>
    <row r="835" spans="2:7" ht="14.25" customHeight="1" x14ac:dyDescent="0.2">
      <c r="B835" s="10">
        <v>5562</v>
      </c>
      <c r="C835" s="4"/>
      <c r="D835" s="11" t="s">
        <v>682</v>
      </c>
      <c r="E835" s="1"/>
      <c r="F835" s="1"/>
      <c r="G835" s="1"/>
    </row>
    <row r="836" spans="2:7" x14ac:dyDescent="0.2">
      <c r="C836" s="4">
        <v>70</v>
      </c>
      <c r="D836" s="5" t="s">
        <v>683</v>
      </c>
      <c r="E836" s="12">
        <v>130000</v>
      </c>
      <c r="F836" s="12">
        <v>107092.90300000001</v>
      </c>
      <c r="G836" s="12">
        <v>-22907.097000000002</v>
      </c>
    </row>
    <row r="837" spans="2:7" ht="15" customHeight="1" x14ac:dyDescent="0.2">
      <c r="C837" s="13">
        <f>SUBTOTAL(9,C836:C836)</f>
        <v>70</v>
      </c>
      <c r="D837" s="14" t="s">
        <v>684</v>
      </c>
      <c r="E837" s="15">
        <f>SUBTOTAL(9,E836:E836)</f>
        <v>130000</v>
      </c>
      <c r="F837" s="15">
        <f>SUBTOTAL(9,F836:F836)</f>
        <v>107092.90300000001</v>
      </c>
      <c r="G837" s="15">
        <f>SUBTOTAL(9,G836:G836)</f>
        <v>-22907.097000000002</v>
      </c>
    </row>
    <row r="838" spans="2:7" ht="14.25" customHeight="1" x14ac:dyDescent="0.2">
      <c r="B838" s="10">
        <v>5565</v>
      </c>
      <c r="C838" s="4"/>
      <c r="D838" s="11" t="s">
        <v>685</v>
      </c>
      <c r="E838" s="1"/>
      <c r="F838" s="1"/>
      <c r="G838" s="1"/>
    </row>
    <row r="839" spans="2:7" x14ac:dyDescent="0.2">
      <c r="C839" s="4">
        <v>70</v>
      </c>
      <c r="D839" s="5" t="s">
        <v>686</v>
      </c>
      <c r="E839" s="12">
        <v>10300000</v>
      </c>
      <c r="F839" s="12">
        <v>9327294.4055499993</v>
      </c>
      <c r="G839" s="12">
        <v>-972705.59444999998</v>
      </c>
    </row>
    <row r="840" spans="2:7" ht="15" customHeight="1" x14ac:dyDescent="0.2">
      <c r="C840" s="13">
        <f>SUBTOTAL(9,C839:C839)</f>
        <v>70</v>
      </c>
      <c r="D840" s="14" t="s">
        <v>687</v>
      </c>
      <c r="E840" s="15">
        <f>SUBTOTAL(9,E839:E839)</f>
        <v>10300000</v>
      </c>
      <c r="F840" s="15">
        <f>SUBTOTAL(9,F839:F839)</f>
        <v>9327294.4055499993</v>
      </c>
      <c r="G840" s="15">
        <f>SUBTOTAL(9,G839:G839)</f>
        <v>-972705.59444999998</v>
      </c>
    </row>
    <row r="841" spans="2:7" ht="14.25" customHeight="1" x14ac:dyDescent="0.2">
      <c r="B841" s="10">
        <v>5568</v>
      </c>
      <c r="C841" s="4"/>
      <c r="D841" s="11" t="s">
        <v>688</v>
      </c>
      <c r="E841" s="1"/>
      <c r="F841" s="1"/>
      <c r="G841" s="1"/>
    </row>
    <row r="842" spans="2:7" x14ac:dyDescent="0.2">
      <c r="C842" s="4">
        <v>71</v>
      </c>
      <c r="D842" s="5" t="s">
        <v>689</v>
      </c>
      <c r="E842" s="12">
        <v>24215</v>
      </c>
      <c r="F842" s="12">
        <v>24542.409</v>
      </c>
      <c r="G842" s="12">
        <v>327.40899999999999</v>
      </c>
    </row>
    <row r="843" spans="2:7" x14ac:dyDescent="0.2">
      <c r="C843" s="4">
        <v>73</v>
      </c>
      <c r="D843" s="5" t="s">
        <v>690</v>
      </c>
      <c r="E843" s="12">
        <v>41197</v>
      </c>
      <c r="F843" s="12">
        <v>41197</v>
      </c>
      <c r="G843" s="12">
        <v>0</v>
      </c>
    </row>
    <row r="844" spans="2:7" x14ac:dyDescent="0.2">
      <c r="C844" s="4">
        <v>74</v>
      </c>
      <c r="D844" s="5" t="s">
        <v>691</v>
      </c>
      <c r="E844" s="12">
        <v>5500</v>
      </c>
      <c r="F844" s="12">
        <v>4654.6369999999997</v>
      </c>
      <c r="G844" s="12">
        <v>-845.36300000000006</v>
      </c>
    </row>
    <row r="845" spans="2:7" x14ac:dyDescent="0.2">
      <c r="C845" s="4">
        <v>75</v>
      </c>
      <c r="D845" s="5" t="s">
        <v>692</v>
      </c>
      <c r="E845" s="12">
        <v>32000</v>
      </c>
      <c r="F845" s="12">
        <v>32616.23575</v>
      </c>
      <c r="G845" s="12">
        <v>616.23575000000005</v>
      </c>
    </row>
    <row r="846" spans="2:7" ht="15" customHeight="1" x14ac:dyDescent="0.2">
      <c r="C846" s="13">
        <f>SUBTOTAL(9,C842:C845)</f>
        <v>293</v>
      </c>
      <c r="D846" s="14" t="s">
        <v>693</v>
      </c>
      <c r="E846" s="15">
        <f>SUBTOTAL(9,E842:E845)</f>
        <v>102912</v>
      </c>
      <c r="F846" s="15">
        <f>SUBTOTAL(9,F842:F845)</f>
        <v>103010.28174999999</v>
      </c>
      <c r="G846" s="15">
        <f>SUBTOTAL(9,G842:G845)</f>
        <v>98.281749999999988</v>
      </c>
    </row>
    <row r="847" spans="2:7" ht="14.25" customHeight="1" x14ac:dyDescent="0.2">
      <c r="B847" s="10">
        <v>5570</v>
      </c>
      <c r="C847" s="4"/>
      <c r="D847" s="11" t="s">
        <v>694</v>
      </c>
      <c r="E847" s="1"/>
      <c r="F847" s="1"/>
      <c r="G847" s="1"/>
    </row>
    <row r="848" spans="2:7" x14ac:dyDescent="0.2">
      <c r="C848" s="4">
        <v>70</v>
      </c>
      <c r="D848" s="5" t="s">
        <v>695</v>
      </c>
      <c r="E848" s="12">
        <v>242168</v>
      </c>
      <c r="F848" s="12">
        <v>229065.041</v>
      </c>
      <c r="G848" s="12">
        <v>-13102.959000000001</v>
      </c>
    </row>
    <row r="849" spans="2:7" ht="15" customHeight="1" x14ac:dyDescent="0.2">
      <c r="C849" s="13">
        <f>SUBTOTAL(9,C848:C848)</f>
        <v>70</v>
      </c>
      <c r="D849" s="14" t="s">
        <v>696</v>
      </c>
      <c r="E849" s="15">
        <f>SUBTOTAL(9,E848:E848)</f>
        <v>242168</v>
      </c>
      <c r="F849" s="15">
        <f>SUBTOTAL(9,F848:F848)</f>
        <v>229065.041</v>
      </c>
      <c r="G849" s="15">
        <f>SUBTOTAL(9,G848:G848)</f>
        <v>-13102.959000000001</v>
      </c>
    </row>
    <row r="850" spans="2:7" ht="14.25" customHeight="1" x14ac:dyDescent="0.2">
      <c r="B850" s="10">
        <v>5571</v>
      </c>
      <c r="C850" s="4"/>
      <c r="D850" s="11" t="s">
        <v>697</v>
      </c>
      <c r="E850" s="1"/>
      <c r="F850" s="1"/>
      <c r="G850" s="1"/>
    </row>
    <row r="851" spans="2:7" x14ac:dyDescent="0.2">
      <c r="C851" s="4">
        <v>70</v>
      </c>
      <c r="D851" s="5" t="s">
        <v>698</v>
      </c>
      <c r="E851" s="12">
        <v>116620</v>
      </c>
      <c r="F851" s="12">
        <v>79392.653690000006</v>
      </c>
      <c r="G851" s="12">
        <v>-37227.346310000001</v>
      </c>
    </row>
    <row r="852" spans="2:7" ht="15" customHeight="1" x14ac:dyDescent="0.2">
      <c r="C852" s="13">
        <f>SUBTOTAL(9,C851:C851)</f>
        <v>70</v>
      </c>
      <c r="D852" s="14" t="s">
        <v>699</v>
      </c>
      <c r="E852" s="15">
        <f>SUBTOTAL(9,E851:E851)</f>
        <v>116620</v>
      </c>
      <c r="F852" s="15">
        <f>SUBTOTAL(9,F851:F851)</f>
        <v>79392.653690000006</v>
      </c>
      <c r="G852" s="15">
        <f>SUBTOTAL(9,G851:G851)</f>
        <v>-37227.346310000001</v>
      </c>
    </row>
    <row r="853" spans="2:7" ht="14.25" customHeight="1" x14ac:dyDescent="0.2">
      <c r="B853" s="10">
        <v>5572</v>
      </c>
      <c r="C853" s="4"/>
      <c r="D853" s="11" t="s">
        <v>700</v>
      </c>
      <c r="E853" s="1"/>
      <c r="F853" s="1"/>
      <c r="G853" s="1"/>
    </row>
    <row r="854" spans="2:7" x14ac:dyDescent="0.2">
      <c r="C854" s="4">
        <v>70</v>
      </c>
      <c r="D854" s="5" t="s">
        <v>701</v>
      </c>
      <c r="E854" s="12">
        <v>63000</v>
      </c>
      <c r="F854" s="12">
        <v>62828.152999999998</v>
      </c>
      <c r="G854" s="12">
        <v>-171.84700000000001</v>
      </c>
    </row>
    <row r="855" spans="2:7" x14ac:dyDescent="0.2">
      <c r="C855" s="4">
        <v>72</v>
      </c>
      <c r="D855" s="5" t="s">
        <v>702</v>
      </c>
      <c r="E855" s="12">
        <v>4900</v>
      </c>
      <c r="F855" s="12">
        <v>5429.99</v>
      </c>
      <c r="G855" s="12">
        <v>529.99</v>
      </c>
    </row>
    <row r="856" spans="2:7" x14ac:dyDescent="0.2">
      <c r="C856" s="4">
        <v>73</v>
      </c>
      <c r="D856" s="5" t="s">
        <v>703</v>
      </c>
      <c r="E856" s="12">
        <v>207500</v>
      </c>
      <c r="F856" s="12">
        <v>176170.67494</v>
      </c>
      <c r="G856" s="12">
        <v>-31329.325059999999</v>
      </c>
    </row>
    <row r="857" spans="2:7" x14ac:dyDescent="0.2">
      <c r="C857" s="4">
        <v>74</v>
      </c>
      <c r="D857" s="5" t="s">
        <v>704</v>
      </c>
      <c r="E857" s="12">
        <v>0</v>
      </c>
      <c r="F857" s="12">
        <v>0</v>
      </c>
      <c r="G857" s="12">
        <v>0</v>
      </c>
    </row>
    <row r="858" spans="2:7" x14ac:dyDescent="0.2">
      <c r="C858" s="4">
        <v>75</v>
      </c>
      <c r="D858" s="5" t="s">
        <v>705</v>
      </c>
      <c r="E858" s="12">
        <v>7000</v>
      </c>
      <c r="F858" s="12">
        <v>0</v>
      </c>
      <c r="G858" s="12">
        <v>-7000</v>
      </c>
    </row>
    <row r="859" spans="2:7" ht="15" customHeight="1" x14ac:dyDescent="0.2">
      <c r="C859" s="13">
        <f>SUBTOTAL(9,C854:C858)</f>
        <v>364</v>
      </c>
      <c r="D859" s="14" t="s">
        <v>706</v>
      </c>
      <c r="E859" s="15">
        <f>SUBTOTAL(9,E854:E858)</f>
        <v>282400</v>
      </c>
      <c r="F859" s="15">
        <f>SUBTOTAL(9,F854:F858)</f>
        <v>244428.81793999998</v>
      </c>
      <c r="G859" s="15">
        <f>SUBTOTAL(9,G854:G858)</f>
        <v>-37971.182059999999</v>
      </c>
    </row>
    <row r="860" spans="2:7" ht="14.25" customHeight="1" x14ac:dyDescent="0.2">
      <c r="B860" s="10">
        <v>5574</v>
      </c>
      <c r="C860" s="4"/>
      <c r="D860" s="11" t="s">
        <v>707</v>
      </c>
      <c r="E860" s="1"/>
      <c r="F860" s="1"/>
      <c r="G860" s="1"/>
    </row>
    <row r="861" spans="2:7" x14ac:dyDescent="0.2">
      <c r="C861" s="4">
        <v>71</v>
      </c>
      <c r="D861" s="5" t="s">
        <v>708</v>
      </c>
      <c r="E861" s="12">
        <v>155500</v>
      </c>
      <c r="F861" s="12">
        <v>135004.34929000001</v>
      </c>
      <c r="G861" s="12">
        <v>-20495.650710000002</v>
      </c>
    </row>
    <row r="862" spans="2:7" x14ac:dyDescent="0.2">
      <c r="C862" s="4">
        <v>72</v>
      </c>
      <c r="D862" s="5" t="s">
        <v>709</v>
      </c>
      <c r="E862" s="12">
        <v>27900</v>
      </c>
      <c r="F862" s="12">
        <v>27619.77449</v>
      </c>
      <c r="G862" s="12">
        <v>-280.22550999999999</v>
      </c>
    </row>
    <row r="863" spans="2:7" x14ac:dyDescent="0.2">
      <c r="C863" s="4">
        <v>73</v>
      </c>
      <c r="D863" s="5" t="s">
        <v>710</v>
      </c>
      <c r="E863" s="12">
        <v>8550</v>
      </c>
      <c r="F863" s="12">
        <v>8514.1479600000002</v>
      </c>
      <c r="G863" s="12">
        <v>-35.852040000000002</v>
      </c>
    </row>
    <row r="864" spans="2:7" x14ac:dyDescent="0.2">
      <c r="C864" s="4">
        <v>74</v>
      </c>
      <c r="D864" s="5" t="s">
        <v>711</v>
      </c>
      <c r="E864" s="12">
        <v>260496</v>
      </c>
      <c r="F864" s="12">
        <v>290381.07282</v>
      </c>
      <c r="G864" s="12">
        <v>29885.072820000001</v>
      </c>
    </row>
    <row r="865" spans="2:7" x14ac:dyDescent="0.2">
      <c r="C865" s="4">
        <v>75</v>
      </c>
      <c r="D865" s="5" t="s">
        <v>712</v>
      </c>
      <c r="E865" s="12">
        <v>49634</v>
      </c>
      <c r="F865" s="12">
        <v>43723.135799999996</v>
      </c>
      <c r="G865" s="12">
        <v>-5910.8642</v>
      </c>
    </row>
    <row r="866" spans="2:7" ht="15" customHeight="1" x14ac:dyDescent="0.2">
      <c r="C866" s="13">
        <f>SUBTOTAL(9,C861:C865)</f>
        <v>365</v>
      </c>
      <c r="D866" s="14" t="s">
        <v>713</v>
      </c>
      <c r="E866" s="15">
        <f>SUBTOTAL(9,E861:E865)</f>
        <v>502080</v>
      </c>
      <c r="F866" s="15">
        <f>SUBTOTAL(9,F861:F865)</f>
        <v>505242.48035999999</v>
      </c>
      <c r="G866" s="15">
        <f>SUBTOTAL(9,G861:G865)</f>
        <v>3162.4803599999977</v>
      </c>
    </row>
    <row r="867" spans="2:7" ht="14.25" customHeight="1" x14ac:dyDescent="0.2">
      <c r="B867" s="10">
        <v>5576</v>
      </c>
      <c r="C867" s="4"/>
      <c r="D867" s="11" t="s">
        <v>714</v>
      </c>
      <c r="E867" s="1"/>
      <c r="F867" s="1"/>
      <c r="G867" s="1"/>
    </row>
    <row r="868" spans="2:7" x14ac:dyDescent="0.2">
      <c r="C868" s="4">
        <v>70</v>
      </c>
      <c r="D868" s="5" t="s">
        <v>715</v>
      </c>
      <c r="E868" s="12">
        <v>158901</v>
      </c>
      <c r="F868" s="12">
        <v>152594.80386000001</v>
      </c>
      <c r="G868" s="12">
        <v>-6306.19614</v>
      </c>
    </row>
    <row r="869" spans="2:7" x14ac:dyDescent="0.2">
      <c r="C869" s="4">
        <v>72</v>
      </c>
      <c r="D869" s="5" t="s">
        <v>716</v>
      </c>
      <c r="E869" s="12">
        <v>95000</v>
      </c>
      <c r="F869" s="12">
        <v>60000</v>
      </c>
      <c r="G869" s="12">
        <v>-35000</v>
      </c>
    </row>
    <row r="870" spans="2:7" ht="15" customHeight="1" x14ac:dyDescent="0.2">
      <c r="C870" s="13">
        <f>SUBTOTAL(9,C868:C869)</f>
        <v>142</v>
      </c>
      <c r="D870" s="14" t="s">
        <v>717</v>
      </c>
      <c r="E870" s="15">
        <f>SUBTOTAL(9,E868:E869)</f>
        <v>253901</v>
      </c>
      <c r="F870" s="15">
        <f>SUBTOTAL(9,F868:F869)</f>
        <v>212594.80386000001</v>
      </c>
      <c r="G870" s="15">
        <f>SUBTOTAL(9,G868:G869)</f>
        <v>-41306.19614</v>
      </c>
    </row>
    <row r="871" spans="2:7" ht="14.25" customHeight="1" x14ac:dyDescent="0.2">
      <c r="B871" s="10">
        <v>5577</v>
      </c>
      <c r="C871" s="4"/>
      <c r="D871" s="11" t="s">
        <v>718</v>
      </c>
      <c r="E871" s="1"/>
      <c r="F871" s="1"/>
      <c r="G871" s="1"/>
    </row>
    <row r="872" spans="2:7" x14ac:dyDescent="0.2">
      <c r="C872" s="4">
        <v>74</v>
      </c>
      <c r="D872" s="5" t="s">
        <v>719</v>
      </c>
      <c r="E872" s="12">
        <v>806283</v>
      </c>
      <c r="F872" s="12">
        <v>816628.56623</v>
      </c>
      <c r="G872" s="12">
        <v>10345.56623</v>
      </c>
    </row>
    <row r="873" spans="2:7" x14ac:dyDescent="0.2">
      <c r="C873" s="4">
        <v>75</v>
      </c>
      <c r="D873" s="5" t="s">
        <v>695</v>
      </c>
      <c r="E873" s="12">
        <v>0</v>
      </c>
      <c r="F873" s="12">
        <v>0</v>
      </c>
      <c r="G873" s="12">
        <v>0</v>
      </c>
    </row>
    <row r="874" spans="2:7" ht="15" customHeight="1" x14ac:dyDescent="0.2">
      <c r="C874" s="13">
        <f>SUBTOTAL(9,C872:C873)</f>
        <v>149</v>
      </c>
      <c r="D874" s="14" t="s">
        <v>720</v>
      </c>
      <c r="E874" s="15">
        <f>SUBTOTAL(9,E872:E873)</f>
        <v>806283</v>
      </c>
      <c r="F874" s="15">
        <f>SUBTOTAL(9,F872:F873)</f>
        <v>816628.56623</v>
      </c>
      <c r="G874" s="15">
        <f>SUBTOTAL(9,G872:G873)</f>
        <v>10345.56623</v>
      </c>
    </row>
    <row r="875" spans="2:7" ht="14.25" customHeight="1" x14ac:dyDescent="0.2">
      <c r="B875" s="10">
        <v>5578</v>
      </c>
      <c r="C875" s="4"/>
      <c r="D875" s="11" t="s">
        <v>721</v>
      </c>
      <c r="E875" s="1"/>
      <c r="F875" s="1"/>
      <c r="G875" s="1"/>
    </row>
    <row r="876" spans="2:7" x14ac:dyDescent="0.2">
      <c r="C876" s="4">
        <v>70</v>
      </c>
      <c r="D876" s="5" t="s">
        <v>722</v>
      </c>
      <c r="E876" s="12">
        <v>19670</v>
      </c>
      <c r="F876" s="12">
        <v>19543.761600000002</v>
      </c>
      <c r="G876" s="12">
        <v>-126.2384</v>
      </c>
    </row>
    <row r="877" spans="2:7" x14ac:dyDescent="0.2">
      <c r="C877" s="4">
        <v>72</v>
      </c>
      <c r="D877" s="5" t="s">
        <v>723</v>
      </c>
      <c r="E877" s="12">
        <v>20000</v>
      </c>
      <c r="F877" s="12">
        <v>18000</v>
      </c>
      <c r="G877" s="12">
        <v>-2000</v>
      </c>
    </row>
    <row r="878" spans="2:7" x14ac:dyDescent="0.2">
      <c r="C878" s="4">
        <v>73</v>
      </c>
      <c r="D878" s="5" t="s">
        <v>724</v>
      </c>
      <c r="E878" s="12">
        <v>670000</v>
      </c>
      <c r="F878" s="12">
        <v>606175.78252999997</v>
      </c>
      <c r="G878" s="12">
        <v>-63824.217470000003</v>
      </c>
    </row>
    <row r="879" spans="2:7" ht="15" customHeight="1" x14ac:dyDescent="0.2">
      <c r="C879" s="13">
        <f>SUBTOTAL(9,C876:C878)</f>
        <v>215</v>
      </c>
      <c r="D879" s="14" t="s">
        <v>725</v>
      </c>
      <c r="E879" s="15">
        <f>SUBTOTAL(9,E876:E878)</f>
        <v>709670</v>
      </c>
      <c r="F879" s="15">
        <f>SUBTOTAL(9,F876:F878)</f>
        <v>643719.54412999994</v>
      </c>
      <c r="G879" s="15">
        <f>SUBTOTAL(9,G876:G878)</f>
        <v>-65950.455870000005</v>
      </c>
    </row>
    <row r="880" spans="2:7" ht="14.25" customHeight="1" x14ac:dyDescent="0.2">
      <c r="B880" s="10">
        <v>5580</v>
      </c>
      <c r="C880" s="4"/>
      <c r="D880" s="11" t="s">
        <v>726</v>
      </c>
      <c r="E880" s="1"/>
      <c r="F880" s="1"/>
      <c r="G880" s="1"/>
    </row>
    <row r="881" spans="2:7" x14ac:dyDescent="0.2">
      <c r="C881" s="4">
        <v>70</v>
      </c>
      <c r="D881" s="5" t="s">
        <v>727</v>
      </c>
      <c r="E881" s="12">
        <v>425000</v>
      </c>
      <c r="F881" s="12">
        <v>425683.57296000002</v>
      </c>
      <c r="G881" s="12">
        <v>683.57295999999997</v>
      </c>
    </row>
    <row r="882" spans="2:7" ht="15" customHeight="1" x14ac:dyDescent="0.2">
      <c r="C882" s="13">
        <f>SUBTOTAL(9,C881:C881)</f>
        <v>70</v>
      </c>
      <c r="D882" s="14" t="s">
        <v>728</v>
      </c>
      <c r="E882" s="15">
        <f>SUBTOTAL(9,E881:E881)</f>
        <v>425000</v>
      </c>
      <c r="F882" s="15">
        <f>SUBTOTAL(9,F881:F881)</f>
        <v>425683.57296000002</v>
      </c>
      <c r="G882" s="15">
        <f>SUBTOTAL(9,G881:G881)</f>
        <v>683.57295999999997</v>
      </c>
    </row>
    <row r="883" spans="2:7" ht="14.25" customHeight="1" x14ac:dyDescent="0.2">
      <c r="B883" s="10">
        <v>5582</v>
      </c>
      <c r="C883" s="4"/>
      <c r="D883" s="11" t="s">
        <v>729</v>
      </c>
      <c r="E883" s="1"/>
      <c r="F883" s="1"/>
      <c r="G883" s="1"/>
    </row>
    <row r="884" spans="2:7" x14ac:dyDescent="0.2">
      <c r="C884" s="4">
        <v>70</v>
      </c>
      <c r="D884" s="5" t="s">
        <v>730</v>
      </c>
      <c r="E884" s="12">
        <v>1500</v>
      </c>
      <c r="F884" s="12">
        <v>1548.614</v>
      </c>
      <c r="G884" s="12">
        <v>48.613999999999997</v>
      </c>
    </row>
    <row r="885" spans="2:7" x14ac:dyDescent="0.2">
      <c r="C885" s="4">
        <v>71</v>
      </c>
      <c r="D885" s="5" t="s">
        <v>731</v>
      </c>
      <c r="E885" s="12">
        <v>166000</v>
      </c>
      <c r="F885" s="12">
        <v>4854.7569999999996</v>
      </c>
      <c r="G885" s="12">
        <v>-161145.24299999999</v>
      </c>
    </row>
    <row r="886" spans="2:7" ht="15" customHeight="1" x14ac:dyDescent="0.2">
      <c r="C886" s="13">
        <f>SUBTOTAL(9,C884:C885)</f>
        <v>141</v>
      </c>
      <c r="D886" s="14" t="s">
        <v>732</v>
      </c>
      <c r="E886" s="15">
        <f>SUBTOTAL(9,E884:E885)</f>
        <v>167500</v>
      </c>
      <c r="F886" s="15">
        <f>SUBTOTAL(9,F884:F885)</f>
        <v>6403.3709999999992</v>
      </c>
      <c r="G886" s="15">
        <f>SUBTOTAL(9,G884:G885)</f>
        <v>-161096.62899999999</v>
      </c>
    </row>
    <row r="887" spans="2:7" ht="14.25" customHeight="1" x14ac:dyDescent="0.2">
      <c r="B887" s="10">
        <v>5583</v>
      </c>
      <c r="C887" s="4"/>
      <c r="D887" s="11" t="s">
        <v>733</v>
      </c>
      <c r="E887" s="1"/>
      <c r="F887" s="1"/>
      <c r="G887" s="1"/>
    </row>
    <row r="888" spans="2:7" x14ac:dyDescent="0.2">
      <c r="C888" s="4">
        <v>70</v>
      </c>
      <c r="D888" s="5" t="s">
        <v>734</v>
      </c>
      <c r="E888" s="12">
        <v>297000</v>
      </c>
      <c r="F888" s="12">
        <v>297269.32</v>
      </c>
      <c r="G888" s="12">
        <v>269.32</v>
      </c>
    </row>
    <row r="889" spans="2:7" ht="15" customHeight="1" x14ac:dyDescent="0.2">
      <c r="C889" s="13">
        <f>SUBTOTAL(9,C888:C888)</f>
        <v>70</v>
      </c>
      <c r="D889" s="14" t="s">
        <v>735</v>
      </c>
      <c r="E889" s="15">
        <f>SUBTOTAL(9,E888:E888)</f>
        <v>297000</v>
      </c>
      <c r="F889" s="15">
        <f>SUBTOTAL(9,F888:F888)</f>
        <v>297269.32</v>
      </c>
      <c r="G889" s="15">
        <f>SUBTOTAL(9,G888:G888)</f>
        <v>269.32</v>
      </c>
    </row>
    <row r="890" spans="2:7" ht="14.25" customHeight="1" x14ac:dyDescent="0.2">
      <c r="B890" s="10">
        <v>5584</v>
      </c>
      <c r="C890" s="4"/>
      <c r="D890" s="11" t="s">
        <v>736</v>
      </c>
      <c r="E890" s="1"/>
      <c r="F890" s="1"/>
      <c r="G890" s="1"/>
    </row>
    <row r="891" spans="2:7" x14ac:dyDescent="0.2">
      <c r="C891" s="4">
        <v>70</v>
      </c>
      <c r="D891" s="5" t="s">
        <v>737</v>
      </c>
      <c r="E891" s="12">
        <v>0</v>
      </c>
      <c r="F891" s="12">
        <v>18.928329999999999</v>
      </c>
      <c r="G891" s="12">
        <v>18.928329999999999</v>
      </c>
    </row>
    <row r="892" spans="2:7" ht="15" customHeight="1" x14ac:dyDescent="0.2">
      <c r="C892" s="13">
        <f>SUBTOTAL(9,C891:C891)</f>
        <v>70</v>
      </c>
      <c r="D892" s="14" t="s">
        <v>738</v>
      </c>
      <c r="E892" s="15">
        <f>SUBTOTAL(9,E891:E891)</f>
        <v>0</v>
      </c>
      <c r="F892" s="15">
        <f>SUBTOTAL(9,F891:F891)</f>
        <v>18.928329999999999</v>
      </c>
      <c r="G892" s="15">
        <f>SUBTOTAL(9,G891:G891)</f>
        <v>18.928329999999999</v>
      </c>
    </row>
    <row r="893" spans="2:7" ht="27" customHeight="1" x14ac:dyDescent="0.2">
      <c r="B893" s="4"/>
      <c r="C893" s="16">
        <f>SUBTOTAL(9,C740:C892)</f>
        <v>5282</v>
      </c>
      <c r="D893" s="17" t="s">
        <v>739</v>
      </c>
      <c r="E893" s="18">
        <f>SUBTOTAL(9,E740:E892)</f>
        <v>827456534</v>
      </c>
      <c r="F893" s="18">
        <f>SUBTOTAL(9,F740:F892)</f>
        <v>739860352.12659955</v>
      </c>
      <c r="G893" s="18">
        <f>SUBTOTAL(9,G740:G892)</f>
        <v>-87596181.873400003</v>
      </c>
    </row>
    <row r="894" spans="2:7" x14ac:dyDescent="0.2">
      <c r="B894" s="4"/>
      <c r="C894" s="16"/>
      <c r="D894" s="19"/>
      <c r="E894" s="20"/>
      <c r="F894" s="20"/>
      <c r="G894" s="20"/>
    </row>
    <row r="895" spans="2:7" ht="25.5" customHeight="1" x14ac:dyDescent="0.2">
      <c r="B895" s="1"/>
      <c r="C895" s="4"/>
      <c r="D895" s="8" t="s">
        <v>740</v>
      </c>
      <c r="E895" s="1"/>
      <c r="F895" s="1"/>
      <c r="G895" s="1"/>
    </row>
    <row r="896" spans="2:7" ht="27" customHeight="1" x14ac:dyDescent="0.25">
      <c r="B896" s="1"/>
      <c r="C896" s="4"/>
      <c r="D896" s="9" t="s">
        <v>557</v>
      </c>
      <c r="E896" s="1"/>
      <c r="F896" s="1"/>
      <c r="G896" s="1"/>
    </row>
    <row r="897" spans="2:7" ht="14.25" customHeight="1" x14ac:dyDescent="0.2">
      <c r="B897" s="10">
        <v>5603</v>
      </c>
      <c r="C897" s="4"/>
      <c r="D897" s="11" t="s">
        <v>741</v>
      </c>
      <c r="E897" s="1"/>
      <c r="F897" s="1"/>
      <c r="G897" s="1"/>
    </row>
    <row r="898" spans="2:7" x14ac:dyDescent="0.2">
      <c r="C898" s="4">
        <v>80</v>
      </c>
      <c r="D898" s="5" t="s">
        <v>742</v>
      </c>
      <c r="E898" s="12">
        <v>93407</v>
      </c>
      <c r="F898" s="12">
        <v>155.96899999999999</v>
      </c>
      <c r="G898" s="12">
        <v>-93251.031000000003</v>
      </c>
    </row>
    <row r="899" spans="2:7" x14ac:dyDescent="0.2">
      <c r="C899" s="4">
        <v>81</v>
      </c>
      <c r="D899" s="5" t="s">
        <v>743</v>
      </c>
      <c r="E899" s="12">
        <v>0</v>
      </c>
      <c r="F899" s="12">
        <v>-5208.1759000000002</v>
      </c>
      <c r="G899" s="12">
        <v>-5208.1759000000002</v>
      </c>
    </row>
    <row r="900" spans="2:7" ht="15" customHeight="1" x14ac:dyDescent="0.2">
      <c r="C900" s="13">
        <f>SUBTOTAL(9,C898:C899)</f>
        <v>161</v>
      </c>
      <c r="D900" s="14" t="s">
        <v>744</v>
      </c>
      <c r="E900" s="15">
        <f>SUBTOTAL(9,E898:E899)</f>
        <v>93407</v>
      </c>
      <c r="F900" s="15">
        <f>SUBTOTAL(9,F898:F899)</f>
        <v>-5052.2069000000001</v>
      </c>
      <c r="G900" s="15">
        <f>SUBTOTAL(9,G898:G899)</f>
        <v>-98459.206900000005</v>
      </c>
    </row>
    <row r="901" spans="2:7" ht="14.25" customHeight="1" x14ac:dyDescent="0.2">
      <c r="B901" s="10">
        <v>5605</v>
      </c>
      <c r="C901" s="4"/>
      <c r="D901" s="11" t="s">
        <v>745</v>
      </c>
      <c r="E901" s="1"/>
      <c r="F901" s="1"/>
      <c r="G901" s="1"/>
    </row>
    <row r="902" spans="2:7" x14ac:dyDescent="0.2">
      <c r="C902" s="4">
        <v>80</v>
      </c>
      <c r="D902" s="5" t="s">
        <v>746</v>
      </c>
      <c r="E902" s="12">
        <v>2351400</v>
      </c>
      <c r="F902" s="12">
        <v>1299062.841</v>
      </c>
      <c r="G902" s="12">
        <v>-1052337.159</v>
      </c>
    </row>
    <row r="903" spans="2:7" x14ac:dyDescent="0.2">
      <c r="C903" s="4">
        <v>81</v>
      </c>
      <c r="D903" s="5" t="s">
        <v>747</v>
      </c>
      <c r="E903" s="12">
        <v>200</v>
      </c>
      <c r="F903" s="12">
        <v>37.504890000000003</v>
      </c>
      <c r="G903" s="12">
        <v>-162.49511000000001</v>
      </c>
    </row>
    <row r="904" spans="2:7" x14ac:dyDescent="0.2">
      <c r="C904" s="4">
        <v>82</v>
      </c>
      <c r="D904" s="5" t="s">
        <v>748</v>
      </c>
      <c r="E904" s="12">
        <v>953700</v>
      </c>
      <c r="F904" s="12">
        <v>828763.00259000005</v>
      </c>
      <c r="G904" s="12">
        <v>-124936.99741</v>
      </c>
    </row>
    <row r="905" spans="2:7" x14ac:dyDescent="0.2">
      <c r="C905" s="4">
        <v>83</v>
      </c>
      <c r="D905" s="5" t="s">
        <v>749</v>
      </c>
      <c r="E905" s="12">
        <v>25000</v>
      </c>
      <c r="F905" s="12">
        <v>22857.62702</v>
      </c>
      <c r="G905" s="12">
        <v>-2142.3729800000001</v>
      </c>
    </row>
    <row r="906" spans="2:7" x14ac:dyDescent="0.2">
      <c r="C906" s="4">
        <v>84</v>
      </c>
      <c r="D906" s="5" t="s">
        <v>750</v>
      </c>
      <c r="E906" s="12">
        <v>124100</v>
      </c>
      <c r="F906" s="12">
        <v>41127.024850000002</v>
      </c>
      <c r="G906" s="12">
        <v>-82972.975149999998</v>
      </c>
    </row>
    <row r="907" spans="2:7" x14ac:dyDescent="0.2">
      <c r="C907" s="4">
        <v>86</v>
      </c>
      <c r="D907" s="5" t="s">
        <v>751</v>
      </c>
      <c r="E907" s="12">
        <v>100</v>
      </c>
      <c r="F907" s="12">
        <v>76.217500000000001</v>
      </c>
      <c r="G907" s="12">
        <v>-23.782499999999999</v>
      </c>
    </row>
    <row r="908" spans="2:7" ht="15" customHeight="1" x14ac:dyDescent="0.2">
      <c r="C908" s="13">
        <f>SUBTOTAL(9,C902:C907)</f>
        <v>496</v>
      </c>
      <c r="D908" s="14" t="s">
        <v>752</v>
      </c>
      <c r="E908" s="15">
        <f>SUBTOTAL(9,E902:E907)</f>
        <v>3454500</v>
      </c>
      <c r="F908" s="15">
        <f>SUBTOTAL(9,F902:F907)</f>
        <v>2191924.2178500001</v>
      </c>
      <c r="G908" s="15">
        <f>SUBTOTAL(9,G902:G907)</f>
        <v>-1262575.7821500001</v>
      </c>
    </row>
    <row r="909" spans="2:7" ht="14.25" customHeight="1" x14ac:dyDescent="0.2">
      <c r="B909" s="10">
        <v>5607</v>
      </c>
      <c r="C909" s="4"/>
      <c r="D909" s="11" t="s">
        <v>753</v>
      </c>
      <c r="E909" s="1"/>
      <c r="F909" s="1"/>
      <c r="G909" s="1"/>
    </row>
    <row r="910" spans="2:7" x14ac:dyDescent="0.2">
      <c r="C910" s="4">
        <v>80</v>
      </c>
      <c r="D910" s="5" t="s">
        <v>754</v>
      </c>
      <c r="E910" s="12">
        <v>938000</v>
      </c>
      <c r="F910" s="12">
        <v>853910.49534999998</v>
      </c>
      <c r="G910" s="12">
        <v>-84089.504650000003</v>
      </c>
    </row>
    <row r="911" spans="2:7" ht="15" customHeight="1" x14ac:dyDescent="0.2">
      <c r="C911" s="13">
        <f>SUBTOTAL(9,C910:C910)</f>
        <v>80</v>
      </c>
      <c r="D911" s="14" t="s">
        <v>755</v>
      </c>
      <c r="E911" s="15">
        <f>SUBTOTAL(9,E910:E910)</f>
        <v>938000</v>
      </c>
      <c r="F911" s="15">
        <f>SUBTOTAL(9,F910:F910)</f>
        <v>853910.49534999998</v>
      </c>
      <c r="G911" s="15">
        <f>SUBTOTAL(9,G910:G910)</f>
        <v>-84089.504650000003</v>
      </c>
    </row>
    <row r="912" spans="2:7" ht="14.25" customHeight="1" x14ac:dyDescent="0.2">
      <c r="B912" s="10">
        <v>5611</v>
      </c>
      <c r="C912" s="4"/>
      <c r="D912" s="11" t="s">
        <v>756</v>
      </c>
      <c r="E912" s="1"/>
      <c r="F912" s="1"/>
      <c r="G912" s="1"/>
    </row>
    <row r="913" spans="2:7" x14ac:dyDescent="0.2">
      <c r="C913" s="4">
        <v>85</v>
      </c>
      <c r="D913" s="5" t="s">
        <v>757</v>
      </c>
      <c r="E913" s="12">
        <v>233000</v>
      </c>
      <c r="F913" s="12">
        <v>233000</v>
      </c>
      <c r="G913" s="12">
        <v>0</v>
      </c>
    </row>
    <row r="914" spans="2:7" ht="15" customHeight="1" x14ac:dyDescent="0.2">
      <c r="C914" s="13">
        <f>SUBTOTAL(9,C913:C913)</f>
        <v>85</v>
      </c>
      <c r="D914" s="14" t="s">
        <v>758</v>
      </c>
      <c r="E914" s="15">
        <f>SUBTOTAL(9,E913:E913)</f>
        <v>233000</v>
      </c>
      <c r="F914" s="15">
        <f>SUBTOTAL(9,F913:F913)</f>
        <v>233000</v>
      </c>
      <c r="G914" s="15">
        <f>SUBTOTAL(9,G913:G913)</f>
        <v>0</v>
      </c>
    </row>
    <row r="915" spans="2:7" ht="14.25" customHeight="1" x14ac:dyDescent="0.2">
      <c r="B915" s="10">
        <v>5612</v>
      </c>
      <c r="C915" s="4"/>
      <c r="D915" s="11" t="s">
        <v>759</v>
      </c>
      <c r="E915" s="1"/>
      <c r="F915" s="1"/>
      <c r="G915" s="1"/>
    </row>
    <row r="916" spans="2:7" x14ac:dyDescent="0.2">
      <c r="C916" s="4">
        <v>80</v>
      </c>
      <c r="D916" s="5" t="s">
        <v>754</v>
      </c>
      <c r="E916" s="12">
        <v>2900</v>
      </c>
      <c r="F916" s="12">
        <v>2900.3890000000001</v>
      </c>
      <c r="G916" s="12">
        <v>0.38900000000000001</v>
      </c>
    </row>
    <row r="917" spans="2:7" ht="15" customHeight="1" x14ac:dyDescent="0.2">
      <c r="C917" s="13">
        <f>SUBTOTAL(9,C916:C916)</f>
        <v>80</v>
      </c>
      <c r="D917" s="14" t="s">
        <v>760</v>
      </c>
      <c r="E917" s="15">
        <f>SUBTOTAL(9,E916:E916)</f>
        <v>2900</v>
      </c>
      <c r="F917" s="15">
        <f>SUBTOTAL(9,F916:F916)</f>
        <v>2900.3890000000001</v>
      </c>
      <c r="G917" s="15">
        <f>SUBTOTAL(9,G916:G916)</f>
        <v>0.38900000000000001</v>
      </c>
    </row>
    <row r="918" spans="2:7" ht="14.25" customHeight="1" x14ac:dyDescent="0.2">
      <c r="B918" s="10">
        <v>5613</v>
      </c>
      <c r="C918" s="4"/>
      <c r="D918" s="11" t="s">
        <v>761</v>
      </c>
      <c r="E918" s="1"/>
      <c r="F918" s="1"/>
      <c r="G918" s="1"/>
    </row>
    <row r="919" spans="2:7" x14ac:dyDescent="0.2">
      <c r="C919" s="4">
        <v>80</v>
      </c>
      <c r="D919" s="5" t="s">
        <v>754</v>
      </c>
      <c r="E919" s="12">
        <v>18200</v>
      </c>
      <c r="F919" s="12">
        <v>17184.78082</v>
      </c>
      <c r="G919" s="12">
        <v>-1015.2191800000001</v>
      </c>
    </row>
    <row r="920" spans="2:7" ht="15" customHeight="1" x14ac:dyDescent="0.2">
      <c r="C920" s="13">
        <f>SUBTOTAL(9,C919:C919)</f>
        <v>80</v>
      </c>
      <c r="D920" s="14" t="s">
        <v>762</v>
      </c>
      <c r="E920" s="15">
        <f>SUBTOTAL(9,E919:E919)</f>
        <v>18200</v>
      </c>
      <c r="F920" s="15">
        <f>SUBTOTAL(9,F919:F919)</f>
        <v>17184.78082</v>
      </c>
      <c r="G920" s="15">
        <f>SUBTOTAL(9,G919:G919)</f>
        <v>-1015.2191800000001</v>
      </c>
    </row>
    <row r="921" spans="2:7" ht="14.25" customHeight="1" x14ac:dyDescent="0.2">
      <c r="B921" s="10">
        <v>5615</v>
      </c>
      <c r="C921" s="4"/>
      <c r="D921" s="11" t="s">
        <v>530</v>
      </c>
      <c r="E921" s="1"/>
      <c r="F921" s="1"/>
      <c r="G921" s="1"/>
    </row>
    <row r="922" spans="2:7" x14ac:dyDescent="0.2">
      <c r="C922" s="4">
        <v>80</v>
      </c>
      <c r="D922" s="5" t="s">
        <v>754</v>
      </c>
      <c r="E922" s="12">
        <v>2975000</v>
      </c>
      <c r="F922" s="12">
        <v>2757440.6766499998</v>
      </c>
      <c r="G922" s="12">
        <v>-217559.32334999999</v>
      </c>
    </row>
    <row r="923" spans="2:7" ht="15" customHeight="1" x14ac:dyDescent="0.2">
      <c r="C923" s="13">
        <f>SUBTOTAL(9,C922:C922)</f>
        <v>80</v>
      </c>
      <c r="D923" s="14" t="s">
        <v>763</v>
      </c>
      <c r="E923" s="15">
        <f>SUBTOTAL(9,E922:E922)</f>
        <v>2975000</v>
      </c>
      <c r="F923" s="15">
        <f>SUBTOTAL(9,F922:F922)</f>
        <v>2757440.6766499998</v>
      </c>
      <c r="G923" s="15">
        <f>SUBTOTAL(9,G922:G922)</f>
        <v>-217559.32334999999</v>
      </c>
    </row>
    <row r="924" spans="2:7" ht="14.25" customHeight="1" x14ac:dyDescent="0.2">
      <c r="B924" s="10">
        <v>5616</v>
      </c>
      <c r="C924" s="4"/>
      <c r="D924" s="11" t="s">
        <v>764</v>
      </c>
      <c r="E924" s="1"/>
      <c r="F924" s="1"/>
      <c r="G924" s="1"/>
    </row>
    <row r="925" spans="2:7" x14ac:dyDescent="0.2">
      <c r="C925" s="4">
        <v>85</v>
      </c>
      <c r="D925" s="5" t="s">
        <v>765</v>
      </c>
      <c r="E925" s="12">
        <v>481000</v>
      </c>
      <c r="F925" s="12">
        <v>481000</v>
      </c>
      <c r="G925" s="12">
        <v>0</v>
      </c>
    </row>
    <row r="926" spans="2:7" ht="15" customHeight="1" x14ac:dyDescent="0.2">
      <c r="C926" s="13">
        <f>SUBTOTAL(9,C925:C925)</f>
        <v>85</v>
      </c>
      <c r="D926" s="14" t="s">
        <v>766</v>
      </c>
      <c r="E926" s="15">
        <f>SUBTOTAL(9,E925:E925)</f>
        <v>481000</v>
      </c>
      <c r="F926" s="15">
        <f>SUBTOTAL(9,F925:F925)</f>
        <v>481000</v>
      </c>
      <c r="G926" s="15">
        <f>SUBTOTAL(9,G925:G925)</f>
        <v>0</v>
      </c>
    </row>
    <row r="927" spans="2:7" ht="14.25" customHeight="1" x14ac:dyDescent="0.2">
      <c r="B927" s="10">
        <v>5617</v>
      </c>
      <c r="C927" s="4"/>
      <c r="D927" s="11" t="s">
        <v>767</v>
      </c>
      <c r="E927" s="1"/>
      <c r="F927" s="1"/>
      <c r="G927" s="1"/>
    </row>
    <row r="928" spans="2:7" x14ac:dyDescent="0.2">
      <c r="C928" s="4">
        <v>80</v>
      </c>
      <c r="D928" s="5" t="s">
        <v>754</v>
      </c>
      <c r="E928" s="12">
        <v>4465748</v>
      </c>
      <c r="F928" s="12">
        <v>4054529.5318499999</v>
      </c>
      <c r="G928" s="12">
        <v>-411218.46814999997</v>
      </c>
    </row>
    <row r="929" spans="2:7" ht="15" customHeight="1" x14ac:dyDescent="0.2">
      <c r="C929" s="13">
        <f>SUBTOTAL(9,C928:C928)</f>
        <v>80</v>
      </c>
      <c r="D929" s="14" t="s">
        <v>768</v>
      </c>
      <c r="E929" s="15">
        <f>SUBTOTAL(9,E928:E928)</f>
        <v>4465748</v>
      </c>
      <c r="F929" s="15">
        <f>SUBTOTAL(9,F928:F928)</f>
        <v>4054529.5318499999</v>
      </c>
      <c r="G929" s="15">
        <f>SUBTOTAL(9,G928:G928)</f>
        <v>-411218.46814999997</v>
      </c>
    </row>
    <row r="930" spans="2:7" ht="14.25" customHeight="1" x14ac:dyDescent="0.2">
      <c r="B930" s="10">
        <v>5619</v>
      </c>
      <c r="C930" s="4"/>
      <c r="D930" s="11" t="s">
        <v>769</v>
      </c>
      <c r="E930" s="1"/>
      <c r="F930" s="1"/>
      <c r="G930" s="1"/>
    </row>
    <row r="931" spans="2:7" x14ac:dyDescent="0.2">
      <c r="C931" s="4">
        <v>80</v>
      </c>
      <c r="D931" s="5" t="s">
        <v>754</v>
      </c>
      <c r="E931" s="12">
        <v>30300</v>
      </c>
      <c r="F931" s="12">
        <v>0</v>
      </c>
      <c r="G931" s="12">
        <v>-30300</v>
      </c>
    </row>
    <row r="932" spans="2:7" ht="15" customHeight="1" x14ac:dyDescent="0.2">
      <c r="C932" s="13">
        <f>SUBTOTAL(9,C931:C931)</f>
        <v>80</v>
      </c>
      <c r="D932" s="14" t="s">
        <v>770</v>
      </c>
      <c r="E932" s="15">
        <f>SUBTOTAL(9,E931:E931)</f>
        <v>30300</v>
      </c>
      <c r="F932" s="15">
        <f>SUBTOTAL(9,F931:F931)</f>
        <v>0</v>
      </c>
      <c r="G932" s="15">
        <f>SUBTOTAL(9,G931:G931)</f>
        <v>-30300</v>
      </c>
    </row>
    <row r="933" spans="2:7" ht="14.25" customHeight="1" x14ac:dyDescent="0.2">
      <c r="B933" s="10">
        <v>5622</v>
      </c>
      <c r="C933" s="4"/>
      <c r="D933" s="11" t="s">
        <v>771</v>
      </c>
      <c r="E933" s="1"/>
      <c r="F933" s="1"/>
      <c r="G933" s="1"/>
    </row>
    <row r="934" spans="2:7" x14ac:dyDescent="0.2">
      <c r="C934" s="4">
        <v>85</v>
      </c>
      <c r="D934" s="5" t="s">
        <v>757</v>
      </c>
      <c r="E934" s="12">
        <v>584900</v>
      </c>
      <c r="F934" s="12">
        <v>584900</v>
      </c>
      <c r="G934" s="12">
        <v>0</v>
      </c>
    </row>
    <row r="935" spans="2:7" ht="15" customHeight="1" x14ac:dyDescent="0.2">
      <c r="C935" s="13">
        <f>SUBTOTAL(9,C934:C934)</f>
        <v>85</v>
      </c>
      <c r="D935" s="14" t="s">
        <v>772</v>
      </c>
      <c r="E935" s="15">
        <f>SUBTOTAL(9,E934:E934)</f>
        <v>584900</v>
      </c>
      <c r="F935" s="15">
        <f>SUBTOTAL(9,F934:F934)</f>
        <v>584900</v>
      </c>
      <c r="G935" s="15">
        <f>SUBTOTAL(9,G934:G934)</f>
        <v>0</v>
      </c>
    </row>
    <row r="936" spans="2:7" ht="14.25" customHeight="1" x14ac:dyDescent="0.2">
      <c r="B936" s="10">
        <v>5624</v>
      </c>
      <c r="C936" s="4"/>
      <c r="D936" s="11" t="s">
        <v>773</v>
      </c>
      <c r="E936" s="1"/>
      <c r="F936" s="1"/>
      <c r="G936" s="1"/>
    </row>
    <row r="937" spans="2:7" x14ac:dyDescent="0.2">
      <c r="C937" s="4">
        <v>80</v>
      </c>
      <c r="D937" s="5" t="s">
        <v>754</v>
      </c>
      <c r="E937" s="12">
        <v>3000</v>
      </c>
      <c r="F937" s="12">
        <v>1574.2370599999999</v>
      </c>
      <c r="G937" s="12">
        <v>-1425.7629400000001</v>
      </c>
    </row>
    <row r="938" spans="2:7" ht="15" customHeight="1" x14ac:dyDescent="0.2">
      <c r="C938" s="13">
        <f>SUBTOTAL(9,C937:C937)</f>
        <v>80</v>
      </c>
      <c r="D938" s="14" t="s">
        <v>774</v>
      </c>
      <c r="E938" s="15">
        <f>SUBTOTAL(9,E937:E937)</f>
        <v>3000</v>
      </c>
      <c r="F938" s="15">
        <f>SUBTOTAL(9,F937:F937)</f>
        <v>1574.2370599999999</v>
      </c>
      <c r="G938" s="15">
        <f>SUBTOTAL(9,G937:G937)</f>
        <v>-1425.7629400000001</v>
      </c>
    </row>
    <row r="939" spans="2:7" ht="14.25" customHeight="1" x14ac:dyDescent="0.2">
      <c r="B939" s="10">
        <v>5625</v>
      </c>
      <c r="C939" s="4"/>
      <c r="D939" s="11" t="s">
        <v>775</v>
      </c>
      <c r="E939" s="1"/>
      <c r="F939" s="1"/>
      <c r="G939" s="1"/>
    </row>
    <row r="940" spans="2:7" x14ac:dyDescent="0.2">
      <c r="C940" s="4">
        <v>80</v>
      </c>
      <c r="D940" s="5" t="s">
        <v>776</v>
      </c>
      <c r="E940" s="12">
        <v>187600</v>
      </c>
      <c r="F940" s="12">
        <v>165679.71497999999</v>
      </c>
      <c r="G940" s="12">
        <v>-21920.285019999999</v>
      </c>
    </row>
    <row r="941" spans="2:7" x14ac:dyDescent="0.2">
      <c r="C941" s="4">
        <v>81</v>
      </c>
      <c r="D941" s="5" t="s">
        <v>777</v>
      </c>
      <c r="E941" s="12">
        <v>24500</v>
      </c>
      <c r="F941" s="12">
        <v>24459.023000000001</v>
      </c>
      <c r="G941" s="12">
        <v>-40.976999999999997</v>
      </c>
    </row>
    <row r="942" spans="2:7" x14ac:dyDescent="0.2">
      <c r="C942" s="4">
        <v>85</v>
      </c>
      <c r="D942" s="5" t="s">
        <v>778</v>
      </c>
      <c r="E942" s="12">
        <v>152700</v>
      </c>
      <c r="F942" s="12">
        <v>152702.101</v>
      </c>
      <c r="G942" s="12">
        <v>2.101</v>
      </c>
    </row>
    <row r="943" spans="2:7" x14ac:dyDescent="0.2">
      <c r="C943" s="4">
        <v>88</v>
      </c>
      <c r="D943" s="5" t="s">
        <v>779</v>
      </c>
      <c r="E943" s="12">
        <v>3000</v>
      </c>
      <c r="F943" s="12">
        <v>2962.6554599999999</v>
      </c>
      <c r="G943" s="12">
        <v>-37.344540000000002</v>
      </c>
    </row>
    <row r="944" spans="2:7" ht="15" customHeight="1" x14ac:dyDescent="0.2">
      <c r="C944" s="13">
        <f>SUBTOTAL(9,C940:C943)</f>
        <v>334</v>
      </c>
      <c r="D944" s="14" t="s">
        <v>780</v>
      </c>
      <c r="E944" s="15">
        <f>SUBTOTAL(9,E940:E943)</f>
        <v>367800</v>
      </c>
      <c r="F944" s="15">
        <f>SUBTOTAL(9,F940:F943)</f>
        <v>345803.49443999998</v>
      </c>
      <c r="G944" s="15">
        <f>SUBTOTAL(9,G940:G943)</f>
        <v>-21996.505559999998</v>
      </c>
    </row>
    <row r="945" spans="2:7" ht="14.25" customHeight="1" x14ac:dyDescent="0.2">
      <c r="B945" s="10">
        <v>5629</v>
      </c>
      <c r="C945" s="4"/>
      <c r="D945" s="11" t="s">
        <v>781</v>
      </c>
      <c r="E945" s="1"/>
      <c r="F945" s="1"/>
      <c r="G945" s="1"/>
    </row>
    <row r="946" spans="2:7" x14ac:dyDescent="0.2">
      <c r="C946" s="4">
        <v>80</v>
      </c>
      <c r="D946" s="5" t="s">
        <v>754</v>
      </c>
      <c r="E946" s="12">
        <v>1460000</v>
      </c>
      <c r="F946" s="12">
        <v>1337964.11461</v>
      </c>
      <c r="G946" s="12">
        <v>-122035.88539</v>
      </c>
    </row>
    <row r="947" spans="2:7" ht="15" customHeight="1" x14ac:dyDescent="0.2">
      <c r="C947" s="13">
        <f>SUBTOTAL(9,C946:C946)</f>
        <v>80</v>
      </c>
      <c r="D947" s="14" t="s">
        <v>782</v>
      </c>
      <c r="E947" s="15">
        <f>SUBTOTAL(9,E946:E946)</f>
        <v>1460000</v>
      </c>
      <c r="F947" s="15">
        <f>SUBTOTAL(9,F946:F946)</f>
        <v>1337964.11461</v>
      </c>
      <c r="G947" s="15">
        <f>SUBTOTAL(9,G946:G946)</f>
        <v>-122035.88539</v>
      </c>
    </row>
    <row r="948" spans="2:7" ht="14.25" customHeight="1" x14ac:dyDescent="0.2">
      <c r="B948" s="10">
        <v>5631</v>
      </c>
      <c r="C948" s="4"/>
      <c r="D948" s="11" t="s">
        <v>783</v>
      </c>
      <c r="E948" s="1"/>
      <c r="F948" s="1"/>
      <c r="G948" s="1"/>
    </row>
    <row r="949" spans="2:7" x14ac:dyDescent="0.2">
      <c r="C949" s="4">
        <v>85</v>
      </c>
      <c r="D949" s="5" t="s">
        <v>784</v>
      </c>
      <c r="E949" s="12">
        <v>128300</v>
      </c>
      <c r="F949" s="12">
        <v>128654.164</v>
      </c>
      <c r="G949" s="12">
        <v>354.16399999999999</v>
      </c>
    </row>
    <row r="950" spans="2:7" x14ac:dyDescent="0.2">
      <c r="C950" s="4">
        <v>86</v>
      </c>
      <c r="D950" s="5" t="s">
        <v>757</v>
      </c>
      <c r="E950" s="12">
        <v>5</v>
      </c>
      <c r="F950" s="12">
        <v>5</v>
      </c>
      <c r="G950" s="12">
        <v>0</v>
      </c>
    </row>
    <row r="951" spans="2:7" ht="15" customHeight="1" x14ac:dyDescent="0.2">
      <c r="C951" s="13">
        <f>SUBTOTAL(9,C949:C950)</f>
        <v>171</v>
      </c>
      <c r="D951" s="14" t="s">
        <v>785</v>
      </c>
      <c r="E951" s="15">
        <f>SUBTOTAL(9,E949:E950)</f>
        <v>128305</v>
      </c>
      <c r="F951" s="15">
        <f>SUBTOTAL(9,F949:F950)</f>
        <v>128659.164</v>
      </c>
      <c r="G951" s="15">
        <f>SUBTOTAL(9,G949:G950)</f>
        <v>354.16399999999999</v>
      </c>
    </row>
    <row r="952" spans="2:7" ht="14.25" customHeight="1" x14ac:dyDescent="0.2">
      <c r="B952" s="10">
        <v>5652</v>
      </c>
      <c r="C952" s="4"/>
      <c r="D952" s="11" t="s">
        <v>786</v>
      </c>
      <c r="E952" s="1"/>
      <c r="F952" s="1"/>
      <c r="G952" s="1"/>
    </row>
    <row r="953" spans="2:7" x14ac:dyDescent="0.2">
      <c r="C953" s="4">
        <v>85</v>
      </c>
      <c r="D953" s="5" t="s">
        <v>757</v>
      </c>
      <c r="E953" s="12">
        <v>80000</v>
      </c>
      <c r="F953" s="12">
        <v>0</v>
      </c>
      <c r="G953" s="12">
        <v>-80000</v>
      </c>
    </row>
    <row r="954" spans="2:7" ht="15" customHeight="1" x14ac:dyDescent="0.2">
      <c r="C954" s="13">
        <f>SUBTOTAL(9,C953:C953)</f>
        <v>85</v>
      </c>
      <c r="D954" s="14" t="s">
        <v>787</v>
      </c>
      <c r="E954" s="15">
        <f>SUBTOTAL(9,E953:E953)</f>
        <v>80000</v>
      </c>
      <c r="F954" s="15">
        <f>SUBTOTAL(9,F953:F953)</f>
        <v>0</v>
      </c>
      <c r="G954" s="15">
        <f>SUBTOTAL(9,G953:G953)</f>
        <v>-80000</v>
      </c>
    </row>
    <row r="955" spans="2:7" ht="14.25" customHeight="1" x14ac:dyDescent="0.2">
      <c r="B955" s="10">
        <v>5656</v>
      </c>
      <c r="C955" s="4"/>
      <c r="D955" s="11" t="s">
        <v>788</v>
      </c>
      <c r="E955" s="1"/>
      <c r="F955" s="1"/>
      <c r="G955" s="1"/>
    </row>
    <row r="956" spans="2:7" x14ac:dyDescent="0.2">
      <c r="C956" s="4">
        <v>85</v>
      </c>
      <c r="D956" s="5" t="s">
        <v>757</v>
      </c>
      <c r="E956" s="12">
        <v>23501000</v>
      </c>
      <c r="F956" s="12">
        <v>23500935.35695</v>
      </c>
      <c r="G956" s="12">
        <v>-64.643050000000002</v>
      </c>
    </row>
    <row r="957" spans="2:7" ht="15" customHeight="1" x14ac:dyDescent="0.2">
      <c r="C957" s="13">
        <f>SUBTOTAL(9,C956:C956)</f>
        <v>85</v>
      </c>
      <c r="D957" s="14" t="s">
        <v>789</v>
      </c>
      <c r="E957" s="15">
        <f>SUBTOTAL(9,E956:E956)</f>
        <v>23501000</v>
      </c>
      <c r="F957" s="15">
        <f>SUBTOTAL(9,F956:F956)</f>
        <v>23500935.35695</v>
      </c>
      <c r="G957" s="15">
        <f>SUBTOTAL(9,G956:G956)</f>
        <v>-64.643050000000002</v>
      </c>
    </row>
    <row r="958" spans="2:7" ht="14.25" customHeight="1" x14ac:dyDescent="0.2">
      <c r="B958" s="10">
        <v>5680</v>
      </c>
      <c r="C958" s="4"/>
      <c r="D958" s="11" t="s">
        <v>790</v>
      </c>
      <c r="E958" s="1"/>
      <c r="F958" s="1"/>
      <c r="G958" s="1"/>
    </row>
    <row r="959" spans="2:7" x14ac:dyDescent="0.2">
      <c r="C959" s="4">
        <v>85</v>
      </c>
      <c r="D959" s="5" t="s">
        <v>757</v>
      </c>
      <c r="E959" s="12">
        <v>484000</v>
      </c>
      <c r="F959" s="12">
        <v>484000</v>
      </c>
      <c r="G959" s="12">
        <v>0</v>
      </c>
    </row>
    <row r="960" spans="2:7" ht="15" customHeight="1" x14ac:dyDescent="0.2">
      <c r="C960" s="13">
        <f>SUBTOTAL(9,C959:C959)</f>
        <v>85</v>
      </c>
      <c r="D960" s="14" t="s">
        <v>791</v>
      </c>
      <c r="E960" s="15">
        <f>SUBTOTAL(9,E959:E959)</f>
        <v>484000</v>
      </c>
      <c r="F960" s="15">
        <f>SUBTOTAL(9,F959:F959)</f>
        <v>484000</v>
      </c>
      <c r="G960" s="15">
        <f>SUBTOTAL(9,G959:G959)</f>
        <v>0</v>
      </c>
    </row>
    <row r="961" spans="2:7" ht="14.25" customHeight="1" x14ac:dyDescent="0.2">
      <c r="B961" s="10">
        <v>5685</v>
      </c>
      <c r="C961" s="4"/>
      <c r="D961" s="11" t="s">
        <v>792</v>
      </c>
      <c r="E961" s="1"/>
      <c r="F961" s="1"/>
      <c r="G961" s="1"/>
    </row>
    <row r="962" spans="2:7" x14ac:dyDescent="0.2">
      <c r="C962" s="4">
        <v>85</v>
      </c>
      <c r="D962" s="5" t="s">
        <v>757</v>
      </c>
      <c r="E962" s="12">
        <v>20000000</v>
      </c>
      <c r="F962" s="12">
        <v>20056967.202649999</v>
      </c>
      <c r="G962" s="12">
        <v>56967.202649999999</v>
      </c>
    </row>
    <row r="963" spans="2:7" ht="15" customHeight="1" x14ac:dyDescent="0.2">
      <c r="C963" s="13">
        <f>SUBTOTAL(9,C962:C962)</f>
        <v>85</v>
      </c>
      <c r="D963" s="14" t="s">
        <v>793</v>
      </c>
      <c r="E963" s="15">
        <f>SUBTOTAL(9,E962:E962)</f>
        <v>20000000</v>
      </c>
      <c r="F963" s="15">
        <f>SUBTOTAL(9,F962:F962)</f>
        <v>20056967.202649999</v>
      </c>
      <c r="G963" s="15">
        <f>SUBTOTAL(9,G962:G962)</f>
        <v>56967.202649999999</v>
      </c>
    </row>
    <row r="964" spans="2:7" ht="14.25" customHeight="1" x14ac:dyDescent="0.2">
      <c r="B964" s="10">
        <v>5692</v>
      </c>
      <c r="C964" s="4"/>
      <c r="D964" s="11" t="s">
        <v>794</v>
      </c>
      <c r="E964" s="1"/>
      <c r="F964" s="1"/>
      <c r="G964" s="1"/>
    </row>
    <row r="965" spans="2:7" x14ac:dyDescent="0.2">
      <c r="C965" s="4">
        <v>85</v>
      </c>
      <c r="D965" s="5" t="s">
        <v>757</v>
      </c>
      <c r="E965" s="12">
        <v>83800</v>
      </c>
      <c r="F965" s="12">
        <v>84084.706489999997</v>
      </c>
      <c r="G965" s="12">
        <v>284.70648999999997</v>
      </c>
    </row>
    <row r="966" spans="2:7" ht="15" customHeight="1" x14ac:dyDescent="0.2">
      <c r="C966" s="13">
        <f>SUBTOTAL(9,C965:C965)</f>
        <v>85</v>
      </c>
      <c r="D966" s="14" t="s">
        <v>795</v>
      </c>
      <c r="E966" s="15">
        <f>SUBTOTAL(9,E965:E965)</f>
        <v>83800</v>
      </c>
      <c r="F966" s="15">
        <f>SUBTOTAL(9,F965:F965)</f>
        <v>84084.706489999997</v>
      </c>
      <c r="G966" s="15">
        <f>SUBTOTAL(9,G965:G965)</f>
        <v>284.70648999999997</v>
      </c>
    </row>
    <row r="967" spans="2:7" ht="14.25" customHeight="1" x14ac:dyDescent="0.2">
      <c r="B967" s="10">
        <v>5693</v>
      </c>
      <c r="C967" s="4"/>
      <c r="D967" s="11" t="s">
        <v>796</v>
      </c>
      <c r="E967" s="1"/>
      <c r="F967" s="1"/>
      <c r="G967" s="1"/>
    </row>
    <row r="968" spans="2:7" x14ac:dyDescent="0.2">
      <c r="C968" s="4">
        <v>85</v>
      </c>
      <c r="D968" s="5" t="s">
        <v>797</v>
      </c>
      <c r="E968" s="12">
        <v>600</v>
      </c>
      <c r="F968" s="12">
        <v>641</v>
      </c>
      <c r="G968" s="12">
        <v>41</v>
      </c>
    </row>
    <row r="969" spans="2:7" ht="15" customHeight="1" x14ac:dyDescent="0.2">
      <c r="C969" s="13">
        <f>SUBTOTAL(9,C968:C968)</f>
        <v>85</v>
      </c>
      <c r="D969" s="14" t="s">
        <v>798</v>
      </c>
      <c r="E969" s="15">
        <f>SUBTOTAL(9,E968:E968)</f>
        <v>600</v>
      </c>
      <c r="F969" s="15">
        <f>SUBTOTAL(9,F968:F968)</f>
        <v>641</v>
      </c>
      <c r="G969" s="15">
        <f>SUBTOTAL(9,G968:G968)</f>
        <v>41</v>
      </c>
    </row>
    <row r="970" spans="2:7" ht="27" customHeight="1" x14ac:dyDescent="0.2">
      <c r="B970" s="4"/>
      <c r="C970" s="16">
        <f>SUBTOTAL(9,C896:C969)</f>
        <v>2567</v>
      </c>
      <c r="D970" s="17" t="s">
        <v>799</v>
      </c>
      <c r="E970" s="18">
        <f>SUBTOTAL(9,E896:E969)</f>
        <v>59385460</v>
      </c>
      <c r="F970" s="18">
        <f>SUBTOTAL(9,F896:F969)</f>
        <v>57112367.16082</v>
      </c>
      <c r="G970" s="18">
        <f>SUBTOTAL(9,G896:G969)</f>
        <v>-2273092.8391800006</v>
      </c>
    </row>
    <row r="971" spans="2:7" x14ac:dyDescent="0.2">
      <c r="B971" s="4"/>
      <c r="C971" s="16"/>
      <c r="D971" s="19"/>
      <c r="E971" s="20"/>
      <c r="F971" s="20"/>
      <c r="G971" s="20"/>
    </row>
    <row r="972" spans="2:7" ht="25.5" customHeight="1" x14ac:dyDescent="0.2">
      <c r="B972" s="1"/>
      <c r="C972" s="4"/>
      <c r="D972" s="8" t="s">
        <v>800</v>
      </c>
      <c r="E972" s="1"/>
      <c r="F972" s="1"/>
      <c r="G972" s="1"/>
    </row>
    <row r="973" spans="2:7" ht="27" customHeight="1" x14ac:dyDescent="0.25">
      <c r="B973" s="1"/>
      <c r="C973" s="4"/>
      <c r="D973" s="9" t="s">
        <v>557</v>
      </c>
      <c r="E973" s="1"/>
      <c r="F973" s="1"/>
      <c r="G973" s="1"/>
    </row>
    <row r="974" spans="2:7" ht="14.25" customHeight="1" x14ac:dyDescent="0.2">
      <c r="B974" s="10">
        <v>5700</v>
      </c>
      <c r="C974" s="4"/>
      <c r="D974" s="11" t="s">
        <v>801</v>
      </c>
      <c r="E974" s="1"/>
      <c r="F974" s="1"/>
      <c r="G974" s="1"/>
    </row>
    <row r="975" spans="2:7" x14ac:dyDescent="0.2">
      <c r="C975" s="4">
        <v>71</v>
      </c>
      <c r="D975" s="5" t="s">
        <v>802</v>
      </c>
      <c r="E975" s="12">
        <v>149200000</v>
      </c>
      <c r="F975" s="12">
        <v>147288109.11717001</v>
      </c>
      <c r="G975" s="12">
        <v>-1911890.88283</v>
      </c>
    </row>
    <row r="976" spans="2:7" x14ac:dyDescent="0.2">
      <c r="C976" s="4">
        <v>72</v>
      </c>
      <c r="D976" s="5" t="s">
        <v>803</v>
      </c>
      <c r="E976" s="12">
        <v>193400000</v>
      </c>
      <c r="F976" s="12">
        <v>192820207.09209999</v>
      </c>
      <c r="G976" s="12">
        <v>-579792.90789999999</v>
      </c>
    </row>
    <row r="977" spans="2:7" ht="15" customHeight="1" x14ac:dyDescent="0.2">
      <c r="C977" s="13">
        <f>SUBTOTAL(9,C975:C976)</f>
        <v>143</v>
      </c>
      <c r="D977" s="14" t="s">
        <v>804</v>
      </c>
      <c r="E977" s="15">
        <f>SUBTOTAL(9,E975:E976)</f>
        <v>342600000</v>
      </c>
      <c r="F977" s="15">
        <f>SUBTOTAL(9,F975:F976)</f>
        <v>340108316.20927</v>
      </c>
      <c r="G977" s="15">
        <f>SUBTOTAL(9,G975:G976)</f>
        <v>-2491683.79073</v>
      </c>
    </row>
    <row r="978" spans="2:7" ht="14.25" customHeight="1" x14ac:dyDescent="0.2">
      <c r="B978" s="10">
        <v>5701</v>
      </c>
      <c r="C978" s="4"/>
      <c r="D978" s="11" t="s">
        <v>805</v>
      </c>
      <c r="E978" s="1"/>
      <c r="F978" s="1"/>
      <c r="G978" s="1"/>
    </row>
    <row r="979" spans="2:7" x14ac:dyDescent="0.2">
      <c r="C979" s="4">
        <v>71</v>
      </c>
      <c r="D979" s="5" t="s">
        <v>806</v>
      </c>
      <c r="E979" s="12">
        <v>770528</v>
      </c>
      <c r="F979" s="12">
        <v>770527.51899999997</v>
      </c>
      <c r="G979" s="12">
        <v>-0.48099999999999998</v>
      </c>
    </row>
    <row r="980" spans="2:7" x14ac:dyDescent="0.2">
      <c r="C980" s="4">
        <v>73</v>
      </c>
      <c r="D980" s="5" t="s">
        <v>807</v>
      </c>
      <c r="E980" s="12">
        <v>215000</v>
      </c>
      <c r="F980" s="12">
        <v>197888.79308</v>
      </c>
      <c r="G980" s="12">
        <v>-17111.206920000001</v>
      </c>
    </row>
    <row r="981" spans="2:7" x14ac:dyDescent="0.2">
      <c r="C981" s="4">
        <v>80</v>
      </c>
      <c r="D981" s="5" t="s">
        <v>754</v>
      </c>
      <c r="E981" s="12">
        <v>700</v>
      </c>
      <c r="F981" s="12">
        <v>413.96573000000001</v>
      </c>
      <c r="G981" s="12">
        <v>-286.03426999999999</v>
      </c>
    </row>
    <row r="982" spans="2:7" x14ac:dyDescent="0.2">
      <c r="C982" s="4">
        <v>86</v>
      </c>
      <c r="D982" s="5" t="s">
        <v>808</v>
      </c>
      <c r="E982" s="12">
        <v>1253000</v>
      </c>
      <c r="F982" s="12">
        <v>1117331.8126099999</v>
      </c>
      <c r="G982" s="12">
        <v>-135668.18739000001</v>
      </c>
    </row>
    <row r="983" spans="2:7" x14ac:dyDescent="0.2">
      <c r="C983" s="4">
        <v>87</v>
      </c>
      <c r="D983" s="5" t="s">
        <v>61</v>
      </c>
      <c r="E983" s="12">
        <v>18050</v>
      </c>
      <c r="F983" s="12">
        <v>19104.20031</v>
      </c>
      <c r="G983" s="12">
        <v>1054.2003099999999</v>
      </c>
    </row>
    <row r="984" spans="2:7" x14ac:dyDescent="0.2">
      <c r="C984" s="4">
        <v>88</v>
      </c>
      <c r="D984" s="5" t="s">
        <v>809</v>
      </c>
      <c r="E984" s="12">
        <v>75000</v>
      </c>
      <c r="F984" s="12">
        <v>68804.00275</v>
      </c>
      <c r="G984" s="12">
        <v>-6195.9972500000003</v>
      </c>
    </row>
    <row r="985" spans="2:7" ht="15" customHeight="1" x14ac:dyDescent="0.2">
      <c r="C985" s="13">
        <f>SUBTOTAL(9,C979:C984)</f>
        <v>485</v>
      </c>
      <c r="D985" s="14" t="s">
        <v>810</v>
      </c>
      <c r="E985" s="15">
        <f>SUBTOTAL(9,E979:E984)</f>
        <v>2332278</v>
      </c>
      <c r="F985" s="15">
        <f>SUBTOTAL(9,F979:F984)</f>
        <v>2174070.29348</v>
      </c>
      <c r="G985" s="15">
        <f>SUBTOTAL(9,G979:G984)</f>
        <v>-158207.70652000001</v>
      </c>
    </row>
    <row r="986" spans="2:7" ht="14.25" customHeight="1" x14ac:dyDescent="0.2">
      <c r="B986" s="10">
        <v>5704</v>
      </c>
      <c r="C986" s="4"/>
      <c r="D986" s="11" t="s">
        <v>811</v>
      </c>
      <c r="E986" s="1"/>
      <c r="F986" s="1"/>
      <c r="G986" s="1"/>
    </row>
    <row r="987" spans="2:7" x14ac:dyDescent="0.2">
      <c r="C987" s="4">
        <v>70</v>
      </c>
      <c r="D987" s="5" t="s">
        <v>812</v>
      </c>
      <c r="E987" s="12">
        <v>175000</v>
      </c>
      <c r="F987" s="12">
        <v>123169.08444000001</v>
      </c>
      <c r="G987" s="12">
        <v>-51830.915560000001</v>
      </c>
    </row>
    <row r="988" spans="2:7" ht="15" customHeight="1" x14ac:dyDescent="0.2">
      <c r="C988" s="13">
        <f>SUBTOTAL(9,C987:C987)</f>
        <v>70</v>
      </c>
      <c r="D988" s="14" t="s">
        <v>813</v>
      </c>
      <c r="E988" s="15">
        <f>SUBTOTAL(9,E987:E987)</f>
        <v>175000</v>
      </c>
      <c r="F988" s="15">
        <f>SUBTOTAL(9,F987:F987)</f>
        <v>123169.08444000001</v>
      </c>
      <c r="G988" s="15">
        <f>SUBTOTAL(9,G987:G987)</f>
        <v>-51830.915560000001</v>
      </c>
    </row>
    <row r="989" spans="2:7" ht="14.25" customHeight="1" x14ac:dyDescent="0.2">
      <c r="B989" s="10">
        <v>5705</v>
      </c>
      <c r="C989" s="4"/>
      <c r="D989" s="11" t="s">
        <v>814</v>
      </c>
      <c r="E989" s="1"/>
      <c r="F989" s="1"/>
      <c r="G989" s="1"/>
    </row>
    <row r="990" spans="2:7" x14ac:dyDescent="0.2">
      <c r="C990" s="4">
        <v>70</v>
      </c>
      <c r="D990" s="5" t="s">
        <v>815</v>
      </c>
      <c r="E990" s="12">
        <v>23000</v>
      </c>
      <c r="F990" s="12">
        <v>21414.21</v>
      </c>
      <c r="G990" s="12">
        <v>-1585.79</v>
      </c>
    </row>
    <row r="991" spans="2:7" x14ac:dyDescent="0.2">
      <c r="C991" s="4">
        <v>71</v>
      </c>
      <c r="D991" s="5" t="s">
        <v>816</v>
      </c>
      <c r="E991" s="12">
        <v>300</v>
      </c>
      <c r="F991" s="12">
        <v>90.372529999999998</v>
      </c>
      <c r="G991" s="12">
        <v>-209.62746999999999</v>
      </c>
    </row>
    <row r="992" spans="2:7" ht="15" customHeight="1" x14ac:dyDescent="0.2">
      <c r="C992" s="13">
        <f>SUBTOTAL(9,C990:C991)</f>
        <v>141</v>
      </c>
      <c r="D992" s="14" t="s">
        <v>817</v>
      </c>
      <c r="E992" s="15">
        <f>SUBTOTAL(9,E990:E991)</f>
        <v>23300</v>
      </c>
      <c r="F992" s="15">
        <f>SUBTOTAL(9,F990:F991)</f>
        <v>21504.58253</v>
      </c>
      <c r="G992" s="15">
        <f>SUBTOTAL(9,G990:G991)</f>
        <v>-1795.4174699999999</v>
      </c>
    </row>
    <row r="993" spans="2:7" ht="27" customHeight="1" x14ac:dyDescent="0.2">
      <c r="B993" s="4"/>
      <c r="C993" s="16">
        <f>SUBTOTAL(9,C973:C992)</f>
        <v>839</v>
      </c>
      <c r="D993" s="17" t="s">
        <v>818</v>
      </c>
      <c r="E993" s="18">
        <f>SUBTOTAL(9,E973:E992)</f>
        <v>345130578</v>
      </c>
      <c r="F993" s="18">
        <f>SUBTOTAL(9,F973:F992)</f>
        <v>342427060.16971987</v>
      </c>
      <c r="G993" s="18">
        <f>SUBTOTAL(9,G973:G992)</f>
        <v>-2703517.8302800003</v>
      </c>
    </row>
    <row r="994" spans="2:7" x14ac:dyDescent="0.2">
      <c r="B994" s="4"/>
      <c r="C994" s="16"/>
      <c r="D994" s="19"/>
      <c r="E994" s="20"/>
      <c r="F994" s="20"/>
      <c r="G994" s="20"/>
    </row>
    <row r="995" spans="2:7" ht="25.5" customHeight="1" x14ac:dyDescent="0.2">
      <c r="B995" s="1"/>
      <c r="C995" s="4"/>
      <c r="D995" s="8" t="s">
        <v>819</v>
      </c>
      <c r="E995" s="1"/>
      <c r="F995" s="1"/>
      <c r="G995" s="1"/>
    </row>
    <row r="996" spans="2:7" ht="27" customHeight="1" x14ac:dyDescent="0.25">
      <c r="B996" s="1"/>
      <c r="C996" s="4"/>
      <c r="D996" s="9" t="s">
        <v>557</v>
      </c>
      <c r="E996" s="1"/>
      <c r="F996" s="1"/>
      <c r="G996" s="1"/>
    </row>
    <row r="997" spans="2:7" ht="14.25" customHeight="1" x14ac:dyDescent="0.2">
      <c r="B997" s="10">
        <v>5800</v>
      </c>
      <c r="C997" s="4"/>
      <c r="D997" s="11" t="s">
        <v>820</v>
      </c>
      <c r="E997" s="1"/>
      <c r="F997" s="1"/>
      <c r="G997" s="1"/>
    </row>
    <row r="998" spans="2:7" x14ac:dyDescent="0.2">
      <c r="C998" s="4">
        <v>50</v>
      </c>
      <c r="D998" s="5" t="s">
        <v>821</v>
      </c>
      <c r="E998" s="12">
        <v>228564176</v>
      </c>
      <c r="F998" s="12">
        <v>0</v>
      </c>
      <c r="G998" s="12">
        <v>-228564176</v>
      </c>
    </row>
    <row r="999" spans="2:7" ht="15" customHeight="1" x14ac:dyDescent="0.2">
      <c r="C999" s="13">
        <f>SUBTOTAL(9,C998:C998)</f>
        <v>50</v>
      </c>
      <c r="D999" s="14" t="s">
        <v>822</v>
      </c>
      <c r="E999" s="15">
        <f>SUBTOTAL(9,E998:E998)</f>
        <v>228564176</v>
      </c>
      <c r="F999" s="15">
        <f>SUBTOTAL(9,F998:F998)</f>
        <v>0</v>
      </c>
      <c r="G999" s="15">
        <f>SUBTOTAL(9,G998:G998)</f>
        <v>-228564176</v>
      </c>
    </row>
    <row r="1000" spans="2:7" ht="27" customHeight="1" x14ac:dyDescent="0.2">
      <c r="B1000" s="4"/>
      <c r="C1000" s="16">
        <f>SUBTOTAL(9,C996:C999)</f>
        <v>50</v>
      </c>
      <c r="D1000" s="17" t="s">
        <v>823</v>
      </c>
      <c r="E1000" s="18">
        <f>SUBTOTAL(9,E996:E999)</f>
        <v>228564176</v>
      </c>
      <c r="F1000" s="18">
        <f>SUBTOTAL(9,F996:F999)</f>
        <v>0</v>
      </c>
      <c r="G1000" s="18">
        <f>SUBTOTAL(9,G996:G999)</f>
        <v>-228564176</v>
      </c>
    </row>
    <row r="1001" spans="2:7" x14ac:dyDescent="0.2">
      <c r="B1001" s="4"/>
      <c r="C1001" s="16"/>
      <c r="D1001" s="19"/>
      <c r="E1001" s="20"/>
      <c r="F1001" s="20"/>
      <c r="G1001" s="20"/>
    </row>
    <row r="1002" spans="2:7" ht="15" customHeight="1" x14ac:dyDescent="0.2">
      <c r="B1002" s="4"/>
      <c r="C1002" s="16">
        <f>SUBTOTAL(9,C7:C1001)</f>
        <v>15007</v>
      </c>
      <c r="D1002" s="21" t="s">
        <v>824</v>
      </c>
      <c r="E1002" s="22">
        <f>SUBTOTAL(9,E7:E1001)</f>
        <v>1744769095</v>
      </c>
      <c r="F1002" s="22">
        <f>SUBTOTAL(9,F7:F1001)</f>
        <v>1398675587.0030892</v>
      </c>
      <c r="G1002" s="22">
        <f>SUBTOTAL(9,G7:G1001)</f>
        <v>-346093507.99691004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- 201911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2019-12-18T14:43:32Z</dcterms:created>
  <dcterms:modified xsi:type="dcterms:W3CDTF">2019-12-19T07:31:24Z</dcterms:modified>
</cp:coreProperties>
</file>