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inntekter - 201903" sheetId="1" r:id="rId1"/>
  </sheets>
  <definedNames>
    <definedName name="Print_Area" localSheetId="0">'inntekter - 201903'!#REF!</definedName>
    <definedName name="Print_Titles" localSheetId="0">'inntekter - 201903'!#REF!</definedName>
  </definedNames>
  <calcPr calcId="145621"/>
</workbook>
</file>

<file path=xl/calcChain.xml><?xml version="1.0" encoding="utf-8"?>
<calcChain xmlns="http://schemas.openxmlformats.org/spreadsheetml/2006/main">
  <c r="F673" i="1" l="1"/>
  <c r="G673" i="1"/>
  <c r="E673" i="1"/>
  <c r="G964" i="1" l="1"/>
  <c r="F964" i="1"/>
  <c r="E964" i="1"/>
  <c r="C964" i="1"/>
  <c r="G957" i="1"/>
  <c r="F957" i="1"/>
  <c r="E957" i="1"/>
  <c r="C957" i="1"/>
  <c r="G953" i="1"/>
  <c r="F953" i="1"/>
  <c r="E953" i="1"/>
  <c r="C953" i="1"/>
  <c r="G950" i="1"/>
  <c r="F950" i="1"/>
  <c r="E950" i="1"/>
  <c r="C950" i="1"/>
  <c r="G942" i="1"/>
  <c r="F942" i="1"/>
  <c r="E942" i="1"/>
  <c r="C942" i="1"/>
  <c r="G934" i="1"/>
  <c r="F934" i="1"/>
  <c r="E934" i="1"/>
  <c r="C934" i="1"/>
  <c r="G931" i="1"/>
  <c r="F931" i="1"/>
  <c r="E931" i="1"/>
  <c r="C931" i="1"/>
  <c r="G928" i="1"/>
  <c r="F928" i="1"/>
  <c r="E928" i="1"/>
  <c r="C928" i="1"/>
  <c r="G925" i="1"/>
  <c r="F925" i="1"/>
  <c r="E925" i="1"/>
  <c r="C925" i="1"/>
  <c r="G922" i="1"/>
  <c r="F922" i="1"/>
  <c r="E922" i="1"/>
  <c r="C922" i="1"/>
  <c r="G919" i="1"/>
  <c r="F919" i="1"/>
  <c r="E919" i="1"/>
  <c r="C919" i="1"/>
  <c r="G916" i="1"/>
  <c r="F916" i="1"/>
  <c r="E916" i="1"/>
  <c r="C916" i="1"/>
  <c r="G912" i="1"/>
  <c r="F912" i="1"/>
  <c r="E912" i="1"/>
  <c r="C912" i="1"/>
  <c r="G909" i="1"/>
  <c r="F909" i="1"/>
  <c r="E909" i="1"/>
  <c r="C909" i="1"/>
  <c r="G904" i="1"/>
  <c r="F904" i="1"/>
  <c r="E904" i="1"/>
  <c r="C904" i="1"/>
  <c r="G901" i="1"/>
  <c r="F901" i="1"/>
  <c r="E901" i="1"/>
  <c r="C901" i="1"/>
  <c r="G898" i="1"/>
  <c r="F898" i="1"/>
  <c r="E898" i="1"/>
  <c r="C898" i="1"/>
  <c r="G895" i="1"/>
  <c r="F895" i="1"/>
  <c r="E895" i="1"/>
  <c r="C895" i="1"/>
  <c r="G892" i="1"/>
  <c r="F892" i="1"/>
  <c r="E892" i="1"/>
  <c r="C892" i="1"/>
  <c r="G889" i="1"/>
  <c r="F889" i="1"/>
  <c r="E889" i="1"/>
  <c r="C889" i="1"/>
  <c r="G886" i="1"/>
  <c r="F886" i="1"/>
  <c r="E886" i="1"/>
  <c r="C886" i="1"/>
  <c r="G883" i="1"/>
  <c r="F883" i="1"/>
  <c r="E883" i="1"/>
  <c r="C883" i="1"/>
  <c r="G880" i="1"/>
  <c r="F880" i="1"/>
  <c r="E880" i="1"/>
  <c r="C880" i="1"/>
  <c r="G877" i="1"/>
  <c r="F877" i="1"/>
  <c r="E877" i="1"/>
  <c r="C877" i="1"/>
  <c r="G874" i="1"/>
  <c r="F874" i="1"/>
  <c r="E874" i="1"/>
  <c r="C874" i="1"/>
  <c r="G866" i="1"/>
  <c r="F866" i="1"/>
  <c r="E866" i="1"/>
  <c r="C866" i="1"/>
  <c r="G858" i="1"/>
  <c r="F858" i="1"/>
  <c r="E858" i="1"/>
  <c r="C858" i="1"/>
  <c r="G855" i="1"/>
  <c r="F855" i="1"/>
  <c r="E855" i="1"/>
  <c r="C855" i="1"/>
  <c r="G851" i="1"/>
  <c r="F851" i="1"/>
  <c r="E851" i="1"/>
  <c r="C851" i="1"/>
  <c r="G848" i="1"/>
  <c r="F848" i="1"/>
  <c r="E848" i="1"/>
  <c r="C848" i="1"/>
  <c r="G843" i="1"/>
  <c r="F843" i="1"/>
  <c r="E843" i="1"/>
  <c r="C843" i="1"/>
  <c r="G839" i="1"/>
  <c r="F839" i="1"/>
  <c r="E839" i="1"/>
  <c r="C839" i="1"/>
  <c r="G835" i="1"/>
  <c r="F835" i="1"/>
  <c r="E835" i="1"/>
  <c r="C835" i="1"/>
  <c r="G828" i="1"/>
  <c r="F828" i="1"/>
  <c r="E828" i="1"/>
  <c r="C828" i="1"/>
  <c r="G821" i="1"/>
  <c r="F821" i="1"/>
  <c r="E821" i="1"/>
  <c r="C821" i="1"/>
  <c r="G818" i="1"/>
  <c r="F818" i="1"/>
  <c r="E818" i="1"/>
  <c r="C818" i="1"/>
  <c r="G815" i="1"/>
  <c r="F815" i="1"/>
  <c r="E815" i="1"/>
  <c r="C815" i="1"/>
  <c r="G809" i="1"/>
  <c r="F809" i="1"/>
  <c r="E809" i="1"/>
  <c r="C809" i="1"/>
  <c r="G806" i="1"/>
  <c r="F806" i="1"/>
  <c r="E806" i="1"/>
  <c r="C806" i="1"/>
  <c r="G803" i="1"/>
  <c r="F803" i="1"/>
  <c r="E803" i="1"/>
  <c r="C803" i="1"/>
  <c r="G800" i="1"/>
  <c r="F800" i="1"/>
  <c r="E800" i="1"/>
  <c r="C800" i="1"/>
  <c r="G793" i="1"/>
  <c r="F793" i="1"/>
  <c r="E793" i="1"/>
  <c r="C793" i="1"/>
  <c r="G790" i="1"/>
  <c r="F790" i="1"/>
  <c r="E790" i="1"/>
  <c r="C790" i="1"/>
  <c r="G787" i="1"/>
  <c r="F787" i="1"/>
  <c r="E787" i="1"/>
  <c r="C787" i="1"/>
  <c r="G784" i="1"/>
  <c r="F784" i="1"/>
  <c r="E784" i="1"/>
  <c r="C784" i="1"/>
  <c r="G780" i="1"/>
  <c r="F780" i="1"/>
  <c r="E780" i="1"/>
  <c r="C780" i="1"/>
  <c r="G777" i="1"/>
  <c r="F777" i="1"/>
  <c r="E777" i="1"/>
  <c r="C777" i="1"/>
  <c r="G774" i="1"/>
  <c r="F774" i="1"/>
  <c r="E774" i="1"/>
  <c r="C774" i="1"/>
  <c r="G771" i="1"/>
  <c r="F771" i="1"/>
  <c r="E771" i="1"/>
  <c r="C771" i="1"/>
  <c r="G767" i="1"/>
  <c r="F767" i="1"/>
  <c r="E767" i="1"/>
  <c r="C767" i="1"/>
  <c r="G763" i="1"/>
  <c r="F763" i="1"/>
  <c r="E763" i="1"/>
  <c r="C763" i="1"/>
  <c r="G759" i="1"/>
  <c r="F759" i="1"/>
  <c r="E759" i="1"/>
  <c r="C759" i="1"/>
  <c r="G756" i="1"/>
  <c r="F756" i="1"/>
  <c r="E756" i="1"/>
  <c r="C756" i="1"/>
  <c r="G751" i="1"/>
  <c r="F751" i="1"/>
  <c r="E751" i="1"/>
  <c r="C751" i="1"/>
  <c r="G745" i="1"/>
  <c r="F745" i="1"/>
  <c r="E745" i="1"/>
  <c r="C745" i="1"/>
  <c r="G742" i="1"/>
  <c r="F742" i="1"/>
  <c r="E742" i="1"/>
  <c r="C742" i="1"/>
  <c r="G739" i="1"/>
  <c r="F739" i="1"/>
  <c r="E739" i="1"/>
  <c r="C739" i="1"/>
  <c r="G736" i="1"/>
  <c r="F736" i="1"/>
  <c r="E736" i="1"/>
  <c r="C736" i="1"/>
  <c r="G732" i="1"/>
  <c r="F732" i="1"/>
  <c r="E732" i="1"/>
  <c r="C732" i="1"/>
  <c r="G729" i="1"/>
  <c r="F729" i="1"/>
  <c r="E729" i="1"/>
  <c r="C729" i="1"/>
  <c r="G726" i="1"/>
  <c r="F726" i="1"/>
  <c r="E726" i="1"/>
  <c r="C726" i="1"/>
  <c r="G721" i="1"/>
  <c r="F721" i="1"/>
  <c r="E721" i="1"/>
  <c r="C721" i="1"/>
  <c r="G718" i="1"/>
  <c r="F718" i="1"/>
  <c r="E718" i="1"/>
  <c r="C718" i="1"/>
  <c r="G714" i="1"/>
  <c r="F714" i="1"/>
  <c r="E714" i="1"/>
  <c r="C714" i="1"/>
  <c r="G705" i="1"/>
  <c r="F705" i="1"/>
  <c r="E705" i="1"/>
  <c r="C705" i="1"/>
  <c r="G702" i="1"/>
  <c r="F702" i="1"/>
  <c r="E702" i="1"/>
  <c r="C702" i="1"/>
  <c r="G699" i="1"/>
  <c r="F699" i="1"/>
  <c r="E699" i="1"/>
  <c r="C699" i="1"/>
  <c r="G696" i="1"/>
  <c r="F696" i="1"/>
  <c r="E696" i="1"/>
  <c r="C696" i="1"/>
  <c r="G692" i="1"/>
  <c r="F692" i="1"/>
  <c r="E692" i="1"/>
  <c r="C692" i="1"/>
  <c r="G689" i="1"/>
  <c r="F689" i="1"/>
  <c r="E689" i="1"/>
  <c r="C689" i="1"/>
  <c r="G682" i="1"/>
  <c r="F682" i="1"/>
  <c r="E682" i="1"/>
  <c r="C682" i="1"/>
  <c r="G666" i="1"/>
  <c r="F666" i="1"/>
  <c r="E666" i="1"/>
  <c r="C666" i="1"/>
  <c r="G663" i="1"/>
  <c r="F663" i="1"/>
  <c r="E663" i="1"/>
  <c r="C663" i="1"/>
  <c r="G659" i="1"/>
  <c r="F659" i="1"/>
  <c r="E659" i="1"/>
  <c r="C659" i="1"/>
  <c r="G655" i="1"/>
  <c r="F655" i="1"/>
  <c r="E655" i="1"/>
  <c r="C655" i="1"/>
  <c r="G651" i="1"/>
  <c r="F651" i="1"/>
  <c r="E651" i="1"/>
  <c r="C651" i="1"/>
  <c r="G645" i="1"/>
  <c r="F645" i="1"/>
  <c r="E645" i="1"/>
  <c r="C645" i="1"/>
  <c r="G640" i="1"/>
  <c r="F640" i="1"/>
  <c r="E640" i="1"/>
  <c r="C640" i="1"/>
  <c r="G633" i="1"/>
  <c r="G667" i="1" s="1"/>
  <c r="F633" i="1"/>
  <c r="F667" i="1" s="1"/>
  <c r="E633" i="1"/>
  <c r="E667" i="1" s="1"/>
  <c r="C633" i="1"/>
  <c r="C667" i="1" s="1"/>
  <c r="G628" i="1"/>
  <c r="F628" i="1"/>
  <c r="E628" i="1"/>
  <c r="C628" i="1"/>
  <c r="G622" i="1"/>
  <c r="F622" i="1"/>
  <c r="E622" i="1"/>
  <c r="C622" i="1"/>
  <c r="G617" i="1"/>
  <c r="G629" i="1" s="1"/>
  <c r="F617" i="1"/>
  <c r="F629" i="1" s="1"/>
  <c r="E617" i="1"/>
  <c r="E629" i="1" s="1"/>
  <c r="C617" i="1"/>
  <c r="C629" i="1" s="1"/>
  <c r="G610" i="1"/>
  <c r="F610" i="1"/>
  <c r="E610" i="1"/>
  <c r="C610" i="1"/>
  <c r="G607" i="1"/>
  <c r="F607" i="1"/>
  <c r="E607" i="1"/>
  <c r="C607" i="1"/>
  <c r="G604" i="1"/>
  <c r="F604" i="1"/>
  <c r="E604" i="1"/>
  <c r="C604" i="1"/>
  <c r="G601" i="1"/>
  <c r="F601" i="1"/>
  <c r="E601" i="1"/>
  <c r="C601" i="1"/>
  <c r="G598" i="1"/>
  <c r="F598" i="1"/>
  <c r="E598" i="1"/>
  <c r="C598" i="1"/>
  <c r="G595" i="1"/>
  <c r="F595" i="1"/>
  <c r="E595" i="1"/>
  <c r="C595" i="1"/>
  <c r="G590" i="1"/>
  <c r="F590" i="1"/>
  <c r="E590" i="1"/>
  <c r="C590" i="1"/>
  <c r="G587" i="1"/>
  <c r="F587" i="1"/>
  <c r="E587" i="1"/>
  <c r="C587" i="1"/>
  <c r="G584" i="1"/>
  <c r="F584" i="1"/>
  <c r="E584" i="1"/>
  <c r="C584" i="1"/>
  <c r="G581" i="1"/>
  <c r="F581" i="1"/>
  <c r="E581" i="1"/>
  <c r="C581" i="1"/>
  <c r="G578" i="1"/>
  <c r="F578" i="1"/>
  <c r="E578" i="1"/>
  <c r="C578" i="1"/>
  <c r="G575" i="1"/>
  <c r="F575" i="1"/>
  <c r="E575" i="1"/>
  <c r="C575" i="1"/>
  <c r="G572" i="1"/>
  <c r="F572" i="1"/>
  <c r="E572" i="1"/>
  <c r="C572" i="1"/>
  <c r="G568" i="1"/>
  <c r="G611" i="1" s="1"/>
  <c r="F568" i="1"/>
  <c r="F611" i="1" s="1"/>
  <c r="E568" i="1"/>
  <c r="E611" i="1" s="1"/>
  <c r="C568" i="1"/>
  <c r="C611" i="1" s="1"/>
  <c r="G563" i="1"/>
  <c r="F563" i="1"/>
  <c r="E563" i="1"/>
  <c r="C563" i="1"/>
  <c r="G559" i="1"/>
  <c r="F559" i="1"/>
  <c r="E559" i="1"/>
  <c r="C559" i="1"/>
  <c r="G546" i="1"/>
  <c r="F546" i="1"/>
  <c r="E546" i="1"/>
  <c r="C546" i="1"/>
  <c r="G539" i="1"/>
  <c r="F539" i="1"/>
  <c r="E539" i="1"/>
  <c r="C539" i="1"/>
  <c r="G536" i="1"/>
  <c r="F536" i="1"/>
  <c r="E536" i="1"/>
  <c r="C536" i="1"/>
  <c r="G532" i="1"/>
  <c r="G564" i="1" s="1"/>
  <c r="F532" i="1"/>
  <c r="F564" i="1" s="1"/>
  <c r="E532" i="1"/>
  <c r="E564" i="1" s="1"/>
  <c r="C532" i="1"/>
  <c r="C564" i="1" s="1"/>
  <c r="G527" i="1"/>
  <c r="F527" i="1"/>
  <c r="E527" i="1"/>
  <c r="C527" i="1"/>
  <c r="G524" i="1"/>
  <c r="F524" i="1"/>
  <c r="E524" i="1"/>
  <c r="C524" i="1"/>
  <c r="G519" i="1"/>
  <c r="F519" i="1"/>
  <c r="E519" i="1"/>
  <c r="C519" i="1"/>
  <c r="G515" i="1"/>
  <c r="F515" i="1"/>
  <c r="E515" i="1"/>
  <c r="C515" i="1"/>
  <c r="G507" i="1"/>
  <c r="F507" i="1"/>
  <c r="E507" i="1"/>
  <c r="C507" i="1"/>
  <c r="G504" i="1"/>
  <c r="G528" i="1" s="1"/>
  <c r="F504" i="1"/>
  <c r="F528" i="1" s="1"/>
  <c r="E504" i="1"/>
  <c r="E528" i="1" s="1"/>
  <c r="C504" i="1"/>
  <c r="C528" i="1" s="1"/>
  <c r="G498" i="1"/>
  <c r="F498" i="1"/>
  <c r="E498" i="1"/>
  <c r="C498" i="1"/>
  <c r="G495" i="1"/>
  <c r="F495" i="1"/>
  <c r="E495" i="1"/>
  <c r="C495" i="1"/>
  <c r="G492" i="1"/>
  <c r="F492" i="1"/>
  <c r="E492" i="1"/>
  <c r="C492" i="1"/>
  <c r="G489" i="1"/>
  <c r="F489" i="1"/>
  <c r="E489" i="1"/>
  <c r="C489" i="1"/>
  <c r="G486" i="1"/>
  <c r="F486" i="1"/>
  <c r="E486" i="1"/>
  <c r="C486" i="1"/>
  <c r="G483" i="1"/>
  <c r="F483" i="1"/>
  <c r="E483" i="1"/>
  <c r="C483" i="1"/>
  <c r="G480" i="1"/>
  <c r="F480" i="1"/>
  <c r="E480" i="1"/>
  <c r="C480" i="1"/>
  <c r="G477" i="1"/>
  <c r="F477" i="1"/>
  <c r="E477" i="1"/>
  <c r="C477" i="1"/>
  <c r="G474" i="1"/>
  <c r="F474" i="1"/>
  <c r="E474" i="1"/>
  <c r="C474" i="1"/>
  <c r="G469" i="1"/>
  <c r="F469" i="1"/>
  <c r="E469" i="1"/>
  <c r="C469" i="1"/>
  <c r="G465" i="1"/>
  <c r="F465" i="1"/>
  <c r="E465" i="1"/>
  <c r="C465" i="1"/>
  <c r="G462" i="1"/>
  <c r="G499" i="1" s="1"/>
  <c r="F462" i="1"/>
  <c r="E462" i="1"/>
  <c r="E499" i="1" s="1"/>
  <c r="C462" i="1"/>
  <c r="C499" i="1" s="1"/>
  <c r="G457" i="1"/>
  <c r="F457" i="1"/>
  <c r="E457" i="1"/>
  <c r="C457" i="1"/>
  <c r="G454" i="1"/>
  <c r="F454" i="1"/>
  <c r="E454" i="1"/>
  <c r="C454" i="1"/>
  <c r="G451" i="1"/>
  <c r="F451" i="1"/>
  <c r="E451" i="1"/>
  <c r="C451" i="1"/>
  <c r="G448" i="1"/>
  <c r="F448" i="1"/>
  <c r="E448" i="1"/>
  <c r="C448" i="1"/>
  <c r="G445" i="1"/>
  <c r="F445" i="1"/>
  <c r="E445" i="1"/>
  <c r="C445" i="1"/>
  <c r="G441" i="1"/>
  <c r="G458" i="1" s="1"/>
  <c r="F441" i="1"/>
  <c r="E441" i="1"/>
  <c r="E458" i="1" s="1"/>
  <c r="C441" i="1"/>
  <c r="C458" i="1" s="1"/>
  <c r="G435" i="1"/>
  <c r="F435" i="1"/>
  <c r="E435" i="1"/>
  <c r="C435" i="1"/>
  <c r="G432" i="1"/>
  <c r="F432" i="1"/>
  <c r="E432" i="1"/>
  <c r="C432" i="1"/>
  <c r="G428" i="1"/>
  <c r="F428" i="1"/>
  <c r="E428" i="1"/>
  <c r="C428" i="1"/>
  <c r="G425" i="1"/>
  <c r="F425" i="1"/>
  <c r="E425" i="1"/>
  <c r="C425" i="1"/>
  <c r="G420" i="1"/>
  <c r="F420" i="1"/>
  <c r="E420" i="1"/>
  <c r="C420" i="1"/>
  <c r="G417" i="1"/>
  <c r="F417" i="1"/>
  <c r="E417" i="1"/>
  <c r="C417" i="1"/>
  <c r="G414" i="1"/>
  <c r="F414" i="1"/>
  <c r="E414" i="1"/>
  <c r="C414" i="1"/>
  <c r="G408" i="1"/>
  <c r="F408" i="1"/>
  <c r="E408" i="1"/>
  <c r="C408" i="1"/>
  <c r="G403" i="1"/>
  <c r="F403" i="1"/>
  <c r="E403" i="1"/>
  <c r="C403" i="1"/>
  <c r="G399" i="1"/>
  <c r="F399" i="1"/>
  <c r="E399" i="1"/>
  <c r="C399" i="1"/>
  <c r="G392" i="1"/>
  <c r="F392" i="1"/>
  <c r="E392" i="1"/>
  <c r="C392" i="1"/>
  <c r="G388" i="1"/>
  <c r="F388" i="1"/>
  <c r="E388" i="1"/>
  <c r="C388" i="1"/>
  <c r="G385" i="1"/>
  <c r="F385" i="1"/>
  <c r="E385" i="1"/>
  <c r="C385" i="1"/>
  <c r="G380" i="1"/>
  <c r="F380" i="1"/>
  <c r="E380" i="1"/>
  <c r="C380" i="1"/>
  <c r="G377" i="1"/>
  <c r="F377" i="1"/>
  <c r="E377" i="1"/>
  <c r="C377" i="1"/>
  <c r="G371" i="1"/>
  <c r="G436" i="1" s="1"/>
  <c r="F371" i="1"/>
  <c r="F436" i="1" s="1"/>
  <c r="E371" i="1"/>
  <c r="E436" i="1" s="1"/>
  <c r="C371" i="1"/>
  <c r="C436" i="1" s="1"/>
  <c r="G364" i="1"/>
  <c r="F364" i="1"/>
  <c r="E364" i="1"/>
  <c r="C364" i="1"/>
  <c r="G361" i="1"/>
  <c r="F361" i="1"/>
  <c r="E361" i="1"/>
  <c r="C361" i="1"/>
  <c r="G357" i="1"/>
  <c r="F357" i="1"/>
  <c r="E357" i="1"/>
  <c r="C357" i="1"/>
  <c r="G352" i="1"/>
  <c r="F352" i="1"/>
  <c r="E352" i="1"/>
  <c r="C352" i="1"/>
  <c r="G349" i="1"/>
  <c r="F349" i="1"/>
  <c r="E349" i="1"/>
  <c r="C349" i="1"/>
  <c r="G346" i="1"/>
  <c r="G365" i="1" s="1"/>
  <c r="F346" i="1"/>
  <c r="F365" i="1" s="1"/>
  <c r="E346" i="1"/>
  <c r="E365" i="1" s="1"/>
  <c r="C346" i="1"/>
  <c r="C365" i="1" s="1"/>
  <c r="G341" i="1"/>
  <c r="F341" i="1"/>
  <c r="E341" i="1"/>
  <c r="C341" i="1"/>
  <c r="G338" i="1"/>
  <c r="F338" i="1"/>
  <c r="E338" i="1"/>
  <c r="C338" i="1"/>
  <c r="G334" i="1"/>
  <c r="F334" i="1"/>
  <c r="E334" i="1"/>
  <c r="C334" i="1"/>
  <c r="G330" i="1"/>
  <c r="F330" i="1"/>
  <c r="E330" i="1"/>
  <c r="C330" i="1"/>
  <c r="G327" i="1"/>
  <c r="F327" i="1"/>
  <c r="E327" i="1"/>
  <c r="C327" i="1"/>
  <c r="G324" i="1"/>
  <c r="F324" i="1"/>
  <c r="E324" i="1"/>
  <c r="C324" i="1"/>
  <c r="G320" i="1"/>
  <c r="F320" i="1"/>
  <c r="E320" i="1"/>
  <c r="C320" i="1"/>
  <c r="G313" i="1"/>
  <c r="F313" i="1"/>
  <c r="E313" i="1"/>
  <c r="C313" i="1"/>
  <c r="G308" i="1"/>
  <c r="F308" i="1"/>
  <c r="E308" i="1"/>
  <c r="C308" i="1"/>
  <c r="G305" i="1"/>
  <c r="F305" i="1"/>
  <c r="E305" i="1"/>
  <c r="C305" i="1"/>
  <c r="G302" i="1"/>
  <c r="F302" i="1"/>
  <c r="E302" i="1"/>
  <c r="C302" i="1"/>
  <c r="G299" i="1"/>
  <c r="G342" i="1" s="1"/>
  <c r="F299" i="1"/>
  <c r="E299" i="1"/>
  <c r="E342" i="1" s="1"/>
  <c r="C299" i="1"/>
  <c r="C342" i="1" s="1"/>
  <c r="G294" i="1"/>
  <c r="F294" i="1"/>
  <c r="E294" i="1"/>
  <c r="C294" i="1"/>
  <c r="G289" i="1"/>
  <c r="F289" i="1"/>
  <c r="E289" i="1"/>
  <c r="C289" i="1"/>
  <c r="G281" i="1"/>
  <c r="F281" i="1"/>
  <c r="E281" i="1"/>
  <c r="C281" i="1"/>
  <c r="G278" i="1"/>
  <c r="F278" i="1"/>
  <c r="E278" i="1"/>
  <c r="C278" i="1"/>
  <c r="G275" i="1"/>
  <c r="F275" i="1"/>
  <c r="E275" i="1"/>
  <c r="C275" i="1"/>
  <c r="G272" i="1"/>
  <c r="F272" i="1"/>
  <c r="E272" i="1"/>
  <c r="C272" i="1"/>
  <c r="G269" i="1"/>
  <c r="F269" i="1"/>
  <c r="E269" i="1"/>
  <c r="C269" i="1"/>
  <c r="G265" i="1"/>
  <c r="F265" i="1"/>
  <c r="E265" i="1"/>
  <c r="C265" i="1"/>
  <c r="G259" i="1"/>
  <c r="G295" i="1" s="1"/>
  <c r="F259" i="1"/>
  <c r="F295" i="1" s="1"/>
  <c r="E259" i="1"/>
  <c r="E295" i="1" s="1"/>
  <c r="C259" i="1"/>
  <c r="C295" i="1" s="1"/>
  <c r="G254" i="1"/>
  <c r="F254" i="1"/>
  <c r="E254" i="1"/>
  <c r="C254" i="1"/>
  <c r="G249" i="1"/>
  <c r="F249" i="1"/>
  <c r="E249" i="1"/>
  <c r="C249" i="1"/>
  <c r="G245" i="1"/>
  <c r="F245" i="1"/>
  <c r="E245" i="1"/>
  <c r="C245" i="1"/>
  <c r="G242" i="1"/>
  <c r="F242" i="1"/>
  <c r="E242" i="1"/>
  <c r="C242" i="1"/>
  <c r="G238" i="1"/>
  <c r="F238" i="1"/>
  <c r="E238" i="1"/>
  <c r="C238" i="1"/>
  <c r="G235" i="1"/>
  <c r="F235" i="1"/>
  <c r="E235" i="1"/>
  <c r="C235" i="1"/>
  <c r="G232" i="1"/>
  <c r="F232" i="1"/>
  <c r="E232" i="1"/>
  <c r="C232" i="1"/>
  <c r="G229" i="1"/>
  <c r="F229" i="1"/>
  <c r="E229" i="1"/>
  <c r="C229" i="1"/>
  <c r="G226" i="1"/>
  <c r="F226" i="1"/>
  <c r="E226" i="1"/>
  <c r="C226" i="1"/>
  <c r="G218" i="1"/>
  <c r="F218" i="1"/>
  <c r="E218" i="1"/>
  <c r="C218" i="1"/>
  <c r="G215" i="1"/>
  <c r="F215" i="1"/>
  <c r="E215" i="1"/>
  <c r="C215" i="1"/>
  <c r="G211" i="1"/>
  <c r="G255" i="1" s="1"/>
  <c r="F211" i="1"/>
  <c r="F255" i="1" s="1"/>
  <c r="E211" i="1"/>
  <c r="E255" i="1" s="1"/>
  <c r="C211" i="1"/>
  <c r="C255" i="1" s="1"/>
  <c r="G205" i="1"/>
  <c r="F205" i="1"/>
  <c r="E205" i="1"/>
  <c r="C205" i="1"/>
  <c r="G196" i="1"/>
  <c r="F196" i="1"/>
  <c r="E196" i="1"/>
  <c r="C196" i="1"/>
  <c r="G193" i="1"/>
  <c r="F193" i="1"/>
  <c r="E193" i="1"/>
  <c r="C193" i="1"/>
  <c r="G190" i="1"/>
  <c r="F190" i="1"/>
  <c r="E190" i="1"/>
  <c r="C190" i="1"/>
  <c r="G186" i="1"/>
  <c r="F186" i="1"/>
  <c r="E186" i="1"/>
  <c r="C186" i="1"/>
  <c r="G183" i="1"/>
  <c r="F183" i="1"/>
  <c r="E183" i="1"/>
  <c r="C183" i="1"/>
  <c r="G180" i="1"/>
  <c r="F180" i="1"/>
  <c r="E180" i="1"/>
  <c r="C180" i="1"/>
  <c r="G174" i="1"/>
  <c r="F174" i="1"/>
  <c r="E174" i="1"/>
  <c r="C174" i="1"/>
  <c r="G171" i="1"/>
  <c r="F171" i="1"/>
  <c r="E171" i="1"/>
  <c r="C171" i="1"/>
  <c r="G168" i="1"/>
  <c r="F168" i="1"/>
  <c r="E168" i="1"/>
  <c r="C168" i="1"/>
  <c r="G162" i="1"/>
  <c r="F162" i="1"/>
  <c r="E162" i="1"/>
  <c r="C162" i="1"/>
  <c r="G159" i="1"/>
  <c r="F159" i="1"/>
  <c r="E159" i="1"/>
  <c r="C159" i="1"/>
  <c r="G156" i="1"/>
  <c r="F156" i="1"/>
  <c r="E156" i="1"/>
  <c r="C156" i="1"/>
  <c r="G152" i="1"/>
  <c r="F152" i="1"/>
  <c r="E152" i="1"/>
  <c r="C152" i="1"/>
  <c r="G143" i="1"/>
  <c r="F143" i="1"/>
  <c r="E143" i="1"/>
  <c r="C143" i="1"/>
  <c r="G140" i="1"/>
  <c r="F140" i="1"/>
  <c r="E140" i="1"/>
  <c r="C140" i="1"/>
  <c r="G135" i="1"/>
  <c r="F135" i="1"/>
  <c r="E135" i="1"/>
  <c r="C135" i="1"/>
  <c r="G129" i="1"/>
  <c r="G206" i="1" s="1"/>
  <c r="F129" i="1"/>
  <c r="F206" i="1" s="1"/>
  <c r="E129" i="1"/>
  <c r="E206" i="1" s="1"/>
  <c r="C129" i="1"/>
  <c r="C206" i="1" s="1"/>
  <c r="G124" i="1"/>
  <c r="F124" i="1"/>
  <c r="E124" i="1"/>
  <c r="C124" i="1"/>
  <c r="G120" i="1"/>
  <c r="F120" i="1"/>
  <c r="E120" i="1"/>
  <c r="C120" i="1"/>
  <c r="G115" i="1"/>
  <c r="F115" i="1"/>
  <c r="E115" i="1"/>
  <c r="C115" i="1"/>
  <c r="G111" i="1"/>
  <c r="F111" i="1"/>
  <c r="E111" i="1"/>
  <c r="C111" i="1"/>
  <c r="G106" i="1"/>
  <c r="F106" i="1"/>
  <c r="E106" i="1"/>
  <c r="C106" i="1"/>
  <c r="G102" i="1"/>
  <c r="F102" i="1"/>
  <c r="E102" i="1"/>
  <c r="C102" i="1"/>
  <c r="G98" i="1"/>
  <c r="F98" i="1"/>
  <c r="E98" i="1"/>
  <c r="C98" i="1"/>
  <c r="G94" i="1"/>
  <c r="F94" i="1"/>
  <c r="E94" i="1"/>
  <c r="C94" i="1"/>
  <c r="G91" i="1"/>
  <c r="F91" i="1"/>
  <c r="E91" i="1"/>
  <c r="C91" i="1"/>
  <c r="G87" i="1"/>
  <c r="F87" i="1"/>
  <c r="E87" i="1"/>
  <c r="C87" i="1"/>
  <c r="G83" i="1"/>
  <c r="F83" i="1"/>
  <c r="E83" i="1"/>
  <c r="C83" i="1"/>
  <c r="G80" i="1"/>
  <c r="G125" i="1" s="1"/>
  <c r="F80" i="1"/>
  <c r="F125" i="1" s="1"/>
  <c r="E80" i="1"/>
  <c r="E125" i="1" s="1"/>
  <c r="C80" i="1"/>
  <c r="C125" i="1" s="1"/>
  <c r="G75" i="1"/>
  <c r="F75" i="1"/>
  <c r="E75" i="1"/>
  <c r="C75" i="1"/>
  <c r="G72" i="1"/>
  <c r="F72" i="1"/>
  <c r="E72" i="1"/>
  <c r="C72" i="1"/>
  <c r="G69" i="1"/>
  <c r="F69" i="1"/>
  <c r="E69" i="1"/>
  <c r="C69" i="1"/>
  <c r="G66" i="1"/>
  <c r="F66" i="1"/>
  <c r="E66" i="1"/>
  <c r="C66" i="1"/>
  <c r="G63" i="1"/>
  <c r="F63" i="1"/>
  <c r="E63" i="1"/>
  <c r="C63" i="1"/>
  <c r="G59" i="1"/>
  <c r="F59" i="1"/>
  <c r="E59" i="1"/>
  <c r="C59" i="1"/>
  <c r="G55" i="1"/>
  <c r="F55" i="1"/>
  <c r="E55" i="1"/>
  <c r="C55" i="1"/>
  <c r="G51" i="1"/>
  <c r="F51" i="1"/>
  <c r="E51" i="1"/>
  <c r="C51" i="1"/>
  <c r="G47" i="1"/>
  <c r="F47" i="1"/>
  <c r="E47" i="1"/>
  <c r="C47" i="1"/>
  <c r="G44" i="1"/>
  <c r="F44" i="1"/>
  <c r="E44" i="1"/>
  <c r="C44" i="1"/>
  <c r="G41" i="1"/>
  <c r="F41" i="1"/>
  <c r="E41" i="1"/>
  <c r="C41" i="1"/>
  <c r="G37" i="1"/>
  <c r="G76" i="1" s="1"/>
  <c r="F37" i="1"/>
  <c r="E37" i="1"/>
  <c r="E76" i="1" s="1"/>
  <c r="C37" i="1"/>
  <c r="C76" i="1" s="1"/>
  <c r="G32" i="1"/>
  <c r="G33" i="1" s="1"/>
  <c r="F32" i="1"/>
  <c r="F33" i="1" s="1"/>
  <c r="E32" i="1"/>
  <c r="E33" i="1" s="1"/>
  <c r="C32" i="1"/>
  <c r="C33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C11" i="1"/>
  <c r="F342" i="1" l="1"/>
  <c r="F499" i="1"/>
  <c r="F76" i="1"/>
  <c r="F458" i="1"/>
  <c r="E683" i="1"/>
  <c r="E706" i="1"/>
  <c r="E935" i="1"/>
  <c r="E958" i="1"/>
  <c r="E965" i="1"/>
  <c r="G15" i="1"/>
  <c r="G668" i="1" s="1"/>
  <c r="C15" i="1"/>
  <c r="C668" i="1" s="1"/>
  <c r="C683" i="1"/>
  <c r="C706" i="1"/>
  <c r="C859" i="1"/>
  <c r="C935" i="1"/>
  <c r="C958" i="1"/>
  <c r="C965" i="1"/>
  <c r="E15" i="1"/>
  <c r="E668" i="1" s="1"/>
  <c r="E859" i="1"/>
  <c r="F15" i="1"/>
  <c r="F683" i="1"/>
  <c r="F706" i="1"/>
  <c r="F859" i="1"/>
  <c r="F935" i="1"/>
  <c r="F958" i="1"/>
  <c r="F965" i="1"/>
  <c r="G683" i="1"/>
  <c r="G706" i="1"/>
  <c r="G859" i="1"/>
  <c r="G935" i="1"/>
  <c r="G958" i="1"/>
  <c r="G965" i="1"/>
  <c r="C967" i="1" l="1"/>
  <c r="G967" i="1"/>
  <c r="F668" i="1"/>
  <c r="F967" i="1" s="1"/>
  <c r="E967" i="1"/>
</calcChain>
</file>

<file path=xl/sharedStrings.xml><?xml version="1.0" encoding="utf-8"?>
<sst xmlns="http://schemas.openxmlformats.org/spreadsheetml/2006/main" count="960" uniqueCount="800">
  <si>
    <t>Inntekter mars 2019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</si>
  <si>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</si>
  <si>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</si>
  <si>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</si>
  <si>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</si>
  <si>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</si>
  <si>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</si>
  <si>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</si>
  <si>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</si>
  <si>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</si>
  <si>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</si>
  <si>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</si>
  <si>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</si>
  <si>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</si>
  <si>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</si>
  <si>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</si>
  <si>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</si>
  <si>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</si>
  <si>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</si>
  <si>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</si>
  <si>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</si>
  <si>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</si>
  <si>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</si>
  <si>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</si>
  <si>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</si>
  <si>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</si>
  <si>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</si>
  <si>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</si>
  <si>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</si>
  <si>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</si>
  <si>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</si>
  <si>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</si>
  <si>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</si>
  <si>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</si>
  <si>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</si>
  <si>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</si>
  <si>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</si>
  <si>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</si>
  <si>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</si>
  <si>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</si>
  <si>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videregående skoler og fjernundervisningstjenester:</t>
  </si>
  <si>
    <t>Sum kap 3222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</si>
  <si>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</si>
  <si>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</si>
  <si>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</si>
  <si>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</si>
  <si>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</si>
  <si>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</si>
  <si>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</si>
  <si>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</si>
  <si>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</si>
  <si>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</si>
  <si>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</si>
  <si>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Sum kap 3280</t>
  </si>
  <si>
    <t>Felles tiltak for universiteter og høyskoler:</t>
  </si>
  <si>
    <t>Sum kap 3281</t>
  </si>
  <si>
    <t>Internasjonale samarbeidstiltak:</t>
  </si>
  <si>
    <t>Sum kap 3288</t>
  </si>
  <si>
    <t>Bosetting av flyktninger og tiltak for innvandrere:</t>
  </si>
  <si>
    <t>Tilskudd til integreringsprosjekter i asylmottak i regi av frivillige organisasjoner,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</si>
  <si>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</si>
  <si>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</si>
  <si>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</si>
  <si>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</si>
  <si>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</si>
  <si>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</si>
  <si>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</si>
  <si>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</si>
  <si>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</si>
  <si>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</si>
  <si>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</si>
  <si>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</si>
  <si>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</si>
  <si>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</si>
  <si>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</si>
  <si>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</si>
  <si>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</si>
  <si>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</si>
  <si>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</si>
  <si>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</si>
  <si>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Nidaros domkirkes restaureringsarbeider mv.:</t>
  </si>
  <si>
    <t>Leieinntekter m.m.</t>
  </si>
  <si>
    <t>Sum kap 3327</t>
  </si>
  <si>
    <t>Arkivformål:</t>
  </si>
  <si>
    <t>Sum kap 3329</t>
  </si>
  <si>
    <t>Filmformål m.m.:</t>
  </si>
  <si>
    <t>Gebyr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</si>
  <si>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</si>
  <si>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</si>
  <si>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</si>
  <si>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</si>
  <si>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</si>
  <si>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</si>
  <si>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</si>
  <si>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Kirkebygg og gravplasser: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</si>
  <si>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</si>
  <si>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</si>
  <si>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</si>
  <si>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</si>
  <si>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</si>
  <si>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</si>
  <si>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</si>
  <si>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</si>
  <si>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</si>
  <si>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</si>
  <si>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</si>
  <si>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</si>
  <si>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</si>
  <si>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</si>
  <si>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</si>
  <si>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</si>
  <si>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</si>
  <si>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</si>
  <si>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</si>
  <si>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</si>
  <si>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</si>
  <si>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</si>
  <si>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</si>
  <si>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</si>
  <si>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</si>
  <si>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</si>
  <si>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</si>
  <si>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</si>
  <si>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</si>
  <si>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</si>
  <si>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</si>
  <si>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</si>
  <si>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Den høyere påtalemyndighet:</t>
  </si>
  <si>
    <t>Sum kap 3445</t>
  </si>
  <si>
    <t>Direktoratet for samfunnssikkerhet og beredskap: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</si>
  <si>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</si>
  <si>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</si>
  <si>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</si>
  <si>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</si>
  <si>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</si>
  <si>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</si>
  <si>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Nød- og beredskapskommunikasjon: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</si>
  <si>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</si>
  <si>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</si>
  <si>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</si>
  <si>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</si>
  <si>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</si>
  <si>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Nasjonal sikkerhetsmyndighet:</t>
  </si>
  <si>
    <t>Driftsinntekter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</si>
  <si>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</si>
  <si>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</si>
  <si>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</si>
  <si>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</si>
  <si>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</si>
  <si>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</si>
  <si>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</si>
  <si>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</si>
  <si>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</si>
  <si>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</si>
  <si>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</si>
  <si>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</si>
  <si>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</si>
  <si>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</si>
  <si>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</si>
  <si>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</si>
  <si>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</si>
  <si>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</si>
  <si>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</si>
  <si>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</si>
  <si>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</si>
  <si>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</si>
  <si>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</si>
  <si>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</si>
  <si>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</t>
  </si>
  <si>
    <t>Sum kap 3510</t>
  </si>
  <si>
    <t>Fylkesmannsembetene:</t>
  </si>
  <si>
    <t>Sum kap 3525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</si>
  <si>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</si>
  <si>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</si>
  <si>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</si>
  <si>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</si>
  <si>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</si>
  <si>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Bruk av nasjonale felleskomponenter</t>
  </si>
  <si>
    <t>Tilleggstjenester til nasjonale felleskomponenter</t>
  </si>
  <si>
    <t>Tvangsmulkt</t>
  </si>
  <si>
    <t>Sum kap 3540</t>
  </si>
  <si>
    <t>Internasjonalt IT-samarbeid: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</si>
  <si>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</si>
  <si>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</si>
  <si>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</si>
  <si>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</si>
  <si>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</si>
  <si>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</si>
  <si>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</si>
  <si>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</si>
  <si>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</si>
  <si>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</si>
  <si>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</si>
  <si>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</si>
  <si>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</si>
  <si>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</si>
  <si>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</si>
  <si>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</si>
  <si>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</si>
  <si>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</si>
  <si>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</si>
  <si>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</si>
  <si>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</si>
  <si>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</si>
  <si>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</si>
  <si>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</si>
  <si>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</si>
  <si>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</si>
  <si>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</si>
  <si>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</si>
  <si>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</si>
  <si>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</si>
  <si>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</si>
  <si>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</si>
  <si>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</si>
  <si>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</si>
  <si>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</si>
  <si>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</si>
  <si>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</si>
  <si>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</si>
  <si>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</si>
  <si>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</si>
  <si>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</si>
  <si>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</si>
  <si>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</si>
  <si>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</si>
  <si>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</si>
  <si>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</si>
  <si>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</si>
  <si>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</si>
  <si>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</si>
  <si>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</si>
  <si>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</si>
  <si>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</si>
  <si>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Petroleumstilsynet:</t>
  </si>
  <si>
    <t>Oppdrags- og samarbeidsvirksomhet</t>
  </si>
  <si>
    <t>Gebyr tilsyn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</si>
  <si>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</si>
  <si>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</si>
  <si>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</si>
  <si>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</si>
  <si>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</si>
  <si>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</si>
  <si>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Internasjonalt samarbeid:</t>
  </si>
  <si>
    <t>Sum kap 3703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</si>
  <si>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</si>
  <si>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</si>
  <si>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</si>
  <si>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</si>
  <si>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</si>
  <si>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</si>
  <si>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</si>
  <si>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</si>
  <si>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</si>
  <si>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</si>
  <si>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</si>
  <si>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</si>
  <si>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</si>
  <si>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</si>
  <si>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</si>
  <si>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</si>
  <si>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</si>
  <si>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</si>
  <si>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</si>
  <si>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</si>
  <si>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</si>
  <si>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</si>
  <si>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</si>
  <si>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</si>
  <si>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</si>
  <si>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</si>
  <si>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Statens strålevern:</t>
  </si>
  <si>
    <t>Sum kap 3747</t>
  </si>
  <si>
    <t>Statens helsetilsyn:</t>
  </si>
  <si>
    <t>Sum kap 3748</t>
  </si>
  <si>
    <t>Sum Helse- og omsorgsdepartementet</t>
  </si>
  <si>
    <t>Barne- og likestillingsdepartementet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</si>
  <si>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</si>
  <si>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</si>
  <si>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</si>
  <si>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</si>
  <si>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</si>
  <si>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</si>
  <si>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</si>
  <si>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</si>
  <si>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</si>
  <si>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</si>
  <si>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</si>
  <si>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</si>
  <si>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</si>
  <si>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</si>
  <si>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</si>
  <si>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</si>
  <si>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</si>
  <si>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</si>
  <si>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</si>
  <si>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</si>
  <si>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</si>
  <si>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</si>
  <si>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</si>
  <si>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</si>
  <si>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</si>
  <si>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Overtredelsesgebyr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</si>
  <si>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</si>
  <si>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</si>
  <si>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</si>
  <si>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</si>
  <si>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</si>
  <si>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</si>
  <si>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Altinn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</si>
  <si>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</si>
  <si>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</si>
  <si>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</si>
  <si>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</si>
  <si>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</si>
  <si>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</si>
  <si>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</si>
  <si>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</si>
  <si>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</si>
  <si>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</si>
  <si>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</si>
  <si>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</si>
  <si>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</si>
  <si>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</si>
  <si>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</si>
  <si>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</si>
  <si>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</si>
  <si>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</si>
  <si>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</si>
  <si>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</si>
  <si>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</si>
  <si>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</si>
  <si>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</si>
  <si>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</si>
  <si>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</si>
  <si>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</si>
  <si>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</si>
  <si>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</si>
  <si>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</si>
  <si>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</si>
  <si>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</si>
  <si>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</si>
  <si>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</si>
  <si>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</si>
  <si>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</si>
  <si>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</si>
  <si>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</si>
  <si>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</si>
  <si>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</si>
  <si>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Avdrag på lån, Store Norske Spitsbergen Kulkompani AS</t>
  </si>
  <si>
    <t>Salg av aksjer</t>
  </si>
  <si>
    <t>Sum kap 3950</t>
  </si>
  <si>
    <t>Selskaper under Nærings- og fiskeridepartementets forvaltning:</t>
  </si>
  <si>
    <t>Garantiprovisjon, Statkraft SF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</si>
  <si>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</si>
  <si>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</si>
  <si>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</si>
  <si>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</si>
  <si>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</si>
  <si>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</si>
  <si>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</si>
  <si>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</si>
  <si>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</si>
  <si>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</si>
  <si>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</si>
  <si>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</si>
  <si>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</si>
  <si>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</si>
  <si>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</si>
  <si>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</si>
  <si>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4140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</si>
  <si>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</si>
  <si>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</si>
  <si>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</si>
  <si>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</si>
  <si>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</si>
  <si>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</si>
  <si>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</si>
  <si>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</si>
  <si>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</si>
  <si>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</si>
  <si>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</si>
  <si>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</si>
  <si>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</si>
  <si>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</si>
  <si>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</si>
  <si>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</si>
  <si>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</si>
  <si>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</si>
  <si>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</si>
  <si>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</si>
  <si>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</si>
  <si>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</si>
  <si>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</si>
  <si>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</si>
  <si>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</si>
  <si>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</si>
  <si>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</si>
  <si>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</si>
  <si>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Innbetalinger til Norsk jernbaneskole og Norsk jernbanemuseum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</si>
  <si>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</si>
  <si>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</si>
  <si>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</si>
  <si>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</si>
  <si>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</si>
  <si>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</si>
  <si>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</si>
  <si>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</si>
  <si>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Sum kap 4380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</si>
  <si>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</si>
  <si>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</si>
  <si>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</si>
  <si>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</si>
  <si>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</si>
  <si>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</si>
  <si>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</si>
  <si>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</si>
  <si>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</si>
  <si>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</si>
  <si>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</si>
  <si>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</si>
  <si>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</si>
  <si>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</si>
  <si>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</si>
  <si>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</si>
  <si>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</si>
  <si>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</si>
  <si>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</si>
  <si>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</si>
  <si>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</si>
  <si>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</si>
  <si>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</si>
  <si>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</si>
  <si>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</si>
  <si>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</si>
  <si>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</si>
  <si>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</si>
  <si>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</si>
  <si>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</si>
  <si>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</si>
  <si>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</si>
  <si>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</si>
  <si>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</si>
  <si>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</si>
  <si>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</si>
  <si>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</si>
  <si>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</si>
  <si>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</si>
  <si>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</si>
  <si>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</si>
  <si>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</si>
  <si>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</si>
  <si>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</si>
  <si>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</si>
  <si>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</si>
  <si>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</si>
  <si>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</si>
  <si>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</si>
  <si>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</si>
  <si>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</si>
  <si>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</si>
  <si>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Sum kap 4700</t>
  </si>
  <si>
    <t>Forsvarsbygg og nybygg og nyanlegg:</t>
  </si>
  <si>
    <t>Salg av eiendom</t>
  </si>
  <si>
    <t>Sum kap 4710</t>
  </si>
  <si>
    <t>Felleskapasiteter i Forsvaret:</t>
  </si>
  <si>
    <t>Sum kap 4720</t>
  </si>
  <si>
    <t>Sum kap 4723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</si>
  <si>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</si>
  <si>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</si>
  <si>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</si>
  <si>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</si>
  <si>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</si>
  <si>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</si>
  <si>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</si>
  <si>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</si>
  <si>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</si>
  <si>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</si>
  <si>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</si>
  <si>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</si>
  <si>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</si>
  <si>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</si>
  <si>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</si>
  <si>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</si>
  <si>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</si>
  <si>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</si>
  <si>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</si>
  <si>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</si>
  <si>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</si>
  <si>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</si>
  <si>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</si>
  <si>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</si>
  <si>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</si>
  <si>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</si>
  <si>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</si>
  <si>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</si>
  <si>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</si>
  <si>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</si>
  <si>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</si>
  <si>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</si>
  <si>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</si>
  <si>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</si>
  <si>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</si>
  <si>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</si>
  <si>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</si>
  <si>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</si>
  <si>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</si>
  <si>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</si>
  <si>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</si>
  <si>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</si>
  <si>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</si>
  <si>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</si>
  <si>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</si>
  <si>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</si>
  <si>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</si>
  <si>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</si>
  <si>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</si>
  <si>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</si>
  <si>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</si>
  <si>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</si>
  <si>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</si>
  <si>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</si>
  <si>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</si>
  <si>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</si>
  <si>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</si>
  <si>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</si>
  <si>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</si>
  <si>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</si>
  <si>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</si>
  <si>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</si>
  <si>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</si>
  <si>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</si>
  <si>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</si>
  <si>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</si>
  <si>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</si>
  <si>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</si>
  <si>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</si>
  <si>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</si>
  <si>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</si>
  <si>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</si>
  <si>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</si>
  <si>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</si>
  <si>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</si>
  <si>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</si>
  <si>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</si>
  <si>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</si>
  <si>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</si>
  <si>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</si>
  <si>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</si>
  <si>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</si>
  <si>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</si>
  <si>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</si>
  <si>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</si>
  <si>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</si>
  <si>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</si>
  <si>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</si>
  <si>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</si>
  <si>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</si>
  <si>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</si>
  <si>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</si>
  <si>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</si>
  <si>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</si>
  <si>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</si>
  <si>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</si>
  <si>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</si>
  <si>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</si>
  <si>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</si>
  <si>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</si>
  <si>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</si>
  <si>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 fra personlige skattytere</t>
  </si>
  <si>
    <t>Fellesskatt mv. fra personlige skattytere</t>
  </si>
  <si>
    <t>Selskapsskatter mv. fra upersonlige skattytere utenom petroleum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</si>
  <si>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</si>
  <si>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</si>
  <si>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</si>
  <si>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</si>
  <si>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</si>
  <si>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</si>
  <si>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</si>
  <si>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</si>
  <si>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</si>
  <si>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</si>
  <si>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</si>
  <si>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</si>
  <si>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</si>
  <si>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</si>
  <si>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</si>
  <si>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</si>
  <si>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</si>
  <si>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</si>
  <si>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</si>
  <si>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</si>
  <si>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</si>
  <si>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</si>
  <si>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</si>
  <si>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</si>
  <si>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</si>
  <si>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</si>
  <si>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</si>
  <si>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</si>
  <si>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</si>
  <si>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</si>
  <si>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</si>
  <si>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</si>
  <si>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</si>
  <si>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</si>
  <si>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</si>
  <si>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</si>
  <si>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</si>
  <si>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</si>
  <si>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</si>
  <si>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</si>
  <si>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</si>
  <si>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</si>
  <si>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</si>
  <si>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</si>
  <si>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</si>
  <si>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</si>
  <si>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</si>
  <si>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</si>
  <si>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</si>
  <si>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</si>
  <si>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</si>
  <si>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</si>
  <si>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</si>
  <si>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</si>
  <si>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</si>
  <si>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</si>
  <si>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</si>
  <si>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</si>
  <si>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</si>
  <si>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</si>
  <si>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</si>
  <si>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</si>
  <si>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</si>
  <si>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</si>
  <si>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</si>
  <si>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</si>
  <si>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</si>
  <si>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</si>
  <si>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</si>
  <si>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</si>
  <si>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</si>
  <si>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</si>
  <si>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</si>
  <si>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</si>
  <si>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</si>
  <si>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</si>
  <si>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</si>
  <si>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</si>
  <si>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</si>
  <si>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</si>
  <si>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</si>
  <si>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</si>
  <si>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</si>
  <si>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</si>
  <si>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</si>
  <si>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</si>
  <si>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</si>
  <si>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</si>
  <si>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</si>
  <si>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</si>
  <si>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</si>
  <si>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</si>
  <si>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</si>
  <si>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</si>
  <si>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</si>
  <si>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</si>
  <si>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</si>
  <si>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</si>
  <si>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</si>
  <si>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</si>
  <si>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</si>
  <si>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moderniseringsdepartementet:</t>
  </si>
  <si>
    <t>Sektoravgifter Nasjonal kommunikasjonsmyndighet</t>
  </si>
  <si>
    <t>Sum kap 5570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</si>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</sst>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67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2</v>
      </c>
      <c r="D10" s="5" t="s">
        <v>9</v>
      </c>
      <c r="E10" s="12">
        <v>100</v>
      </c>
      <c r="F10" s="12">
        <v>0</v>
      </c>
      <c r="G10" s="12">
        <v>-100</v>
      </c>
    </row>
    <row r="11" spans="1:14" ht="15" customHeight="1" x14ac:dyDescent="0.2">
      <c r="C11" s="13">
        <f>SUBTOTAL(9,C10:C10)</f>
        <v>2</v>
      </c>
      <c r="D11" s="14" t="s">
        <v>10</v>
      </c>
      <c r="E11" s="15">
        <f>SUBTOTAL(9,E10:E10)</f>
        <v>100</v>
      </c>
      <c r="F11" s="15">
        <f>SUBTOTAL(9,F10:F10)</f>
        <v>0</v>
      </c>
      <c r="G11" s="15">
        <f>SUBTOTAL(9,G10:G10)</f>
        <v>-100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19000</v>
      </c>
      <c r="F13" s="12">
        <v>9627.5163599999996</v>
      </c>
      <c r="G13" s="12">
        <v>-9372.4836400000004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19000</v>
      </c>
      <c r="F14" s="15">
        <f>SUBTOTAL(9,F13:F13)</f>
        <v>9627.5163599999996</v>
      </c>
      <c r="G14" s="15">
        <f>SUBTOTAL(9,G13:G13)</f>
        <v>-9372.4836400000004</v>
      </c>
    </row>
    <row r="15" spans="1:14" ht="15" customHeight="1" x14ac:dyDescent="0.2">
      <c r="B15" s="4"/>
      <c r="C15" s="16">
        <f>SUBTOTAL(9,C9:C14)</f>
        <v>3</v>
      </c>
      <c r="D15" s="17" t="s">
        <v>14</v>
      </c>
      <c r="E15" s="18">
        <f>SUBTOTAL(9,E9:E14)</f>
        <v>19100</v>
      </c>
      <c r="F15" s="18">
        <f>SUBTOTAL(9,F9:F14)</f>
        <v>9627.5163599999996</v>
      </c>
      <c r="G15" s="18">
        <f>SUBTOTAL(9,G9:G14)</f>
        <v>-9472.4836400000004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9300</v>
      </c>
      <c r="F18" s="12">
        <v>2298.4592200000002</v>
      </c>
      <c r="G18" s="12">
        <v>-7001.5407800000003</v>
      </c>
    </row>
    <row r="19" spans="2:7" x14ac:dyDescent="0.2">
      <c r="C19" s="4">
        <v>3</v>
      </c>
      <c r="D19" s="5" t="s">
        <v>18</v>
      </c>
      <c r="E19" s="12">
        <v>1100</v>
      </c>
      <c r="F19" s="12">
        <v>283.83199999999999</v>
      </c>
      <c r="G19" s="12">
        <v>-816.16800000000001</v>
      </c>
    </row>
    <row r="20" spans="2:7" ht="15" customHeight="1" x14ac:dyDescent="0.2">
      <c r="C20" s="13">
        <f>SUBTOTAL(9,C18:C19)</f>
        <v>4</v>
      </c>
      <c r="D20" s="14" t="s">
        <v>19</v>
      </c>
      <c r="E20" s="15">
        <f>SUBTOTAL(9,E18:E19)</f>
        <v>10400</v>
      </c>
      <c r="F20" s="15">
        <f>SUBTOTAL(9,F18:F19)</f>
        <v>2582.2912200000001</v>
      </c>
      <c r="G20" s="15">
        <f>SUBTOTAL(9,G18:G19)</f>
        <v>-7817.7087799999999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2000</v>
      </c>
      <c r="F22" s="12">
        <v>0</v>
      </c>
      <c r="G22" s="12">
        <v>-2000</v>
      </c>
    </row>
    <row r="23" spans="2:7" x14ac:dyDescent="0.2">
      <c r="C23" s="4">
        <v>2</v>
      </c>
      <c r="D23" s="5" t="s">
        <v>22</v>
      </c>
      <c r="E23" s="12">
        <v>300</v>
      </c>
      <c r="F23" s="12">
        <v>82.279200000000003</v>
      </c>
      <c r="G23" s="12">
        <v>-217.7208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2300</v>
      </c>
      <c r="F24" s="15">
        <f>SUBTOTAL(9,F22:F23)</f>
        <v>82.279200000000003</v>
      </c>
      <c r="G24" s="15">
        <f>SUBTOTAL(9,G22:G23)</f>
        <v>-2217.7208000000001</v>
      </c>
    </row>
    <row r="25" spans="2:7" ht="15" customHeight="1" x14ac:dyDescent="0.2">
      <c r="B25" s="4"/>
      <c r="C25" s="16">
        <f>SUBTOTAL(9,C17:C24)</f>
        <v>7</v>
      </c>
      <c r="D25" s="17" t="s">
        <v>24</v>
      </c>
      <c r="E25" s="18">
        <f>SUBTOTAL(9,E17:E24)</f>
        <v>12700</v>
      </c>
      <c r="F25" s="18">
        <f>SUBTOTAL(9,F17:F24)</f>
        <v>2664.57042</v>
      </c>
      <c r="G25" s="18">
        <f>SUBTOTAL(9,G17:G24)</f>
        <v>-10035.42958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26</v>
      </c>
      <c r="E27" s="1"/>
      <c r="F27" s="1"/>
      <c r="G27" s="1"/>
    </row>
    <row r="28" spans="2:7" x14ac:dyDescent="0.2">
      <c r="C28" s="4">
        <v>1</v>
      </c>
      <c r="D28" s="5" t="s">
        <v>27</v>
      </c>
      <c r="E28" s="12">
        <v>17231</v>
      </c>
      <c r="F28" s="12">
        <v>2946.7041599999998</v>
      </c>
      <c r="G28" s="12">
        <v>-14284.295840000001</v>
      </c>
    </row>
    <row r="29" spans="2:7" x14ac:dyDescent="0.2">
      <c r="C29" s="4">
        <v>2</v>
      </c>
      <c r="D29" s="5" t="s">
        <v>28</v>
      </c>
      <c r="E29" s="12">
        <v>194940</v>
      </c>
      <c r="F29" s="12">
        <v>42951.300909999998</v>
      </c>
      <c r="G29" s="12">
        <v>-151988.69909000001</v>
      </c>
    </row>
    <row r="30" spans="2:7" x14ac:dyDescent="0.2">
      <c r="C30" s="4">
        <v>5</v>
      </c>
      <c r="D30" s="5" t="s">
        <v>29</v>
      </c>
      <c r="E30" s="12">
        <v>45769</v>
      </c>
      <c r="F30" s="12">
        <v>7327.0776800000003</v>
      </c>
      <c r="G30" s="12">
        <v>-38441.922319999998</v>
      </c>
    </row>
    <row r="31" spans="2:7" x14ac:dyDescent="0.2">
      <c r="C31" s="4">
        <v>90</v>
      </c>
      <c r="D31" s="5" t="s">
        <v>30</v>
      </c>
      <c r="E31" s="12">
        <v>318</v>
      </c>
      <c r="F31" s="12">
        <v>17.327670000000001</v>
      </c>
      <c r="G31" s="12">
        <v>-300.67232999999999</v>
      </c>
    </row>
    <row r="32" spans="2:7" ht="15" customHeight="1" x14ac:dyDescent="0.2">
      <c r="C32" s="13">
        <f>SUBTOTAL(9,C28:C31)</f>
        <v>98</v>
      </c>
      <c r="D32" s="14" t="s">
        <v>31</v>
      </c>
      <c r="E32" s="15">
        <f>SUBTOTAL(9,E28:E31)</f>
        <v>258258</v>
      </c>
      <c r="F32" s="15">
        <f>SUBTOTAL(9,F28:F31)</f>
        <v>53242.41042</v>
      </c>
      <c r="G32" s="15">
        <f>SUBTOTAL(9,G28:G31)</f>
        <v>-205015.58958</v>
      </c>
    </row>
    <row r="33" spans="2:7" ht="15" customHeight="1" x14ac:dyDescent="0.2">
      <c r="B33" s="4"/>
      <c r="C33" s="16">
        <f>SUBTOTAL(9,C27:C32)</f>
        <v>98</v>
      </c>
      <c r="D33" s="17" t="s">
        <v>32</v>
      </c>
      <c r="E33" s="18">
        <f>SUBTOTAL(9,E27:E32)</f>
        <v>258258</v>
      </c>
      <c r="F33" s="18">
        <f>SUBTOTAL(9,F27:F32)</f>
        <v>53242.41042</v>
      </c>
      <c r="G33" s="18">
        <f>SUBTOTAL(9,G27:G32)</f>
        <v>-205015.58958</v>
      </c>
    </row>
    <row r="34" spans="2:7" ht="27" customHeight="1" x14ac:dyDescent="0.25">
      <c r="B34" s="1"/>
      <c r="C34" s="4"/>
      <c r="D34" s="9" t="s">
        <v>33</v>
      </c>
      <c r="E34" s="1"/>
      <c r="F34" s="1"/>
      <c r="G34" s="1"/>
    </row>
    <row r="35" spans="2:7" ht="14.25" customHeight="1" x14ac:dyDescent="0.2">
      <c r="B35" s="10">
        <v>3200</v>
      </c>
      <c r="C35" s="4"/>
      <c r="D35" s="11" t="s">
        <v>34</v>
      </c>
      <c r="E35" s="1"/>
      <c r="F35" s="1"/>
      <c r="G35" s="1"/>
    </row>
    <row r="36" spans="2:7" x14ac:dyDescent="0.2">
      <c r="C36" s="4">
        <v>2</v>
      </c>
      <c r="D36" s="5" t="s">
        <v>35</v>
      </c>
      <c r="E36" s="12">
        <v>0</v>
      </c>
      <c r="F36" s="12">
        <v>104.193</v>
      </c>
      <c r="G36" s="12">
        <v>104.193</v>
      </c>
    </row>
    <row r="37" spans="2:7" ht="15" customHeight="1" x14ac:dyDescent="0.2">
      <c r="C37" s="13">
        <f>SUBTOTAL(9,C36:C36)</f>
        <v>2</v>
      </c>
      <c r="D37" s="14" t="s">
        <v>36</v>
      </c>
      <c r="E37" s="15">
        <f>SUBTOTAL(9,E36:E36)</f>
        <v>0</v>
      </c>
      <c r="F37" s="15">
        <f>SUBTOTAL(9,F36:F36)</f>
        <v>104.193</v>
      </c>
      <c r="G37" s="15">
        <f>SUBTOTAL(9,G36:G36)</f>
        <v>104.193</v>
      </c>
    </row>
    <row r="38" spans="2:7" ht="14.25" customHeight="1" x14ac:dyDescent="0.2">
      <c r="B38" s="10">
        <v>3220</v>
      </c>
      <c r="C38" s="4"/>
      <c r="D38" s="11" t="s">
        <v>37</v>
      </c>
      <c r="E38" s="1"/>
      <c r="F38" s="1"/>
      <c r="G38" s="1"/>
    </row>
    <row r="39" spans="2:7" x14ac:dyDescent="0.2">
      <c r="C39" s="4">
        <v>1</v>
      </c>
      <c r="D39" s="5" t="s">
        <v>38</v>
      </c>
      <c r="E39" s="12">
        <v>6030</v>
      </c>
      <c r="F39" s="12">
        <v>6462.95345</v>
      </c>
      <c r="G39" s="12">
        <v>432.95344999999998</v>
      </c>
    </row>
    <row r="40" spans="2:7" x14ac:dyDescent="0.2">
      <c r="C40" s="4">
        <v>2</v>
      </c>
      <c r="D40" s="5" t="s">
        <v>35</v>
      </c>
      <c r="E40" s="12">
        <v>1261</v>
      </c>
      <c r="F40" s="12">
        <v>143.26310000000001</v>
      </c>
      <c r="G40" s="12">
        <v>-1117.7369000000001</v>
      </c>
    </row>
    <row r="41" spans="2:7" ht="15" customHeight="1" x14ac:dyDescent="0.2">
      <c r="C41" s="13">
        <f>SUBTOTAL(9,C39:C40)</f>
        <v>3</v>
      </c>
      <c r="D41" s="14" t="s">
        <v>39</v>
      </c>
      <c r="E41" s="15">
        <f>SUBTOTAL(9,E39:E40)</f>
        <v>7291</v>
      </c>
      <c r="F41" s="15">
        <f>SUBTOTAL(9,F39:F40)</f>
        <v>6606.2165500000001</v>
      </c>
      <c r="G41" s="15">
        <f>SUBTOTAL(9,G39:G40)</f>
        <v>-684.78345000000013</v>
      </c>
    </row>
    <row r="42" spans="2:7" ht="14.25" customHeight="1" x14ac:dyDescent="0.2">
      <c r="B42" s="10">
        <v>3222</v>
      </c>
      <c r="C42" s="4"/>
      <c r="D42" s="11" t="s">
        <v>40</v>
      </c>
      <c r="E42" s="1"/>
      <c r="F42" s="1"/>
      <c r="G42" s="1"/>
    </row>
    <row r="43" spans="2:7" x14ac:dyDescent="0.2">
      <c r="C43" s="4">
        <v>2</v>
      </c>
      <c r="D43" s="5" t="s">
        <v>35</v>
      </c>
      <c r="E43" s="12">
        <v>8033</v>
      </c>
      <c r="F43" s="12">
        <v>3435.3163300000001</v>
      </c>
      <c r="G43" s="12">
        <v>-4597.6836700000003</v>
      </c>
    </row>
    <row r="44" spans="2:7" ht="15" customHeight="1" x14ac:dyDescent="0.2">
      <c r="C44" s="13">
        <f>SUBTOTAL(9,C43:C43)</f>
        <v>2</v>
      </c>
      <c r="D44" s="14" t="s">
        <v>41</v>
      </c>
      <c r="E44" s="15">
        <f>SUBTOTAL(9,E43:E43)</f>
        <v>8033</v>
      </c>
      <c r="F44" s="15">
        <f>SUBTOTAL(9,F43:F43)</f>
        <v>3435.3163300000001</v>
      </c>
      <c r="G44" s="15">
        <f>SUBTOTAL(9,G43:G43)</f>
        <v>-4597.6836700000003</v>
      </c>
    </row>
    <row r="45" spans="2:7" ht="14.25" customHeight="1" x14ac:dyDescent="0.2">
      <c r="B45" s="10">
        <v>3225</v>
      </c>
      <c r="C45" s="4"/>
      <c r="D45" s="11" t="s">
        <v>42</v>
      </c>
      <c r="E45" s="1"/>
      <c r="F45" s="1"/>
      <c r="G45" s="1"/>
    </row>
    <row r="46" spans="2:7" x14ac:dyDescent="0.2">
      <c r="C46" s="4">
        <v>4</v>
      </c>
      <c r="D46" s="5" t="s">
        <v>43</v>
      </c>
      <c r="E46" s="12">
        <v>19734</v>
      </c>
      <c r="F46" s="12">
        <v>0</v>
      </c>
      <c r="G46" s="12">
        <v>-19734</v>
      </c>
    </row>
    <row r="47" spans="2:7" ht="15" customHeight="1" x14ac:dyDescent="0.2">
      <c r="C47" s="13">
        <f>SUBTOTAL(9,C46:C46)</f>
        <v>4</v>
      </c>
      <c r="D47" s="14" t="s">
        <v>44</v>
      </c>
      <c r="E47" s="15">
        <f>SUBTOTAL(9,E46:E46)</f>
        <v>19734</v>
      </c>
      <c r="F47" s="15">
        <f>SUBTOTAL(9,F46:F46)</f>
        <v>0</v>
      </c>
      <c r="G47" s="15">
        <f>SUBTOTAL(9,G46:G46)</f>
        <v>-19734</v>
      </c>
    </row>
    <row r="48" spans="2:7" ht="14.25" customHeight="1" x14ac:dyDescent="0.2">
      <c r="B48" s="10">
        <v>3229</v>
      </c>
      <c r="C48" s="4"/>
      <c r="D48" s="11" t="s">
        <v>45</v>
      </c>
      <c r="E48" s="1"/>
      <c r="F48" s="1"/>
      <c r="G48" s="1"/>
    </row>
    <row r="49" spans="2:7" x14ac:dyDescent="0.2">
      <c r="C49" s="4">
        <v>2</v>
      </c>
      <c r="D49" s="5" t="s">
        <v>35</v>
      </c>
      <c r="E49" s="12">
        <v>1829</v>
      </c>
      <c r="F49" s="12">
        <v>2345.3935700000002</v>
      </c>
      <c r="G49" s="12">
        <v>516.39356999999995</v>
      </c>
    </row>
    <row r="50" spans="2:7" x14ac:dyDescent="0.2">
      <c r="C50" s="4">
        <v>61</v>
      </c>
      <c r="D50" s="5" t="s">
        <v>46</v>
      </c>
      <c r="E50" s="12">
        <v>1229</v>
      </c>
      <c r="F50" s="12">
        <v>0</v>
      </c>
      <c r="G50" s="12">
        <v>-1229</v>
      </c>
    </row>
    <row r="51" spans="2:7" ht="15" customHeight="1" x14ac:dyDescent="0.2">
      <c r="C51" s="13">
        <f>SUBTOTAL(9,C49:C50)</f>
        <v>63</v>
      </c>
      <c r="D51" s="14" t="s">
        <v>47</v>
      </c>
      <c r="E51" s="15">
        <f>SUBTOTAL(9,E49:E50)</f>
        <v>3058</v>
      </c>
      <c r="F51" s="15">
        <f>SUBTOTAL(9,F49:F50)</f>
        <v>2345.3935700000002</v>
      </c>
      <c r="G51" s="15">
        <f>SUBTOTAL(9,G49:G50)</f>
        <v>-712.60643000000005</v>
      </c>
    </row>
    <row r="52" spans="2:7" ht="14.25" customHeight="1" x14ac:dyDescent="0.2">
      <c r="B52" s="10">
        <v>3230</v>
      </c>
      <c r="C52" s="4"/>
      <c r="D52" s="11" t="s">
        <v>48</v>
      </c>
      <c r="E52" s="1"/>
      <c r="F52" s="1"/>
      <c r="G52" s="1"/>
    </row>
    <row r="53" spans="2:7" x14ac:dyDescent="0.2">
      <c r="C53" s="4">
        <v>1</v>
      </c>
      <c r="D53" s="5" t="s">
        <v>38</v>
      </c>
      <c r="E53" s="12">
        <v>47449</v>
      </c>
      <c r="F53" s="12">
        <v>11559.7845</v>
      </c>
      <c r="G53" s="12">
        <v>-35889.215499999998</v>
      </c>
    </row>
    <row r="54" spans="2:7" x14ac:dyDescent="0.2">
      <c r="C54" s="4">
        <v>2</v>
      </c>
      <c r="D54" s="5" t="s">
        <v>35</v>
      </c>
      <c r="E54" s="12">
        <v>10493</v>
      </c>
      <c r="F54" s="12">
        <v>1139.6445100000001</v>
      </c>
      <c r="G54" s="12">
        <v>-9353.3554899999999</v>
      </c>
    </row>
    <row r="55" spans="2:7" ht="15" customHeight="1" x14ac:dyDescent="0.2">
      <c r="C55" s="13">
        <f>SUBTOTAL(9,C53:C54)</f>
        <v>3</v>
      </c>
      <c r="D55" s="14" t="s">
        <v>49</v>
      </c>
      <c r="E55" s="15">
        <f>SUBTOTAL(9,E53:E54)</f>
        <v>57942</v>
      </c>
      <c r="F55" s="15">
        <f>SUBTOTAL(9,F53:F54)</f>
        <v>12699.42901</v>
      </c>
      <c r="G55" s="15">
        <f>SUBTOTAL(9,G53:G54)</f>
        <v>-45242.57099</v>
      </c>
    </row>
    <row r="56" spans="2:7" ht="14.25" customHeight="1" x14ac:dyDescent="0.2">
      <c r="B56" s="10">
        <v>3256</v>
      </c>
      <c r="C56" s="4"/>
      <c r="D56" s="11" t="s">
        <v>50</v>
      </c>
      <c r="E56" s="1"/>
      <c r="F56" s="1"/>
      <c r="G56" s="1"/>
    </row>
    <row r="57" spans="2:7" x14ac:dyDescent="0.2">
      <c r="C57" s="4">
        <v>1</v>
      </c>
      <c r="D57" s="5" t="s">
        <v>38</v>
      </c>
      <c r="E57" s="12">
        <v>8205</v>
      </c>
      <c r="F57" s="12">
        <v>858.03074000000004</v>
      </c>
      <c r="G57" s="12">
        <v>-7346.9692599999998</v>
      </c>
    </row>
    <row r="58" spans="2:7" x14ac:dyDescent="0.2">
      <c r="C58" s="4">
        <v>2</v>
      </c>
      <c r="D58" s="5" t="s">
        <v>35</v>
      </c>
      <c r="E58" s="12">
        <v>368</v>
      </c>
      <c r="F58" s="12">
        <v>115.72434</v>
      </c>
      <c r="G58" s="12">
        <v>-252.27565999999999</v>
      </c>
    </row>
    <row r="59" spans="2:7" ht="15" customHeight="1" x14ac:dyDescent="0.2">
      <c r="C59" s="13">
        <f>SUBTOTAL(9,C57:C58)</f>
        <v>3</v>
      </c>
      <c r="D59" s="14" t="s">
        <v>51</v>
      </c>
      <c r="E59" s="15">
        <f>SUBTOTAL(9,E57:E58)</f>
        <v>8573</v>
      </c>
      <c r="F59" s="15">
        <f>SUBTOTAL(9,F57:F58)</f>
        <v>973.75508000000002</v>
      </c>
      <c r="G59" s="15">
        <f>SUBTOTAL(9,G57:G58)</f>
        <v>-7599.2449200000001</v>
      </c>
    </row>
    <row r="60" spans="2:7" ht="14.25" customHeight="1" x14ac:dyDescent="0.2">
      <c r="B60" s="10">
        <v>3280</v>
      </c>
      <c r="C60" s="4"/>
      <c r="D60" s="11" t="s">
        <v>52</v>
      </c>
      <c r="E60" s="1"/>
      <c r="F60" s="1"/>
      <c r="G60" s="1"/>
    </row>
    <row r="61" spans="2:7" x14ac:dyDescent="0.2">
      <c r="C61" s="4">
        <v>1</v>
      </c>
      <c r="D61" s="5" t="s">
        <v>38</v>
      </c>
      <c r="E61" s="12">
        <v>10</v>
      </c>
      <c r="F61" s="12">
        <v>219.76515000000001</v>
      </c>
      <c r="G61" s="12">
        <v>209.76515000000001</v>
      </c>
    </row>
    <row r="62" spans="2:7" x14ac:dyDescent="0.2">
      <c r="C62" s="4">
        <v>2</v>
      </c>
      <c r="D62" s="5" t="s">
        <v>35</v>
      </c>
      <c r="E62" s="12">
        <v>601</v>
      </c>
      <c r="F62" s="12">
        <v>134</v>
      </c>
      <c r="G62" s="12">
        <v>-467</v>
      </c>
    </row>
    <row r="63" spans="2:7" ht="15" customHeight="1" x14ac:dyDescent="0.2">
      <c r="C63" s="13">
        <f>SUBTOTAL(9,C61:C62)</f>
        <v>3</v>
      </c>
      <c r="D63" s="14" t="s">
        <v>53</v>
      </c>
      <c r="E63" s="15">
        <f>SUBTOTAL(9,E61:E62)</f>
        <v>611</v>
      </c>
      <c r="F63" s="15">
        <f>SUBTOTAL(9,F61:F62)</f>
        <v>353.76515000000001</v>
      </c>
      <c r="G63" s="15">
        <f>SUBTOTAL(9,G61:G62)</f>
        <v>-257.23484999999999</v>
      </c>
    </row>
    <row r="64" spans="2:7" ht="14.25" customHeight="1" x14ac:dyDescent="0.2">
      <c r="B64" s="10">
        <v>3281</v>
      </c>
      <c r="C64" s="4"/>
      <c r="D64" s="11" t="s">
        <v>54</v>
      </c>
      <c r="E64" s="1"/>
      <c r="F64" s="1"/>
      <c r="G64" s="1"/>
    </row>
    <row r="65" spans="2:7" x14ac:dyDescent="0.2">
      <c r="C65" s="4">
        <v>2</v>
      </c>
      <c r="D65" s="5" t="s">
        <v>35</v>
      </c>
      <c r="E65" s="12">
        <v>10</v>
      </c>
      <c r="F65" s="12">
        <v>0</v>
      </c>
      <c r="G65" s="12">
        <v>-10</v>
      </c>
    </row>
    <row r="66" spans="2:7" ht="15" customHeight="1" x14ac:dyDescent="0.2">
      <c r="C66" s="13">
        <f>SUBTOTAL(9,C65:C65)</f>
        <v>2</v>
      </c>
      <c r="D66" s="14" t="s">
        <v>55</v>
      </c>
      <c r="E66" s="15">
        <f>SUBTOTAL(9,E65:E65)</f>
        <v>10</v>
      </c>
      <c r="F66" s="15">
        <f>SUBTOTAL(9,F65:F65)</f>
        <v>0</v>
      </c>
      <c r="G66" s="15">
        <f>SUBTOTAL(9,G65:G65)</f>
        <v>-10</v>
      </c>
    </row>
    <row r="67" spans="2:7" ht="14.25" customHeight="1" x14ac:dyDescent="0.2">
      <c r="B67" s="10">
        <v>3288</v>
      </c>
      <c r="C67" s="4"/>
      <c r="D67" s="11" t="s">
        <v>56</v>
      </c>
      <c r="E67" s="1"/>
      <c r="F67" s="1"/>
      <c r="G67" s="1"/>
    </row>
    <row r="68" spans="2:7" x14ac:dyDescent="0.2">
      <c r="C68" s="4">
        <v>4</v>
      </c>
      <c r="D68" s="5" t="s">
        <v>43</v>
      </c>
      <c r="E68" s="12">
        <v>5698</v>
      </c>
      <c r="F68" s="12">
        <v>0</v>
      </c>
      <c r="G68" s="12">
        <v>-5698</v>
      </c>
    </row>
    <row r="69" spans="2:7" ht="15" customHeight="1" x14ac:dyDescent="0.2">
      <c r="C69" s="13">
        <f>SUBTOTAL(9,C68:C68)</f>
        <v>4</v>
      </c>
      <c r="D69" s="14" t="s">
        <v>57</v>
      </c>
      <c r="E69" s="15">
        <f>SUBTOTAL(9,E68:E68)</f>
        <v>5698</v>
      </c>
      <c r="F69" s="15">
        <f>SUBTOTAL(9,F68:F68)</f>
        <v>0</v>
      </c>
      <c r="G69" s="15">
        <f>SUBTOTAL(9,G68:G68)</f>
        <v>-5698</v>
      </c>
    </row>
    <row r="70" spans="2:7" ht="14.25" customHeight="1" x14ac:dyDescent="0.2">
      <c r="B70" s="10">
        <v>3291</v>
      </c>
      <c r="C70" s="4"/>
      <c r="D70" s="11" t="s">
        <v>58</v>
      </c>
      <c r="E70" s="1"/>
      <c r="F70" s="1"/>
      <c r="G70" s="1"/>
    </row>
    <row r="71" spans="2:7" x14ac:dyDescent="0.2">
      <c r="C71" s="4">
        <v>4</v>
      </c>
      <c r="D71" s="5" t="s">
        <v>59</v>
      </c>
      <c r="E71" s="12">
        <v>10875</v>
      </c>
      <c r="F71" s="12">
        <v>0</v>
      </c>
      <c r="G71" s="12">
        <v>-10875</v>
      </c>
    </row>
    <row r="72" spans="2:7" ht="15" customHeight="1" x14ac:dyDescent="0.2">
      <c r="C72" s="13">
        <f>SUBTOTAL(9,C71:C71)</f>
        <v>4</v>
      </c>
      <c r="D72" s="14" t="s">
        <v>60</v>
      </c>
      <c r="E72" s="15">
        <f>SUBTOTAL(9,E71:E71)</f>
        <v>10875</v>
      </c>
      <c r="F72" s="15">
        <f>SUBTOTAL(9,F71:F71)</f>
        <v>0</v>
      </c>
      <c r="G72" s="15">
        <f>SUBTOTAL(9,G71:G71)</f>
        <v>-10875</v>
      </c>
    </row>
    <row r="73" spans="2:7" ht="14.25" customHeight="1" x14ac:dyDescent="0.2">
      <c r="B73" s="10">
        <v>3292</v>
      </c>
      <c r="C73" s="4"/>
      <c r="D73" s="11" t="s">
        <v>61</v>
      </c>
      <c r="E73" s="1"/>
      <c r="F73" s="1"/>
      <c r="G73" s="1"/>
    </row>
    <row r="74" spans="2:7" x14ac:dyDescent="0.2">
      <c r="C74" s="4">
        <v>1</v>
      </c>
      <c r="D74" s="5" t="s">
        <v>62</v>
      </c>
      <c r="E74" s="12">
        <v>24185</v>
      </c>
      <c r="F74" s="12">
        <v>0</v>
      </c>
      <c r="G74" s="12">
        <v>-24185</v>
      </c>
    </row>
    <row r="75" spans="2:7" ht="15" customHeight="1" x14ac:dyDescent="0.2">
      <c r="C75" s="13">
        <f>SUBTOTAL(9,C74:C74)</f>
        <v>1</v>
      </c>
      <c r="D75" s="14" t="s">
        <v>63</v>
      </c>
      <c r="E75" s="15">
        <f>SUBTOTAL(9,E74:E74)</f>
        <v>24185</v>
      </c>
      <c r="F75" s="15">
        <f>SUBTOTAL(9,F74:F74)</f>
        <v>0</v>
      </c>
      <c r="G75" s="15">
        <f>SUBTOTAL(9,G74:G74)</f>
        <v>-24185</v>
      </c>
    </row>
    <row r="76" spans="2:7" ht="15" customHeight="1" x14ac:dyDescent="0.2">
      <c r="B76" s="4"/>
      <c r="C76" s="16">
        <f>SUBTOTAL(9,C35:C75)</f>
        <v>94</v>
      </c>
      <c r="D76" s="17" t="s">
        <v>64</v>
      </c>
      <c r="E76" s="18">
        <f>SUBTOTAL(9,E35:E75)</f>
        <v>146010</v>
      </c>
      <c r="F76" s="18">
        <f>SUBTOTAL(9,F35:F75)</f>
        <v>26518.068689999996</v>
      </c>
      <c r="G76" s="18">
        <f>SUBTOTAL(9,G35:G75)</f>
        <v>-119491.93130999999</v>
      </c>
    </row>
    <row r="77" spans="2:7" ht="27" customHeight="1" x14ac:dyDescent="0.25">
      <c r="B77" s="1"/>
      <c r="C77" s="4"/>
      <c r="D77" s="9" t="s">
        <v>65</v>
      </c>
      <c r="E77" s="1"/>
      <c r="F77" s="1"/>
      <c r="G77" s="1"/>
    </row>
    <row r="78" spans="2:7" ht="14.25" customHeight="1" x14ac:dyDescent="0.2">
      <c r="B78" s="10">
        <v>3300</v>
      </c>
      <c r="C78" s="4"/>
      <c r="D78" s="11" t="s">
        <v>66</v>
      </c>
      <c r="E78" s="1"/>
      <c r="F78" s="1"/>
      <c r="G78" s="1"/>
    </row>
    <row r="79" spans="2:7" x14ac:dyDescent="0.2">
      <c r="C79" s="4">
        <v>1</v>
      </c>
      <c r="D79" s="5" t="s">
        <v>67</v>
      </c>
      <c r="E79" s="12">
        <v>85</v>
      </c>
      <c r="F79" s="12">
        <v>0</v>
      </c>
      <c r="G79" s="12">
        <v>-85</v>
      </c>
    </row>
    <row r="80" spans="2:7" ht="15" customHeight="1" x14ac:dyDescent="0.2">
      <c r="C80" s="13">
        <f>SUBTOTAL(9,C79:C79)</f>
        <v>1</v>
      </c>
      <c r="D80" s="14" t="s">
        <v>68</v>
      </c>
      <c r="E80" s="15">
        <f>SUBTOTAL(9,E79:E79)</f>
        <v>85</v>
      </c>
      <c r="F80" s="15">
        <f>SUBTOTAL(9,F79:F79)</f>
        <v>0</v>
      </c>
      <c r="G80" s="15">
        <f>SUBTOTAL(9,G79:G79)</f>
        <v>-85</v>
      </c>
    </row>
    <row r="81" spans="2:7" ht="14.25" customHeight="1" x14ac:dyDescent="0.2">
      <c r="B81" s="10">
        <v>3320</v>
      </c>
      <c r="C81" s="4"/>
      <c r="D81" s="11" t="s">
        <v>69</v>
      </c>
      <c r="E81" s="1"/>
      <c r="F81" s="1"/>
      <c r="G81" s="1"/>
    </row>
    <row r="82" spans="2:7" x14ac:dyDescent="0.2">
      <c r="C82" s="4">
        <v>1</v>
      </c>
      <c r="D82" s="5" t="s">
        <v>67</v>
      </c>
      <c r="E82" s="12">
        <v>5000</v>
      </c>
      <c r="F82" s="12">
        <v>20.113759999999999</v>
      </c>
      <c r="G82" s="12">
        <v>-4979.8862399999998</v>
      </c>
    </row>
    <row r="83" spans="2:7" ht="15" customHeight="1" x14ac:dyDescent="0.2">
      <c r="C83" s="13">
        <f>SUBTOTAL(9,C82:C82)</f>
        <v>1</v>
      </c>
      <c r="D83" s="14" t="s">
        <v>70</v>
      </c>
      <c r="E83" s="15">
        <f>SUBTOTAL(9,E82:E82)</f>
        <v>5000</v>
      </c>
      <c r="F83" s="15">
        <f>SUBTOTAL(9,F82:F82)</f>
        <v>20.113759999999999</v>
      </c>
      <c r="G83" s="15">
        <f>SUBTOTAL(9,G82:G82)</f>
        <v>-4979.8862399999998</v>
      </c>
    </row>
    <row r="84" spans="2:7" ht="14.25" customHeight="1" x14ac:dyDescent="0.2">
      <c r="B84" s="10">
        <v>3322</v>
      </c>
      <c r="C84" s="4"/>
      <c r="D84" s="11" t="s">
        <v>71</v>
      </c>
      <c r="E84" s="1"/>
      <c r="F84" s="1"/>
      <c r="G84" s="1"/>
    </row>
    <row r="85" spans="2:7" x14ac:dyDescent="0.2">
      <c r="C85" s="4">
        <v>1</v>
      </c>
      <c r="D85" s="5" t="s">
        <v>67</v>
      </c>
      <c r="E85" s="12">
        <v>136</v>
      </c>
      <c r="F85" s="12">
        <v>0</v>
      </c>
      <c r="G85" s="12">
        <v>-136</v>
      </c>
    </row>
    <row r="86" spans="2:7" x14ac:dyDescent="0.2">
      <c r="C86" s="4">
        <v>2</v>
      </c>
      <c r="D86" s="5" t="s">
        <v>38</v>
      </c>
      <c r="E86" s="12">
        <v>31000</v>
      </c>
      <c r="F86" s="12">
        <v>0</v>
      </c>
      <c r="G86" s="12">
        <v>-31000</v>
      </c>
    </row>
    <row r="87" spans="2:7" ht="15" customHeight="1" x14ac:dyDescent="0.2">
      <c r="C87" s="13">
        <f>SUBTOTAL(9,C85:C86)</f>
        <v>3</v>
      </c>
      <c r="D87" s="14" t="s">
        <v>72</v>
      </c>
      <c r="E87" s="15">
        <f>SUBTOTAL(9,E85:E86)</f>
        <v>31136</v>
      </c>
      <c r="F87" s="15">
        <f>SUBTOTAL(9,F85:F86)</f>
        <v>0</v>
      </c>
      <c r="G87" s="15">
        <f>SUBTOTAL(9,G85:G86)</f>
        <v>-31136</v>
      </c>
    </row>
    <row r="88" spans="2:7" ht="14.25" customHeight="1" x14ac:dyDescent="0.2">
      <c r="B88" s="10">
        <v>3323</v>
      </c>
      <c r="C88" s="4"/>
      <c r="D88" s="11" t="s">
        <v>73</v>
      </c>
      <c r="E88" s="1"/>
      <c r="F88" s="1"/>
      <c r="G88" s="1"/>
    </row>
    <row r="89" spans="2:7" x14ac:dyDescent="0.2">
      <c r="C89" s="4">
        <v>1</v>
      </c>
      <c r="D89" s="5" t="s">
        <v>67</v>
      </c>
      <c r="E89" s="12">
        <v>336</v>
      </c>
      <c r="F89" s="12">
        <v>13.000999999999999</v>
      </c>
      <c r="G89" s="12">
        <v>-322.99900000000002</v>
      </c>
    </row>
    <row r="90" spans="2:7" x14ac:dyDescent="0.2">
      <c r="C90" s="4">
        <v>2</v>
      </c>
      <c r="D90" s="5" t="s">
        <v>74</v>
      </c>
      <c r="E90" s="12">
        <v>28020</v>
      </c>
      <c r="F90" s="12">
        <v>6083.75</v>
      </c>
      <c r="G90" s="12">
        <v>-21936.25</v>
      </c>
    </row>
    <row r="91" spans="2:7" ht="15" customHeight="1" x14ac:dyDescent="0.2">
      <c r="C91" s="13">
        <f>SUBTOTAL(9,C89:C90)</f>
        <v>3</v>
      </c>
      <c r="D91" s="14" t="s">
        <v>75</v>
      </c>
      <c r="E91" s="15">
        <f>SUBTOTAL(9,E89:E90)</f>
        <v>28356</v>
      </c>
      <c r="F91" s="15">
        <f>SUBTOTAL(9,F89:F90)</f>
        <v>6096.7510000000002</v>
      </c>
      <c r="G91" s="15">
        <f>SUBTOTAL(9,G89:G90)</f>
        <v>-22259.249</v>
      </c>
    </row>
    <row r="92" spans="2:7" ht="14.25" customHeight="1" x14ac:dyDescent="0.2">
      <c r="B92" s="10">
        <v>3325</v>
      </c>
      <c r="C92" s="4"/>
      <c r="D92" s="11" t="s">
        <v>76</v>
      </c>
      <c r="E92" s="1"/>
      <c r="F92" s="1"/>
      <c r="G92" s="1"/>
    </row>
    <row r="93" spans="2:7" x14ac:dyDescent="0.2">
      <c r="C93" s="4">
        <v>1</v>
      </c>
      <c r="D93" s="5" t="s">
        <v>67</v>
      </c>
      <c r="E93" s="12">
        <v>5717</v>
      </c>
      <c r="F93" s="12">
        <v>65.2</v>
      </c>
      <c r="G93" s="12">
        <v>-5651.8</v>
      </c>
    </row>
    <row r="94" spans="2:7" ht="15" customHeight="1" x14ac:dyDescent="0.2">
      <c r="C94" s="13">
        <f>SUBTOTAL(9,C93:C93)</f>
        <v>1</v>
      </c>
      <c r="D94" s="14" t="s">
        <v>77</v>
      </c>
      <c r="E94" s="15">
        <f>SUBTOTAL(9,E93:E93)</f>
        <v>5717</v>
      </c>
      <c r="F94" s="15">
        <f>SUBTOTAL(9,F93:F93)</f>
        <v>65.2</v>
      </c>
      <c r="G94" s="15">
        <f>SUBTOTAL(9,G93:G93)</f>
        <v>-5651.8</v>
      </c>
    </row>
    <row r="95" spans="2:7" ht="14.25" customHeight="1" x14ac:dyDescent="0.2">
      <c r="B95" s="10">
        <v>3326</v>
      </c>
      <c r="C95" s="4"/>
      <c r="D95" s="11" t="s">
        <v>78</v>
      </c>
      <c r="E95" s="1"/>
      <c r="F95" s="1"/>
      <c r="G95" s="1"/>
    </row>
    <row r="96" spans="2:7" x14ac:dyDescent="0.2">
      <c r="C96" s="4">
        <v>1</v>
      </c>
      <c r="D96" s="5" t="s">
        <v>67</v>
      </c>
      <c r="E96" s="12">
        <v>10730</v>
      </c>
      <c r="F96" s="12">
        <v>3897.0386699999999</v>
      </c>
      <c r="G96" s="12">
        <v>-6832.9613300000001</v>
      </c>
    </row>
    <row r="97" spans="2:7" x14ac:dyDescent="0.2">
      <c r="C97" s="4">
        <v>2</v>
      </c>
      <c r="D97" s="5" t="s">
        <v>38</v>
      </c>
      <c r="E97" s="12">
        <v>15883</v>
      </c>
      <c r="F97" s="12">
        <v>0</v>
      </c>
      <c r="G97" s="12">
        <v>-15883</v>
      </c>
    </row>
    <row r="98" spans="2:7" ht="15" customHeight="1" x14ac:dyDescent="0.2">
      <c r="C98" s="13">
        <f>SUBTOTAL(9,C96:C97)</f>
        <v>3</v>
      </c>
      <c r="D98" s="14" t="s">
        <v>79</v>
      </c>
      <c r="E98" s="15">
        <f>SUBTOTAL(9,E96:E97)</f>
        <v>26613</v>
      </c>
      <c r="F98" s="15">
        <f>SUBTOTAL(9,F96:F97)</f>
        <v>3897.0386699999999</v>
      </c>
      <c r="G98" s="15">
        <f>SUBTOTAL(9,G96:G97)</f>
        <v>-22715.961329999998</v>
      </c>
    </row>
    <row r="99" spans="2:7" ht="14.25" customHeight="1" x14ac:dyDescent="0.2">
      <c r="B99" s="10">
        <v>3327</v>
      </c>
      <c r="C99" s="4"/>
      <c r="D99" s="11" t="s">
        <v>80</v>
      </c>
      <c r="E99" s="1"/>
      <c r="F99" s="1"/>
      <c r="G99" s="1"/>
    </row>
    <row r="100" spans="2:7" x14ac:dyDescent="0.2">
      <c r="C100" s="4">
        <v>1</v>
      </c>
      <c r="D100" s="5" t="s">
        <v>67</v>
      </c>
      <c r="E100" s="12">
        <v>20169</v>
      </c>
      <c r="F100" s="12">
        <v>0</v>
      </c>
      <c r="G100" s="12">
        <v>-20169</v>
      </c>
    </row>
    <row r="101" spans="2:7" x14ac:dyDescent="0.2">
      <c r="C101" s="4">
        <v>2</v>
      </c>
      <c r="D101" s="5" t="s">
        <v>81</v>
      </c>
      <c r="E101" s="12">
        <v>3996</v>
      </c>
      <c r="F101" s="12">
        <v>0</v>
      </c>
      <c r="G101" s="12">
        <v>-3996</v>
      </c>
    </row>
    <row r="102" spans="2:7" ht="15" customHeight="1" x14ac:dyDescent="0.2">
      <c r="C102" s="13">
        <f>SUBTOTAL(9,C100:C101)</f>
        <v>3</v>
      </c>
      <c r="D102" s="14" t="s">
        <v>82</v>
      </c>
      <c r="E102" s="15">
        <f>SUBTOTAL(9,E100:E101)</f>
        <v>24165</v>
      </c>
      <c r="F102" s="15">
        <f>SUBTOTAL(9,F100:F101)</f>
        <v>0</v>
      </c>
      <c r="G102" s="15">
        <f>SUBTOTAL(9,G100:G101)</f>
        <v>-24165</v>
      </c>
    </row>
    <row r="103" spans="2:7" ht="14.25" customHeight="1" x14ac:dyDescent="0.2">
      <c r="B103" s="10">
        <v>3329</v>
      </c>
      <c r="C103" s="4"/>
      <c r="D103" s="11" t="s">
        <v>83</v>
      </c>
      <c r="E103" s="1"/>
      <c r="F103" s="1"/>
      <c r="G103" s="1"/>
    </row>
    <row r="104" spans="2:7" x14ac:dyDescent="0.2">
      <c r="C104" s="4">
        <v>1</v>
      </c>
      <c r="D104" s="5" t="s">
        <v>67</v>
      </c>
      <c r="E104" s="12">
        <v>6626</v>
      </c>
      <c r="F104" s="12">
        <v>2498.2240000000002</v>
      </c>
      <c r="G104" s="12">
        <v>-4127.7759999999998</v>
      </c>
    </row>
    <row r="105" spans="2:7" x14ac:dyDescent="0.2">
      <c r="C105" s="4">
        <v>2</v>
      </c>
      <c r="D105" s="5" t="s">
        <v>38</v>
      </c>
      <c r="E105" s="12">
        <v>19579</v>
      </c>
      <c r="F105" s="12">
        <v>10722.947</v>
      </c>
      <c r="G105" s="12">
        <v>-8856.0529999999999</v>
      </c>
    </row>
    <row r="106" spans="2:7" ht="15" customHeight="1" x14ac:dyDescent="0.2">
      <c r="C106" s="13">
        <f>SUBTOTAL(9,C104:C105)</f>
        <v>3</v>
      </c>
      <c r="D106" s="14" t="s">
        <v>84</v>
      </c>
      <c r="E106" s="15">
        <f>SUBTOTAL(9,E104:E105)</f>
        <v>26205</v>
      </c>
      <c r="F106" s="15">
        <f>SUBTOTAL(9,F104:F105)</f>
        <v>13221.171</v>
      </c>
      <c r="G106" s="15">
        <f>SUBTOTAL(9,G104:G105)</f>
        <v>-12983.829</v>
      </c>
    </row>
    <row r="107" spans="2:7" ht="14.25" customHeight="1" x14ac:dyDescent="0.2">
      <c r="B107" s="10">
        <v>3334</v>
      </c>
      <c r="C107" s="4"/>
      <c r="D107" s="11" t="s">
        <v>85</v>
      </c>
      <c r="E107" s="1"/>
      <c r="F107" s="1"/>
      <c r="G107" s="1"/>
    </row>
    <row r="108" spans="2:7" x14ac:dyDescent="0.2">
      <c r="C108" s="4">
        <v>1</v>
      </c>
      <c r="D108" s="5" t="s">
        <v>67</v>
      </c>
      <c r="E108" s="12">
        <v>5813</v>
      </c>
      <c r="F108" s="12">
        <v>1149.48794</v>
      </c>
      <c r="G108" s="12">
        <v>-4663.51206</v>
      </c>
    </row>
    <row r="109" spans="2:7" x14ac:dyDescent="0.2">
      <c r="C109" s="4">
        <v>2</v>
      </c>
      <c r="D109" s="5" t="s">
        <v>38</v>
      </c>
      <c r="E109" s="12">
        <v>6690</v>
      </c>
      <c r="F109" s="12">
        <v>1062.5971199999999</v>
      </c>
      <c r="G109" s="12">
        <v>-5627.4028799999996</v>
      </c>
    </row>
    <row r="110" spans="2:7" x14ac:dyDescent="0.2">
      <c r="C110" s="4">
        <v>70</v>
      </c>
      <c r="D110" s="5" t="s">
        <v>86</v>
      </c>
      <c r="E110" s="12">
        <v>0</v>
      </c>
      <c r="F110" s="12">
        <v>2.4066999999999998</v>
      </c>
      <c r="G110" s="12">
        <v>2.4066999999999998</v>
      </c>
    </row>
    <row r="111" spans="2:7" ht="15" customHeight="1" x14ac:dyDescent="0.2">
      <c r="C111" s="13">
        <f>SUBTOTAL(9,C108:C110)</f>
        <v>73</v>
      </c>
      <c r="D111" s="14" t="s">
        <v>87</v>
      </c>
      <c r="E111" s="15">
        <f>SUBTOTAL(9,E108:E110)</f>
        <v>12503</v>
      </c>
      <c r="F111" s="15">
        <f>SUBTOTAL(9,F108:F110)</f>
        <v>2214.4917599999999</v>
      </c>
      <c r="G111" s="15">
        <f>SUBTOTAL(9,G108:G110)</f>
        <v>-10288.508239999999</v>
      </c>
    </row>
    <row r="112" spans="2:7" ht="14.25" customHeight="1" x14ac:dyDescent="0.2">
      <c r="B112" s="10">
        <v>3335</v>
      </c>
      <c r="C112" s="4"/>
      <c r="D112" s="11" t="s">
        <v>88</v>
      </c>
      <c r="E112" s="1"/>
      <c r="F112" s="1"/>
      <c r="G112" s="1"/>
    </row>
    <row r="113" spans="2:7" x14ac:dyDescent="0.2">
      <c r="C113" s="4">
        <v>2</v>
      </c>
      <c r="D113" s="5" t="s">
        <v>38</v>
      </c>
      <c r="E113" s="12">
        <v>2838</v>
      </c>
      <c r="F113" s="12">
        <v>1866.9209499999999</v>
      </c>
      <c r="G113" s="12">
        <v>-971.07905000000005</v>
      </c>
    </row>
    <row r="114" spans="2:7" x14ac:dyDescent="0.2">
      <c r="C114" s="4">
        <v>70</v>
      </c>
      <c r="D114" s="5" t="s">
        <v>86</v>
      </c>
      <c r="E114" s="12">
        <v>1400</v>
      </c>
      <c r="F114" s="12">
        <v>36.299399999999999</v>
      </c>
      <c r="G114" s="12">
        <v>-1363.7005999999999</v>
      </c>
    </row>
    <row r="115" spans="2:7" ht="15" customHeight="1" x14ac:dyDescent="0.2">
      <c r="C115" s="13">
        <f>SUBTOTAL(9,C113:C114)</f>
        <v>72</v>
      </c>
      <c r="D115" s="14" t="s">
        <v>89</v>
      </c>
      <c r="E115" s="15">
        <f>SUBTOTAL(9,E113:E114)</f>
        <v>4238</v>
      </c>
      <c r="F115" s="15">
        <f>SUBTOTAL(9,F113:F114)</f>
        <v>1903.2203500000001</v>
      </c>
      <c r="G115" s="15">
        <f>SUBTOTAL(9,G113:G114)</f>
        <v>-2334.7796499999999</v>
      </c>
    </row>
    <row r="116" spans="2:7" ht="14.25" customHeight="1" x14ac:dyDescent="0.2">
      <c r="B116" s="10">
        <v>3339</v>
      </c>
      <c r="C116" s="4"/>
      <c r="D116" s="11" t="s">
        <v>90</v>
      </c>
      <c r="E116" s="1"/>
      <c r="F116" s="1"/>
      <c r="G116" s="1"/>
    </row>
    <row r="117" spans="2:7" x14ac:dyDescent="0.2">
      <c r="C117" s="4">
        <v>2</v>
      </c>
      <c r="D117" s="5" t="s">
        <v>91</v>
      </c>
      <c r="E117" s="12">
        <v>6757</v>
      </c>
      <c r="F117" s="12">
        <v>1211.153</v>
      </c>
      <c r="G117" s="12">
        <v>-5545.8469999999998</v>
      </c>
    </row>
    <row r="118" spans="2:7" x14ac:dyDescent="0.2">
      <c r="C118" s="4">
        <v>4</v>
      </c>
      <c r="D118" s="5" t="s">
        <v>92</v>
      </c>
      <c r="E118" s="12">
        <v>161</v>
      </c>
      <c r="F118" s="12">
        <v>35.74</v>
      </c>
      <c r="G118" s="12">
        <v>-125.26</v>
      </c>
    </row>
    <row r="119" spans="2:7" x14ac:dyDescent="0.2">
      <c r="C119" s="4">
        <v>7</v>
      </c>
      <c r="D119" s="5" t="s">
        <v>38</v>
      </c>
      <c r="E119" s="12">
        <v>9629</v>
      </c>
      <c r="F119" s="12">
        <v>0</v>
      </c>
      <c r="G119" s="12">
        <v>-9629</v>
      </c>
    </row>
    <row r="120" spans="2:7" ht="15" customHeight="1" x14ac:dyDescent="0.2">
      <c r="C120" s="13">
        <f>SUBTOTAL(9,C117:C119)</f>
        <v>13</v>
      </c>
      <c r="D120" s="14" t="s">
        <v>93</v>
      </c>
      <c r="E120" s="15">
        <f>SUBTOTAL(9,E117:E119)</f>
        <v>16547</v>
      </c>
      <c r="F120" s="15">
        <f>SUBTOTAL(9,F117:F119)</f>
        <v>1246.893</v>
      </c>
      <c r="G120" s="15">
        <f>SUBTOTAL(9,G117:G119)</f>
        <v>-15300.107</v>
      </c>
    </row>
    <row r="121" spans="2:7" ht="14.25" customHeight="1" x14ac:dyDescent="0.2">
      <c r="B121" s="10">
        <v>3342</v>
      </c>
      <c r="C121" s="4"/>
      <c r="D121" s="11" t="s">
        <v>94</v>
      </c>
      <c r="E121" s="1"/>
      <c r="F121" s="1"/>
      <c r="G121" s="1"/>
    </row>
    <row r="122" spans="2:7" x14ac:dyDescent="0.2">
      <c r="C122" s="4">
        <v>1</v>
      </c>
      <c r="D122" s="5" t="s">
        <v>67</v>
      </c>
      <c r="E122" s="12">
        <v>0</v>
      </c>
      <c r="F122" s="12">
        <v>14008.79192</v>
      </c>
      <c r="G122" s="12">
        <v>14008.79192</v>
      </c>
    </row>
    <row r="123" spans="2:7" x14ac:dyDescent="0.2">
      <c r="C123" s="4">
        <v>2</v>
      </c>
      <c r="D123" s="5" t="s">
        <v>81</v>
      </c>
      <c r="E123" s="12">
        <v>0</v>
      </c>
      <c r="F123" s="12">
        <v>1126.60555</v>
      </c>
      <c r="G123" s="12">
        <v>1126.60555</v>
      </c>
    </row>
    <row r="124" spans="2:7" ht="15" customHeight="1" x14ac:dyDescent="0.2">
      <c r="C124" s="13">
        <f>SUBTOTAL(9,C122:C123)</f>
        <v>3</v>
      </c>
      <c r="D124" s="14" t="s">
        <v>95</v>
      </c>
      <c r="E124" s="15">
        <f>SUBTOTAL(9,E122:E123)</f>
        <v>0</v>
      </c>
      <c r="F124" s="15">
        <f>SUBTOTAL(9,F122:F123)</f>
        <v>15135.39747</v>
      </c>
      <c r="G124" s="15">
        <f>SUBTOTAL(9,G122:G123)</f>
        <v>15135.39747</v>
      </c>
    </row>
    <row r="125" spans="2:7" ht="15" customHeight="1" x14ac:dyDescent="0.2">
      <c r="B125" s="4"/>
      <c r="C125" s="16">
        <f>SUBTOTAL(9,C78:C124)</f>
        <v>179</v>
      </c>
      <c r="D125" s="17" t="s">
        <v>96</v>
      </c>
      <c r="E125" s="18">
        <f>SUBTOTAL(9,E78:E124)</f>
        <v>180565</v>
      </c>
      <c r="F125" s="18">
        <f>SUBTOTAL(9,F78:F124)</f>
        <v>43800.277009999998</v>
      </c>
      <c r="G125" s="18">
        <f>SUBTOTAL(9,G78:G124)</f>
        <v>-136764.72299000004</v>
      </c>
    </row>
    <row r="126" spans="2:7" ht="27" customHeight="1" x14ac:dyDescent="0.25">
      <c r="B126" s="1"/>
      <c r="C126" s="4"/>
      <c r="D126" s="9" t="s">
        <v>97</v>
      </c>
      <c r="E126" s="1"/>
      <c r="F126" s="1"/>
      <c r="G126" s="1"/>
    </row>
    <row r="127" spans="2:7" ht="14.25" customHeight="1" x14ac:dyDescent="0.2">
      <c r="B127" s="10">
        <v>3400</v>
      </c>
      <c r="C127" s="4"/>
      <c r="D127" s="11" t="s">
        <v>98</v>
      </c>
      <c r="E127" s="1"/>
      <c r="F127" s="1"/>
      <c r="G127" s="1"/>
    </row>
    <row r="128" spans="2:7" x14ac:dyDescent="0.2">
      <c r="C128" s="4">
        <v>1</v>
      </c>
      <c r="D128" s="5" t="s">
        <v>99</v>
      </c>
      <c r="E128" s="12">
        <v>5483</v>
      </c>
      <c r="F128" s="12">
        <v>702.83677</v>
      </c>
      <c r="G128" s="12">
        <v>-4780.1632300000001</v>
      </c>
    </row>
    <row r="129" spans="2:7" ht="15" customHeight="1" x14ac:dyDescent="0.2">
      <c r="C129" s="13">
        <f>SUBTOTAL(9,C128:C128)</f>
        <v>1</v>
      </c>
      <c r="D129" s="14" t="s">
        <v>100</v>
      </c>
      <c r="E129" s="15">
        <f>SUBTOTAL(9,E128:E128)</f>
        <v>5483</v>
      </c>
      <c r="F129" s="15">
        <f>SUBTOTAL(9,F128:F128)</f>
        <v>702.83677</v>
      </c>
      <c r="G129" s="15">
        <f>SUBTOTAL(9,G128:G128)</f>
        <v>-4780.1632300000001</v>
      </c>
    </row>
    <row r="130" spans="2:7" ht="14.25" customHeight="1" x14ac:dyDescent="0.2">
      <c r="B130" s="10">
        <v>3410</v>
      </c>
      <c r="C130" s="4"/>
      <c r="D130" s="11" t="s">
        <v>101</v>
      </c>
      <c r="E130" s="1"/>
      <c r="F130" s="1"/>
      <c r="G130" s="1"/>
    </row>
    <row r="131" spans="2:7" x14ac:dyDescent="0.2">
      <c r="C131" s="4">
        <v>1</v>
      </c>
      <c r="D131" s="5" t="s">
        <v>102</v>
      </c>
      <c r="E131" s="12">
        <v>257022</v>
      </c>
      <c r="F131" s="12">
        <v>81761.250010000003</v>
      </c>
      <c r="G131" s="12">
        <v>-175260.74999000001</v>
      </c>
    </row>
    <row r="132" spans="2:7" x14ac:dyDescent="0.2">
      <c r="C132" s="4">
        <v>2</v>
      </c>
      <c r="D132" s="5" t="s">
        <v>103</v>
      </c>
      <c r="E132" s="12">
        <v>23753</v>
      </c>
      <c r="F132" s="12">
        <v>4996.9159099999997</v>
      </c>
      <c r="G132" s="12">
        <v>-18756.08409</v>
      </c>
    </row>
    <row r="133" spans="2:7" x14ac:dyDescent="0.2">
      <c r="C133" s="4">
        <v>3</v>
      </c>
      <c r="D133" s="5" t="s">
        <v>9</v>
      </c>
      <c r="E133" s="12">
        <v>1860</v>
      </c>
      <c r="F133" s="12">
        <v>1328.51712</v>
      </c>
      <c r="G133" s="12">
        <v>-531.48288000000002</v>
      </c>
    </row>
    <row r="134" spans="2:7" x14ac:dyDescent="0.2">
      <c r="C134" s="4">
        <v>4</v>
      </c>
      <c r="D134" s="5" t="s">
        <v>104</v>
      </c>
      <c r="E134" s="12">
        <v>5916</v>
      </c>
      <c r="F134" s="12">
        <v>4844.0422799999997</v>
      </c>
      <c r="G134" s="12">
        <v>-1071.9577200000001</v>
      </c>
    </row>
    <row r="135" spans="2:7" ht="15" customHeight="1" x14ac:dyDescent="0.2">
      <c r="C135" s="13">
        <f>SUBTOTAL(9,C131:C134)</f>
        <v>10</v>
      </c>
      <c r="D135" s="14" t="s">
        <v>105</v>
      </c>
      <c r="E135" s="15">
        <f>SUBTOTAL(9,E131:E134)</f>
        <v>288551</v>
      </c>
      <c r="F135" s="15">
        <f>SUBTOTAL(9,F131:F134)</f>
        <v>92930.725319999998</v>
      </c>
      <c r="G135" s="15">
        <f>SUBTOTAL(9,G131:G134)</f>
        <v>-195620.27468</v>
      </c>
    </row>
    <row r="136" spans="2:7" ht="14.25" customHeight="1" x14ac:dyDescent="0.2">
      <c r="B136" s="10">
        <v>3430</v>
      </c>
      <c r="C136" s="4"/>
      <c r="D136" s="11" t="s">
        <v>106</v>
      </c>
      <c r="E136" s="1"/>
      <c r="F136" s="1"/>
      <c r="G136" s="1"/>
    </row>
    <row r="137" spans="2:7" x14ac:dyDescent="0.2">
      <c r="C137" s="4">
        <v>2</v>
      </c>
      <c r="D137" s="5" t="s">
        <v>107</v>
      </c>
      <c r="E137" s="12">
        <v>90231</v>
      </c>
      <c r="F137" s="12">
        <v>18406.695810000001</v>
      </c>
      <c r="G137" s="12">
        <v>-71824.304189999995</v>
      </c>
    </row>
    <row r="138" spans="2:7" x14ac:dyDescent="0.2">
      <c r="C138" s="4">
        <v>3</v>
      </c>
      <c r="D138" s="5" t="s">
        <v>108</v>
      </c>
      <c r="E138" s="12">
        <v>24994</v>
      </c>
      <c r="F138" s="12">
        <v>6837.7207900000003</v>
      </c>
      <c r="G138" s="12">
        <v>-18156.279210000001</v>
      </c>
    </row>
    <row r="139" spans="2:7" x14ac:dyDescent="0.2">
      <c r="C139" s="4">
        <v>4</v>
      </c>
      <c r="D139" s="5" t="s">
        <v>109</v>
      </c>
      <c r="E139" s="12">
        <v>2390</v>
      </c>
      <c r="F139" s="12">
        <v>442.13965000000002</v>
      </c>
      <c r="G139" s="12">
        <v>-1947.8603499999999</v>
      </c>
    </row>
    <row r="140" spans="2:7" ht="15" customHeight="1" x14ac:dyDescent="0.2">
      <c r="C140" s="13">
        <f>SUBTOTAL(9,C137:C139)</f>
        <v>9</v>
      </c>
      <c r="D140" s="14" t="s">
        <v>110</v>
      </c>
      <c r="E140" s="15">
        <f>SUBTOTAL(9,E137:E139)</f>
        <v>117615</v>
      </c>
      <c r="F140" s="15">
        <f>SUBTOTAL(9,F137:F139)</f>
        <v>25686.556250000001</v>
      </c>
      <c r="G140" s="15">
        <f>SUBTOTAL(9,G137:G139)</f>
        <v>-91928.443750000006</v>
      </c>
    </row>
    <row r="141" spans="2:7" ht="14.25" customHeight="1" x14ac:dyDescent="0.2">
      <c r="B141" s="10">
        <v>3432</v>
      </c>
      <c r="C141" s="4"/>
      <c r="D141" s="11" t="s">
        <v>111</v>
      </c>
      <c r="E141" s="1"/>
      <c r="F141" s="1"/>
      <c r="G141" s="1"/>
    </row>
    <row r="142" spans="2:7" x14ac:dyDescent="0.2">
      <c r="C142" s="4">
        <v>3</v>
      </c>
      <c r="D142" s="5" t="s">
        <v>108</v>
      </c>
      <c r="E142" s="12">
        <v>1058</v>
      </c>
      <c r="F142" s="12">
        <v>8.5628700000000002</v>
      </c>
      <c r="G142" s="12">
        <v>-1049.43713</v>
      </c>
    </row>
    <row r="143" spans="2:7" ht="15" customHeight="1" x14ac:dyDescent="0.2">
      <c r="C143" s="13">
        <f>SUBTOTAL(9,C142:C142)</f>
        <v>3</v>
      </c>
      <c r="D143" s="14" t="s">
        <v>112</v>
      </c>
      <c r="E143" s="15">
        <f>SUBTOTAL(9,E142:E142)</f>
        <v>1058</v>
      </c>
      <c r="F143" s="15">
        <f>SUBTOTAL(9,F142:F142)</f>
        <v>8.5628700000000002</v>
      </c>
      <c r="G143" s="15">
        <f>SUBTOTAL(9,G142:G142)</f>
        <v>-1049.43713</v>
      </c>
    </row>
    <row r="144" spans="2:7" ht="14.25" customHeight="1" x14ac:dyDescent="0.2">
      <c r="B144" s="10">
        <v>3440</v>
      </c>
      <c r="C144" s="4"/>
      <c r="D144" s="11" t="s">
        <v>113</v>
      </c>
      <c r="E144" s="1"/>
      <c r="F144" s="1"/>
      <c r="G144" s="1"/>
    </row>
    <row r="145" spans="2:7" x14ac:dyDescent="0.2">
      <c r="C145" s="4">
        <v>1</v>
      </c>
      <c r="D145" s="5" t="s">
        <v>114</v>
      </c>
      <c r="E145" s="12">
        <v>320956</v>
      </c>
      <c r="F145" s="12">
        <v>80292.979720000003</v>
      </c>
      <c r="G145" s="12">
        <v>-240663.02028</v>
      </c>
    </row>
    <row r="146" spans="2:7" x14ac:dyDescent="0.2">
      <c r="C146" s="4">
        <v>2</v>
      </c>
      <c r="D146" s="5" t="s">
        <v>115</v>
      </c>
      <c r="E146" s="12">
        <v>280624</v>
      </c>
      <c r="F146" s="12">
        <v>18213.575390000002</v>
      </c>
      <c r="G146" s="12">
        <v>-262410.42460999999</v>
      </c>
    </row>
    <row r="147" spans="2:7" x14ac:dyDescent="0.2">
      <c r="C147" s="4">
        <v>3</v>
      </c>
      <c r="D147" s="5" t="s">
        <v>17</v>
      </c>
      <c r="E147" s="12">
        <v>76614</v>
      </c>
      <c r="F147" s="12">
        <v>12527.51204</v>
      </c>
      <c r="G147" s="12">
        <v>-64086.487959999999</v>
      </c>
    </row>
    <row r="148" spans="2:7" x14ac:dyDescent="0.2">
      <c r="C148" s="4">
        <v>4</v>
      </c>
      <c r="D148" s="5" t="s">
        <v>116</v>
      </c>
      <c r="E148" s="12">
        <v>1986</v>
      </c>
      <c r="F148" s="12">
        <v>314.875</v>
      </c>
      <c r="G148" s="12">
        <v>-1671.125</v>
      </c>
    </row>
    <row r="149" spans="2:7" x14ac:dyDescent="0.2">
      <c r="C149" s="4">
        <v>6</v>
      </c>
      <c r="D149" s="5" t="s">
        <v>117</v>
      </c>
      <c r="E149" s="12">
        <v>282259</v>
      </c>
      <c r="F149" s="12">
        <v>65719.722599999994</v>
      </c>
      <c r="G149" s="12">
        <v>-216539.27739999999</v>
      </c>
    </row>
    <row r="150" spans="2:7" x14ac:dyDescent="0.2">
      <c r="C150" s="4">
        <v>7</v>
      </c>
      <c r="D150" s="5" t="s">
        <v>118</v>
      </c>
      <c r="E150" s="12">
        <v>1105679</v>
      </c>
      <c r="F150" s="12">
        <v>261020.39241999999</v>
      </c>
      <c r="G150" s="12">
        <v>-844658.60757999995</v>
      </c>
    </row>
    <row r="151" spans="2:7" x14ac:dyDescent="0.2">
      <c r="C151" s="4">
        <v>8</v>
      </c>
      <c r="D151" s="5" t="s">
        <v>119</v>
      </c>
      <c r="E151" s="12">
        <v>21258</v>
      </c>
      <c r="F151" s="12">
        <v>19829.88233</v>
      </c>
      <c r="G151" s="12">
        <v>-1428.1176700000001</v>
      </c>
    </row>
    <row r="152" spans="2:7" ht="15" customHeight="1" x14ac:dyDescent="0.2">
      <c r="C152" s="13">
        <f>SUBTOTAL(9,C145:C151)</f>
        <v>31</v>
      </c>
      <c r="D152" s="14" t="s">
        <v>120</v>
      </c>
      <c r="E152" s="15">
        <f>SUBTOTAL(9,E145:E151)</f>
        <v>2089376</v>
      </c>
      <c r="F152" s="15">
        <f>SUBTOTAL(9,F145:F151)</f>
        <v>457918.93949999998</v>
      </c>
      <c r="G152" s="15">
        <f>SUBTOTAL(9,G145:G151)</f>
        <v>-1631457.0605000001</v>
      </c>
    </row>
    <row r="153" spans="2:7" ht="14.25" customHeight="1" x14ac:dyDescent="0.2">
      <c r="B153" s="10">
        <v>3442</v>
      </c>
      <c r="C153" s="4"/>
      <c r="D153" s="11" t="s">
        <v>121</v>
      </c>
      <c r="E153" s="1"/>
      <c r="F153" s="1"/>
      <c r="G153" s="1"/>
    </row>
    <row r="154" spans="2:7" x14ac:dyDescent="0.2">
      <c r="C154" s="4">
        <v>2</v>
      </c>
      <c r="D154" s="5" t="s">
        <v>99</v>
      </c>
      <c r="E154" s="12">
        <v>16643</v>
      </c>
      <c r="F154" s="12">
        <v>7198.7711499999996</v>
      </c>
      <c r="G154" s="12">
        <v>-9444.2288499999995</v>
      </c>
    </row>
    <row r="155" spans="2:7" x14ac:dyDescent="0.2">
      <c r="C155" s="4">
        <v>3</v>
      </c>
      <c r="D155" s="5" t="s">
        <v>122</v>
      </c>
      <c r="E155" s="12">
        <v>18507</v>
      </c>
      <c r="F155" s="12">
        <v>3147.16284</v>
      </c>
      <c r="G155" s="12">
        <v>-15359.837159999999</v>
      </c>
    </row>
    <row r="156" spans="2:7" ht="15" customHeight="1" x14ac:dyDescent="0.2">
      <c r="C156" s="13">
        <f>SUBTOTAL(9,C154:C155)</f>
        <v>5</v>
      </c>
      <c r="D156" s="14" t="s">
        <v>123</v>
      </c>
      <c r="E156" s="15">
        <f>SUBTOTAL(9,E154:E155)</f>
        <v>35150</v>
      </c>
      <c r="F156" s="15">
        <f>SUBTOTAL(9,F154:F155)</f>
        <v>10345.93399</v>
      </c>
      <c r="G156" s="15">
        <f>SUBTOTAL(9,G154:G155)</f>
        <v>-24804.066009999999</v>
      </c>
    </row>
    <row r="157" spans="2:7" ht="14.25" customHeight="1" x14ac:dyDescent="0.2">
      <c r="B157" s="10">
        <v>3444</v>
      </c>
      <c r="C157" s="4"/>
      <c r="D157" s="11" t="s">
        <v>124</v>
      </c>
      <c r="E157" s="1"/>
      <c r="F157" s="1"/>
      <c r="G157" s="1"/>
    </row>
    <row r="158" spans="2:7" x14ac:dyDescent="0.2">
      <c r="C158" s="4">
        <v>2</v>
      </c>
      <c r="D158" s="5" t="s">
        <v>125</v>
      </c>
      <c r="E158" s="12">
        <v>20000</v>
      </c>
      <c r="F158" s="12">
        <v>446.59825999999998</v>
      </c>
      <c r="G158" s="12">
        <v>-19553.401740000001</v>
      </c>
    </row>
    <row r="159" spans="2:7" ht="15" customHeight="1" x14ac:dyDescent="0.2">
      <c r="C159" s="13">
        <f>SUBTOTAL(9,C158:C158)</f>
        <v>2</v>
      </c>
      <c r="D159" s="14" t="s">
        <v>126</v>
      </c>
      <c r="E159" s="15">
        <f>SUBTOTAL(9,E158:E158)</f>
        <v>20000</v>
      </c>
      <c r="F159" s="15">
        <f>SUBTOTAL(9,F158:F158)</f>
        <v>446.59825999999998</v>
      </c>
      <c r="G159" s="15">
        <f>SUBTOTAL(9,G158:G158)</f>
        <v>-19553.401740000001</v>
      </c>
    </row>
    <row r="160" spans="2:7" ht="14.25" customHeight="1" x14ac:dyDescent="0.2">
      <c r="B160" s="10">
        <v>3445</v>
      </c>
      <c r="C160" s="4"/>
      <c r="D160" s="11" t="s">
        <v>127</v>
      </c>
      <c r="E160" s="1"/>
      <c r="F160" s="1"/>
      <c r="G160" s="1"/>
    </row>
    <row r="161" spans="2:7" x14ac:dyDescent="0.2">
      <c r="C161" s="4">
        <v>2</v>
      </c>
      <c r="D161" s="5" t="s">
        <v>125</v>
      </c>
      <c r="E161" s="12">
        <v>3000</v>
      </c>
      <c r="F161" s="12">
        <v>0</v>
      </c>
      <c r="G161" s="12">
        <v>-3000</v>
      </c>
    </row>
    <row r="162" spans="2:7" ht="15" customHeight="1" x14ac:dyDescent="0.2">
      <c r="C162" s="13">
        <f>SUBTOTAL(9,C161:C161)</f>
        <v>2</v>
      </c>
      <c r="D162" s="14" t="s">
        <v>128</v>
      </c>
      <c r="E162" s="15">
        <f>SUBTOTAL(9,E161:E161)</f>
        <v>3000</v>
      </c>
      <c r="F162" s="15">
        <f>SUBTOTAL(9,F161:F161)</f>
        <v>0</v>
      </c>
      <c r="G162" s="15">
        <f>SUBTOTAL(9,G161:G161)</f>
        <v>-3000</v>
      </c>
    </row>
    <row r="163" spans="2:7" ht="14.25" customHeight="1" x14ac:dyDescent="0.2">
      <c r="B163" s="10">
        <v>3451</v>
      </c>
      <c r="C163" s="4"/>
      <c r="D163" s="11" t="s">
        <v>129</v>
      </c>
      <c r="E163" s="1"/>
      <c r="F163" s="1"/>
      <c r="G163" s="1"/>
    </row>
    <row r="164" spans="2:7" x14ac:dyDescent="0.2">
      <c r="C164" s="4">
        <v>1</v>
      </c>
      <c r="D164" s="5" t="s">
        <v>86</v>
      </c>
      <c r="E164" s="12">
        <v>150472</v>
      </c>
      <c r="F164" s="12">
        <v>9184.0321100000001</v>
      </c>
      <c r="G164" s="12">
        <v>-141287.96789</v>
      </c>
    </row>
    <row r="165" spans="2:7" x14ac:dyDescent="0.2">
      <c r="C165" s="4">
        <v>3</v>
      </c>
      <c r="D165" s="5" t="s">
        <v>99</v>
      </c>
      <c r="E165" s="12">
        <v>26750</v>
      </c>
      <c r="F165" s="12">
        <v>6524.9425099999999</v>
      </c>
      <c r="G165" s="12">
        <v>-20225.057489999999</v>
      </c>
    </row>
    <row r="166" spans="2:7" x14ac:dyDescent="0.2">
      <c r="C166" s="4">
        <v>6</v>
      </c>
      <c r="D166" s="5" t="s">
        <v>125</v>
      </c>
      <c r="E166" s="12">
        <v>2236</v>
      </c>
      <c r="F166" s="12">
        <v>9816.3532699999996</v>
      </c>
      <c r="G166" s="12">
        <v>7580.3532699999996</v>
      </c>
    </row>
    <row r="167" spans="2:7" x14ac:dyDescent="0.2">
      <c r="C167" s="4">
        <v>40</v>
      </c>
      <c r="D167" s="5" t="s">
        <v>130</v>
      </c>
      <c r="E167" s="12">
        <v>0</v>
      </c>
      <c r="F167" s="12">
        <v>4579.6982699999999</v>
      </c>
      <c r="G167" s="12">
        <v>4579.6982699999999</v>
      </c>
    </row>
    <row r="168" spans="2:7" ht="15" customHeight="1" x14ac:dyDescent="0.2">
      <c r="C168" s="13">
        <f>SUBTOTAL(9,C164:C167)</f>
        <v>50</v>
      </c>
      <c r="D168" s="14" t="s">
        <v>131</v>
      </c>
      <c r="E168" s="15">
        <f>SUBTOTAL(9,E164:E167)</f>
        <v>179458</v>
      </c>
      <c r="F168" s="15">
        <f>SUBTOTAL(9,F164:F167)</f>
        <v>30105.026160000001</v>
      </c>
      <c r="G168" s="15">
        <f>SUBTOTAL(9,G164:G167)</f>
        <v>-149352.97384000002</v>
      </c>
    </row>
    <row r="169" spans="2:7" ht="14.25" customHeight="1" x14ac:dyDescent="0.2">
      <c r="B169" s="10">
        <v>3454</v>
      </c>
      <c r="C169" s="4"/>
      <c r="D169" s="11" t="s">
        <v>132</v>
      </c>
      <c r="E169" s="1"/>
      <c r="F169" s="1"/>
      <c r="G169" s="1"/>
    </row>
    <row r="170" spans="2:7" x14ac:dyDescent="0.2">
      <c r="C170" s="4">
        <v>1</v>
      </c>
      <c r="D170" s="5" t="s">
        <v>125</v>
      </c>
      <c r="E170" s="12">
        <v>26627</v>
      </c>
      <c r="F170" s="12">
        <v>0</v>
      </c>
      <c r="G170" s="12">
        <v>-26627</v>
      </c>
    </row>
    <row r="171" spans="2:7" ht="15" customHeight="1" x14ac:dyDescent="0.2">
      <c r="C171" s="13">
        <f>SUBTOTAL(9,C170:C170)</f>
        <v>1</v>
      </c>
      <c r="D171" s="14" t="s">
        <v>133</v>
      </c>
      <c r="E171" s="15">
        <f>SUBTOTAL(9,E170:E170)</f>
        <v>26627</v>
      </c>
      <c r="F171" s="15">
        <f>SUBTOTAL(9,F170:F170)</f>
        <v>0</v>
      </c>
      <c r="G171" s="15">
        <f>SUBTOTAL(9,G170:G170)</f>
        <v>-26627</v>
      </c>
    </row>
    <row r="172" spans="2:7" ht="14.25" customHeight="1" x14ac:dyDescent="0.2">
      <c r="B172" s="10">
        <v>3455</v>
      </c>
      <c r="C172" s="4"/>
      <c r="D172" s="11" t="s">
        <v>134</v>
      </c>
      <c r="E172" s="1"/>
      <c r="F172" s="1"/>
      <c r="G172" s="1"/>
    </row>
    <row r="173" spans="2:7" x14ac:dyDescent="0.2">
      <c r="C173" s="4">
        <v>1</v>
      </c>
      <c r="D173" s="5" t="s">
        <v>125</v>
      </c>
      <c r="E173" s="12">
        <v>0</v>
      </c>
      <c r="F173" s="12">
        <v>428.41340000000002</v>
      </c>
      <c r="G173" s="12">
        <v>428.41340000000002</v>
      </c>
    </row>
    <row r="174" spans="2:7" ht="15" customHeight="1" x14ac:dyDescent="0.2">
      <c r="C174" s="13">
        <f>SUBTOTAL(9,C173:C173)</f>
        <v>1</v>
      </c>
      <c r="D174" s="14" t="s">
        <v>135</v>
      </c>
      <c r="E174" s="15">
        <f>SUBTOTAL(9,E173:E173)</f>
        <v>0</v>
      </c>
      <c r="F174" s="15">
        <f>SUBTOTAL(9,F173:F173)</f>
        <v>428.41340000000002</v>
      </c>
      <c r="G174" s="15">
        <f>SUBTOTAL(9,G173:G173)</f>
        <v>428.41340000000002</v>
      </c>
    </row>
    <row r="175" spans="2:7" ht="14.25" customHeight="1" x14ac:dyDescent="0.2">
      <c r="B175" s="10">
        <v>3456</v>
      </c>
      <c r="C175" s="4"/>
      <c r="D175" s="11" t="s">
        <v>136</v>
      </c>
      <c r="E175" s="1"/>
      <c r="F175" s="1"/>
      <c r="G175" s="1"/>
    </row>
    <row r="176" spans="2:7" x14ac:dyDescent="0.2">
      <c r="C176" s="4">
        <v>1</v>
      </c>
      <c r="D176" s="5" t="s">
        <v>137</v>
      </c>
      <c r="E176" s="12">
        <v>347305</v>
      </c>
      <c r="F176" s="12">
        <v>80323.045979999995</v>
      </c>
      <c r="G176" s="12">
        <v>-266981.95402</v>
      </c>
    </row>
    <row r="177" spans="2:7" x14ac:dyDescent="0.2">
      <c r="C177" s="4">
        <v>2</v>
      </c>
      <c r="D177" s="5" t="s">
        <v>138</v>
      </c>
      <c r="E177" s="12">
        <v>39228</v>
      </c>
      <c r="F177" s="12">
        <v>4341.9017700000004</v>
      </c>
      <c r="G177" s="12">
        <v>-34886.098230000003</v>
      </c>
    </row>
    <row r="178" spans="2:7" x14ac:dyDescent="0.2">
      <c r="C178" s="4">
        <v>3</v>
      </c>
      <c r="D178" s="5" t="s">
        <v>139</v>
      </c>
      <c r="E178" s="12">
        <v>97723</v>
      </c>
      <c r="F178" s="12">
        <v>6598.1321900000003</v>
      </c>
      <c r="G178" s="12">
        <v>-91124.867809999996</v>
      </c>
    </row>
    <row r="179" spans="2:7" x14ac:dyDescent="0.2">
      <c r="C179" s="4">
        <v>4</v>
      </c>
      <c r="D179" s="5" t="s">
        <v>140</v>
      </c>
      <c r="E179" s="12">
        <v>9623</v>
      </c>
      <c r="F179" s="12">
        <v>9025.2223099999992</v>
      </c>
      <c r="G179" s="12">
        <v>-597.77769000000001</v>
      </c>
    </row>
    <row r="180" spans="2:7" ht="15" customHeight="1" x14ac:dyDescent="0.2">
      <c r="C180" s="13">
        <f>SUBTOTAL(9,C176:C179)</f>
        <v>10</v>
      </c>
      <c r="D180" s="14" t="s">
        <v>141</v>
      </c>
      <c r="E180" s="15">
        <f>SUBTOTAL(9,E176:E179)</f>
        <v>493879</v>
      </c>
      <c r="F180" s="15">
        <f>SUBTOTAL(9,F176:F179)</f>
        <v>100288.30224999999</v>
      </c>
      <c r="G180" s="15">
        <f>SUBTOTAL(9,G176:G179)</f>
        <v>-393590.69775000005</v>
      </c>
    </row>
    <row r="181" spans="2:7" ht="14.25" customHeight="1" x14ac:dyDescent="0.2">
      <c r="B181" s="10">
        <v>3457</v>
      </c>
      <c r="C181" s="4"/>
      <c r="D181" s="11" t="s">
        <v>142</v>
      </c>
      <c r="E181" s="1"/>
      <c r="F181" s="1"/>
      <c r="G181" s="1"/>
    </row>
    <row r="182" spans="2:7" x14ac:dyDescent="0.2">
      <c r="C182" s="4">
        <v>1</v>
      </c>
      <c r="D182" s="5" t="s">
        <v>143</v>
      </c>
      <c r="E182" s="12">
        <v>11895</v>
      </c>
      <c r="F182" s="12">
        <v>0</v>
      </c>
      <c r="G182" s="12">
        <v>-11895</v>
      </c>
    </row>
    <row r="183" spans="2:7" ht="15" customHeight="1" x14ac:dyDescent="0.2">
      <c r="C183" s="13">
        <f>SUBTOTAL(9,C182:C182)</f>
        <v>1</v>
      </c>
      <c r="D183" s="14" t="s">
        <v>144</v>
      </c>
      <c r="E183" s="15">
        <f>SUBTOTAL(9,E182:E182)</f>
        <v>11895</v>
      </c>
      <c r="F183" s="15">
        <f>SUBTOTAL(9,F182:F182)</f>
        <v>0</v>
      </c>
      <c r="G183" s="15">
        <f>SUBTOTAL(9,G182:G182)</f>
        <v>-11895</v>
      </c>
    </row>
    <row r="184" spans="2:7" ht="14.25" customHeight="1" x14ac:dyDescent="0.2">
      <c r="B184" s="10">
        <v>3469</v>
      </c>
      <c r="C184" s="4"/>
      <c r="D184" s="11" t="s">
        <v>145</v>
      </c>
      <c r="E184" s="1"/>
      <c r="F184" s="1"/>
      <c r="G184" s="1"/>
    </row>
    <row r="185" spans="2:7" x14ac:dyDescent="0.2">
      <c r="C185" s="4">
        <v>1</v>
      </c>
      <c r="D185" s="5" t="s">
        <v>146</v>
      </c>
      <c r="E185" s="12">
        <v>4183</v>
      </c>
      <c r="F185" s="12">
        <v>0</v>
      </c>
      <c r="G185" s="12">
        <v>-4183</v>
      </c>
    </row>
    <row r="186" spans="2:7" ht="15" customHeight="1" x14ac:dyDescent="0.2">
      <c r="C186" s="13">
        <f>SUBTOTAL(9,C185:C185)</f>
        <v>1</v>
      </c>
      <c r="D186" s="14" t="s">
        <v>147</v>
      </c>
      <c r="E186" s="15">
        <f>SUBTOTAL(9,E185:E185)</f>
        <v>4183</v>
      </c>
      <c r="F186" s="15">
        <f>SUBTOTAL(9,F185:F185)</f>
        <v>0</v>
      </c>
      <c r="G186" s="15">
        <f>SUBTOTAL(9,G185:G185)</f>
        <v>-4183</v>
      </c>
    </row>
    <row r="187" spans="2:7" ht="14.25" customHeight="1" x14ac:dyDescent="0.2">
      <c r="B187" s="10">
        <v>3470</v>
      </c>
      <c r="C187" s="4"/>
      <c r="D187" s="11" t="s">
        <v>148</v>
      </c>
      <c r="E187" s="1"/>
      <c r="F187" s="1"/>
      <c r="G187" s="1"/>
    </row>
    <row r="188" spans="2:7" x14ac:dyDescent="0.2">
      <c r="C188" s="4">
        <v>1</v>
      </c>
      <c r="D188" s="5" t="s">
        <v>149</v>
      </c>
      <c r="E188" s="12">
        <v>4062</v>
      </c>
      <c r="F188" s="12">
        <v>1078.5234</v>
      </c>
      <c r="G188" s="12">
        <v>-2983.4766</v>
      </c>
    </row>
    <row r="189" spans="2:7" x14ac:dyDescent="0.2">
      <c r="C189" s="4">
        <v>2</v>
      </c>
      <c r="D189" s="5" t="s">
        <v>150</v>
      </c>
      <c r="E189" s="12">
        <v>5118</v>
      </c>
      <c r="F189" s="12">
        <v>0</v>
      </c>
      <c r="G189" s="12">
        <v>-5118</v>
      </c>
    </row>
    <row r="190" spans="2:7" ht="15" customHeight="1" x14ac:dyDescent="0.2">
      <c r="C190" s="13">
        <f>SUBTOTAL(9,C188:C189)</f>
        <v>3</v>
      </c>
      <c r="D190" s="14" t="s">
        <v>151</v>
      </c>
      <c r="E190" s="15">
        <f>SUBTOTAL(9,E188:E189)</f>
        <v>9180</v>
      </c>
      <c r="F190" s="15">
        <f>SUBTOTAL(9,F188:F189)</f>
        <v>1078.5234</v>
      </c>
      <c r="G190" s="15">
        <f>SUBTOTAL(9,G188:G189)</f>
        <v>-8101.4766</v>
      </c>
    </row>
    <row r="191" spans="2:7" ht="14.25" customHeight="1" x14ac:dyDescent="0.2">
      <c r="B191" s="10">
        <v>3473</v>
      </c>
      <c r="C191" s="4"/>
      <c r="D191" s="11" t="s">
        <v>152</v>
      </c>
      <c r="E191" s="1"/>
      <c r="F191" s="1"/>
      <c r="G191" s="1"/>
    </row>
    <row r="192" spans="2:7" x14ac:dyDescent="0.2">
      <c r="C192" s="4">
        <v>1</v>
      </c>
      <c r="D192" s="5" t="s">
        <v>99</v>
      </c>
      <c r="E192" s="12">
        <v>5</v>
      </c>
      <c r="F192" s="12">
        <v>0</v>
      </c>
      <c r="G192" s="12">
        <v>-5</v>
      </c>
    </row>
    <row r="193" spans="2:7" ht="15" customHeight="1" x14ac:dyDescent="0.2">
      <c r="C193" s="13">
        <f>SUBTOTAL(9,C192:C192)</f>
        <v>1</v>
      </c>
      <c r="D193" s="14" t="s">
        <v>153</v>
      </c>
      <c r="E193" s="15">
        <f>SUBTOTAL(9,E192:E192)</f>
        <v>5</v>
      </c>
      <c r="F193" s="15">
        <f>SUBTOTAL(9,F192:F192)</f>
        <v>0</v>
      </c>
      <c r="G193" s="15">
        <f>SUBTOTAL(9,G192:G192)</f>
        <v>-5</v>
      </c>
    </row>
    <row r="194" spans="2:7" ht="14.25" customHeight="1" x14ac:dyDescent="0.2">
      <c r="B194" s="10">
        <v>3474</v>
      </c>
      <c r="C194" s="4"/>
      <c r="D194" s="11" t="s">
        <v>154</v>
      </c>
      <c r="E194" s="1"/>
      <c r="F194" s="1"/>
      <c r="G194" s="1"/>
    </row>
    <row r="195" spans="2:7" x14ac:dyDescent="0.2">
      <c r="C195" s="4">
        <v>2</v>
      </c>
      <c r="D195" s="5" t="s">
        <v>125</v>
      </c>
      <c r="E195" s="12">
        <v>701</v>
      </c>
      <c r="F195" s="12">
        <v>14</v>
      </c>
      <c r="G195" s="12">
        <v>-687</v>
      </c>
    </row>
    <row r="196" spans="2:7" ht="15" customHeight="1" x14ac:dyDescent="0.2">
      <c r="C196" s="13">
        <f>SUBTOTAL(9,C195:C195)</f>
        <v>2</v>
      </c>
      <c r="D196" s="14" t="s">
        <v>155</v>
      </c>
      <c r="E196" s="15">
        <f>SUBTOTAL(9,E195:E195)</f>
        <v>701</v>
      </c>
      <c r="F196" s="15">
        <f>SUBTOTAL(9,F195:F195)</f>
        <v>14</v>
      </c>
      <c r="G196" s="15">
        <f>SUBTOTAL(9,G195:G195)</f>
        <v>-687</v>
      </c>
    </row>
    <row r="197" spans="2:7" ht="14.25" customHeight="1" x14ac:dyDescent="0.2">
      <c r="B197" s="10">
        <v>3490</v>
      </c>
      <c r="C197" s="4"/>
      <c r="D197" s="11" t="s">
        <v>156</v>
      </c>
      <c r="E197" s="1"/>
      <c r="F197" s="1"/>
      <c r="G197" s="1"/>
    </row>
    <row r="198" spans="2:7" x14ac:dyDescent="0.2">
      <c r="C198" s="4">
        <v>1</v>
      </c>
      <c r="D198" s="5" t="s">
        <v>157</v>
      </c>
      <c r="E198" s="12">
        <v>1845</v>
      </c>
      <c r="F198" s="12">
        <v>0</v>
      </c>
      <c r="G198" s="12">
        <v>-1845</v>
      </c>
    </row>
    <row r="199" spans="2:7" x14ac:dyDescent="0.2">
      <c r="C199" s="4">
        <v>3</v>
      </c>
      <c r="D199" s="5" t="s">
        <v>158</v>
      </c>
      <c r="E199" s="12">
        <v>13255</v>
      </c>
      <c r="F199" s="12">
        <v>0</v>
      </c>
      <c r="G199" s="12">
        <v>-13255</v>
      </c>
    </row>
    <row r="200" spans="2:7" x14ac:dyDescent="0.2">
      <c r="C200" s="4">
        <v>4</v>
      </c>
      <c r="D200" s="5" t="s">
        <v>159</v>
      </c>
      <c r="E200" s="12">
        <v>279091</v>
      </c>
      <c r="F200" s="12">
        <v>0</v>
      </c>
      <c r="G200" s="12">
        <v>-279091</v>
      </c>
    </row>
    <row r="201" spans="2:7" x14ac:dyDescent="0.2">
      <c r="C201" s="4">
        <v>5</v>
      </c>
      <c r="D201" s="5" t="s">
        <v>160</v>
      </c>
      <c r="E201" s="12">
        <v>8862</v>
      </c>
      <c r="F201" s="12">
        <v>578.48842999999999</v>
      </c>
      <c r="G201" s="12">
        <v>-8283.5115700000006</v>
      </c>
    </row>
    <row r="202" spans="2:7" x14ac:dyDescent="0.2">
      <c r="C202" s="4">
        <v>6</v>
      </c>
      <c r="D202" s="5" t="s">
        <v>161</v>
      </c>
      <c r="E202" s="12">
        <v>11917</v>
      </c>
      <c r="F202" s="12">
        <v>0</v>
      </c>
      <c r="G202" s="12">
        <v>-11917</v>
      </c>
    </row>
    <row r="203" spans="2:7" x14ac:dyDescent="0.2">
      <c r="C203" s="4">
        <v>7</v>
      </c>
      <c r="D203" s="5" t="s">
        <v>162</v>
      </c>
      <c r="E203" s="12">
        <v>14604</v>
      </c>
      <c r="F203" s="12">
        <v>0</v>
      </c>
      <c r="G203" s="12">
        <v>-14604</v>
      </c>
    </row>
    <row r="204" spans="2:7" x14ac:dyDescent="0.2">
      <c r="C204" s="4">
        <v>8</v>
      </c>
      <c r="D204" s="5" t="s">
        <v>163</v>
      </c>
      <c r="E204" s="12">
        <v>55128</v>
      </c>
      <c r="F204" s="12">
        <v>0</v>
      </c>
      <c r="G204" s="12">
        <v>-55128</v>
      </c>
    </row>
    <row r="205" spans="2:7" ht="15" customHeight="1" x14ac:dyDescent="0.2">
      <c r="C205" s="13">
        <f>SUBTOTAL(9,C198:C204)</f>
        <v>34</v>
      </c>
      <c r="D205" s="14" t="s">
        <v>164</v>
      </c>
      <c r="E205" s="15">
        <f>SUBTOTAL(9,E198:E204)</f>
        <v>384702</v>
      </c>
      <c r="F205" s="15">
        <f>SUBTOTAL(9,F198:F204)</f>
        <v>578.48842999999999</v>
      </c>
      <c r="G205" s="15">
        <f>SUBTOTAL(9,G198:G204)</f>
        <v>-384123.51156999997</v>
      </c>
    </row>
    <row r="206" spans="2:7" ht="15" customHeight="1" x14ac:dyDescent="0.2">
      <c r="B206" s="4"/>
      <c r="C206" s="16">
        <f>SUBTOTAL(9,C127:C205)</f>
        <v>167</v>
      </c>
      <c r="D206" s="17" t="s">
        <v>165</v>
      </c>
      <c r="E206" s="18">
        <f>SUBTOTAL(9,E127:E205)</f>
        <v>3670863</v>
      </c>
      <c r="F206" s="18">
        <f>SUBTOTAL(9,F127:F205)</f>
        <v>720532.9066000001</v>
      </c>
      <c r="G206" s="18">
        <f>SUBTOTAL(9,G127:G205)</f>
        <v>-2950330.0934000011</v>
      </c>
    </row>
    <row r="207" spans="2:7" ht="27" customHeight="1" x14ac:dyDescent="0.25">
      <c r="B207" s="1"/>
      <c r="C207" s="4"/>
      <c r="D207" s="9" t="s">
        <v>166</v>
      </c>
      <c r="E207" s="1"/>
      <c r="F207" s="1"/>
      <c r="G207" s="1"/>
    </row>
    <row r="208" spans="2:7" ht="14.25" customHeight="1" x14ac:dyDescent="0.2">
      <c r="B208" s="10">
        <v>3510</v>
      </c>
      <c r="C208" s="4"/>
      <c r="D208" s="11" t="s">
        <v>167</v>
      </c>
      <c r="E208" s="1"/>
      <c r="F208" s="1"/>
      <c r="G208" s="1"/>
    </row>
    <row r="209" spans="2:7" x14ac:dyDescent="0.2">
      <c r="C209" s="4">
        <v>2</v>
      </c>
      <c r="D209" s="5" t="s">
        <v>99</v>
      </c>
      <c r="E209" s="12">
        <v>22166</v>
      </c>
      <c r="F209" s="12">
        <v>7481.3187900000003</v>
      </c>
      <c r="G209" s="12">
        <v>-14684.681210000001</v>
      </c>
    </row>
    <row r="210" spans="2:7" x14ac:dyDescent="0.2">
      <c r="C210" s="4">
        <v>3</v>
      </c>
      <c r="D210" s="5" t="s">
        <v>168</v>
      </c>
      <c r="E210" s="12">
        <v>67540</v>
      </c>
      <c r="F210" s="12">
        <v>22773.28571</v>
      </c>
      <c r="G210" s="12">
        <v>-44766.714290000004</v>
      </c>
    </row>
    <row r="211" spans="2:7" ht="15" customHeight="1" x14ac:dyDescent="0.2">
      <c r="C211" s="13">
        <f>SUBTOTAL(9,C209:C210)</f>
        <v>5</v>
      </c>
      <c r="D211" s="14" t="s">
        <v>169</v>
      </c>
      <c r="E211" s="15">
        <f>SUBTOTAL(9,E209:E210)</f>
        <v>89706</v>
      </c>
      <c r="F211" s="15">
        <f>SUBTOTAL(9,F209:F210)</f>
        <v>30254.604500000001</v>
      </c>
      <c r="G211" s="15">
        <f>SUBTOTAL(9,G209:G210)</f>
        <v>-59451.395500000006</v>
      </c>
    </row>
    <row r="212" spans="2:7" ht="14.25" customHeight="1" x14ac:dyDescent="0.2">
      <c r="B212" s="10">
        <v>3525</v>
      </c>
      <c r="C212" s="4"/>
      <c r="D212" s="11" t="s">
        <v>170</v>
      </c>
      <c r="E212" s="1"/>
      <c r="F212" s="1"/>
      <c r="G212" s="1"/>
    </row>
    <row r="213" spans="2:7" x14ac:dyDescent="0.2">
      <c r="C213" s="4">
        <v>1</v>
      </c>
      <c r="D213" s="5" t="s">
        <v>38</v>
      </c>
      <c r="E213" s="12">
        <v>167804</v>
      </c>
      <c r="F213" s="12">
        <v>11610.125</v>
      </c>
      <c r="G213" s="12">
        <v>-156193.875</v>
      </c>
    </row>
    <row r="214" spans="2:7" x14ac:dyDescent="0.2">
      <c r="C214" s="4">
        <v>2</v>
      </c>
      <c r="D214" s="5" t="s">
        <v>67</v>
      </c>
      <c r="E214" s="12">
        <v>0</v>
      </c>
      <c r="F214" s="12">
        <v>613.44069999999999</v>
      </c>
      <c r="G214" s="12">
        <v>613.44069999999999</v>
      </c>
    </row>
    <row r="215" spans="2:7" ht="15" customHeight="1" x14ac:dyDescent="0.2">
      <c r="C215" s="13">
        <f>SUBTOTAL(9,C213:C214)</f>
        <v>3</v>
      </c>
      <c r="D215" s="14" t="s">
        <v>171</v>
      </c>
      <c r="E215" s="15">
        <f>SUBTOTAL(9,E213:E214)</f>
        <v>167804</v>
      </c>
      <c r="F215" s="15">
        <f>SUBTOTAL(9,F213:F214)</f>
        <v>12223.565699999999</v>
      </c>
      <c r="G215" s="15">
        <f>SUBTOTAL(9,G213:G214)</f>
        <v>-155580.43429999999</v>
      </c>
    </row>
    <row r="216" spans="2:7" ht="14.25" customHeight="1" x14ac:dyDescent="0.2">
      <c r="B216" s="10">
        <v>3533</v>
      </c>
      <c r="C216" s="4"/>
      <c r="D216" s="11" t="s">
        <v>172</v>
      </c>
      <c r="E216" s="1"/>
      <c r="F216" s="1"/>
      <c r="G216" s="1"/>
    </row>
    <row r="217" spans="2:7" x14ac:dyDescent="0.2">
      <c r="C217" s="4">
        <v>2</v>
      </c>
      <c r="D217" s="5" t="s">
        <v>99</v>
      </c>
      <c r="E217" s="12">
        <v>2383</v>
      </c>
      <c r="F217" s="12">
        <v>667.45699999999999</v>
      </c>
      <c r="G217" s="12">
        <v>-1715.5429999999999</v>
      </c>
    </row>
    <row r="218" spans="2:7" ht="15" customHeight="1" x14ac:dyDescent="0.2">
      <c r="C218" s="13">
        <f>SUBTOTAL(9,C217:C217)</f>
        <v>2</v>
      </c>
      <c r="D218" s="14" t="s">
        <v>173</v>
      </c>
      <c r="E218" s="15">
        <f>SUBTOTAL(9,E217:E217)</f>
        <v>2383</v>
      </c>
      <c r="F218" s="15">
        <f>SUBTOTAL(9,F217:F217)</f>
        <v>667.45699999999999</v>
      </c>
      <c r="G218" s="15">
        <f>SUBTOTAL(9,G217:G217)</f>
        <v>-1715.5429999999999</v>
      </c>
    </row>
    <row r="219" spans="2:7" ht="14.25" customHeight="1" x14ac:dyDescent="0.2">
      <c r="B219" s="10">
        <v>3540</v>
      </c>
      <c r="C219" s="4"/>
      <c r="D219" s="11" t="s">
        <v>174</v>
      </c>
      <c r="E219" s="1"/>
      <c r="F219" s="1"/>
      <c r="G219" s="1"/>
    </row>
    <row r="220" spans="2:7" x14ac:dyDescent="0.2">
      <c r="C220" s="4">
        <v>2</v>
      </c>
      <c r="D220" s="5" t="s">
        <v>175</v>
      </c>
      <c r="E220" s="12">
        <v>15517</v>
      </c>
      <c r="F220" s="12">
        <v>196.84909999999999</v>
      </c>
      <c r="G220" s="12">
        <v>-15320.150900000001</v>
      </c>
    </row>
    <row r="221" spans="2:7" x14ac:dyDescent="0.2">
      <c r="C221" s="4">
        <v>3</v>
      </c>
      <c r="D221" s="5" t="s">
        <v>99</v>
      </c>
      <c r="E221" s="12">
        <v>435</v>
      </c>
      <c r="F221" s="12">
        <v>1148.93416</v>
      </c>
      <c r="G221" s="12">
        <v>713.93416000000002</v>
      </c>
    </row>
    <row r="222" spans="2:7" x14ac:dyDescent="0.2">
      <c r="C222" s="4">
        <v>4</v>
      </c>
      <c r="D222" s="5" t="s">
        <v>176</v>
      </c>
      <c r="E222" s="12">
        <v>716</v>
      </c>
      <c r="F222" s="12">
        <v>0</v>
      </c>
      <c r="G222" s="12">
        <v>-716</v>
      </c>
    </row>
    <row r="223" spans="2:7" x14ac:dyDescent="0.2">
      <c r="C223" s="4">
        <v>5</v>
      </c>
      <c r="D223" s="5" t="s">
        <v>177</v>
      </c>
      <c r="E223" s="12">
        <v>73700</v>
      </c>
      <c r="F223" s="12">
        <v>2170.0644200000002</v>
      </c>
      <c r="G223" s="12">
        <v>-71529.935580000005</v>
      </c>
    </row>
    <row r="224" spans="2:7" x14ac:dyDescent="0.2">
      <c r="C224" s="4">
        <v>6</v>
      </c>
      <c r="D224" s="5" t="s">
        <v>178</v>
      </c>
      <c r="E224" s="12">
        <v>778</v>
      </c>
      <c r="F224" s="12">
        <v>804.98125000000005</v>
      </c>
      <c r="G224" s="12">
        <v>26.981249999999999</v>
      </c>
    </row>
    <row r="225" spans="2:7" x14ac:dyDescent="0.2">
      <c r="C225" s="4">
        <v>86</v>
      </c>
      <c r="D225" s="5" t="s">
        <v>179</v>
      </c>
      <c r="E225" s="12">
        <v>100</v>
      </c>
      <c r="F225" s="12">
        <v>0</v>
      </c>
      <c r="G225" s="12">
        <v>-100</v>
      </c>
    </row>
    <row r="226" spans="2:7" ht="15" customHeight="1" x14ac:dyDescent="0.2">
      <c r="C226" s="13">
        <f>SUBTOTAL(9,C220:C225)</f>
        <v>106</v>
      </c>
      <c r="D226" s="14" t="s">
        <v>180</v>
      </c>
      <c r="E226" s="15">
        <f>SUBTOTAL(9,E220:E225)</f>
        <v>91246</v>
      </c>
      <c r="F226" s="15">
        <f>SUBTOTAL(9,F220:F225)</f>
        <v>4320.8289299999997</v>
      </c>
      <c r="G226" s="15">
        <f>SUBTOTAL(9,G220:G225)</f>
        <v>-86925.171070000011</v>
      </c>
    </row>
    <row r="227" spans="2:7" ht="14.25" customHeight="1" x14ac:dyDescent="0.2">
      <c r="B227" s="10">
        <v>3542</v>
      </c>
      <c r="C227" s="4"/>
      <c r="D227" s="11" t="s">
        <v>181</v>
      </c>
      <c r="E227" s="1"/>
      <c r="F227" s="1"/>
      <c r="G227" s="1"/>
    </row>
    <row r="228" spans="2:7" x14ac:dyDescent="0.2">
      <c r="C228" s="4">
        <v>1</v>
      </c>
      <c r="D228" s="5" t="s">
        <v>182</v>
      </c>
      <c r="E228" s="12">
        <v>2200</v>
      </c>
      <c r="F228" s="12">
        <v>0</v>
      </c>
      <c r="G228" s="12">
        <v>-2200</v>
      </c>
    </row>
    <row r="229" spans="2:7" ht="15" customHeight="1" x14ac:dyDescent="0.2">
      <c r="C229" s="13">
        <f>SUBTOTAL(9,C228:C228)</f>
        <v>1</v>
      </c>
      <c r="D229" s="14" t="s">
        <v>183</v>
      </c>
      <c r="E229" s="15">
        <f>SUBTOTAL(9,E228:E228)</f>
        <v>2200</v>
      </c>
      <c r="F229" s="15">
        <f>SUBTOTAL(9,F228:F228)</f>
        <v>0</v>
      </c>
      <c r="G229" s="15">
        <f>SUBTOTAL(9,G228:G228)</f>
        <v>-2200</v>
      </c>
    </row>
    <row r="230" spans="2:7" ht="14.25" customHeight="1" x14ac:dyDescent="0.2">
      <c r="B230" s="10">
        <v>3543</v>
      </c>
      <c r="C230" s="4"/>
      <c r="D230" s="11" t="s">
        <v>184</v>
      </c>
      <c r="E230" s="1"/>
      <c r="F230" s="1"/>
      <c r="G230" s="1"/>
    </row>
    <row r="231" spans="2:7" x14ac:dyDescent="0.2">
      <c r="C231" s="4">
        <v>1</v>
      </c>
      <c r="D231" s="5" t="s">
        <v>185</v>
      </c>
      <c r="E231" s="12">
        <v>600</v>
      </c>
      <c r="F231" s="12">
        <v>0</v>
      </c>
      <c r="G231" s="12">
        <v>-600</v>
      </c>
    </row>
    <row r="232" spans="2:7" ht="15" customHeight="1" x14ac:dyDescent="0.2">
      <c r="C232" s="13">
        <f>SUBTOTAL(9,C231:C231)</f>
        <v>1</v>
      </c>
      <c r="D232" s="14" t="s">
        <v>186</v>
      </c>
      <c r="E232" s="15">
        <f>SUBTOTAL(9,E231:E231)</f>
        <v>600</v>
      </c>
      <c r="F232" s="15">
        <f>SUBTOTAL(9,F231:F231)</f>
        <v>0</v>
      </c>
      <c r="G232" s="15">
        <f>SUBTOTAL(9,G231:G231)</f>
        <v>-600</v>
      </c>
    </row>
    <row r="233" spans="2:7" ht="14.25" customHeight="1" x14ac:dyDescent="0.2">
      <c r="B233" s="10">
        <v>3545</v>
      </c>
      <c r="C233" s="4"/>
      <c r="D233" s="11" t="s">
        <v>187</v>
      </c>
      <c r="E233" s="1"/>
      <c r="F233" s="1"/>
      <c r="G233" s="1"/>
    </row>
    <row r="234" spans="2:7" x14ac:dyDescent="0.2">
      <c r="C234" s="4">
        <v>1</v>
      </c>
      <c r="D234" s="5" t="s">
        <v>99</v>
      </c>
      <c r="E234" s="12">
        <v>0</v>
      </c>
      <c r="F234" s="12">
        <v>416.47116</v>
      </c>
      <c r="G234" s="12">
        <v>416.47116</v>
      </c>
    </row>
    <row r="235" spans="2:7" ht="15" customHeight="1" x14ac:dyDescent="0.2">
      <c r="C235" s="13">
        <f>SUBTOTAL(9,C234:C234)</f>
        <v>1</v>
      </c>
      <c r="D235" s="14" t="s">
        <v>188</v>
      </c>
      <c r="E235" s="15">
        <f>SUBTOTAL(9,E234:E234)</f>
        <v>0</v>
      </c>
      <c r="F235" s="15">
        <f>SUBTOTAL(9,F234:F234)</f>
        <v>416.47116</v>
      </c>
      <c r="G235" s="15">
        <f>SUBTOTAL(9,G234:G234)</f>
        <v>416.47116</v>
      </c>
    </row>
    <row r="236" spans="2:7" ht="14.25" customHeight="1" x14ac:dyDescent="0.2">
      <c r="B236" s="10">
        <v>3554</v>
      </c>
      <c r="C236" s="4"/>
      <c r="D236" s="11" t="s">
        <v>189</v>
      </c>
      <c r="E236" s="1"/>
      <c r="F236" s="1"/>
      <c r="G236" s="1"/>
    </row>
    <row r="237" spans="2:7" x14ac:dyDescent="0.2">
      <c r="C237" s="4">
        <v>1</v>
      </c>
      <c r="D237" s="5" t="s">
        <v>99</v>
      </c>
      <c r="E237" s="12">
        <v>0</v>
      </c>
      <c r="F237" s="12">
        <v>4.8125400000000003</v>
      </c>
      <c r="G237" s="12">
        <v>4.8125400000000003</v>
      </c>
    </row>
    <row r="238" spans="2:7" ht="15" customHeight="1" x14ac:dyDescent="0.2">
      <c r="C238" s="13">
        <f>SUBTOTAL(9,C237:C237)</f>
        <v>1</v>
      </c>
      <c r="D238" s="14" t="s">
        <v>190</v>
      </c>
      <c r="E238" s="15">
        <f>SUBTOTAL(9,E237:E237)</f>
        <v>0</v>
      </c>
      <c r="F238" s="15">
        <f>SUBTOTAL(9,F237:F237)</f>
        <v>4.8125400000000003</v>
      </c>
      <c r="G238" s="15">
        <f>SUBTOTAL(9,G237:G237)</f>
        <v>4.8125400000000003</v>
      </c>
    </row>
    <row r="239" spans="2:7" ht="14.25" customHeight="1" x14ac:dyDescent="0.2">
      <c r="B239" s="10">
        <v>3563</v>
      </c>
      <c r="C239" s="4"/>
      <c r="D239" s="11" t="s">
        <v>191</v>
      </c>
      <c r="E239" s="1"/>
      <c r="F239" s="1"/>
      <c r="G239" s="1"/>
    </row>
    <row r="240" spans="2:7" x14ac:dyDescent="0.2">
      <c r="C240" s="4">
        <v>2</v>
      </c>
      <c r="D240" s="5" t="s">
        <v>99</v>
      </c>
      <c r="E240" s="12">
        <v>2717</v>
      </c>
      <c r="F240" s="12">
        <v>0</v>
      </c>
      <c r="G240" s="12">
        <v>-2717</v>
      </c>
    </row>
    <row r="241" spans="2:7" x14ac:dyDescent="0.2">
      <c r="C241" s="4">
        <v>3</v>
      </c>
      <c r="D241" s="5" t="s">
        <v>18</v>
      </c>
      <c r="E241" s="12">
        <v>271</v>
      </c>
      <c r="F241" s="12">
        <v>0</v>
      </c>
      <c r="G241" s="12">
        <v>-271</v>
      </c>
    </row>
    <row r="242" spans="2:7" ht="15" customHeight="1" x14ac:dyDescent="0.2">
      <c r="C242" s="13">
        <f>SUBTOTAL(9,C240:C241)</f>
        <v>5</v>
      </c>
      <c r="D242" s="14" t="s">
        <v>192</v>
      </c>
      <c r="E242" s="15">
        <f>SUBTOTAL(9,E240:E241)</f>
        <v>2988</v>
      </c>
      <c r="F242" s="15">
        <f>SUBTOTAL(9,F240:F241)</f>
        <v>0</v>
      </c>
      <c r="G242" s="15">
        <f>SUBTOTAL(9,G240:G241)</f>
        <v>-2988</v>
      </c>
    </row>
    <row r="243" spans="2:7" ht="14.25" customHeight="1" x14ac:dyDescent="0.2">
      <c r="B243" s="10">
        <v>3585</v>
      </c>
      <c r="C243" s="4"/>
      <c r="D243" s="11" t="s">
        <v>193</v>
      </c>
      <c r="E243" s="1"/>
      <c r="F243" s="1"/>
      <c r="G243" s="1"/>
    </row>
    <row r="244" spans="2:7" x14ac:dyDescent="0.2">
      <c r="C244" s="4">
        <v>1</v>
      </c>
      <c r="D244" s="5" t="s">
        <v>194</v>
      </c>
      <c r="E244" s="12">
        <v>1472</v>
      </c>
      <c r="F244" s="12">
        <v>432.24299999999999</v>
      </c>
      <c r="G244" s="12">
        <v>-1039.7570000000001</v>
      </c>
    </row>
    <row r="245" spans="2:7" ht="15" customHeight="1" x14ac:dyDescent="0.2">
      <c r="C245" s="13">
        <f>SUBTOTAL(9,C244:C244)</f>
        <v>1</v>
      </c>
      <c r="D245" s="14" t="s">
        <v>195</v>
      </c>
      <c r="E245" s="15">
        <f>SUBTOTAL(9,E244:E244)</f>
        <v>1472</v>
      </c>
      <c r="F245" s="15">
        <f>SUBTOTAL(9,F244:F244)</f>
        <v>432.24299999999999</v>
      </c>
      <c r="G245" s="15">
        <f>SUBTOTAL(9,G244:G244)</f>
        <v>-1039.7570000000001</v>
      </c>
    </row>
    <row r="246" spans="2:7" ht="14.25" customHeight="1" x14ac:dyDescent="0.2">
      <c r="B246" s="10">
        <v>3587</v>
      </c>
      <c r="C246" s="4"/>
      <c r="D246" s="11" t="s">
        <v>196</v>
      </c>
      <c r="E246" s="1"/>
      <c r="F246" s="1"/>
      <c r="G246" s="1"/>
    </row>
    <row r="247" spans="2:7" x14ac:dyDescent="0.2">
      <c r="C247" s="4">
        <v>1</v>
      </c>
      <c r="D247" s="5" t="s">
        <v>99</v>
      </c>
      <c r="E247" s="12">
        <v>106</v>
      </c>
      <c r="F247" s="12">
        <v>20</v>
      </c>
      <c r="G247" s="12">
        <v>-86</v>
      </c>
    </row>
    <row r="248" spans="2:7" x14ac:dyDescent="0.2">
      <c r="C248" s="4">
        <v>4</v>
      </c>
      <c r="D248" s="5" t="s">
        <v>194</v>
      </c>
      <c r="E248" s="12">
        <v>44031</v>
      </c>
      <c r="F248" s="12">
        <v>32521.645</v>
      </c>
      <c r="G248" s="12">
        <v>-11509.355</v>
      </c>
    </row>
    <row r="249" spans="2:7" ht="15" customHeight="1" x14ac:dyDescent="0.2">
      <c r="C249" s="13">
        <f>SUBTOTAL(9,C247:C248)</f>
        <v>5</v>
      </c>
      <c r="D249" s="14" t="s">
        <v>197</v>
      </c>
      <c r="E249" s="15">
        <f>SUBTOTAL(9,E247:E248)</f>
        <v>44137</v>
      </c>
      <c r="F249" s="15">
        <f>SUBTOTAL(9,F247:F248)</f>
        <v>32541.645</v>
      </c>
      <c r="G249" s="15">
        <f>SUBTOTAL(9,G247:G248)</f>
        <v>-11595.355</v>
      </c>
    </row>
    <row r="250" spans="2:7" ht="14.25" customHeight="1" x14ac:dyDescent="0.2">
      <c r="B250" s="10">
        <v>3595</v>
      </c>
      <c r="C250" s="4"/>
      <c r="D250" s="11" t="s">
        <v>198</v>
      </c>
      <c r="E250" s="1"/>
      <c r="F250" s="1"/>
      <c r="G250" s="1"/>
    </row>
    <row r="251" spans="2:7" x14ac:dyDescent="0.2">
      <c r="C251" s="4">
        <v>1</v>
      </c>
      <c r="D251" s="5" t="s">
        <v>199</v>
      </c>
      <c r="E251" s="12">
        <v>416447</v>
      </c>
      <c r="F251" s="12">
        <v>95300.574840000001</v>
      </c>
      <c r="G251" s="12">
        <v>-321146.42515999998</v>
      </c>
    </row>
    <row r="252" spans="2:7" x14ac:dyDescent="0.2">
      <c r="C252" s="4">
        <v>2</v>
      </c>
      <c r="D252" s="5" t="s">
        <v>200</v>
      </c>
      <c r="E252" s="12">
        <v>134668</v>
      </c>
      <c r="F252" s="12">
        <v>34855.80328</v>
      </c>
      <c r="G252" s="12">
        <v>-99812.196720000007</v>
      </c>
    </row>
    <row r="253" spans="2:7" x14ac:dyDescent="0.2">
      <c r="C253" s="4">
        <v>3</v>
      </c>
      <c r="D253" s="5" t="s">
        <v>201</v>
      </c>
      <c r="E253" s="12">
        <v>203966</v>
      </c>
      <c r="F253" s="12">
        <v>51094.37081</v>
      </c>
      <c r="G253" s="12">
        <v>-152871.62919000001</v>
      </c>
    </row>
    <row r="254" spans="2:7" ht="15" customHeight="1" x14ac:dyDescent="0.2">
      <c r="C254" s="13">
        <f>SUBTOTAL(9,C251:C253)</f>
        <v>6</v>
      </c>
      <c r="D254" s="14" t="s">
        <v>202</v>
      </c>
      <c r="E254" s="15">
        <f>SUBTOTAL(9,E251:E253)</f>
        <v>755081</v>
      </c>
      <c r="F254" s="15">
        <f>SUBTOTAL(9,F251:F253)</f>
        <v>181250.74893</v>
      </c>
      <c r="G254" s="15">
        <f>SUBTOTAL(9,G251:G253)</f>
        <v>-573830.25107</v>
      </c>
    </row>
    <row r="255" spans="2:7" ht="15" customHeight="1" x14ac:dyDescent="0.2">
      <c r="B255" s="4"/>
      <c r="C255" s="16">
        <f>SUBTOTAL(9,C208:C254)</f>
        <v>137</v>
      </c>
      <c r="D255" s="17" t="s">
        <v>203</v>
      </c>
      <c r="E255" s="18">
        <f>SUBTOTAL(9,E208:E254)</f>
        <v>1157617</v>
      </c>
      <c r="F255" s="18">
        <f>SUBTOTAL(9,F208:F254)</f>
        <v>262112.37675999998</v>
      </c>
      <c r="G255" s="18">
        <f>SUBTOTAL(9,G208:G254)</f>
        <v>-895504.62323999999</v>
      </c>
    </row>
    <row r="256" spans="2:7" ht="27" customHeight="1" x14ac:dyDescent="0.25">
      <c r="B256" s="1"/>
      <c r="C256" s="4"/>
      <c r="D256" s="9" t="s">
        <v>204</v>
      </c>
      <c r="E256" s="1"/>
      <c r="F256" s="1"/>
      <c r="G256" s="1"/>
    </row>
    <row r="257" spans="2:7" ht="14.25" customHeight="1" x14ac:dyDescent="0.2">
      <c r="B257" s="10">
        <v>3600</v>
      </c>
      <c r="C257" s="4"/>
      <c r="D257" s="11" t="s">
        <v>205</v>
      </c>
      <c r="E257" s="1"/>
      <c r="F257" s="1"/>
      <c r="G257" s="1"/>
    </row>
    <row r="258" spans="2:7" x14ac:dyDescent="0.2">
      <c r="C258" s="4">
        <v>2</v>
      </c>
      <c r="D258" s="5" t="s">
        <v>99</v>
      </c>
      <c r="E258" s="12">
        <v>0</v>
      </c>
      <c r="F258" s="12">
        <v>33.466999999999999</v>
      </c>
      <c r="G258" s="12">
        <v>33.466999999999999</v>
      </c>
    </row>
    <row r="259" spans="2:7" ht="15" customHeight="1" x14ac:dyDescent="0.2">
      <c r="C259" s="13">
        <f>SUBTOTAL(9,C258:C258)</f>
        <v>2</v>
      </c>
      <c r="D259" s="14" t="s">
        <v>206</v>
      </c>
      <c r="E259" s="15">
        <f>SUBTOTAL(9,E258:E258)</f>
        <v>0</v>
      </c>
      <c r="F259" s="15">
        <f>SUBTOTAL(9,F258:F258)</f>
        <v>33.466999999999999</v>
      </c>
      <c r="G259" s="15">
        <f>SUBTOTAL(9,G258:G258)</f>
        <v>33.466999999999999</v>
      </c>
    </row>
    <row r="260" spans="2:7" ht="14.25" customHeight="1" x14ac:dyDescent="0.2">
      <c r="B260" s="10">
        <v>3605</v>
      </c>
      <c r="C260" s="4"/>
      <c r="D260" s="11" t="s">
        <v>207</v>
      </c>
      <c r="E260" s="1"/>
      <c r="F260" s="1"/>
      <c r="G260" s="1"/>
    </row>
    <row r="261" spans="2:7" x14ac:dyDescent="0.2">
      <c r="C261" s="4">
        <v>1</v>
      </c>
      <c r="D261" s="5" t="s">
        <v>208</v>
      </c>
      <c r="E261" s="12">
        <v>9260</v>
      </c>
      <c r="F261" s="12">
        <v>2178.04846</v>
      </c>
      <c r="G261" s="12">
        <v>-7081.95154</v>
      </c>
    </row>
    <row r="262" spans="2:7" x14ac:dyDescent="0.2">
      <c r="C262" s="4">
        <v>4</v>
      </c>
      <c r="D262" s="5" t="s">
        <v>209</v>
      </c>
      <c r="E262" s="12">
        <v>2655</v>
      </c>
      <c r="F262" s="12">
        <v>798.00331000000006</v>
      </c>
      <c r="G262" s="12">
        <v>-1856.9966899999999</v>
      </c>
    </row>
    <row r="263" spans="2:7" x14ac:dyDescent="0.2">
      <c r="C263" s="4">
        <v>5</v>
      </c>
      <c r="D263" s="5" t="s">
        <v>210</v>
      </c>
      <c r="E263" s="12">
        <v>27155</v>
      </c>
      <c r="F263" s="12">
        <v>8752.6519399999997</v>
      </c>
      <c r="G263" s="12">
        <v>-18402.34806</v>
      </c>
    </row>
    <row r="264" spans="2:7" x14ac:dyDescent="0.2">
      <c r="C264" s="4">
        <v>6</v>
      </c>
      <c r="D264" s="5" t="s">
        <v>211</v>
      </c>
      <c r="E264" s="12">
        <v>27600</v>
      </c>
      <c r="F264" s="12">
        <v>6143.8370100000002</v>
      </c>
      <c r="G264" s="12">
        <v>-21456.162990000001</v>
      </c>
    </row>
    <row r="265" spans="2:7" ht="15" customHeight="1" x14ac:dyDescent="0.2">
      <c r="C265" s="13">
        <f>SUBTOTAL(9,C261:C264)</f>
        <v>16</v>
      </c>
      <c r="D265" s="14" t="s">
        <v>212</v>
      </c>
      <c r="E265" s="15">
        <f>SUBTOTAL(9,E261:E264)</f>
        <v>66670</v>
      </c>
      <c r="F265" s="15">
        <f>SUBTOTAL(9,F261:F264)</f>
        <v>17872.540720000001</v>
      </c>
      <c r="G265" s="15">
        <f>SUBTOTAL(9,G261:G264)</f>
        <v>-48797.459279999995</v>
      </c>
    </row>
    <row r="266" spans="2:7" ht="14.25" customHeight="1" x14ac:dyDescent="0.2">
      <c r="B266" s="10">
        <v>3614</v>
      </c>
      <c r="C266" s="4"/>
      <c r="D266" s="11" t="s">
        <v>213</v>
      </c>
      <c r="E266" s="1"/>
      <c r="F266" s="1"/>
      <c r="G266" s="1"/>
    </row>
    <row r="267" spans="2:7" x14ac:dyDescent="0.2">
      <c r="C267" s="4">
        <v>1</v>
      </c>
      <c r="D267" s="5" t="s">
        <v>214</v>
      </c>
      <c r="E267" s="12">
        <v>23000</v>
      </c>
      <c r="F267" s="12">
        <v>7077.9620999999997</v>
      </c>
      <c r="G267" s="12">
        <v>-15922.037899999999</v>
      </c>
    </row>
    <row r="268" spans="2:7" x14ac:dyDescent="0.2">
      <c r="C268" s="4">
        <v>90</v>
      </c>
      <c r="D268" s="5" t="s">
        <v>215</v>
      </c>
      <c r="E268" s="12">
        <v>10900000</v>
      </c>
      <c r="F268" s="12">
        <v>2893978.92411</v>
      </c>
      <c r="G268" s="12">
        <v>-8006021.07589</v>
      </c>
    </row>
    <row r="269" spans="2:7" ht="15" customHeight="1" x14ac:dyDescent="0.2">
      <c r="C269" s="13">
        <f>SUBTOTAL(9,C267:C268)</f>
        <v>91</v>
      </c>
      <c r="D269" s="14" t="s">
        <v>216</v>
      </c>
      <c r="E269" s="15">
        <f>SUBTOTAL(9,E267:E268)</f>
        <v>10923000</v>
      </c>
      <c r="F269" s="15">
        <f>SUBTOTAL(9,F267:F268)</f>
        <v>2901056.8862100001</v>
      </c>
      <c r="G269" s="15">
        <f>SUBTOTAL(9,G267:G268)</f>
        <v>-8021943.1137899999</v>
      </c>
    </row>
    <row r="270" spans="2:7" ht="14.25" customHeight="1" x14ac:dyDescent="0.2">
      <c r="B270" s="10">
        <v>3615</v>
      </c>
      <c r="C270" s="4"/>
      <c r="D270" s="11" t="s">
        <v>217</v>
      </c>
      <c r="E270" s="1"/>
      <c r="F270" s="1"/>
      <c r="G270" s="1"/>
    </row>
    <row r="271" spans="2:7" x14ac:dyDescent="0.2">
      <c r="C271" s="4">
        <v>1</v>
      </c>
      <c r="D271" s="5" t="s">
        <v>218</v>
      </c>
      <c r="E271" s="12">
        <v>118000</v>
      </c>
      <c r="F271" s="12">
        <v>4.2670000000000003</v>
      </c>
      <c r="G271" s="12">
        <v>-117995.73299999999</v>
      </c>
    </row>
    <row r="272" spans="2:7" ht="15" customHeight="1" x14ac:dyDescent="0.2">
      <c r="C272" s="13">
        <f>SUBTOTAL(9,C271:C271)</f>
        <v>1</v>
      </c>
      <c r="D272" s="14" t="s">
        <v>219</v>
      </c>
      <c r="E272" s="15">
        <f>SUBTOTAL(9,E271:E271)</f>
        <v>118000</v>
      </c>
      <c r="F272" s="15">
        <f>SUBTOTAL(9,F271:F271)</f>
        <v>4.2670000000000003</v>
      </c>
      <c r="G272" s="15">
        <f>SUBTOTAL(9,G271:G271)</f>
        <v>-117995.73299999999</v>
      </c>
    </row>
    <row r="273" spans="2:7" ht="14.25" customHeight="1" x14ac:dyDescent="0.2">
      <c r="B273" s="10">
        <v>3616</v>
      </c>
      <c r="C273" s="4"/>
      <c r="D273" s="11" t="s">
        <v>220</v>
      </c>
      <c r="E273" s="1"/>
      <c r="F273" s="1"/>
      <c r="G273" s="1"/>
    </row>
    <row r="274" spans="2:7" x14ac:dyDescent="0.2">
      <c r="C274" s="4">
        <v>1</v>
      </c>
      <c r="D274" s="5" t="s">
        <v>218</v>
      </c>
      <c r="E274" s="12">
        <v>98000</v>
      </c>
      <c r="F274" s="12">
        <v>-0.107</v>
      </c>
      <c r="G274" s="12">
        <v>-98000.107000000004</v>
      </c>
    </row>
    <row r="275" spans="2:7" ht="15" customHeight="1" x14ac:dyDescent="0.2">
      <c r="C275" s="13">
        <f>SUBTOTAL(9,C274:C274)</f>
        <v>1</v>
      </c>
      <c r="D275" s="14" t="s">
        <v>221</v>
      </c>
      <c r="E275" s="15">
        <f>SUBTOTAL(9,E274:E274)</f>
        <v>98000</v>
      </c>
      <c r="F275" s="15">
        <f>SUBTOTAL(9,F274:F274)</f>
        <v>-0.107</v>
      </c>
      <c r="G275" s="15">
        <f>SUBTOTAL(9,G274:G274)</f>
        <v>-98000.107000000004</v>
      </c>
    </row>
    <row r="276" spans="2:7" ht="14.25" customHeight="1" x14ac:dyDescent="0.2">
      <c r="B276" s="10">
        <v>3634</v>
      </c>
      <c r="C276" s="4"/>
      <c r="D276" s="11" t="s">
        <v>222</v>
      </c>
      <c r="E276" s="1"/>
      <c r="F276" s="1"/>
      <c r="G276" s="1"/>
    </row>
    <row r="277" spans="2:7" x14ac:dyDescent="0.2">
      <c r="C277" s="4">
        <v>85</v>
      </c>
      <c r="D277" s="5" t="s">
        <v>223</v>
      </c>
      <c r="E277" s="12">
        <v>200</v>
      </c>
      <c r="F277" s="12">
        <v>1471.4127699999999</v>
      </c>
      <c r="G277" s="12">
        <v>1271.4127699999999</v>
      </c>
    </row>
    <row r="278" spans="2:7" ht="15" customHeight="1" x14ac:dyDescent="0.2">
      <c r="C278" s="13">
        <f>SUBTOTAL(9,C277:C277)</f>
        <v>85</v>
      </c>
      <c r="D278" s="14" t="s">
        <v>224</v>
      </c>
      <c r="E278" s="15">
        <f>SUBTOTAL(9,E277:E277)</f>
        <v>200</v>
      </c>
      <c r="F278" s="15">
        <f>SUBTOTAL(9,F277:F277)</f>
        <v>1471.4127699999999</v>
      </c>
      <c r="G278" s="15">
        <f>SUBTOTAL(9,G277:G277)</f>
        <v>1271.4127699999999</v>
      </c>
    </row>
    <row r="279" spans="2:7" ht="14.25" customHeight="1" x14ac:dyDescent="0.2">
      <c r="B279" s="10">
        <v>3635</v>
      </c>
      <c r="C279" s="4"/>
      <c r="D279" s="11" t="s">
        <v>225</v>
      </c>
      <c r="E279" s="1"/>
      <c r="F279" s="1"/>
      <c r="G279" s="1"/>
    </row>
    <row r="280" spans="2:7" x14ac:dyDescent="0.2">
      <c r="C280" s="4">
        <v>1</v>
      </c>
      <c r="D280" s="5" t="s">
        <v>226</v>
      </c>
      <c r="E280" s="12">
        <v>8000</v>
      </c>
      <c r="F280" s="12">
        <v>2695.4915700000001</v>
      </c>
      <c r="G280" s="12">
        <v>-5304.5084299999999</v>
      </c>
    </row>
    <row r="281" spans="2:7" ht="15" customHeight="1" x14ac:dyDescent="0.2">
      <c r="C281" s="13">
        <f>SUBTOTAL(9,C280:C280)</f>
        <v>1</v>
      </c>
      <c r="D281" s="14" t="s">
        <v>227</v>
      </c>
      <c r="E281" s="15">
        <f>SUBTOTAL(9,E280:E280)</f>
        <v>8000</v>
      </c>
      <c r="F281" s="15">
        <f>SUBTOTAL(9,F280:F280)</f>
        <v>2695.4915700000001</v>
      </c>
      <c r="G281" s="15">
        <f>SUBTOTAL(9,G280:G280)</f>
        <v>-5304.5084299999999</v>
      </c>
    </row>
    <row r="282" spans="2:7" ht="14.25" customHeight="1" x14ac:dyDescent="0.2">
      <c r="B282" s="10">
        <v>3640</v>
      </c>
      <c r="C282" s="4"/>
      <c r="D282" s="11" t="s">
        <v>228</v>
      </c>
      <c r="E282" s="1"/>
      <c r="F282" s="1"/>
      <c r="G282" s="1"/>
    </row>
    <row r="283" spans="2:7" x14ac:dyDescent="0.2">
      <c r="C283" s="4">
        <v>4</v>
      </c>
      <c r="D283" s="5" t="s">
        <v>229</v>
      </c>
      <c r="E283" s="12">
        <v>7006</v>
      </c>
      <c r="F283" s="12">
        <v>0</v>
      </c>
      <c r="G283" s="12">
        <v>-7006</v>
      </c>
    </row>
    <row r="284" spans="2:7" x14ac:dyDescent="0.2">
      <c r="C284" s="4">
        <v>5</v>
      </c>
      <c r="D284" s="5" t="s">
        <v>179</v>
      </c>
      <c r="E284" s="12">
        <v>2535</v>
      </c>
      <c r="F284" s="12">
        <v>1663.4805200000001</v>
      </c>
      <c r="G284" s="12">
        <v>-871.51948000000004</v>
      </c>
    </row>
    <row r="285" spans="2:7" x14ac:dyDescent="0.2">
      <c r="C285" s="4">
        <v>6</v>
      </c>
      <c r="D285" s="5" t="s">
        <v>125</v>
      </c>
      <c r="E285" s="12">
        <v>0</v>
      </c>
      <c r="F285" s="12">
        <v>177.85237000000001</v>
      </c>
      <c r="G285" s="12">
        <v>177.85237000000001</v>
      </c>
    </row>
    <row r="286" spans="2:7" x14ac:dyDescent="0.2">
      <c r="C286" s="4">
        <v>7</v>
      </c>
      <c r="D286" s="5" t="s">
        <v>230</v>
      </c>
      <c r="E286" s="12">
        <v>22725</v>
      </c>
      <c r="F286" s="12">
        <v>4844.0790299999999</v>
      </c>
      <c r="G286" s="12">
        <v>-17880.920969999999</v>
      </c>
    </row>
    <row r="287" spans="2:7" x14ac:dyDescent="0.2">
      <c r="C287" s="4">
        <v>8</v>
      </c>
      <c r="D287" s="5" t="s">
        <v>231</v>
      </c>
      <c r="E287" s="12">
        <v>13090</v>
      </c>
      <c r="F287" s="12">
        <v>0</v>
      </c>
      <c r="G287" s="12">
        <v>-13090</v>
      </c>
    </row>
    <row r="288" spans="2:7" x14ac:dyDescent="0.2">
      <c r="C288" s="4">
        <v>9</v>
      </c>
      <c r="D288" s="5" t="s">
        <v>232</v>
      </c>
      <c r="E288" s="12">
        <v>0</v>
      </c>
      <c r="F288" s="12">
        <v>9417.0807499999992</v>
      </c>
      <c r="G288" s="12">
        <v>9417.0807499999992</v>
      </c>
    </row>
    <row r="289" spans="2:7" ht="15" customHeight="1" x14ac:dyDescent="0.2">
      <c r="C289" s="13">
        <f>SUBTOTAL(9,C283:C288)</f>
        <v>39</v>
      </c>
      <c r="D289" s="14" t="s">
        <v>233</v>
      </c>
      <c r="E289" s="15">
        <f>SUBTOTAL(9,E283:E288)</f>
        <v>45356</v>
      </c>
      <c r="F289" s="15">
        <f>SUBTOTAL(9,F283:F288)</f>
        <v>16102.49267</v>
      </c>
      <c r="G289" s="15">
        <f>SUBTOTAL(9,G283:G288)</f>
        <v>-29253.50733</v>
      </c>
    </row>
    <row r="290" spans="2:7" ht="14.25" customHeight="1" x14ac:dyDescent="0.2">
      <c r="B290" s="10">
        <v>3642</v>
      </c>
      <c r="C290" s="4"/>
      <c r="D290" s="11" t="s">
        <v>234</v>
      </c>
      <c r="E290" s="1"/>
      <c r="F290" s="1"/>
      <c r="G290" s="1"/>
    </row>
    <row r="291" spans="2:7" x14ac:dyDescent="0.2">
      <c r="C291" s="4">
        <v>2</v>
      </c>
      <c r="D291" s="5" t="s">
        <v>235</v>
      </c>
      <c r="E291" s="12">
        <v>7530</v>
      </c>
      <c r="F291" s="12">
        <v>623.75680999999997</v>
      </c>
      <c r="G291" s="12">
        <v>-6906.2431900000001</v>
      </c>
    </row>
    <row r="292" spans="2:7" x14ac:dyDescent="0.2">
      <c r="C292" s="4">
        <v>3</v>
      </c>
      <c r="D292" s="5" t="s">
        <v>236</v>
      </c>
      <c r="E292" s="12">
        <v>71170</v>
      </c>
      <c r="F292" s="12">
        <v>13300.816720000001</v>
      </c>
      <c r="G292" s="12">
        <v>-57869.183279999997</v>
      </c>
    </row>
    <row r="293" spans="2:7" x14ac:dyDescent="0.2">
      <c r="C293" s="4">
        <v>7</v>
      </c>
      <c r="D293" s="5" t="s">
        <v>237</v>
      </c>
      <c r="E293" s="12">
        <v>0</v>
      </c>
      <c r="F293" s="12">
        <v>8.5</v>
      </c>
      <c r="G293" s="12">
        <v>8.5</v>
      </c>
    </row>
    <row r="294" spans="2:7" ht="15" customHeight="1" x14ac:dyDescent="0.2">
      <c r="C294" s="13">
        <f>SUBTOTAL(9,C291:C293)</f>
        <v>12</v>
      </c>
      <c r="D294" s="14" t="s">
        <v>238</v>
      </c>
      <c r="E294" s="15">
        <f>SUBTOTAL(9,E291:E293)</f>
        <v>78700</v>
      </c>
      <c r="F294" s="15">
        <f>SUBTOTAL(9,F291:F293)</f>
        <v>13933.073530000001</v>
      </c>
      <c r="G294" s="15">
        <f>SUBTOTAL(9,G291:G293)</f>
        <v>-64766.926469999999</v>
      </c>
    </row>
    <row r="295" spans="2:7" ht="15" customHeight="1" x14ac:dyDescent="0.2">
      <c r="B295" s="4"/>
      <c r="C295" s="16">
        <f>SUBTOTAL(9,C257:C294)</f>
        <v>248</v>
      </c>
      <c r="D295" s="17" t="s">
        <v>239</v>
      </c>
      <c r="E295" s="18">
        <f>SUBTOTAL(9,E257:E294)</f>
        <v>11337926</v>
      </c>
      <c r="F295" s="18">
        <f>SUBTOTAL(9,F257:F294)</f>
        <v>2953169.524470001</v>
      </c>
      <c r="G295" s="18">
        <f>SUBTOTAL(9,G257:G294)</f>
        <v>-8384756.4755300004</v>
      </c>
    </row>
    <row r="296" spans="2:7" ht="27" customHeight="1" x14ac:dyDescent="0.25">
      <c r="B296" s="1"/>
      <c r="C296" s="4"/>
      <c r="D296" s="9" t="s">
        <v>240</v>
      </c>
      <c r="E296" s="1"/>
      <c r="F296" s="1"/>
      <c r="G296" s="1"/>
    </row>
    <row r="297" spans="2:7" ht="14.25" customHeight="1" x14ac:dyDescent="0.2">
      <c r="B297" s="10">
        <v>3701</v>
      </c>
      <c r="C297" s="4"/>
      <c r="D297" s="11" t="s">
        <v>241</v>
      </c>
      <c r="E297" s="1"/>
      <c r="F297" s="1"/>
      <c r="G297" s="1"/>
    </row>
    <row r="298" spans="2:7" x14ac:dyDescent="0.2">
      <c r="C298" s="4">
        <v>2</v>
      </c>
      <c r="D298" s="5" t="s">
        <v>99</v>
      </c>
      <c r="E298" s="12">
        <v>200097</v>
      </c>
      <c r="F298" s="12">
        <v>8878.7700600000007</v>
      </c>
      <c r="G298" s="12">
        <v>-191218.22993999999</v>
      </c>
    </row>
    <row r="299" spans="2:7" ht="15" customHeight="1" x14ac:dyDescent="0.2">
      <c r="C299" s="13">
        <f>SUBTOTAL(9,C298:C298)</f>
        <v>2</v>
      </c>
      <c r="D299" s="14" t="s">
        <v>242</v>
      </c>
      <c r="E299" s="15">
        <f>SUBTOTAL(9,E298:E298)</f>
        <v>200097</v>
      </c>
      <c r="F299" s="15">
        <f>SUBTOTAL(9,F298:F298)</f>
        <v>8878.7700600000007</v>
      </c>
      <c r="G299" s="15">
        <f>SUBTOTAL(9,G298:G298)</f>
        <v>-191218.22993999999</v>
      </c>
    </row>
    <row r="300" spans="2:7" ht="14.25" customHeight="1" x14ac:dyDescent="0.2">
      <c r="B300" s="10">
        <v>3703</v>
      </c>
      <c r="C300" s="4"/>
      <c r="D300" s="11" t="s">
        <v>243</v>
      </c>
      <c r="E300" s="1"/>
      <c r="F300" s="1"/>
      <c r="G300" s="1"/>
    </row>
    <row r="301" spans="2:7" x14ac:dyDescent="0.2">
      <c r="C301" s="4">
        <v>2</v>
      </c>
      <c r="D301" s="5" t="s">
        <v>99</v>
      </c>
      <c r="E301" s="12">
        <v>2089</v>
      </c>
      <c r="F301" s="12">
        <v>0</v>
      </c>
      <c r="G301" s="12">
        <v>-2089</v>
      </c>
    </row>
    <row r="302" spans="2:7" ht="15" customHeight="1" x14ac:dyDescent="0.2">
      <c r="C302" s="13">
        <f>SUBTOTAL(9,C301:C301)</f>
        <v>2</v>
      </c>
      <c r="D302" s="14" t="s">
        <v>244</v>
      </c>
      <c r="E302" s="15">
        <f>SUBTOTAL(9,E301:E301)</f>
        <v>2089</v>
      </c>
      <c r="F302" s="15">
        <f>SUBTOTAL(9,F301:F301)</f>
        <v>0</v>
      </c>
      <c r="G302" s="15">
        <f>SUBTOTAL(9,G301:G301)</f>
        <v>-2089</v>
      </c>
    </row>
    <row r="303" spans="2:7" ht="14.25" customHeight="1" x14ac:dyDescent="0.2">
      <c r="B303" s="10">
        <v>3710</v>
      </c>
      <c r="C303" s="4"/>
      <c r="D303" s="11" t="s">
        <v>245</v>
      </c>
      <c r="E303" s="1"/>
      <c r="F303" s="1"/>
      <c r="G303" s="1"/>
    </row>
    <row r="304" spans="2:7" x14ac:dyDescent="0.2">
      <c r="C304" s="4">
        <v>3</v>
      </c>
      <c r="D304" s="5" t="s">
        <v>246</v>
      </c>
      <c r="E304" s="12">
        <v>96065</v>
      </c>
      <c r="F304" s="12">
        <v>42025.046329999997</v>
      </c>
      <c r="G304" s="12">
        <v>-54039.953670000003</v>
      </c>
    </row>
    <row r="305" spans="2:7" ht="15" customHeight="1" x14ac:dyDescent="0.2">
      <c r="C305" s="13">
        <f>SUBTOTAL(9,C304:C304)</f>
        <v>3</v>
      </c>
      <c r="D305" s="14" t="s">
        <v>247</v>
      </c>
      <c r="E305" s="15">
        <f>SUBTOTAL(9,E304:E304)</f>
        <v>96065</v>
      </c>
      <c r="F305" s="15">
        <f>SUBTOTAL(9,F304:F304)</f>
        <v>42025.046329999997</v>
      </c>
      <c r="G305" s="15">
        <f>SUBTOTAL(9,G304:G304)</f>
        <v>-54039.953670000003</v>
      </c>
    </row>
    <row r="306" spans="2:7" ht="14.25" customHeight="1" x14ac:dyDescent="0.2">
      <c r="B306" s="10">
        <v>3714</v>
      </c>
      <c r="C306" s="4"/>
      <c r="D306" s="11" t="s">
        <v>248</v>
      </c>
      <c r="E306" s="1"/>
      <c r="F306" s="1"/>
      <c r="G306" s="1"/>
    </row>
    <row r="307" spans="2:7" x14ac:dyDescent="0.2">
      <c r="C307" s="4">
        <v>4</v>
      </c>
      <c r="D307" s="5" t="s">
        <v>249</v>
      </c>
      <c r="E307" s="12">
        <v>2412</v>
      </c>
      <c r="F307" s="12">
        <v>729.70482000000004</v>
      </c>
      <c r="G307" s="12">
        <v>-1682.2951800000001</v>
      </c>
    </row>
    <row r="308" spans="2:7" ht="15" customHeight="1" x14ac:dyDescent="0.2">
      <c r="C308" s="13">
        <f>SUBTOTAL(9,C307:C307)</f>
        <v>4</v>
      </c>
      <c r="D308" s="14" t="s">
        <v>250</v>
      </c>
      <c r="E308" s="15">
        <f>SUBTOTAL(9,E307:E307)</f>
        <v>2412</v>
      </c>
      <c r="F308" s="15">
        <f>SUBTOTAL(9,F307:F307)</f>
        <v>729.70482000000004</v>
      </c>
      <c r="G308" s="15">
        <f>SUBTOTAL(9,G307:G307)</f>
        <v>-1682.2951800000001</v>
      </c>
    </row>
    <row r="309" spans="2:7" ht="14.25" customHeight="1" x14ac:dyDescent="0.2">
      <c r="B309" s="10">
        <v>3732</v>
      </c>
      <c r="C309" s="4"/>
      <c r="D309" s="11" t="s">
        <v>251</v>
      </c>
      <c r="E309" s="1"/>
      <c r="F309" s="1"/>
      <c r="G309" s="1"/>
    </row>
    <row r="310" spans="2:7" x14ac:dyDescent="0.2">
      <c r="C310" s="4">
        <v>80</v>
      </c>
      <c r="D310" s="5" t="s">
        <v>252</v>
      </c>
      <c r="E310" s="12">
        <v>264000</v>
      </c>
      <c r="F310" s="12">
        <v>0</v>
      </c>
      <c r="G310" s="12">
        <v>-264000</v>
      </c>
    </row>
    <row r="311" spans="2:7" x14ac:dyDescent="0.2">
      <c r="C311" s="4">
        <v>85</v>
      </c>
      <c r="D311" s="5" t="s">
        <v>253</v>
      </c>
      <c r="E311" s="12">
        <v>525000</v>
      </c>
      <c r="F311" s="12">
        <v>0</v>
      </c>
      <c r="G311" s="12">
        <v>-525000</v>
      </c>
    </row>
    <row r="312" spans="2:7" x14ac:dyDescent="0.2">
      <c r="C312" s="4">
        <v>90</v>
      </c>
      <c r="D312" s="5" t="s">
        <v>254</v>
      </c>
      <c r="E312" s="12">
        <v>632000</v>
      </c>
      <c r="F312" s="12">
        <v>0</v>
      </c>
      <c r="G312" s="12">
        <v>-632000</v>
      </c>
    </row>
    <row r="313" spans="2:7" ht="15" customHeight="1" x14ac:dyDescent="0.2">
      <c r="C313" s="13">
        <f>SUBTOTAL(9,C310:C312)</f>
        <v>255</v>
      </c>
      <c r="D313" s="14" t="s">
        <v>255</v>
      </c>
      <c r="E313" s="15">
        <f>SUBTOTAL(9,E310:E312)</f>
        <v>1421000</v>
      </c>
      <c r="F313" s="15">
        <f>SUBTOTAL(9,F310:F312)</f>
        <v>0</v>
      </c>
      <c r="G313" s="15">
        <f>SUBTOTAL(9,G310:G312)</f>
        <v>-1421000</v>
      </c>
    </row>
    <row r="314" spans="2:7" ht="14.25" customHeight="1" x14ac:dyDescent="0.2">
      <c r="B314" s="10">
        <v>3740</v>
      </c>
      <c r="C314" s="4"/>
      <c r="D314" s="11" t="s">
        <v>256</v>
      </c>
      <c r="E314" s="1"/>
      <c r="F314" s="1"/>
      <c r="G314" s="1"/>
    </row>
    <row r="315" spans="2:7" x14ac:dyDescent="0.2">
      <c r="C315" s="4">
        <v>2</v>
      </c>
      <c r="D315" s="5" t="s">
        <v>99</v>
      </c>
      <c r="E315" s="12">
        <v>19582</v>
      </c>
      <c r="F315" s="12">
        <v>3671.3443499999998</v>
      </c>
      <c r="G315" s="12">
        <v>-15910.655650000001</v>
      </c>
    </row>
    <row r="316" spans="2:7" x14ac:dyDescent="0.2">
      <c r="C316" s="4">
        <v>3</v>
      </c>
      <c r="D316" s="5" t="s">
        <v>257</v>
      </c>
      <c r="E316" s="12">
        <v>48968</v>
      </c>
      <c r="F316" s="12">
        <v>15708.157999999999</v>
      </c>
      <c r="G316" s="12">
        <v>-33259.841999999997</v>
      </c>
    </row>
    <row r="317" spans="2:7" x14ac:dyDescent="0.2">
      <c r="C317" s="4">
        <v>4</v>
      </c>
      <c r="D317" s="5" t="s">
        <v>249</v>
      </c>
      <c r="E317" s="12">
        <v>46152</v>
      </c>
      <c r="F317" s="12">
        <v>7619.1663699999999</v>
      </c>
      <c r="G317" s="12">
        <v>-38532.833630000001</v>
      </c>
    </row>
    <row r="318" spans="2:7" x14ac:dyDescent="0.2">
      <c r="C318" s="4">
        <v>5</v>
      </c>
      <c r="D318" s="5" t="s">
        <v>258</v>
      </c>
      <c r="E318" s="12">
        <v>63000</v>
      </c>
      <c r="F318" s="12">
        <v>13249.845869999999</v>
      </c>
      <c r="G318" s="12">
        <v>-49750.154130000003</v>
      </c>
    </row>
    <row r="319" spans="2:7" x14ac:dyDescent="0.2">
      <c r="C319" s="4">
        <v>6</v>
      </c>
      <c r="D319" s="5" t="s">
        <v>259</v>
      </c>
      <c r="E319" s="12">
        <v>81908</v>
      </c>
      <c r="F319" s="12">
        <v>84587.80399</v>
      </c>
      <c r="G319" s="12">
        <v>2679.8039899999999</v>
      </c>
    </row>
    <row r="320" spans="2:7" ht="15" customHeight="1" x14ac:dyDescent="0.2">
      <c r="C320" s="13">
        <f>SUBTOTAL(9,C315:C319)</f>
        <v>20</v>
      </c>
      <c r="D320" s="14" t="s">
        <v>260</v>
      </c>
      <c r="E320" s="15">
        <f>SUBTOTAL(9,E315:E319)</f>
        <v>259610</v>
      </c>
      <c r="F320" s="15">
        <f>SUBTOTAL(9,F315:F319)</f>
        <v>124836.31857999999</v>
      </c>
      <c r="G320" s="15">
        <f>SUBTOTAL(9,G315:G319)</f>
        <v>-134773.68142000001</v>
      </c>
    </row>
    <row r="321" spans="2:7" ht="14.25" customHeight="1" x14ac:dyDescent="0.2">
      <c r="B321" s="10">
        <v>3741</v>
      </c>
      <c r="C321" s="4"/>
      <c r="D321" s="11" t="s">
        <v>261</v>
      </c>
      <c r="E321" s="1"/>
      <c r="F321" s="1"/>
      <c r="G321" s="1"/>
    </row>
    <row r="322" spans="2:7" x14ac:dyDescent="0.2">
      <c r="C322" s="4">
        <v>2</v>
      </c>
      <c r="D322" s="5" t="s">
        <v>99</v>
      </c>
      <c r="E322" s="12">
        <v>6602</v>
      </c>
      <c r="F322" s="12">
        <v>0</v>
      </c>
      <c r="G322" s="12">
        <v>-6602</v>
      </c>
    </row>
    <row r="323" spans="2:7" x14ac:dyDescent="0.2">
      <c r="C323" s="4">
        <v>50</v>
      </c>
      <c r="D323" s="5" t="s">
        <v>262</v>
      </c>
      <c r="E323" s="12">
        <v>17802</v>
      </c>
      <c r="F323" s="12">
        <v>0</v>
      </c>
      <c r="G323" s="12">
        <v>-17802</v>
      </c>
    </row>
    <row r="324" spans="2:7" ht="15" customHeight="1" x14ac:dyDescent="0.2">
      <c r="C324" s="13">
        <f>SUBTOTAL(9,C322:C323)</f>
        <v>52</v>
      </c>
      <c r="D324" s="14" t="s">
        <v>263</v>
      </c>
      <c r="E324" s="15">
        <f>SUBTOTAL(9,E322:E323)</f>
        <v>24404</v>
      </c>
      <c r="F324" s="15">
        <f>SUBTOTAL(9,F322:F323)</f>
        <v>0</v>
      </c>
      <c r="G324" s="15">
        <f>SUBTOTAL(9,G322:G323)</f>
        <v>-24404</v>
      </c>
    </row>
    <row r="325" spans="2:7" ht="14.25" customHeight="1" x14ac:dyDescent="0.2">
      <c r="B325" s="10">
        <v>3742</v>
      </c>
      <c r="C325" s="4"/>
      <c r="D325" s="11" t="s">
        <v>264</v>
      </c>
      <c r="E325" s="1"/>
      <c r="F325" s="1"/>
      <c r="G325" s="1"/>
    </row>
    <row r="326" spans="2:7" x14ac:dyDescent="0.2">
      <c r="C326" s="4">
        <v>50</v>
      </c>
      <c r="D326" s="5" t="s">
        <v>262</v>
      </c>
      <c r="E326" s="12">
        <v>2418</v>
      </c>
      <c r="F326" s="12">
        <v>0</v>
      </c>
      <c r="G326" s="12">
        <v>-2418</v>
      </c>
    </row>
    <row r="327" spans="2:7" ht="15" customHeight="1" x14ac:dyDescent="0.2">
      <c r="C327" s="13">
        <f>SUBTOTAL(9,C326:C326)</f>
        <v>50</v>
      </c>
      <c r="D327" s="14" t="s">
        <v>265</v>
      </c>
      <c r="E327" s="15">
        <f>SUBTOTAL(9,E326:E326)</f>
        <v>2418</v>
      </c>
      <c r="F327" s="15">
        <f>SUBTOTAL(9,F326:F326)</f>
        <v>0</v>
      </c>
      <c r="G327" s="15">
        <f>SUBTOTAL(9,G326:G326)</f>
        <v>-2418</v>
      </c>
    </row>
    <row r="328" spans="2:7" ht="14.25" customHeight="1" x14ac:dyDescent="0.2">
      <c r="B328" s="10">
        <v>3745</v>
      </c>
      <c r="C328" s="4"/>
      <c r="D328" s="11" t="s">
        <v>266</v>
      </c>
      <c r="E328" s="1"/>
      <c r="F328" s="1"/>
      <c r="G328" s="1"/>
    </row>
    <row r="329" spans="2:7" x14ac:dyDescent="0.2">
      <c r="C329" s="4">
        <v>2</v>
      </c>
      <c r="D329" s="5" t="s">
        <v>99</v>
      </c>
      <c r="E329" s="12">
        <v>184787</v>
      </c>
      <c r="F329" s="12">
        <v>72516.976850000006</v>
      </c>
      <c r="G329" s="12">
        <v>-112270.02314999999</v>
      </c>
    </row>
    <row r="330" spans="2:7" ht="15" customHeight="1" x14ac:dyDescent="0.2">
      <c r="C330" s="13">
        <f>SUBTOTAL(9,C329:C329)</f>
        <v>2</v>
      </c>
      <c r="D330" s="14" t="s">
        <v>267</v>
      </c>
      <c r="E330" s="15">
        <f>SUBTOTAL(9,E329:E329)</f>
        <v>184787</v>
      </c>
      <c r="F330" s="15">
        <f>SUBTOTAL(9,F329:F329)</f>
        <v>72516.976850000006</v>
      </c>
      <c r="G330" s="15">
        <f>SUBTOTAL(9,G329:G329)</f>
        <v>-112270.02314999999</v>
      </c>
    </row>
    <row r="331" spans="2:7" ht="14.25" customHeight="1" x14ac:dyDescent="0.2">
      <c r="B331" s="10">
        <v>3746</v>
      </c>
      <c r="C331" s="4"/>
      <c r="D331" s="11" t="s">
        <v>268</v>
      </c>
      <c r="E331" s="1"/>
      <c r="F331" s="1"/>
      <c r="G331" s="1"/>
    </row>
    <row r="332" spans="2:7" x14ac:dyDescent="0.2">
      <c r="C332" s="4">
        <v>2</v>
      </c>
      <c r="D332" s="5" t="s">
        <v>99</v>
      </c>
      <c r="E332" s="12">
        <v>30000</v>
      </c>
      <c r="F332" s="12">
        <v>10632.48839</v>
      </c>
      <c r="G332" s="12">
        <v>-19367.511610000001</v>
      </c>
    </row>
    <row r="333" spans="2:7" x14ac:dyDescent="0.2">
      <c r="C333" s="4">
        <v>4</v>
      </c>
      <c r="D333" s="5" t="s">
        <v>269</v>
      </c>
      <c r="E333" s="12">
        <v>92193</v>
      </c>
      <c r="F333" s="12">
        <v>16618.47911</v>
      </c>
      <c r="G333" s="12">
        <v>-75574.52089</v>
      </c>
    </row>
    <row r="334" spans="2:7" ht="15" customHeight="1" x14ac:dyDescent="0.2">
      <c r="C334" s="13">
        <f>SUBTOTAL(9,C332:C333)</f>
        <v>6</v>
      </c>
      <c r="D334" s="14" t="s">
        <v>270</v>
      </c>
      <c r="E334" s="15">
        <f>SUBTOTAL(9,E332:E333)</f>
        <v>122193</v>
      </c>
      <c r="F334" s="15">
        <f>SUBTOTAL(9,F332:F333)</f>
        <v>27250.967499999999</v>
      </c>
      <c r="G334" s="15">
        <f>SUBTOTAL(9,G332:G333)</f>
        <v>-94942.032500000001</v>
      </c>
    </row>
    <row r="335" spans="2:7" ht="14.25" customHeight="1" x14ac:dyDescent="0.2">
      <c r="B335" s="10">
        <v>3747</v>
      </c>
      <c r="C335" s="4"/>
      <c r="D335" s="11" t="s">
        <v>271</v>
      </c>
      <c r="E335" s="1"/>
      <c r="F335" s="1"/>
      <c r="G335" s="1"/>
    </row>
    <row r="336" spans="2:7" x14ac:dyDescent="0.2">
      <c r="C336" s="4">
        <v>2</v>
      </c>
      <c r="D336" s="5" t="s">
        <v>99</v>
      </c>
      <c r="E336" s="12">
        <v>19831</v>
      </c>
      <c r="F336" s="12">
        <v>3544.4409000000001</v>
      </c>
      <c r="G336" s="12">
        <v>-16286.5591</v>
      </c>
    </row>
    <row r="337" spans="2:7" x14ac:dyDescent="0.2">
      <c r="C337" s="4">
        <v>4</v>
      </c>
      <c r="D337" s="5" t="s">
        <v>249</v>
      </c>
      <c r="E337" s="12">
        <v>9151</v>
      </c>
      <c r="F337" s="12">
        <v>0</v>
      </c>
      <c r="G337" s="12">
        <v>-9151</v>
      </c>
    </row>
    <row r="338" spans="2:7" ht="15" customHeight="1" x14ac:dyDescent="0.2">
      <c r="C338" s="13">
        <f>SUBTOTAL(9,C336:C337)</f>
        <v>6</v>
      </c>
      <c r="D338" s="14" t="s">
        <v>272</v>
      </c>
      <c r="E338" s="15">
        <f>SUBTOTAL(9,E336:E337)</f>
        <v>28982</v>
      </c>
      <c r="F338" s="15">
        <f>SUBTOTAL(9,F336:F337)</f>
        <v>3544.4409000000001</v>
      </c>
      <c r="G338" s="15">
        <f>SUBTOTAL(9,G336:G337)</f>
        <v>-25437.559099999999</v>
      </c>
    </row>
    <row r="339" spans="2:7" ht="14.25" customHeight="1" x14ac:dyDescent="0.2">
      <c r="B339" s="10">
        <v>3748</v>
      </c>
      <c r="C339" s="4"/>
      <c r="D339" s="11" t="s">
        <v>273</v>
      </c>
      <c r="E339" s="1"/>
      <c r="F339" s="1"/>
      <c r="G339" s="1"/>
    </row>
    <row r="340" spans="2:7" x14ac:dyDescent="0.2">
      <c r="C340" s="4">
        <v>2</v>
      </c>
      <c r="D340" s="5" t="s">
        <v>99</v>
      </c>
      <c r="E340" s="12">
        <v>1558</v>
      </c>
      <c r="F340" s="12">
        <v>112.634</v>
      </c>
      <c r="G340" s="12">
        <v>-1445.366</v>
      </c>
    </row>
    <row r="341" spans="2:7" ht="15" customHeight="1" x14ac:dyDescent="0.2">
      <c r="C341" s="13">
        <f>SUBTOTAL(9,C340:C340)</f>
        <v>2</v>
      </c>
      <c r="D341" s="14" t="s">
        <v>274</v>
      </c>
      <c r="E341" s="15">
        <f>SUBTOTAL(9,E340:E340)</f>
        <v>1558</v>
      </c>
      <c r="F341" s="15">
        <f>SUBTOTAL(9,F340:F340)</f>
        <v>112.634</v>
      </c>
      <c r="G341" s="15">
        <f>SUBTOTAL(9,G340:G340)</f>
        <v>-1445.366</v>
      </c>
    </row>
    <row r="342" spans="2:7" ht="15" customHeight="1" x14ac:dyDescent="0.2">
      <c r="B342" s="4"/>
      <c r="C342" s="16">
        <f>SUBTOTAL(9,C297:C341)</f>
        <v>404</v>
      </c>
      <c r="D342" s="17" t="s">
        <v>275</v>
      </c>
      <c r="E342" s="18">
        <f>SUBTOTAL(9,E297:E341)</f>
        <v>2345615</v>
      </c>
      <c r="F342" s="18">
        <f>SUBTOTAL(9,F297:F341)</f>
        <v>279894.85904000001</v>
      </c>
      <c r="G342" s="18">
        <f>SUBTOTAL(9,G297:G341)</f>
        <v>-2065720.14096</v>
      </c>
    </row>
    <row r="343" spans="2:7" ht="27" customHeight="1" x14ac:dyDescent="0.25">
      <c r="B343" s="1"/>
      <c r="C343" s="4"/>
      <c r="D343" s="9" t="s">
        <v>276</v>
      </c>
      <c r="E343" s="1"/>
      <c r="F343" s="1"/>
      <c r="G343" s="1"/>
    </row>
    <row r="344" spans="2:7" ht="14.25" customHeight="1" x14ac:dyDescent="0.2">
      <c r="B344" s="10">
        <v>3842</v>
      </c>
      <c r="C344" s="4"/>
      <c r="D344" s="11" t="s">
        <v>277</v>
      </c>
      <c r="E344" s="1"/>
      <c r="F344" s="1"/>
      <c r="G344" s="1"/>
    </row>
    <row r="345" spans="2:7" x14ac:dyDescent="0.2">
      <c r="C345" s="4">
        <v>1</v>
      </c>
      <c r="D345" s="5" t="s">
        <v>99</v>
      </c>
      <c r="E345" s="12">
        <v>736</v>
      </c>
      <c r="F345" s="12">
        <v>195.11302000000001</v>
      </c>
      <c r="G345" s="12">
        <v>-540.88697999999999</v>
      </c>
    </row>
    <row r="346" spans="2:7" ht="15" customHeight="1" x14ac:dyDescent="0.2">
      <c r="C346" s="13">
        <f>SUBTOTAL(9,C345:C345)</f>
        <v>1</v>
      </c>
      <c r="D346" s="14" t="s">
        <v>278</v>
      </c>
      <c r="E346" s="15">
        <f>SUBTOTAL(9,E345:E345)</f>
        <v>736</v>
      </c>
      <c r="F346" s="15">
        <f>SUBTOTAL(9,F345:F345)</f>
        <v>195.11302000000001</v>
      </c>
      <c r="G346" s="15">
        <f>SUBTOTAL(9,G345:G345)</f>
        <v>-540.88697999999999</v>
      </c>
    </row>
    <row r="347" spans="2:7" ht="14.25" customHeight="1" x14ac:dyDescent="0.2">
      <c r="B347" s="10">
        <v>3847</v>
      </c>
      <c r="C347" s="4"/>
      <c r="D347" s="11" t="s">
        <v>279</v>
      </c>
      <c r="E347" s="1"/>
      <c r="F347" s="1"/>
      <c r="G347" s="1"/>
    </row>
    <row r="348" spans="2:7" x14ac:dyDescent="0.2">
      <c r="C348" s="4">
        <v>1</v>
      </c>
      <c r="D348" s="5" t="s">
        <v>280</v>
      </c>
      <c r="E348" s="12">
        <v>2364</v>
      </c>
      <c r="F348" s="12">
        <v>0</v>
      </c>
      <c r="G348" s="12">
        <v>-2364</v>
      </c>
    </row>
    <row r="349" spans="2:7" ht="15" customHeight="1" x14ac:dyDescent="0.2">
      <c r="C349" s="13">
        <f>SUBTOTAL(9,C348:C348)</f>
        <v>1</v>
      </c>
      <c r="D349" s="14" t="s">
        <v>281</v>
      </c>
      <c r="E349" s="15">
        <f>SUBTOTAL(9,E348:E348)</f>
        <v>2364</v>
      </c>
      <c r="F349" s="15">
        <f>SUBTOTAL(9,F348:F348)</f>
        <v>0</v>
      </c>
      <c r="G349" s="15">
        <f>SUBTOTAL(9,G348:G348)</f>
        <v>-2364</v>
      </c>
    </row>
    <row r="350" spans="2:7" ht="14.25" customHeight="1" x14ac:dyDescent="0.2">
      <c r="B350" s="10">
        <v>3853</v>
      </c>
      <c r="C350" s="4"/>
      <c r="D350" s="11" t="s">
        <v>282</v>
      </c>
      <c r="E350" s="1"/>
      <c r="F350" s="1"/>
      <c r="G350" s="1"/>
    </row>
    <row r="351" spans="2:7" x14ac:dyDescent="0.2">
      <c r="C351" s="4">
        <v>1</v>
      </c>
      <c r="D351" s="5" t="s">
        <v>283</v>
      </c>
      <c r="E351" s="12">
        <v>0</v>
      </c>
      <c r="F351" s="12">
        <v>7.6</v>
      </c>
      <c r="G351" s="12">
        <v>7.6</v>
      </c>
    </row>
    <row r="352" spans="2:7" ht="15" customHeight="1" x14ac:dyDescent="0.2">
      <c r="C352" s="13">
        <f>SUBTOTAL(9,C351:C351)</f>
        <v>1</v>
      </c>
      <c r="D352" s="14" t="s">
        <v>284</v>
      </c>
      <c r="E352" s="15">
        <f>SUBTOTAL(9,E351:E351)</f>
        <v>0</v>
      </c>
      <c r="F352" s="15">
        <f>SUBTOTAL(9,F351:F351)</f>
        <v>7.6</v>
      </c>
      <c r="G352" s="15">
        <f>SUBTOTAL(9,G351:G351)</f>
        <v>7.6</v>
      </c>
    </row>
    <row r="353" spans="2:7" ht="14.25" customHeight="1" x14ac:dyDescent="0.2">
      <c r="B353" s="10">
        <v>3855</v>
      </c>
      <c r="C353" s="4"/>
      <c r="D353" s="11" t="s">
        <v>285</v>
      </c>
      <c r="E353" s="1"/>
      <c r="F353" s="1"/>
      <c r="G353" s="1"/>
    </row>
    <row r="354" spans="2:7" x14ac:dyDescent="0.2">
      <c r="C354" s="4">
        <v>1</v>
      </c>
      <c r="D354" s="5" t="s">
        <v>99</v>
      </c>
      <c r="E354" s="12">
        <v>16021</v>
      </c>
      <c r="F354" s="12">
        <v>2330.13411</v>
      </c>
      <c r="G354" s="12">
        <v>-13690.865889999999</v>
      </c>
    </row>
    <row r="355" spans="2:7" x14ac:dyDescent="0.2">
      <c r="C355" s="4">
        <v>2</v>
      </c>
      <c r="D355" s="5" t="s">
        <v>286</v>
      </c>
      <c r="E355" s="12">
        <v>3959</v>
      </c>
      <c r="F355" s="12">
        <v>535.30799999999999</v>
      </c>
      <c r="G355" s="12">
        <v>-3423.692</v>
      </c>
    </row>
    <row r="356" spans="2:7" x14ac:dyDescent="0.2">
      <c r="C356" s="4">
        <v>60</v>
      </c>
      <c r="D356" s="5" t="s">
        <v>287</v>
      </c>
      <c r="E356" s="12">
        <v>1437256</v>
      </c>
      <c r="F356" s="12">
        <v>355013.63725000003</v>
      </c>
      <c r="G356" s="12">
        <v>-1082242.3627500001</v>
      </c>
    </row>
    <row r="357" spans="2:7" ht="15" customHeight="1" x14ac:dyDescent="0.2">
      <c r="C357" s="13">
        <f>SUBTOTAL(9,C354:C356)</f>
        <v>63</v>
      </c>
      <c r="D357" s="14" t="s">
        <v>288</v>
      </c>
      <c r="E357" s="15">
        <f>SUBTOTAL(9,E354:E356)</f>
        <v>1457236</v>
      </c>
      <c r="F357" s="15">
        <f>SUBTOTAL(9,F354:F356)</f>
        <v>357879.07936000003</v>
      </c>
      <c r="G357" s="15">
        <f>SUBTOTAL(9,G354:G356)</f>
        <v>-1099356.9206400001</v>
      </c>
    </row>
    <row r="358" spans="2:7" ht="14.25" customHeight="1" x14ac:dyDescent="0.2">
      <c r="B358" s="10">
        <v>3856</v>
      </c>
      <c r="C358" s="4"/>
      <c r="D358" s="11" t="s">
        <v>289</v>
      </c>
      <c r="E358" s="1"/>
      <c r="F358" s="1"/>
      <c r="G358" s="1"/>
    </row>
    <row r="359" spans="2:7" x14ac:dyDescent="0.2">
      <c r="C359" s="4">
        <v>1</v>
      </c>
      <c r="D359" s="5" t="s">
        <v>99</v>
      </c>
      <c r="E359" s="12">
        <v>0</v>
      </c>
      <c r="F359" s="12">
        <v>704.79200000000003</v>
      </c>
      <c r="G359" s="12">
        <v>704.79200000000003</v>
      </c>
    </row>
    <row r="360" spans="2:7" x14ac:dyDescent="0.2">
      <c r="C360" s="4">
        <v>4</v>
      </c>
      <c r="D360" s="5" t="s">
        <v>43</v>
      </c>
      <c r="E360" s="12">
        <v>110127</v>
      </c>
      <c r="F360" s="12">
        <v>0</v>
      </c>
      <c r="G360" s="12">
        <v>-110127</v>
      </c>
    </row>
    <row r="361" spans="2:7" ht="15" customHeight="1" x14ac:dyDescent="0.2">
      <c r="C361" s="13">
        <f>SUBTOTAL(9,C359:C360)</f>
        <v>5</v>
      </c>
      <c r="D361" s="14" t="s">
        <v>290</v>
      </c>
      <c r="E361" s="15">
        <f>SUBTOTAL(9,E359:E360)</f>
        <v>110127</v>
      </c>
      <c r="F361" s="15">
        <f>SUBTOTAL(9,F359:F360)</f>
        <v>704.79200000000003</v>
      </c>
      <c r="G361" s="15">
        <f>SUBTOTAL(9,G359:G360)</f>
        <v>-109422.208</v>
      </c>
    </row>
    <row r="362" spans="2:7" ht="14.25" customHeight="1" x14ac:dyDescent="0.2">
      <c r="B362" s="10">
        <v>3858</v>
      </c>
      <c r="C362" s="4"/>
      <c r="D362" s="11" t="s">
        <v>291</v>
      </c>
      <c r="E362" s="1"/>
      <c r="F362" s="1"/>
      <c r="G362" s="1"/>
    </row>
    <row r="363" spans="2:7" x14ac:dyDescent="0.2">
      <c r="C363" s="4">
        <v>1</v>
      </c>
      <c r="D363" s="5" t="s">
        <v>99</v>
      </c>
      <c r="E363" s="12">
        <v>484</v>
      </c>
      <c r="F363" s="12">
        <v>195.03273999999999</v>
      </c>
      <c r="G363" s="12">
        <v>-288.96726000000001</v>
      </c>
    </row>
    <row r="364" spans="2:7" ht="15" customHeight="1" x14ac:dyDescent="0.2">
      <c r="C364" s="13">
        <f>SUBTOTAL(9,C363:C363)</f>
        <v>1</v>
      </c>
      <c r="D364" s="14" t="s">
        <v>292</v>
      </c>
      <c r="E364" s="15">
        <f>SUBTOTAL(9,E363:E363)</f>
        <v>484</v>
      </c>
      <c r="F364" s="15">
        <f>SUBTOTAL(9,F363:F363)</f>
        <v>195.03273999999999</v>
      </c>
      <c r="G364" s="15">
        <f>SUBTOTAL(9,G363:G363)</f>
        <v>-288.96726000000001</v>
      </c>
    </row>
    <row r="365" spans="2:7" ht="15" customHeight="1" x14ac:dyDescent="0.2">
      <c r="B365" s="4"/>
      <c r="C365" s="16">
        <f>SUBTOTAL(9,C344:C364)</f>
        <v>72</v>
      </c>
      <c r="D365" s="17" t="s">
        <v>293</v>
      </c>
      <c r="E365" s="18">
        <f>SUBTOTAL(9,E344:E364)</f>
        <v>1570947</v>
      </c>
      <c r="F365" s="18">
        <f>SUBTOTAL(9,F344:F364)</f>
        <v>358981.61712000007</v>
      </c>
      <c r="G365" s="18">
        <f>SUBTOTAL(9,G344:G364)</f>
        <v>-1211965.3828800002</v>
      </c>
    </row>
    <row r="366" spans="2:7" ht="27" customHeight="1" x14ac:dyDescent="0.25">
      <c r="B366" s="1"/>
      <c r="C366" s="4"/>
      <c r="D366" s="9" t="s">
        <v>294</v>
      </c>
      <c r="E366" s="1"/>
      <c r="F366" s="1"/>
      <c r="G366" s="1"/>
    </row>
    <row r="367" spans="2:7" ht="14.25" customHeight="1" x14ac:dyDescent="0.2">
      <c r="B367" s="10">
        <v>3900</v>
      </c>
      <c r="C367" s="4"/>
      <c r="D367" s="11" t="s">
        <v>295</v>
      </c>
      <c r="E367" s="1"/>
      <c r="F367" s="1"/>
      <c r="G367" s="1"/>
    </row>
    <row r="368" spans="2:7" x14ac:dyDescent="0.2">
      <c r="C368" s="4">
        <v>1</v>
      </c>
      <c r="D368" s="5" t="s">
        <v>296</v>
      </c>
      <c r="E368" s="12">
        <v>162</v>
      </c>
      <c r="F368" s="12">
        <v>94.306950000000001</v>
      </c>
      <c r="G368" s="12">
        <v>-67.693049999999999</v>
      </c>
    </row>
    <row r="369" spans="2:7" x14ac:dyDescent="0.2">
      <c r="C369" s="4">
        <v>2</v>
      </c>
      <c r="D369" s="5" t="s">
        <v>297</v>
      </c>
      <c r="E369" s="12">
        <v>103</v>
      </c>
      <c r="F369" s="12">
        <v>408.12815999999998</v>
      </c>
      <c r="G369" s="12">
        <v>305.12815999999998</v>
      </c>
    </row>
    <row r="370" spans="2:7" x14ac:dyDescent="0.2">
      <c r="C370" s="4">
        <v>86</v>
      </c>
      <c r="D370" s="5" t="s">
        <v>179</v>
      </c>
      <c r="E370" s="12">
        <v>10</v>
      </c>
      <c r="F370" s="12">
        <v>0</v>
      </c>
      <c r="G370" s="12">
        <v>-10</v>
      </c>
    </row>
    <row r="371" spans="2:7" ht="15" customHeight="1" x14ac:dyDescent="0.2">
      <c r="C371" s="13">
        <f>SUBTOTAL(9,C368:C370)</f>
        <v>89</v>
      </c>
      <c r="D371" s="14" t="s">
        <v>298</v>
      </c>
      <c r="E371" s="15">
        <f>SUBTOTAL(9,E368:E370)</f>
        <v>275</v>
      </c>
      <c r="F371" s="15">
        <f>SUBTOTAL(9,F368:F370)</f>
        <v>502.43511000000001</v>
      </c>
      <c r="G371" s="15">
        <f>SUBTOTAL(9,G368:G370)</f>
        <v>227.43510999999998</v>
      </c>
    </row>
    <row r="372" spans="2:7" ht="14.25" customHeight="1" x14ac:dyDescent="0.2">
      <c r="B372" s="10">
        <v>3902</v>
      </c>
      <c r="C372" s="4"/>
      <c r="D372" s="11" t="s">
        <v>299</v>
      </c>
      <c r="E372" s="1"/>
      <c r="F372" s="1"/>
      <c r="G372" s="1"/>
    </row>
    <row r="373" spans="2:7" x14ac:dyDescent="0.2">
      <c r="C373" s="4">
        <v>1</v>
      </c>
      <c r="D373" s="5" t="s">
        <v>249</v>
      </c>
      <c r="E373" s="12">
        <v>24883</v>
      </c>
      <c r="F373" s="12">
        <v>4896.0507399999997</v>
      </c>
      <c r="G373" s="12">
        <v>-19986.949260000001</v>
      </c>
    </row>
    <row r="374" spans="2:7" x14ac:dyDescent="0.2">
      <c r="C374" s="4">
        <v>3</v>
      </c>
      <c r="D374" s="5" t="s">
        <v>300</v>
      </c>
      <c r="E374" s="12">
        <v>24000</v>
      </c>
      <c r="F374" s="12">
        <v>4935.9754300000004</v>
      </c>
      <c r="G374" s="12">
        <v>-19064.024570000001</v>
      </c>
    </row>
    <row r="375" spans="2:7" x14ac:dyDescent="0.2">
      <c r="C375" s="4">
        <v>4</v>
      </c>
      <c r="D375" s="5" t="s">
        <v>301</v>
      </c>
      <c r="E375" s="12">
        <v>357</v>
      </c>
      <c r="F375" s="12">
        <v>0</v>
      </c>
      <c r="G375" s="12">
        <v>-357</v>
      </c>
    </row>
    <row r="376" spans="2:7" x14ac:dyDescent="0.2">
      <c r="C376" s="4">
        <v>86</v>
      </c>
      <c r="D376" s="5" t="s">
        <v>302</v>
      </c>
      <c r="E376" s="12">
        <v>50</v>
      </c>
      <c r="F376" s="12">
        <v>81.599999999999994</v>
      </c>
      <c r="G376" s="12">
        <v>31.6</v>
      </c>
    </row>
    <row r="377" spans="2:7" ht="15" customHeight="1" x14ac:dyDescent="0.2">
      <c r="C377" s="13">
        <f>SUBTOTAL(9,C373:C376)</f>
        <v>94</v>
      </c>
      <c r="D377" s="14" t="s">
        <v>303</v>
      </c>
      <c r="E377" s="15">
        <f>SUBTOTAL(9,E373:E376)</f>
        <v>49290</v>
      </c>
      <c r="F377" s="15">
        <f>SUBTOTAL(9,F373:F376)</f>
        <v>9913.6261700000014</v>
      </c>
      <c r="G377" s="15">
        <f>SUBTOTAL(9,G373:G376)</f>
        <v>-39376.373830000004</v>
      </c>
    </row>
    <row r="378" spans="2:7" ht="14.25" customHeight="1" x14ac:dyDescent="0.2">
      <c r="B378" s="10">
        <v>3903</v>
      </c>
      <c r="C378" s="4"/>
      <c r="D378" s="11" t="s">
        <v>304</v>
      </c>
      <c r="E378" s="1"/>
      <c r="F378" s="1"/>
      <c r="G378" s="1"/>
    </row>
    <row r="379" spans="2:7" x14ac:dyDescent="0.2">
      <c r="C379" s="4">
        <v>1</v>
      </c>
      <c r="D379" s="5" t="s">
        <v>305</v>
      </c>
      <c r="E379" s="12">
        <v>49155</v>
      </c>
      <c r="F379" s="12">
        <v>9311.8052000000007</v>
      </c>
      <c r="G379" s="12">
        <v>-39843.194799999997</v>
      </c>
    </row>
    <row r="380" spans="2:7" ht="15" customHeight="1" x14ac:dyDescent="0.2">
      <c r="C380" s="13">
        <f>SUBTOTAL(9,C379:C379)</f>
        <v>1</v>
      </c>
      <c r="D380" s="14" t="s">
        <v>306</v>
      </c>
      <c r="E380" s="15">
        <f>SUBTOTAL(9,E379:E379)</f>
        <v>49155</v>
      </c>
      <c r="F380" s="15">
        <f>SUBTOTAL(9,F379:F379)</f>
        <v>9311.8052000000007</v>
      </c>
      <c r="G380" s="15">
        <f>SUBTOTAL(9,G379:G379)</f>
        <v>-39843.194799999997</v>
      </c>
    </row>
    <row r="381" spans="2:7" ht="14.25" customHeight="1" x14ac:dyDescent="0.2">
      <c r="B381" s="10">
        <v>3904</v>
      </c>
      <c r="C381" s="4"/>
      <c r="D381" s="11" t="s">
        <v>307</v>
      </c>
      <c r="E381" s="1"/>
      <c r="F381" s="1"/>
      <c r="G381" s="1"/>
    </row>
    <row r="382" spans="2:7" x14ac:dyDescent="0.2">
      <c r="C382" s="4">
        <v>1</v>
      </c>
      <c r="D382" s="5" t="s">
        <v>249</v>
      </c>
      <c r="E382" s="12">
        <v>494577</v>
      </c>
      <c r="F382" s="12">
        <v>130574.40902000001</v>
      </c>
      <c r="G382" s="12">
        <v>-364002.59097999998</v>
      </c>
    </row>
    <row r="383" spans="2:7" x14ac:dyDescent="0.2">
      <c r="C383" s="4">
        <v>2</v>
      </c>
      <c r="D383" s="5" t="s">
        <v>308</v>
      </c>
      <c r="E383" s="12">
        <v>30530</v>
      </c>
      <c r="F383" s="12">
        <v>4710.20676</v>
      </c>
      <c r="G383" s="12">
        <v>-25819.793239999999</v>
      </c>
    </row>
    <row r="384" spans="2:7" x14ac:dyDescent="0.2">
      <c r="C384" s="4">
        <v>3</v>
      </c>
      <c r="D384" s="5" t="s">
        <v>309</v>
      </c>
      <c r="E384" s="12">
        <v>89152</v>
      </c>
      <c r="F384" s="12">
        <v>27</v>
      </c>
      <c r="G384" s="12">
        <v>-89125</v>
      </c>
    </row>
    <row r="385" spans="2:7" ht="15" customHeight="1" x14ac:dyDescent="0.2">
      <c r="C385" s="13">
        <f>SUBTOTAL(9,C382:C384)</f>
        <v>6</v>
      </c>
      <c r="D385" s="14" t="s">
        <v>310</v>
      </c>
      <c r="E385" s="15">
        <f>SUBTOTAL(9,E382:E384)</f>
        <v>614259</v>
      </c>
      <c r="F385" s="15">
        <f>SUBTOTAL(9,F382:F384)</f>
        <v>135311.61577999999</v>
      </c>
      <c r="G385" s="15">
        <f>SUBTOTAL(9,G382:G384)</f>
        <v>-478947.38422000001</v>
      </c>
    </row>
    <row r="386" spans="2:7" ht="14.25" customHeight="1" x14ac:dyDescent="0.2">
      <c r="B386" s="10">
        <v>3905</v>
      </c>
      <c r="C386" s="4"/>
      <c r="D386" s="11" t="s">
        <v>311</v>
      </c>
      <c r="E386" s="1"/>
      <c r="F386" s="1"/>
      <c r="G386" s="1"/>
    </row>
    <row r="387" spans="2:7" x14ac:dyDescent="0.2">
      <c r="C387" s="4">
        <v>3</v>
      </c>
      <c r="D387" s="5" t="s">
        <v>312</v>
      </c>
      <c r="E387" s="12">
        <v>79601</v>
      </c>
      <c r="F387" s="12">
        <v>28811.797409999999</v>
      </c>
      <c r="G387" s="12">
        <v>-50789.202590000001</v>
      </c>
    </row>
    <row r="388" spans="2:7" ht="15" customHeight="1" x14ac:dyDescent="0.2">
      <c r="C388" s="13">
        <f>SUBTOTAL(9,C387:C387)</f>
        <v>3</v>
      </c>
      <c r="D388" s="14" t="s">
        <v>313</v>
      </c>
      <c r="E388" s="15">
        <f>SUBTOTAL(9,E387:E387)</f>
        <v>79601</v>
      </c>
      <c r="F388" s="15">
        <f>SUBTOTAL(9,F387:F387)</f>
        <v>28811.797409999999</v>
      </c>
      <c r="G388" s="15">
        <f>SUBTOTAL(9,G387:G387)</f>
        <v>-50789.202590000001</v>
      </c>
    </row>
    <row r="389" spans="2:7" ht="14.25" customHeight="1" x14ac:dyDescent="0.2">
      <c r="B389" s="10">
        <v>3906</v>
      </c>
      <c r="C389" s="4"/>
      <c r="D389" s="11" t="s">
        <v>314</v>
      </c>
      <c r="E389" s="1"/>
      <c r="F389" s="1"/>
      <c r="G389" s="1"/>
    </row>
    <row r="390" spans="2:7" x14ac:dyDescent="0.2">
      <c r="C390" s="4">
        <v>1</v>
      </c>
      <c r="D390" s="5" t="s">
        <v>315</v>
      </c>
      <c r="E390" s="12">
        <v>103</v>
      </c>
      <c r="F390" s="12">
        <v>26.2</v>
      </c>
      <c r="G390" s="12">
        <v>-76.8</v>
      </c>
    </row>
    <row r="391" spans="2:7" x14ac:dyDescent="0.2">
      <c r="C391" s="4">
        <v>2</v>
      </c>
      <c r="D391" s="5" t="s">
        <v>316</v>
      </c>
      <c r="E391" s="12">
        <v>781</v>
      </c>
      <c r="F391" s="12">
        <v>265.2</v>
      </c>
      <c r="G391" s="12">
        <v>-515.79999999999995</v>
      </c>
    </row>
    <row r="392" spans="2:7" ht="15" customHeight="1" x14ac:dyDescent="0.2">
      <c r="C392" s="13">
        <f>SUBTOTAL(9,C390:C391)</f>
        <v>3</v>
      </c>
      <c r="D392" s="14" t="s">
        <v>317</v>
      </c>
      <c r="E392" s="15">
        <f>SUBTOTAL(9,E390:E391)</f>
        <v>884</v>
      </c>
      <c r="F392" s="15">
        <f>SUBTOTAL(9,F390:F391)</f>
        <v>291.39999999999998</v>
      </c>
      <c r="G392" s="15">
        <f>SUBTOTAL(9,G390:G391)</f>
        <v>-592.59999999999991</v>
      </c>
    </row>
    <row r="393" spans="2:7" ht="14.25" customHeight="1" x14ac:dyDescent="0.2">
      <c r="B393" s="10">
        <v>3910</v>
      </c>
      <c r="C393" s="4"/>
      <c r="D393" s="11" t="s">
        <v>318</v>
      </c>
      <c r="E393" s="1"/>
      <c r="F393" s="1"/>
      <c r="G393" s="1"/>
    </row>
    <row r="394" spans="2:7" x14ac:dyDescent="0.2">
      <c r="C394" s="4">
        <v>1</v>
      </c>
      <c r="D394" s="5" t="s">
        <v>319</v>
      </c>
      <c r="E394" s="12">
        <v>212090</v>
      </c>
      <c r="F394" s="12">
        <v>22042.179690000001</v>
      </c>
      <c r="G394" s="12">
        <v>-190047.82031000001</v>
      </c>
    </row>
    <row r="395" spans="2:7" x14ac:dyDescent="0.2">
      <c r="C395" s="4">
        <v>2</v>
      </c>
      <c r="D395" s="5" t="s">
        <v>320</v>
      </c>
      <c r="E395" s="12">
        <v>14305</v>
      </c>
      <c r="F395" s="12">
        <v>2360.7330000000002</v>
      </c>
      <c r="G395" s="12">
        <v>-11944.267</v>
      </c>
    </row>
    <row r="396" spans="2:7" x14ac:dyDescent="0.2">
      <c r="C396" s="4">
        <v>3</v>
      </c>
      <c r="D396" s="5" t="s">
        <v>99</v>
      </c>
      <c r="E396" s="12">
        <v>412</v>
      </c>
      <c r="F396" s="12">
        <v>705.98400000000004</v>
      </c>
      <c r="G396" s="12">
        <v>293.98399999999998</v>
      </c>
    </row>
    <row r="397" spans="2:7" x14ac:dyDescent="0.2">
      <c r="C397" s="4">
        <v>4</v>
      </c>
      <c r="D397" s="5" t="s">
        <v>321</v>
      </c>
      <c r="E397" s="12">
        <v>53150</v>
      </c>
      <c r="F397" s="12">
        <v>45025.553059999998</v>
      </c>
      <c r="G397" s="12">
        <v>-8124.4469399999998</v>
      </c>
    </row>
    <row r="398" spans="2:7" x14ac:dyDescent="0.2">
      <c r="C398" s="4">
        <v>86</v>
      </c>
      <c r="D398" s="5" t="s">
        <v>322</v>
      </c>
      <c r="E398" s="12">
        <v>4800</v>
      </c>
      <c r="F398" s="12">
        <v>3172.39912</v>
      </c>
      <c r="G398" s="12">
        <v>-1627.60088</v>
      </c>
    </row>
    <row r="399" spans="2:7" ht="15" customHeight="1" x14ac:dyDescent="0.2">
      <c r="C399" s="13">
        <f>SUBTOTAL(9,C394:C398)</f>
        <v>96</v>
      </c>
      <c r="D399" s="14" t="s">
        <v>323</v>
      </c>
      <c r="E399" s="15">
        <f>SUBTOTAL(9,E394:E398)</f>
        <v>284757</v>
      </c>
      <c r="F399" s="15">
        <f>SUBTOTAL(9,F394:F398)</f>
        <v>73306.848870000002</v>
      </c>
      <c r="G399" s="15">
        <f>SUBTOTAL(9,G394:G398)</f>
        <v>-211450.15113000001</v>
      </c>
    </row>
    <row r="400" spans="2:7" ht="14.25" customHeight="1" x14ac:dyDescent="0.2">
      <c r="B400" s="10">
        <v>3911</v>
      </c>
      <c r="C400" s="4"/>
      <c r="D400" s="11" t="s">
        <v>324</v>
      </c>
      <c r="E400" s="1"/>
      <c r="F400" s="1"/>
      <c r="G400" s="1"/>
    </row>
    <row r="401" spans="2:7" x14ac:dyDescent="0.2">
      <c r="C401" s="4">
        <v>3</v>
      </c>
      <c r="D401" s="5" t="s">
        <v>325</v>
      </c>
      <c r="E401" s="12">
        <v>206</v>
      </c>
      <c r="F401" s="12">
        <v>4</v>
      </c>
      <c r="G401" s="12">
        <v>-202</v>
      </c>
    </row>
    <row r="402" spans="2:7" x14ac:dyDescent="0.2">
      <c r="C402" s="4">
        <v>86</v>
      </c>
      <c r="D402" s="5" t="s">
        <v>326</v>
      </c>
      <c r="E402" s="12">
        <v>100</v>
      </c>
      <c r="F402" s="12">
        <v>0</v>
      </c>
      <c r="G402" s="12">
        <v>-100</v>
      </c>
    </row>
    <row r="403" spans="2:7" ht="15" customHeight="1" x14ac:dyDescent="0.2">
      <c r="C403" s="13">
        <f>SUBTOTAL(9,C401:C402)</f>
        <v>89</v>
      </c>
      <c r="D403" s="14" t="s">
        <v>327</v>
      </c>
      <c r="E403" s="15">
        <f>SUBTOTAL(9,E401:E402)</f>
        <v>306</v>
      </c>
      <c r="F403" s="15">
        <f>SUBTOTAL(9,F401:F402)</f>
        <v>4</v>
      </c>
      <c r="G403" s="15">
        <f>SUBTOTAL(9,G401:G402)</f>
        <v>-302</v>
      </c>
    </row>
    <row r="404" spans="2:7" ht="14.25" customHeight="1" x14ac:dyDescent="0.2">
      <c r="B404" s="10">
        <v>3912</v>
      </c>
      <c r="C404" s="4"/>
      <c r="D404" s="11" t="s">
        <v>328</v>
      </c>
      <c r="E404" s="1"/>
      <c r="F404" s="1"/>
      <c r="G404" s="1"/>
    </row>
    <row r="405" spans="2:7" x14ac:dyDescent="0.2">
      <c r="C405" s="4">
        <v>1</v>
      </c>
      <c r="D405" s="5" t="s">
        <v>329</v>
      </c>
      <c r="E405" s="12">
        <v>1124</v>
      </c>
      <c r="F405" s="12">
        <v>278</v>
      </c>
      <c r="G405" s="12">
        <v>-846</v>
      </c>
    </row>
    <row r="406" spans="2:7" x14ac:dyDescent="0.2">
      <c r="C406" s="4">
        <v>2</v>
      </c>
      <c r="D406" s="5" t="s">
        <v>325</v>
      </c>
      <c r="E406" s="12">
        <v>206</v>
      </c>
      <c r="F406" s="12">
        <v>0</v>
      </c>
      <c r="G406" s="12">
        <v>-206</v>
      </c>
    </row>
    <row r="407" spans="2:7" x14ac:dyDescent="0.2">
      <c r="C407" s="4">
        <v>87</v>
      </c>
      <c r="D407" s="5" t="s">
        <v>302</v>
      </c>
      <c r="E407" s="12">
        <v>100</v>
      </c>
      <c r="F407" s="12">
        <v>0</v>
      </c>
      <c r="G407" s="12">
        <v>-100</v>
      </c>
    </row>
    <row r="408" spans="2:7" ht="15" customHeight="1" x14ac:dyDescent="0.2">
      <c r="C408" s="13">
        <f>SUBTOTAL(9,C405:C407)</f>
        <v>90</v>
      </c>
      <c r="D408" s="14" t="s">
        <v>330</v>
      </c>
      <c r="E408" s="15">
        <f>SUBTOTAL(9,E405:E407)</f>
        <v>1430</v>
      </c>
      <c r="F408" s="15">
        <f>SUBTOTAL(9,F405:F407)</f>
        <v>278</v>
      </c>
      <c r="G408" s="15">
        <f>SUBTOTAL(9,G405:G407)</f>
        <v>-1152</v>
      </c>
    </row>
    <row r="409" spans="2:7" ht="14.25" customHeight="1" x14ac:dyDescent="0.2">
      <c r="B409" s="10">
        <v>3917</v>
      </c>
      <c r="C409" s="4"/>
      <c r="D409" s="11" t="s">
        <v>331</v>
      </c>
      <c r="E409" s="1"/>
      <c r="F409" s="1"/>
      <c r="G409" s="1"/>
    </row>
    <row r="410" spans="2:7" x14ac:dyDescent="0.2">
      <c r="C410" s="4">
        <v>1</v>
      </c>
      <c r="D410" s="5" t="s">
        <v>332</v>
      </c>
      <c r="E410" s="12">
        <v>103</v>
      </c>
      <c r="F410" s="12">
        <v>1569.5497</v>
      </c>
      <c r="G410" s="12">
        <v>1466.5497</v>
      </c>
    </row>
    <row r="411" spans="2:7" x14ac:dyDescent="0.2">
      <c r="C411" s="4">
        <v>5</v>
      </c>
      <c r="D411" s="5" t="s">
        <v>333</v>
      </c>
      <c r="E411" s="12">
        <v>18189</v>
      </c>
      <c r="F411" s="12">
        <v>4535.5175799999997</v>
      </c>
      <c r="G411" s="12">
        <v>-13653.48242</v>
      </c>
    </row>
    <row r="412" spans="2:7" x14ac:dyDescent="0.2">
      <c r="C412" s="4">
        <v>22</v>
      </c>
      <c r="D412" s="5" t="s">
        <v>334</v>
      </c>
      <c r="E412" s="12">
        <v>4598</v>
      </c>
      <c r="F412" s="12">
        <v>0</v>
      </c>
      <c r="G412" s="12">
        <v>-4598</v>
      </c>
    </row>
    <row r="413" spans="2:7" x14ac:dyDescent="0.2">
      <c r="C413" s="4">
        <v>86</v>
      </c>
      <c r="D413" s="5" t="s">
        <v>335</v>
      </c>
      <c r="E413" s="12">
        <v>1000</v>
      </c>
      <c r="F413" s="12">
        <v>1976.3373200000001</v>
      </c>
      <c r="G413" s="12">
        <v>976.33731999999998</v>
      </c>
    </row>
    <row r="414" spans="2:7" ht="15" customHeight="1" x14ac:dyDescent="0.2">
      <c r="C414" s="13">
        <f>SUBTOTAL(9,C410:C413)</f>
        <v>114</v>
      </c>
      <c r="D414" s="14" t="s">
        <v>336</v>
      </c>
      <c r="E414" s="15">
        <f>SUBTOTAL(9,E410:E413)</f>
        <v>23890</v>
      </c>
      <c r="F414" s="15">
        <f>SUBTOTAL(9,F410:F413)</f>
        <v>8081.4045999999998</v>
      </c>
      <c r="G414" s="15">
        <f>SUBTOTAL(9,G410:G413)</f>
        <v>-15808.5954</v>
      </c>
    </row>
    <row r="415" spans="2:7" ht="14.25" customHeight="1" x14ac:dyDescent="0.2">
      <c r="B415" s="10">
        <v>3923</v>
      </c>
      <c r="C415" s="4"/>
      <c r="D415" s="11" t="s">
        <v>337</v>
      </c>
      <c r="E415" s="1"/>
      <c r="F415" s="1"/>
      <c r="G415" s="1"/>
    </row>
    <row r="416" spans="2:7" x14ac:dyDescent="0.2">
      <c r="C416" s="4">
        <v>1</v>
      </c>
      <c r="D416" s="5" t="s">
        <v>301</v>
      </c>
      <c r="E416" s="12">
        <v>419163</v>
      </c>
      <c r="F416" s="12">
        <v>126496.63707</v>
      </c>
      <c r="G416" s="12">
        <v>-292666.36293</v>
      </c>
    </row>
    <row r="417" spans="2:7" ht="15" customHeight="1" x14ac:dyDescent="0.2">
      <c r="C417" s="13">
        <f>SUBTOTAL(9,C416:C416)</f>
        <v>1</v>
      </c>
      <c r="D417" s="14" t="s">
        <v>338</v>
      </c>
      <c r="E417" s="15">
        <f>SUBTOTAL(9,E416:E416)</f>
        <v>419163</v>
      </c>
      <c r="F417" s="15">
        <f>SUBTOTAL(9,F416:F416)</f>
        <v>126496.63707</v>
      </c>
      <c r="G417" s="15">
        <f>SUBTOTAL(9,G416:G416)</f>
        <v>-292666.36293</v>
      </c>
    </row>
    <row r="418" spans="2:7" ht="14.25" customHeight="1" x14ac:dyDescent="0.2">
      <c r="B418" s="10">
        <v>3926</v>
      </c>
      <c r="C418" s="4"/>
      <c r="D418" s="11" t="s">
        <v>339</v>
      </c>
      <c r="E418" s="1"/>
      <c r="F418" s="1"/>
      <c r="G418" s="1"/>
    </row>
    <row r="419" spans="2:7" x14ac:dyDescent="0.2">
      <c r="C419" s="4">
        <v>1</v>
      </c>
      <c r="D419" s="5" t="s">
        <v>301</v>
      </c>
      <c r="E419" s="12">
        <v>85836</v>
      </c>
      <c r="F419" s="12">
        <v>6538.4624199999998</v>
      </c>
      <c r="G419" s="12">
        <v>-79297.537580000004</v>
      </c>
    </row>
    <row r="420" spans="2:7" ht="15" customHeight="1" x14ac:dyDescent="0.2">
      <c r="C420" s="13">
        <f>SUBTOTAL(9,C419:C419)</f>
        <v>1</v>
      </c>
      <c r="D420" s="14" t="s">
        <v>340</v>
      </c>
      <c r="E420" s="15">
        <f>SUBTOTAL(9,E419:E419)</f>
        <v>85836</v>
      </c>
      <c r="F420" s="15">
        <f>SUBTOTAL(9,F419:F419)</f>
        <v>6538.4624199999998</v>
      </c>
      <c r="G420" s="15">
        <f>SUBTOTAL(9,G419:G419)</f>
        <v>-79297.537580000004</v>
      </c>
    </row>
    <row r="421" spans="2:7" ht="14.25" customHeight="1" x14ac:dyDescent="0.2">
      <c r="B421" s="10">
        <v>3935</v>
      </c>
      <c r="C421" s="4"/>
      <c r="D421" s="11" t="s">
        <v>341</v>
      </c>
      <c r="E421" s="1"/>
      <c r="F421" s="1"/>
      <c r="G421" s="1"/>
    </row>
    <row r="422" spans="2:7" x14ac:dyDescent="0.2">
      <c r="C422" s="4">
        <v>1</v>
      </c>
      <c r="D422" s="5" t="s">
        <v>342</v>
      </c>
      <c r="E422" s="12">
        <v>5416</v>
      </c>
      <c r="F422" s="12">
        <v>984.6671</v>
      </c>
      <c r="G422" s="12">
        <v>-4431.3329000000003</v>
      </c>
    </row>
    <row r="423" spans="2:7" x14ac:dyDescent="0.2">
      <c r="C423" s="4">
        <v>2</v>
      </c>
      <c r="D423" s="5" t="s">
        <v>343</v>
      </c>
      <c r="E423" s="12">
        <v>4599</v>
      </c>
      <c r="F423" s="12">
        <v>810.53599999999994</v>
      </c>
      <c r="G423" s="12">
        <v>-3788.4639999999999</v>
      </c>
    </row>
    <row r="424" spans="2:7" x14ac:dyDescent="0.2">
      <c r="C424" s="4">
        <v>3</v>
      </c>
      <c r="D424" s="5" t="s">
        <v>344</v>
      </c>
      <c r="E424" s="12">
        <v>92309</v>
      </c>
      <c r="F424" s="12">
        <v>25764.800009999999</v>
      </c>
      <c r="G424" s="12">
        <v>-66544.199989999994</v>
      </c>
    </row>
    <row r="425" spans="2:7" ht="15" customHeight="1" x14ac:dyDescent="0.2">
      <c r="C425" s="13">
        <f>SUBTOTAL(9,C422:C424)</f>
        <v>6</v>
      </c>
      <c r="D425" s="14" t="s">
        <v>345</v>
      </c>
      <c r="E425" s="15">
        <f>SUBTOTAL(9,E422:E424)</f>
        <v>102324</v>
      </c>
      <c r="F425" s="15">
        <f>SUBTOTAL(9,F422:F424)</f>
        <v>27560.003109999998</v>
      </c>
      <c r="G425" s="15">
        <f>SUBTOTAL(9,G422:G424)</f>
        <v>-74763.996889999995</v>
      </c>
    </row>
    <row r="426" spans="2:7" ht="14.25" customHeight="1" x14ac:dyDescent="0.2">
      <c r="B426" s="10">
        <v>3936</v>
      </c>
      <c r="C426" s="4"/>
      <c r="D426" s="11" t="s">
        <v>346</v>
      </c>
      <c r="E426" s="1"/>
      <c r="F426" s="1"/>
      <c r="G426" s="1"/>
    </row>
    <row r="427" spans="2:7" x14ac:dyDescent="0.2">
      <c r="C427" s="4">
        <v>1</v>
      </c>
      <c r="D427" s="5" t="s">
        <v>194</v>
      </c>
      <c r="E427" s="12">
        <v>716</v>
      </c>
      <c r="F427" s="12">
        <v>190.8</v>
      </c>
      <c r="G427" s="12">
        <v>-525.20000000000005</v>
      </c>
    </row>
    <row r="428" spans="2:7" ht="15" customHeight="1" x14ac:dyDescent="0.2">
      <c r="C428" s="13">
        <f>SUBTOTAL(9,C427:C427)</f>
        <v>1</v>
      </c>
      <c r="D428" s="14" t="s">
        <v>347</v>
      </c>
      <c r="E428" s="15">
        <f>SUBTOTAL(9,E427:E427)</f>
        <v>716</v>
      </c>
      <c r="F428" s="15">
        <f>SUBTOTAL(9,F427:F427)</f>
        <v>190.8</v>
      </c>
      <c r="G428" s="15">
        <f>SUBTOTAL(9,G427:G427)</f>
        <v>-525.20000000000005</v>
      </c>
    </row>
    <row r="429" spans="2:7" ht="14.25" customHeight="1" x14ac:dyDescent="0.2">
      <c r="B429" s="10">
        <v>3950</v>
      </c>
      <c r="C429" s="4"/>
      <c r="D429" s="11" t="s">
        <v>348</v>
      </c>
      <c r="E429" s="1"/>
      <c r="F429" s="1"/>
      <c r="G429" s="1"/>
    </row>
    <row r="430" spans="2:7" x14ac:dyDescent="0.2">
      <c r="C430" s="4">
        <v>90</v>
      </c>
      <c r="D430" s="5" t="s">
        <v>349</v>
      </c>
      <c r="E430" s="12">
        <v>2800</v>
      </c>
      <c r="F430" s="12">
        <v>2834.232</v>
      </c>
      <c r="G430" s="12">
        <v>34.231999999999999</v>
      </c>
    </row>
    <row r="431" spans="2:7" x14ac:dyDescent="0.2">
      <c r="C431" s="4">
        <v>96</v>
      </c>
      <c r="D431" s="5" t="s">
        <v>350</v>
      </c>
      <c r="E431" s="12">
        <v>25000</v>
      </c>
      <c r="F431" s="12">
        <v>0</v>
      </c>
      <c r="G431" s="12">
        <v>-25000</v>
      </c>
    </row>
    <row r="432" spans="2:7" ht="15" customHeight="1" x14ac:dyDescent="0.2">
      <c r="C432" s="13">
        <f>SUBTOTAL(9,C430:C431)</f>
        <v>186</v>
      </c>
      <c r="D432" s="14" t="s">
        <v>351</v>
      </c>
      <c r="E432" s="15">
        <f>SUBTOTAL(9,E430:E431)</f>
        <v>27800</v>
      </c>
      <c r="F432" s="15">
        <f>SUBTOTAL(9,F430:F431)</f>
        <v>2834.232</v>
      </c>
      <c r="G432" s="15">
        <f>SUBTOTAL(9,G430:G431)</f>
        <v>-24965.768</v>
      </c>
    </row>
    <row r="433" spans="2:7" ht="14.25" customHeight="1" x14ac:dyDescent="0.2">
      <c r="B433" s="10">
        <v>3961</v>
      </c>
      <c r="C433" s="4"/>
      <c r="D433" s="11" t="s">
        <v>352</v>
      </c>
      <c r="E433" s="1"/>
      <c r="F433" s="1"/>
      <c r="G433" s="1"/>
    </row>
    <row r="434" spans="2:7" x14ac:dyDescent="0.2">
      <c r="C434" s="4">
        <v>70</v>
      </c>
      <c r="D434" s="5" t="s">
        <v>353</v>
      </c>
      <c r="E434" s="12">
        <v>1940</v>
      </c>
      <c r="F434" s="12">
        <v>528</v>
      </c>
      <c r="G434" s="12">
        <v>-1412</v>
      </c>
    </row>
    <row r="435" spans="2:7" ht="15" customHeight="1" x14ac:dyDescent="0.2">
      <c r="C435" s="13">
        <f>SUBTOTAL(9,C434:C434)</f>
        <v>70</v>
      </c>
      <c r="D435" s="14" t="s">
        <v>354</v>
      </c>
      <c r="E435" s="15">
        <f>SUBTOTAL(9,E434:E434)</f>
        <v>1940</v>
      </c>
      <c r="F435" s="15">
        <f>SUBTOTAL(9,F434:F434)</f>
        <v>528</v>
      </c>
      <c r="G435" s="15">
        <f>SUBTOTAL(9,G434:G434)</f>
        <v>-1412</v>
      </c>
    </row>
    <row r="436" spans="2:7" ht="15" customHeight="1" x14ac:dyDescent="0.2">
      <c r="B436" s="4"/>
      <c r="C436" s="16">
        <f>SUBTOTAL(9,C367:C435)</f>
        <v>850</v>
      </c>
      <c r="D436" s="17" t="s">
        <v>355</v>
      </c>
      <c r="E436" s="18">
        <f>SUBTOTAL(9,E367:E435)</f>
        <v>1741626</v>
      </c>
      <c r="F436" s="18">
        <f>SUBTOTAL(9,F367:F435)</f>
        <v>429961.06774000009</v>
      </c>
      <c r="G436" s="18">
        <f>SUBTOTAL(9,G367:G435)</f>
        <v>-1311664.9322600001</v>
      </c>
    </row>
    <row r="437" spans="2:7" ht="27" customHeight="1" x14ac:dyDescent="0.25">
      <c r="B437" s="1"/>
      <c r="C437" s="4"/>
      <c r="D437" s="9" t="s">
        <v>356</v>
      </c>
      <c r="E437" s="1"/>
      <c r="F437" s="1"/>
      <c r="G437" s="1"/>
    </row>
    <row r="438" spans="2:7" ht="14.25" customHeight="1" x14ac:dyDescent="0.2">
      <c r="B438" s="10">
        <v>4100</v>
      </c>
      <c r="C438" s="4"/>
      <c r="D438" s="11" t="s">
        <v>357</v>
      </c>
      <c r="E438" s="1"/>
      <c r="F438" s="1"/>
      <c r="G438" s="1"/>
    </row>
    <row r="439" spans="2:7" x14ac:dyDescent="0.2">
      <c r="C439" s="4">
        <v>1</v>
      </c>
      <c r="D439" s="5" t="s">
        <v>358</v>
      </c>
      <c r="E439" s="12">
        <v>123</v>
      </c>
      <c r="F439" s="12">
        <v>74.021039999999999</v>
      </c>
      <c r="G439" s="12">
        <v>-48.978960000000001</v>
      </c>
    </row>
    <row r="440" spans="2:7" x14ac:dyDescent="0.2">
      <c r="C440" s="4">
        <v>30</v>
      </c>
      <c r="D440" s="5" t="s">
        <v>359</v>
      </c>
      <c r="E440" s="12">
        <v>948</v>
      </c>
      <c r="F440" s="12">
        <v>474</v>
      </c>
      <c r="G440" s="12">
        <v>-474</v>
      </c>
    </row>
    <row r="441" spans="2:7" ht="15" customHeight="1" x14ac:dyDescent="0.2">
      <c r="C441" s="13">
        <f>SUBTOTAL(9,C439:C440)</f>
        <v>31</v>
      </c>
      <c r="D441" s="14" t="s">
        <v>360</v>
      </c>
      <c r="E441" s="15">
        <f>SUBTOTAL(9,E439:E440)</f>
        <v>1071</v>
      </c>
      <c r="F441" s="15">
        <f>SUBTOTAL(9,F439:F440)</f>
        <v>548.02103999999997</v>
      </c>
      <c r="G441" s="15">
        <f>SUBTOTAL(9,G439:G440)</f>
        <v>-522.97896000000003</v>
      </c>
    </row>
    <row r="442" spans="2:7" ht="14.25" customHeight="1" x14ac:dyDescent="0.2">
      <c r="B442" s="10">
        <v>4115</v>
      </c>
      <c r="C442" s="4"/>
      <c r="D442" s="11" t="s">
        <v>361</v>
      </c>
      <c r="E442" s="1"/>
      <c r="F442" s="1"/>
      <c r="G442" s="1"/>
    </row>
    <row r="443" spans="2:7" x14ac:dyDescent="0.2">
      <c r="C443" s="4">
        <v>1</v>
      </c>
      <c r="D443" s="5" t="s">
        <v>362</v>
      </c>
      <c r="E443" s="12">
        <v>198704</v>
      </c>
      <c r="F443" s="12">
        <v>36356.092120000001</v>
      </c>
      <c r="G443" s="12">
        <v>-162347.90788000001</v>
      </c>
    </row>
    <row r="444" spans="2:7" x14ac:dyDescent="0.2">
      <c r="C444" s="4">
        <v>2</v>
      </c>
      <c r="D444" s="5" t="s">
        <v>363</v>
      </c>
      <c r="E444" s="12">
        <v>5874</v>
      </c>
      <c r="F444" s="12">
        <v>3259.2015099999999</v>
      </c>
      <c r="G444" s="12">
        <v>-2614.7984900000001</v>
      </c>
    </row>
    <row r="445" spans="2:7" ht="15" customHeight="1" x14ac:dyDescent="0.2">
      <c r="C445" s="13">
        <f>SUBTOTAL(9,C443:C444)</f>
        <v>3</v>
      </c>
      <c r="D445" s="14" t="s">
        <v>364</v>
      </c>
      <c r="E445" s="15">
        <f>SUBTOTAL(9,E443:E444)</f>
        <v>204578</v>
      </c>
      <c r="F445" s="15">
        <f>SUBTOTAL(9,F443:F444)</f>
        <v>39615.29363</v>
      </c>
      <c r="G445" s="15">
        <f>SUBTOTAL(9,G443:G444)</f>
        <v>-164962.70637</v>
      </c>
    </row>
    <row r="446" spans="2:7" ht="14.25" customHeight="1" x14ac:dyDescent="0.2">
      <c r="B446" s="10">
        <v>4136</v>
      </c>
      <c r="C446" s="4"/>
      <c r="D446" s="11" t="s">
        <v>365</v>
      </c>
      <c r="E446" s="1"/>
      <c r="F446" s="1"/>
      <c r="G446" s="1"/>
    </row>
    <row r="447" spans="2:7" x14ac:dyDescent="0.2">
      <c r="C447" s="4">
        <v>30</v>
      </c>
      <c r="D447" s="5" t="s">
        <v>366</v>
      </c>
      <c r="E447" s="12">
        <v>18081</v>
      </c>
      <c r="F447" s="12">
        <v>0</v>
      </c>
      <c r="G447" s="12">
        <v>-18081</v>
      </c>
    </row>
    <row r="448" spans="2:7" ht="15" customHeight="1" x14ac:dyDescent="0.2">
      <c r="C448" s="13">
        <f>SUBTOTAL(9,C447:C447)</f>
        <v>30</v>
      </c>
      <c r="D448" s="14" t="s">
        <v>367</v>
      </c>
      <c r="E448" s="15">
        <f>SUBTOTAL(9,E447:E447)</f>
        <v>18081</v>
      </c>
      <c r="F448" s="15">
        <f>SUBTOTAL(9,F447:F447)</f>
        <v>0</v>
      </c>
      <c r="G448" s="15">
        <f>SUBTOTAL(9,G447:G447)</f>
        <v>-18081</v>
      </c>
    </row>
    <row r="449" spans="2:7" ht="14.25" customHeight="1" x14ac:dyDescent="0.2">
      <c r="B449" s="10">
        <v>4140</v>
      </c>
      <c r="C449" s="4"/>
      <c r="D449" s="11" t="s">
        <v>368</v>
      </c>
      <c r="E449" s="1"/>
      <c r="F449" s="1"/>
      <c r="G449" s="1"/>
    </row>
    <row r="450" spans="2:7" x14ac:dyDescent="0.2">
      <c r="C450" s="4">
        <v>1</v>
      </c>
      <c r="D450" s="5" t="s">
        <v>369</v>
      </c>
      <c r="E450" s="12">
        <v>4500</v>
      </c>
      <c r="F450" s="12">
        <v>1145.0999999999999</v>
      </c>
      <c r="G450" s="12">
        <v>-3354.9</v>
      </c>
    </row>
    <row r="451" spans="2:7" ht="15" customHeight="1" x14ac:dyDescent="0.2">
      <c r="C451" s="13">
        <f>SUBTOTAL(9,C450:C450)</f>
        <v>1</v>
      </c>
      <c r="D451" s="14" t="s">
        <v>370</v>
      </c>
      <c r="E451" s="15">
        <f>SUBTOTAL(9,E450:E450)</f>
        <v>4500</v>
      </c>
      <c r="F451" s="15">
        <f>SUBTOTAL(9,F450:F450)</f>
        <v>1145.0999999999999</v>
      </c>
      <c r="G451" s="15">
        <f>SUBTOTAL(9,G450:G450)</f>
        <v>-3354.9</v>
      </c>
    </row>
    <row r="452" spans="2:7" ht="14.25" customHeight="1" x14ac:dyDescent="0.2">
      <c r="B452" s="10">
        <v>4142</v>
      </c>
      <c r="C452" s="4"/>
      <c r="D452" s="11" t="s">
        <v>371</v>
      </c>
      <c r="E452" s="1"/>
      <c r="F452" s="1"/>
      <c r="G452" s="1"/>
    </row>
    <row r="453" spans="2:7" x14ac:dyDescent="0.2">
      <c r="C453" s="4">
        <v>1</v>
      </c>
      <c r="D453" s="5" t="s">
        <v>372</v>
      </c>
      <c r="E453" s="12">
        <v>43203</v>
      </c>
      <c r="F453" s="12">
        <v>1479.4949999999999</v>
      </c>
      <c r="G453" s="12">
        <v>-41723.504999999997</v>
      </c>
    </row>
    <row r="454" spans="2:7" ht="15" customHeight="1" x14ac:dyDescent="0.2">
      <c r="C454" s="13">
        <f>SUBTOTAL(9,C453:C453)</f>
        <v>1</v>
      </c>
      <c r="D454" s="14" t="s">
        <v>373</v>
      </c>
      <c r="E454" s="15">
        <f>SUBTOTAL(9,E453:E453)</f>
        <v>43203</v>
      </c>
      <c r="F454" s="15">
        <f>SUBTOTAL(9,F453:F453)</f>
        <v>1479.4949999999999</v>
      </c>
      <c r="G454" s="15">
        <f>SUBTOTAL(9,G453:G453)</f>
        <v>-41723.504999999997</v>
      </c>
    </row>
    <row r="455" spans="2:7" ht="14.25" customHeight="1" x14ac:dyDescent="0.2">
      <c r="B455" s="10">
        <v>4150</v>
      </c>
      <c r="C455" s="4"/>
      <c r="D455" s="11" t="s">
        <v>374</v>
      </c>
      <c r="E455" s="1"/>
      <c r="F455" s="1"/>
      <c r="G455" s="1"/>
    </row>
    <row r="456" spans="2:7" x14ac:dyDescent="0.2">
      <c r="C456" s="4">
        <v>85</v>
      </c>
      <c r="D456" s="5" t="s">
        <v>375</v>
      </c>
      <c r="E456" s="12">
        <v>50</v>
      </c>
      <c r="F456" s="12">
        <v>252.24593999999999</v>
      </c>
      <c r="G456" s="12">
        <v>202.24593999999999</v>
      </c>
    </row>
    <row r="457" spans="2:7" ht="15" customHeight="1" x14ac:dyDescent="0.2">
      <c r="C457" s="13">
        <f>SUBTOTAL(9,C456:C456)</f>
        <v>85</v>
      </c>
      <c r="D457" s="14" t="s">
        <v>376</v>
      </c>
      <c r="E457" s="15">
        <f>SUBTOTAL(9,E456:E456)</f>
        <v>50</v>
      </c>
      <c r="F457" s="15">
        <f>SUBTOTAL(9,F456:F456)</f>
        <v>252.24593999999999</v>
      </c>
      <c r="G457" s="15">
        <f>SUBTOTAL(9,G456:G456)</f>
        <v>202.24593999999999</v>
      </c>
    </row>
    <row r="458" spans="2:7" ht="15" customHeight="1" x14ac:dyDescent="0.2">
      <c r="B458" s="4"/>
      <c r="C458" s="16">
        <f>SUBTOTAL(9,C438:C457)</f>
        <v>151</v>
      </c>
      <c r="D458" s="17" t="s">
        <v>377</v>
      </c>
      <c r="E458" s="18">
        <f>SUBTOTAL(9,E438:E457)</f>
        <v>271483</v>
      </c>
      <c r="F458" s="18">
        <f>SUBTOTAL(9,F438:F457)</f>
        <v>43040.155610000002</v>
      </c>
      <c r="G458" s="18">
        <f>SUBTOTAL(9,G438:G457)</f>
        <v>-228442.84439000001</v>
      </c>
    </row>
    <row r="459" spans="2:7" ht="27" customHeight="1" x14ac:dyDescent="0.25">
      <c r="B459" s="1"/>
      <c r="C459" s="4"/>
      <c r="D459" s="9" t="s">
        <v>378</v>
      </c>
      <c r="E459" s="1"/>
      <c r="F459" s="1"/>
      <c r="G459" s="1"/>
    </row>
    <row r="460" spans="2:7" ht="14.25" customHeight="1" x14ac:dyDescent="0.2">
      <c r="B460" s="10">
        <v>4300</v>
      </c>
      <c r="C460" s="4"/>
      <c r="D460" s="11" t="s">
        <v>379</v>
      </c>
      <c r="E460" s="1"/>
      <c r="F460" s="1"/>
      <c r="G460" s="1"/>
    </row>
    <row r="461" spans="2:7" x14ac:dyDescent="0.2">
      <c r="C461" s="4">
        <v>1</v>
      </c>
      <c r="D461" s="5" t="s">
        <v>182</v>
      </c>
      <c r="E461" s="12">
        <v>500</v>
      </c>
      <c r="F461" s="12">
        <v>1.0847</v>
      </c>
      <c r="G461" s="12">
        <v>-498.9153</v>
      </c>
    </row>
    <row r="462" spans="2:7" ht="15" customHeight="1" x14ac:dyDescent="0.2">
      <c r="C462" s="13">
        <f>SUBTOTAL(9,C461:C461)</f>
        <v>1</v>
      </c>
      <c r="D462" s="14" t="s">
        <v>380</v>
      </c>
      <c r="E462" s="15">
        <f>SUBTOTAL(9,E461:E461)</f>
        <v>500</v>
      </c>
      <c r="F462" s="15">
        <f>SUBTOTAL(9,F461:F461)</f>
        <v>1.0847</v>
      </c>
      <c r="G462" s="15">
        <f>SUBTOTAL(9,G461:G461)</f>
        <v>-498.9153</v>
      </c>
    </row>
    <row r="463" spans="2:7" ht="14.25" customHeight="1" x14ac:dyDescent="0.2">
      <c r="B463" s="10">
        <v>4312</v>
      </c>
      <c r="C463" s="4"/>
      <c r="D463" s="11" t="s">
        <v>381</v>
      </c>
      <c r="E463" s="1"/>
      <c r="F463" s="1"/>
      <c r="G463" s="1"/>
    </row>
    <row r="464" spans="2:7" x14ac:dyDescent="0.2">
      <c r="C464" s="4">
        <v>90</v>
      </c>
      <c r="D464" s="5" t="s">
        <v>382</v>
      </c>
      <c r="E464" s="12">
        <v>444400</v>
      </c>
      <c r="F464" s="12">
        <v>0</v>
      </c>
      <c r="G464" s="12">
        <v>-444400</v>
      </c>
    </row>
    <row r="465" spans="2:7" ht="15" customHeight="1" x14ac:dyDescent="0.2">
      <c r="C465" s="13">
        <f>SUBTOTAL(9,C464:C464)</f>
        <v>90</v>
      </c>
      <c r="D465" s="14" t="s">
        <v>383</v>
      </c>
      <c r="E465" s="15">
        <f>SUBTOTAL(9,E464:E464)</f>
        <v>444400</v>
      </c>
      <c r="F465" s="15">
        <f>SUBTOTAL(9,F464:F464)</f>
        <v>0</v>
      </c>
      <c r="G465" s="15">
        <f>SUBTOTAL(9,G464:G464)</f>
        <v>-444400</v>
      </c>
    </row>
    <row r="466" spans="2:7" ht="14.25" customHeight="1" x14ac:dyDescent="0.2">
      <c r="B466" s="10">
        <v>4313</v>
      </c>
      <c r="C466" s="4"/>
      <c r="D466" s="11" t="s">
        <v>384</v>
      </c>
      <c r="E466" s="1"/>
      <c r="F466" s="1"/>
      <c r="G466" s="1"/>
    </row>
    <row r="467" spans="2:7" x14ac:dyDescent="0.2">
      <c r="C467" s="4">
        <v>1</v>
      </c>
      <c r="D467" s="5" t="s">
        <v>249</v>
      </c>
      <c r="E467" s="12">
        <v>141100</v>
      </c>
      <c r="F467" s="12">
        <v>45391.370139999999</v>
      </c>
      <c r="G467" s="12">
        <v>-95708.629860000001</v>
      </c>
    </row>
    <row r="468" spans="2:7" x14ac:dyDescent="0.2">
      <c r="C468" s="4">
        <v>2</v>
      </c>
      <c r="D468" s="5" t="s">
        <v>385</v>
      </c>
      <c r="E468" s="12">
        <v>0</v>
      </c>
      <c r="F468" s="12">
        <v>261.38002</v>
      </c>
      <c r="G468" s="12">
        <v>261.38002</v>
      </c>
    </row>
    <row r="469" spans="2:7" ht="15" customHeight="1" x14ac:dyDescent="0.2">
      <c r="C469" s="13">
        <f>SUBTOTAL(9,C467:C468)</f>
        <v>3</v>
      </c>
      <c r="D469" s="14" t="s">
        <v>386</v>
      </c>
      <c r="E469" s="15">
        <f>SUBTOTAL(9,E467:E468)</f>
        <v>141100</v>
      </c>
      <c r="F469" s="15">
        <f>SUBTOTAL(9,F467:F468)</f>
        <v>45652.750159999996</v>
      </c>
      <c r="G469" s="15">
        <f>SUBTOTAL(9,G467:G468)</f>
        <v>-95447.249840000004</v>
      </c>
    </row>
    <row r="470" spans="2:7" ht="14.25" customHeight="1" x14ac:dyDescent="0.2">
      <c r="B470" s="10">
        <v>4320</v>
      </c>
      <c r="C470" s="4"/>
      <c r="D470" s="11" t="s">
        <v>387</v>
      </c>
      <c r="E470" s="1"/>
      <c r="F470" s="1"/>
      <c r="G470" s="1"/>
    </row>
    <row r="471" spans="2:7" x14ac:dyDescent="0.2">
      <c r="C471" s="4">
        <v>1</v>
      </c>
      <c r="D471" s="5" t="s">
        <v>388</v>
      </c>
      <c r="E471" s="12">
        <v>220000</v>
      </c>
      <c r="F471" s="12">
        <v>91472.335340000005</v>
      </c>
      <c r="G471" s="12">
        <v>-128527.66465999999</v>
      </c>
    </row>
    <row r="472" spans="2:7" x14ac:dyDescent="0.2">
      <c r="C472" s="4">
        <v>2</v>
      </c>
      <c r="D472" s="5" t="s">
        <v>185</v>
      </c>
      <c r="E472" s="12">
        <v>500000</v>
      </c>
      <c r="F472" s="12">
        <v>125766.80207000001</v>
      </c>
      <c r="G472" s="12">
        <v>-374233.19793000002</v>
      </c>
    </row>
    <row r="473" spans="2:7" x14ac:dyDescent="0.2">
      <c r="C473" s="4">
        <v>3</v>
      </c>
      <c r="D473" s="5" t="s">
        <v>389</v>
      </c>
      <c r="E473" s="12">
        <v>111700</v>
      </c>
      <c r="F473" s="12">
        <v>31206.21917</v>
      </c>
      <c r="G473" s="12">
        <v>-80493.780830000003</v>
      </c>
    </row>
    <row r="474" spans="2:7" ht="15" customHeight="1" x14ac:dyDescent="0.2">
      <c r="C474" s="13">
        <f>SUBTOTAL(9,C471:C473)</f>
        <v>6</v>
      </c>
      <c r="D474" s="14" t="s">
        <v>390</v>
      </c>
      <c r="E474" s="15">
        <f>SUBTOTAL(9,E471:E473)</f>
        <v>831700</v>
      </c>
      <c r="F474" s="15">
        <f>SUBTOTAL(9,F471:F473)</f>
        <v>248445.35658000002</v>
      </c>
      <c r="G474" s="15">
        <f>SUBTOTAL(9,G471:G473)</f>
        <v>-583254.64342000009</v>
      </c>
    </row>
    <row r="475" spans="2:7" ht="14.25" customHeight="1" x14ac:dyDescent="0.2">
      <c r="B475" s="10">
        <v>4322</v>
      </c>
      <c r="C475" s="4"/>
      <c r="D475" s="11" t="s">
        <v>391</v>
      </c>
      <c r="E475" s="1"/>
      <c r="F475" s="1"/>
      <c r="G475" s="1"/>
    </row>
    <row r="476" spans="2:7" x14ac:dyDescent="0.2">
      <c r="C476" s="4">
        <v>90</v>
      </c>
      <c r="D476" s="5" t="s">
        <v>382</v>
      </c>
      <c r="E476" s="12">
        <v>80000</v>
      </c>
      <c r="F476" s="12">
        <v>0</v>
      </c>
      <c r="G476" s="12">
        <v>-80000</v>
      </c>
    </row>
    <row r="477" spans="2:7" ht="15" customHeight="1" x14ac:dyDescent="0.2">
      <c r="C477" s="13">
        <f>SUBTOTAL(9,C476:C476)</f>
        <v>90</v>
      </c>
      <c r="D477" s="14" t="s">
        <v>392</v>
      </c>
      <c r="E477" s="15">
        <f>SUBTOTAL(9,E476:E476)</f>
        <v>80000</v>
      </c>
      <c r="F477" s="15">
        <f>SUBTOTAL(9,F476:F476)</f>
        <v>0</v>
      </c>
      <c r="G477" s="15">
        <f>SUBTOTAL(9,G476:G476)</f>
        <v>-80000</v>
      </c>
    </row>
    <row r="478" spans="2:7" ht="14.25" customHeight="1" x14ac:dyDescent="0.2">
      <c r="B478" s="10">
        <v>4330</v>
      </c>
      <c r="C478" s="4"/>
      <c r="D478" s="11" t="s">
        <v>393</v>
      </c>
      <c r="E478" s="1"/>
      <c r="F478" s="1"/>
      <c r="G478" s="1"/>
    </row>
    <row r="479" spans="2:7" x14ac:dyDescent="0.2">
      <c r="C479" s="4">
        <v>1</v>
      </c>
      <c r="D479" s="5" t="s">
        <v>194</v>
      </c>
      <c r="E479" s="12">
        <v>14200</v>
      </c>
      <c r="F479" s="12">
        <v>0</v>
      </c>
      <c r="G479" s="12">
        <v>-14200</v>
      </c>
    </row>
    <row r="480" spans="2:7" ht="15" customHeight="1" x14ac:dyDescent="0.2">
      <c r="C480" s="13">
        <f>SUBTOTAL(9,C479:C479)</f>
        <v>1</v>
      </c>
      <c r="D480" s="14" t="s">
        <v>394</v>
      </c>
      <c r="E480" s="15">
        <f>SUBTOTAL(9,E479:E479)</f>
        <v>14200</v>
      </c>
      <c r="F480" s="15">
        <f>SUBTOTAL(9,F479:F479)</f>
        <v>0</v>
      </c>
      <c r="G480" s="15">
        <f>SUBTOTAL(9,G479:G479)</f>
        <v>-14200</v>
      </c>
    </row>
    <row r="481" spans="2:7" ht="14.25" customHeight="1" x14ac:dyDescent="0.2">
      <c r="B481" s="10">
        <v>4331</v>
      </c>
      <c r="C481" s="4"/>
      <c r="D481" s="11" t="s">
        <v>395</v>
      </c>
      <c r="E481" s="1"/>
      <c r="F481" s="1"/>
      <c r="G481" s="1"/>
    </row>
    <row r="482" spans="2:7" x14ac:dyDescent="0.2">
      <c r="C482" s="4">
        <v>85</v>
      </c>
      <c r="D482" s="5" t="s">
        <v>396</v>
      </c>
      <c r="E482" s="12">
        <v>2053000</v>
      </c>
      <c r="F482" s="12">
        <v>2053000</v>
      </c>
      <c r="G482" s="12">
        <v>0</v>
      </c>
    </row>
    <row r="483" spans="2:7" ht="15" customHeight="1" x14ac:dyDescent="0.2">
      <c r="C483" s="13">
        <f>SUBTOTAL(9,C482:C482)</f>
        <v>85</v>
      </c>
      <c r="D483" s="14" t="s">
        <v>397</v>
      </c>
      <c r="E483" s="15">
        <f>SUBTOTAL(9,E482:E482)</f>
        <v>2053000</v>
      </c>
      <c r="F483" s="15">
        <f>SUBTOTAL(9,F482:F482)</f>
        <v>2053000</v>
      </c>
      <c r="G483" s="15">
        <f>SUBTOTAL(9,G482:G482)</f>
        <v>0</v>
      </c>
    </row>
    <row r="484" spans="2:7" ht="14.25" customHeight="1" x14ac:dyDescent="0.2">
      <c r="B484" s="10">
        <v>4352</v>
      </c>
      <c r="C484" s="4"/>
      <c r="D484" s="11" t="s">
        <v>398</v>
      </c>
      <c r="E484" s="1"/>
      <c r="F484" s="1"/>
      <c r="G484" s="1"/>
    </row>
    <row r="485" spans="2:7" x14ac:dyDescent="0.2">
      <c r="C485" s="4">
        <v>1</v>
      </c>
      <c r="D485" s="5" t="s">
        <v>399</v>
      </c>
      <c r="E485" s="12">
        <v>98600</v>
      </c>
      <c r="F485" s="12">
        <v>7447.2308999999996</v>
      </c>
      <c r="G485" s="12">
        <v>-91152.769100000005</v>
      </c>
    </row>
    <row r="486" spans="2:7" ht="15" customHeight="1" x14ac:dyDescent="0.2">
      <c r="C486" s="13">
        <f>SUBTOTAL(9,C485:C485)</f>
        <v>1</v>
      </c>
      <c r="D486" s="14" t="s">
        <v>400</v>
      </c>
      <c r="E486" s="15">
        <f>SUBTOTAL(9,E485:E485)</f>
        <v>98600</v>
      </c>
      <c r="F486" s="15">
        <f>SUBTOTAL(9,F485:F485)</f>
        <v>7447.2308999999996</v>
      </c>
      <c r="G486" s="15">
        <f>SUBTOTAL(9,G485:G485)</f>
        <v>-91152.769100000005</v>
      </c>
    </row>
    <row r="487" spans="2:7" ht="14.25" customHeight="1" x14ac:dyDescent="0.2">
      <c r="B487" s="10">
        <v>4354</v>
      </c>
      <c r="C487" s="4"/>
      <c r="D487" s="11" t="s">
        <v>401</v>
      </c>
      <c r="E487" s="1"/>
      <c r="F487" s="1"/>
      <c r="G487" s="1"/>
    </row>
    <row r="488" spans="2:7" x14ac:dyDescent="0.2">
      <c r="C488" s="4">
        <v>1</v>
      </c>
      <c r="D488" s="5" t="s">
        <v>402</v>
      </c>
      <c r="E488" s="12">
        <v>14700</v>
      </c>
      <c r="F488" s="12">
        <v>12121.46939</v>
      </c>
      <c r="G488" s="12">
        <v>-2578.5306099999998</v>
      </c>
    </row>
    <row r="489" spans="2:7" ht="15" customHeight="1" x14ac:dyDescent="0.2">
      <c r="C489" s="13">
        <f>SUBTOTAL(9,C488:C488)</f>
        <v>1</v>
      </c>
      <c r="D489" s="14" t="s">
        <v>403</v>
      </c>
      <c r="E489" s="15">
        <f>SUBTOTAL(9,E488:E488)</f>
        <v>14700</v>
      </c>
      <c r="F489" s="15">
        <f>SUBTOTAL(9,F488:F488)</f>
        <v>12121.46939</v>
      </c>
      <c r="G489" s="15">
        <f>SUBTOTAL(9,G488:G488)</f>
        <v>-2578.5306099999998</v>
      </c>
    </row>
    <row r="490" spans="2:7" ht="14.25" customHeight="1" x14ac:dyDescent="0.2">
      <c r="B490" s="10">
        <v>4360</v>
      </c>
      <c r="C490" s="4"/>
      <c r="D490" s="11" t="s">
        <v>404</v>
      </c>
      <c r="E490" s="1"/>
      <c r="F490" s="1"/>
      <c r="G490" s="1"/>
    </row>
    <row r="491" spans="2:7" x14ac:dyDescent="0.2">
      <c r="C491" s="4">
        <v>2</v>
      </c>
      <c r="D491" s="5" t="s">
        <v>108</v>
      </c>
      <c r="E491" s="12">
        <v>12300</v>
      </c>
      <c r="F491" s="12">
        <v>7246.6913999999997</v>
      </c>
      <c r="G491" s="12">
        <v>-5053.3086000000003</v>
      </c>
    </row>
    <row r="492" spans="2:7" ht="15" customHeight="1" x14ac:dyDescent="0.2">
      <c r="C492" s="13">
        <f>SUBTOTAL(9,C491:C491)</f>
        <v>2</v>
      </c>
      <c r="D492" s="14" t="s">
        <v>405</v>
      </c>
      <c r="E492" s="15">
        <f>SUBTOTAL(9,E491:E491)</f>
        <v>12300</v>
      </c>
      <c r="F492" s="15">
        <f>SUBTOTAL(9,F491:F491)</f>
        <v>7246.6913999999997</v>
      </c>
      <c r="G492" s="15">
        <f>SUBTOTAL(9,G491:G491)</f>
        <v>-5053.3086000000003</v>
      </c>
    </row>
    <row r="493" spans="2:7" ht="14.25" customHeight="1" x14ac:dyDescent="0.2">
      <c r="B493" s="10">
        <v>4361</v>
      </c>
      <c r="C493" s="4"/>
      <c r="D493" s="11" t="s">
        <v>406</v>
      </c>
      <c r="E493" s="1"/>
      <c r="F493" s="1"/>
      <c r="G493" s="1"/>
    </row>
    <row r="494" spans="2:7" x14ac:dyDescent="0.2">
      <c r="C494" s="4">
        <v>7</v>
      </c>
      <c r="D494" s="5" t="s">
        <v>325</v>
      </c>
      <c r="E494" s="12">
        <v>6100</v>
      </c>
      <c r="F494" s="12">
        <v>606.98900000000003</v>
      </c>
      <c r="G494" s="12">
        <v>-5493.0110000000004</v>
      </c>
    </row>
    <row r="495" spans="2:7" ht="15" customHeight="1" x14ac:dyDescent="0.2">
      <c r="C495" s="13">
        <f>SUBTOTAL(9,C494:C494)</f>
        <v>7</v>
      </c>
      <c r="D495" s="14" t="s">
        <v>407</v>
      </c>
      <c r="E495" s="15">
        <f>SUBTOTAL(9,E494:E494)</f>
        <v>6100</v>
      </c>
      <c r="F495" s="15">
        <f>SUBTOTAL(9,F494:F494)</f>
        <v>606.98900000000003</v>
      </c>
      <c r="G495" s="15">
        <f>SUBTOTAL(9,G494:G494)</f>
        <v>-5493.0110000000004</v>
      </c>
    </row>
    <row r="496" spans="2:7" ht="14.25" customHeight="1" x14ac:dyDescent="0.2">
      <c r="B496" s="10">
        <v>4380</v>
      </c>
      <c r="C496" s="4"/>
      <c r="D496" s="11" t="s">
        <v>184</v>
      </c>
      <c r="E496" s="1"/>
      <c r="F496" s="1"/>
      <c r="G496" s="1"/>
    </row>
    <row r="497" spans="2:7" x14ac:dyDescent="0.2">
      <c r="C497" s="4">
        <v>1</v>
      </c>
      <c r="D497" s="5" t="s">
        <v>185</v>
      </c>
      <c r="E497" s="12">
        <v>0</v>
      </c>
      <c r="F497" s="12">
        <v>67.382040000000003</v>
      </c>
      <c r="G497" s="12">
        <v>67.382040000000003</v>
      </c>
    </row>
    <row r="498" spans="2:7" ht="15" customHeight="1" x14ac:dyDescent="0.2">
      <c r="C498" s="13">
        <f>SUBTOTAL(9,C497:C497)</f>
        <v>1</v>
      </c>
      <c r="D498" s="14" t="s">
        <v>408</v>
      </c>
      <c r="E498" s="15">
        <f>SUBTOTAL(9,E497:E497)</f>
        <v>0</v>
      </c>
      <c r="F498" s="15">
        <f>SUBTOTAL(9,F497:F497)</f>
        <v>67.382040000000003</v>
      </c>
      <c r="G498" s="15">
        <f>SUBTOTAL(9,G497:G497)</f>
        <v>67.382040000000003</v>
      </c>
    </row>
    <row r="499" spans="2:7" ht="15" customHeight="1" x14ac:dyDescent="0.2">
      <c r="B499" s="4"/>
      <c r="C499" s="16">
        <f>SUBTOTAL(9,C460:C498)</f>
        <v>288</v>
      </c>
      <c r="D499" s="17" t="s">
        <v>409</v>
      </c>
      <c r="E499" s="18">
        <f>SUBTOTAL(9,E460:E498)</f>
        <v>3696600</v>
      </c>
      <c r="F499" s="18">
        <f>SUBTOTAL(9,F460:F498)</f>
        <v>2374588.9541700003</v>
      </c>
      <c r="G499" s="18">
        <f>SUBTOTAL(9,G460:G498)</f>
        <v>-1322011.04583</v>
      </c>
    </row>
    <row r="500" spans="2:7" ht="27" customHeight="1" x14ac:dyDescent="0.25">
      <c r="B500" s="1"/>
      <c r="C500" s="4"/>
      <c r="D500" s="9" t="s">
        <v>410</v>
      </c>
      <c r="E500" s="1"/>
      <c r="F500" s="1"/>
      <c r="G500" s="1"/>
    </row>
    <row r="501" spans="2:7" ht="14.25" customHeight="1" x14ac:dyDescent="0.2">
      <c r="B501" s="10">
        <v>4400</v>
      </c>
      <c r="C501" s="4"/>
      <c r="D501" s="11" t="s">
        <v>411</v>
      </c>
      <c r="E501" s="1"/>
      <c r="F501" s="1"/>
      <c r="G501" s="1"/>
    </row>
    <row r="502" spans="2:7" x14ac:dyDescent="0.2">
      <c r="C502" s="4">
        <v>2</v>
      </c>
      <c r="D502" s="5" t="s">
        <v>99</v>
      </c>
      <c r="E502" s="12">
        <v>441</v>
      </c>
      <c r="F502" s="12">
        <v>0</v>
      </c>
      <c r="G502" s="12">
        <v>-441</v>
      </c>
    </row>
    <row r="503" spans="2:7" x14ac:dyDescent="0.2">
      <c r="C503" s="4">
        <v>3</v>
      </c>
      <c r="D503" s="5" t="s">
        <v>182</v>
      </c>
      <c r="E503" s="12">
        <v>1817</v>
      </c>
      <c r="F503" s="12">
        <v>2148.1559000000002</v>
      </c>
      <c r="G503" s="12">
        <v>331.15589999999997</v>
      </c>
    </row>
    <row r="504" spans="2:7" ht="15" customHeight="1" x14ac:dyDescent="0.2">
      <c r="C504" s="13">
        <f>SUBTOTAL(9,C502:C503)</f>
        <v>5</v>
      </c>
      <c r="D504" s="14" t="s">
        <v>412</v>
      </c>
      <c r="E504" s="15">
        <f>SUBTOTAL(9,E502:E503)</f>
        <v>2258</v>
      </c>
      <c r="F504" s="15">
        <f>SUBTOTAL(9,F502:F503)</f>
        <v>2148.1559000000002</v>
      </c>
      <c r="G504" s="15">
        <f>SUBTOTAL(9,G502:G503)</f>
        <v>-109.84410000000003</v>
      </c>
    </row>
    <row r="505" spans="2:7" ht="14.25" customHeight="1" x14ac:dyDescent="0.2">
      <c r="B505" s="10">
        <v>4411</v>
      </c>
      <c r="C505" s="4"/>
      <c r="D505" s="11" t="s">
        <v>413</v>
      </c>
      <c r="E505" s="1"/>
      <c r="F505" s="1"/>
      <c r="G505" s="1"/>
    </row>
    <row r="506" spans="2:7" x14ac:dyDescent="0.2">
      <c r="C506" s="4">
        <v>2</v>
      </c>
      <c r="D506" s="5" t="s">
        <v>99</v>
      </c>
      <c r="E506" s="12">
        <v>417</v>
      </c>
      <c r="F506" s="12">
        <v>139</v>
      </c>
      <c r="G506" s="12">
        <v>-278</v>
      </c>
    </row>
    <row r="507" spans="2:7" ht="15" customHeight="1" x14ac:dyDescent="0.2">
      <c r="C507" s="13">
        <f>SUBTOTAL(9,C506:C506)</f>
        <v>2</v>
      </c>
      <c r="D507" s="14" t="s">
        <v>414</v>
      </c>
      <c r="E507" s="15">
        <f>SUBTOTAL(9,E506:E506)</f>
        <v>417</v>
      </c>
      <c r="F507" s="15">
        <f>SUBTOTAL(9,F506:F506)</f>
        <v>139</v>
      </c>
      <c r="G507" s="15">
        <f>SUBTOTAL(9,G506:G506)</f>
        <v>-278</v>
      </c>
    </row>
    <row r="508" spans="2:7" ht="14.25" customHeight="1" x14ac:dyDescent="0.2">
      <c r="B508" s="10">
        <v>4420</v>
      </c>
      <c r="C508" s="4"/>
      <c r="D508" s="11" t="s">
        <v>415</v>
      </c>
      <c r="E508" s="1"/>
      <c r="F508" s="1"/>
      <c r="G508" s="1"/>
    </row>
    <row r="509" spans="2:7" x14ac:dyDescent="0.2">
      <c r="C509" s="4">
        <v>1</v>
      </c>
      <c r="D509" s="5" t="s">
        <v>416</v>
      </c>
      <c r="E509" s="12">
        <v>7373</v>
      </c>
      <c r="F509" s="12">
        <v>2124.9610499999999</v>
      </c>
      <c r="G509" s="12">
        <v>-5248.0389500000001</v>
      </c>
    </row>
    <row r="510" spans="2:7" x14ac:dyDescent="0.2">
      <c r="C510" s="4">
        <v>4</v>
      </c>
      <c r="D510" s="5" t="s">
        <v>417</v>
      </c>
      <c r="E510" s="12">
        <v>41141</v>
      </c>
      <c r="F510" s="12">
        <v>6376.5260200000002</v>
      </c>
      <c r="G510" s="12">
        <v>-34764.473980000002</v>
      </c>
    </row>
    <row r="511" spans="2:7" x14ac:dyDescent="0.2">
      <c r="C511" s="4">
        <v>6</v>
      </c>
      <c r="D511" s="5" t="s">
        <v>418</v>
      </c>
      <c r="E511" s="12">
        <v>35869</v>
      </c>
      <c r="F511" s="12">
        <v>6750.4</v>
      </c>
      <c r="G511" s="12">
        <v>-29118.6</v>
      </c>
    </row>
    <row r="512" spans="2:7" x14ac:dyDescent="0.2">
      <c r="C512" s="4">
        <v>7</v>
      </c>
      <c r="D512" s="5" t="s">
        <v>419</v>
      </c>
      <c r="E512" s="12">
        <v>8270</v>
      </c>
      <c r="F512" s="12">
        <v>7645.32924</v>
      </c>
      <c r="G512" s="12">
        <v>-624.67075999999997</v>
      </c>
    </row>
    <row r="513" spans="2:7" x14ac:dyDescent="0.2">
      <c r="C513" s="4">
        <v>8</v>
      </c>
      <c r="D513" s="5" t="s">
        <v>420</v>
      </c>
      <c r="E513" s="12">
        <v>638</v>
      </c>
      <c r="F513" s="12">
        <v>5.6</v>
      </c>
      <c r="G513" s="12">
        <v>-632.4</v>
      </c>
    </row>
    <row r="514" spans="2:7" x14ac:dyDescent="0.2">
      <c r="C514" s="4">
        <v>9</v>
      </c>
      <c r="D514" s="5" t="s">
        <v>176</v>
      </c>
      <c r="E514" s="12">
        <v>43816</v>
      </c>
      <c r="F514" s="12">
        <v>491.59197999999998</v>
      </c>
      <c r="G514" s="12">
        <v>-43324.408020000003</v>
      </c>
    </row>
    <row r="515" spans="2:7" ht="15" customHeight="1" x14ac:dyDescent="0.2">
      <c r="C515" s="13">
        <f>SUBTOTAL(9,C509:C514)</f>
        <v>35</v>
      </c>
      <c r="D515" s="14" t="s">
        <v>421</v>
      </c>
      <c r="E515" s="15">
        <f>SUBTOTAL(9,E509:E514)</f>
        <v>137107</v>
      </c>
      <c r="F515" s="15">
        <f>SUBTOTAL(9,F509:F514)</f>
        <v>23394.408289999999</v>
      </c>
      <c r="G515" s="15">
        <f>SUBTOTAL(9,G509:G514)</f>
        <v>-113712.59170999999</v>
      </c>
    </row>
    <row r="516" spans="2:7" ht="14.25" customHeight="1" x14ac:dyDescent="0.2">
      <c r="B516" s="10">
        <v>4429</v>
      </c>
      <c r="C516" s="4"/>
      <c r="D516" s="11" t="s">
        <v>422</v>
      </c>
      <c r="E516" s="1"/>
      <c r="F516" s="1"/>
      <c r="G516" s="1"/>
    </row>
    <row r="517" spans="2:7" x14ac:dyDescent="0.2">
      <c r="C517" s="4">
        <v>2</v>
      </c>
      <c r="D517" s="5" t="s">
        <v>332</v>
      </c>
      <c r="E517" s="12">
        <v>2637</v>
      </c>
      <c r="F517" s="12">
        <v>104.31644</v>
      </c>
      <c r="G517" s="12">
        <v>-2532.6835599999999</v>
      </c>
    </row>
    <row r="518" spans="2:7" x14ac:dyDescent="0.2">
      <c r="C518" s="4">
        <v>9</v>
      </c>
      <c r="D518" s="5" t="s">
        <v>176</v>
      </c>
      <c r="E518" s="12">
        <v>3314</v>
      </c>
      <c r="F518" s="12">
        <v>4.7185100000000002</v>
      </c>
      <c r="G518" s="12">
        <v>-3309.2814899999998</v>
      </c>
    </row>
    <row r="519" spans="2:7" ht="15" customHeight="1" x14ac:dyDescent="0.2">
      <c r="C519" s="13">
        <f>SUBTOTAL(9,C517:C518)</f>
        <v>11</v>
      </c>
      <c r="D519" s="14" t="s">
        <v>423</v>
      </c>
      <c r="E519" s="15">
        <f>SUBTOTAL(9,E517:E518)</f>
        <v>5951</v>
      </c>
      <c r="F519" s="15">
        <f>SUBTOTAL(9,F517:F518)</f>
        <v>109.03494999999999</v>
      </c>
      <c r="G519" s="15">
        <f>SUBTOTAL(9,G517:G518)</f>
        <v>-5841.9650499999998</v>
      </c>
    </row>
    <row r="520" spans="2:7" ht="14.25" customHeight="1" x14ac:dyDescent="0.2">
      <c r="B520" s="10">
        <v>4471</v>
      </c>
      <c r="C520" s="4"/>
      <c r="D520" s="11" t="s">
        <v>424</v>
      </c>
      <c r="E520" s="1"/>
      <c r="F520" s="1"/>
      <c r="G520" s="1"/>
    </row>
    <row r="521" spans="2:7" x14ac:dyDescent="0.2">
      <c r="C521" s="4">
        <v>1</v>
      </c>
      <c r="D521" s="5" t="s">
        <v>425</v>
      </c>
      <c r="E521" s="12">
        <v>11272</v>
      </c>
      <c r="F521" s="12">
        <v>399.38900000000001</v>
      </c>
      <c r="G521" s="12">
        <v>-10872.611000000001</v>
      </c>
    </row>
    <row r="522" spans="2:7" x14ac:dyDescent="0.2">
      <c r="C522" s="4">
        <v>3</v>
      </c>
      <c r="D522" s="5" t="s">
        <v>426</v>
      </c>
      <c r="E522" s="12">
        <v>62123</v>
      </c>
      <c r="F522" s="12">
        <v>15691.116669999999</v>
      </c>
      <c r="G522" s="12">
        <v>-46431.883329999997</v>
      </c>
    </row>
    <row r="523" spans="2:7" x14ac:dyDescent="0.2">
      <c r="C523" s="4">
        <v>21</v>
      </c>
      <c r="D523" s="5" t="s">
        <v>427</v>
      </c>
      <c r="E523" s="12">
        <v>13877</v>
      </c>
      <c r="F523" s="12">
        <v>1347.4572599999999</v>
      </c>
      <c r="G523" s="12">
        <v>-12529.542740000001</v>
      </c>
    </row>
    <row r="524" spans="2:7" ht="15" customHeight="1" x14ac:dyDescent="0.2">
      <c r="C524" s="13">
        <f>SUBTOTAL(9,C521:C523)</f>
        <v>25</v>
      </c>
      <c r="D524" s="14" t="s">
        <v>428</v>
      </c>
      <c r="E524" s="15">
        <f>SUBTOTAL(9,E521:E523)</f>
        <v>87272</v>
      </c>
      <c r="F524" s="15">
        <f>SUBTOTAL(9,F521:F523)</f>
        <v>17437.962929999998</v>
      </c>
      <c r="G524" s="15">
        <f>SUBTOTAL(9,G521:G523)</f>
        <v>-69834.037070000006</v>
      </c>
    </row>
    <row r="525" spans="2:7" ht="14.25" customHeight="1" x14ac:dyDescent="0.2">
      <c r="B525" s="10">
        <v>4481</v>
      </c>
      <c r="C525" s="4"/>
      <c r="D525" s="11" t="s">
        <v>429</v>
      </c>
      <c r="E525" s="1"/>
      <c r="F525" s="1"/>
      <c r="G525" s="1"/>
    </row>
    <row r="526" spans="2:7" x14ac:dyDescent="0.2">
      <c r="C526" s="4">
        <v>1</v>
      </c>
      <c r="D526" s="5" t="s">
        <v>17</v>
      </c>
      <c r="E526" s="12">
        <v>7181722</v>
      </c>
      <c r="F526" s="12">
        <v>0</v>
      </c>
      <c r="G526" s="12">
        <v>-7181722</v>
      </c>
    </row>
    <row r="527" spans="2:7" ht="15" customHeight="1" x14ac:dyDescent="0.2">
      <c r="C527" s="13">
        <f>SUBTOTAL(9,C526:C526)</f>
        <v>1</v>
      </c>
      <c r="D527" s="14" t="s">
        <v>430</v>
      </c>
      <c r="E527" s="15">
        <f>SUBTOTAL(9,E526:E526)</f>
        <v>7181722</v>
      </c>
      <c r="F527" s="15">
        <f>SUBTOTAL(9,F526:F526)</f>
        <v>0</v>
      </c>
      <c r="G527" s="15">
        <f>SUBTOTAL(9,G526:G526)</f>
        <v>-7181722</v>
      </c>
    </row>
    <row r="528" spans="2:7" ht="15" customHeight="1" x14ac:dyDescent="0.2">
      <c r="B528" s="4"/>
      <c r="C528" s="16">
        <f>SUBTOTAL(9,C501:C527)</f>
        <v>79</v>
      </c>
      <c r="D528" s="17" t="s">
        <v>431</v>
      </c>
      <c r="E528" s="18">
        <f>SUBTOTAL(9,E501:E527)</f>
        <v>7414727</v>
      </c>
      <c r="F528" s="18">
        <f>SUBTOTAL(9,F501:F527)</f>
        <v>43228.56207</v>
      </c>
      <c r="G528" s="18">
        <f>SUBTOTAL(9,G501:G527)</f>
        <v>-7371498.43793</v>
      </c>
    </row>
    <row r="529" spans="2:7" ht="27" customHeight="1" x14ac:dyDescent="0.25">
      <c r="B529" s="1"/>
      <c r="C529" s="4"/>
      <c r="D529" s="9" t="s">
        <v>432</v>
      </c>
      <c r="E529" s="1"/>
      <c r="F529" s="1"/>
      <c r="G529" s="1"/>
    </row>
    <row r="530" spans="2:7" ht="14.25" customHeight="1" x14ac:dyDescent="0.2">
      <c r="B530" s="10">
        <v>4600</v>
      </c>
      <c r="C530" s="4"/>
      <c r="D530" s="11" t="s">
        <v>433</v>
      </c>
      <c r="E530" s="1"/>
      <c r="F530" s="1"/>
      <c r="G530" s="1"/>
    </row>
    <row r="531" spans="2:7" x14ac:dyDescent="0.2">
      <c r="C531" s="4">
        <v>2</v>
      </c>
      <c r="D531" s="5" t="s">
        <v>9</v>
      </c>
      <c r="E531" s="12">
        <v>400</v>
      </c>
      <c r="F531" s="12">
        <v>208.30699999999999</v>
      </c>
      <c r="G531" s="12">
        <v>-191.69300000000001</v>
      </c>
    </row>
    <row r="532" spans="2:7" ht="15" customHeight="1" x14ac:dyDescent="0.2">
      <c r="C532" s="13">
        <f>SUBTOTAL(9,C531:C531)</f>
        <v>2</v>
      </c>
      <c r="D532" s="14" t="s">
        <v>434</v>
      </c>
      <c r="E532" s="15">
        <f>SUBTOTAL(9,E531:E531)</f>
        <v>400</v>
      </c>
      <c r="F532" s="15">
        <f>SUBTOTAL(9,F531:F531)</f>
        <v>208.30699999999999</v>
      </c>
      <c r="G532" s="15">
        <f>SUBTOTAL(9,G531:G531)</f>
        <v>-191.69300000000001</v>
      </c>
    </row>
    <row r="533" spans="2:7" ht="14.25" customHeight="1" x14ac:dyDescent="0.2">
      <c r="B533" s="10">
        <v>4602</v>
      </c>
      <c r="C533" s="4"/>
      <c r="D533" s="11" t="s">
        <v>435</v>
      </c>
      <c r="E533" s="1"/>
      <c r="F533" s="1"/>
      <c r="G533" s="1"/>
    </row>
    <row r="534" spans="2:7" x14ac:dyDescent="0.2">
      <c r="C534" s="4">
        <v>3</v>
      </c>
      <c r="D534" s="5" t="s">
        <v>333</v>
      </c>
      <c r="E534" s="12">
        <v>12000</v>
      </c>
      <c r="F534" s="12">
        <v>2562.4837000000002</v>
      </c>
      <c r="G534" s="12">
        <v>-9437.5162999999993</v>
      </c>
    </row>
    <row r="535" spans="2:7" x14ac:dyDescent="0.2">
      <c r="C535" s="4">
        <v>86</v>
      </c>
      <c r="D535" s="5" t="s">
        <v>436</v>
      </c>
      <c r="E535" s="12">
        <v>500</v>
      </c>
      <c r="F535" s="12">
        <v>144</v>
      </c>
      <c r="G535" s="12">
        <v>-356</v>
      </c>
    </row>
    <row r="536" spans="2:7" ht="15" customHeight="1" x14ac:dyDescent="0.2">
      <c r="C536" s="13">
        <f>SUBTOTAL(9,C534:C535)</f>
        <v>89</v>
      </c>
      <c r="D536" s="14" t="s">
        <v>437</v>
      </c>
      <c r="E536" s="15">
        <f>SUBTOTAL(9,E534:E535)</f>
        <v>12500</v>
      </c>
      <c r="F536" s="15">
        <f>SUBTOTAL(9,F534:F535)</f>
        <v>2706.4837000000002</v>
      </c>
      <c r="G536" s="15">
        <f>SUBTOTAL(9,G534:G535)</f>
        <v>-9793.5162999999993</v>
      </c>
    </row>
    <row r="537" spans="2:7" ht="14.25" customHeight="1" x14ac:dyDescent="0.2">
      <c r="B537" s="10">
        <v>4605</v>
      </c>
      <c r="C537" s="4"/>
      <c r="D537" s="11" t="s">
        <v>438</v>
      </c>
      <c r="E537" s="1"/>
      <c r="F537" s="1"/>
      <c r="G537" s="1"/>
    </row>
    <row r="538" spans="2:7" x14ac:dyDescent="0.2">
      <c r="C538" s="4">
        <v>1</v>
      </c>
      <c r="D538" s="5" t="s">
        <v>439</v>
      </c>
      <c r="E538" s="12">
        <v>51600</v>
      </c>
      <c r="F538" s="12">
        <v>15042.779109999999</v>
      </c>
      <c r="G538" s="12">
        <v>-36557.220889999997</v>
      </c>
    </row>
    <row r="539" spans="2:7" ht="15" customHeight="1" x14ac:dyDescent="0.2">
      <c r="C539" s="13">
        <f>SUBTOTAL(9,C538:C538)</f>
        <v>1</v>
      </c>
      <c r="D539" s="14" t="s">
        <v>440</v>
      </c>
      <c r="E539" s="15">
        <f>SUBTOTAL(9,E538:E538)</f>
        <v>51600</v>
      </c>
      <c r="F539" s="15">
        <f>SUBTOTAL(9,F538:F538)</f>
        <v>15042.779109999999</v>
      </c>
      <c r="G539" s="15">
        <f>SUBTOTAL(9,G538:G538)</f>
        <v>-36557.220889999997</v>
      </c>
    </row>
    <row r="540" spans="2:7" ht="14.25" customHeight="1" x14ac:dyDescent="0.2">
      <c r="B540" s="10">
        <v>4610</v>
      </c>
      <c r="C540" s="4"/>
      <c r="D540" s="11" t="s">
        <v>441</v>
      </c>
      <c r="E540" s="1"/>
      <c r="F540" s="1"/>
      <c r="G540" s="1"/>
    </row>
    <row r="541" spans="2:7" x14ac:dyDescent="0.2">
      <c r="C541" s="4">
        <v>1</v>
      </c>
      <c r="D541" s="5" t="s">
        <v>442</v>
      </c>
      <c r="E541" s="12">
        <v>7000</v>
      </c>
      <c r="F541" s="12">
        <v>1269.348</v>
      </c>
      <c r="G541" s="12">
        <v>-5730.652</v>
      </c>
    </row>
    <row r="542" spans="2:7" x14ac:dyDescent="0.2">
      <c r="C542" s="4">
        <v>2</v>
      </c>
      <c r="D542" s="5" t="s">
        <v>108</v>
      </c>
      <c r="E542" s="12">
        <v>2000</v>
      </c>
      <c r="F542" s="12">
        <v>284.97699999999998</v>
      </c>
      <c r="G542" s="12">
        <v>-1715.0229999999999</v>
      </c>
    </row>
    <row r="543" spans="2:7" x14ac:dyDescent="0.2">
      <c r="C543" s="4">
        <v>4</v>
      </c>
      <c r="D543" s="5" t="s">
        <v>9</v>
      </c>
      <c r="E543" s="12">
        <v>1100</v>
      </c>
      <c r="F543" s="12">
        <v>912.88649999999996</v>
      </c>
      <c r="G543" s="12">
        <v>-187.11349999999999</v>
      </c>
    </row>
    <row r="544" spans="2:7" x14ac:dyDescent="0.2">
      <c r="C544" s="4">
        <v>5</v>
      </c>
      <c r="D544" s="5" t="s">
        <v>443</v>
      </c>
      <c r="E544" s="12">
        <v>25200</v>
      </c>
      <c r="F544" s="12">
        <v>750</v>
      </c>
      <c r="G544" s="12">
        <v>-24450</v>
      </c>
    </row>
    <row r="545" spans="2:7" x14ac:dyDescent="0.2">
      <c r="C545" s="4">
        <v>85</v>
      </c>
      <c r="D545" s="5" t="s">
        <v>322</v>
      </c>
      <c r="E545" s="12">
        <v>17000</v>
      </c>
      <c r="F545" s="12">
        <v>6860.3763399999998</v>
      </c>
      <c r="G545" s="12">
        <v>-10139.623659999999</v>
      </c>
    </row>
    <row r="546" spans="2:7" ht="15" customHeight="1" x14ac:dyDescent="0.2">
      <c r="C546" s="13">
        <f>SUBTOTAL(9,C541:C545)</f>
        <v>97</v>
      </c>
      <c r="D546" s="14" t="s">
        <v>444</v>
      </c>
      <c r="E546" s="15">
        <f>SUBTOTAL(9,E541:E545)</f>
        <v>52300</v>
      </c>
      <c r="F546" s="15">
        <f>SUBTOTAL(9,F541:F545)</f>
        <v>10077.58784</v>
      </c>
      <c r="G546" s="15">
        <f>SUBTOTAL(9,G541:G545)</f>
        <v>-42222.41216</v>
      </c>
    </row>
    <row r="547" spans="2:7" ht="14.25" customHeight="1" x14ac:dyDescent="0.2">
      <c r="B547" s="10">
        <v>4618</v>
      </c>
      <c r="C547" s="4"/>
      <c r="D547" s="11" t="s">
        <v>445</v>
      </c>
      <c r="E547" s="1"/>
      <c r="F547" s="1"/>
      <c r="G547" s="1"/>
    </row>
    <row r="548" spans="2:7" x14ac:dyDescent="0.2">
      <c r="C548" s="4">
        <v>1</v>
      </c>
      <c r="D548" s="5" t="s">
        <v>446</v>
      </c>
      <c r="E548" s="12">
        <v>89500</v>
      </c>
      <c r="F548" s="12">
        <v>19885.20621</v>
      </c>
      <c r="G548" s="12">
        <v>-69614.793789999996</v>
      </c>
    </row>
    <row r="549" spans="2:7" x14ac:dyDescent="0.2">
      <c r="C549" s="4">
        <v>2</v>
      </c>
      <c r="D549" s="5" t="s">
        <v>447</v>
      </c>
      <c r="E549" s="12">
        <v>46100</v>
      </c>
      <c r="F549" s="12">
        <v>160.20500000000001</v>
      </c>
      <c r="G549" s="12">
        <v>-45939.794999999998</v>
      </c>
    </row>
    <row r="550" spans="2:7" x14ac:dyDescent="0.2">
      <c r="C550" s="4">
        <v>3</v>
      </c>
      <c r="D550" s="5" t="s">
        <v>108</v>
      </c>
      <c r="E550" s="12">
        <v>37900</v>
      </c>
      <c r="F550" s="12">
        <v>3643.8950399999999</v>
      </c>
      <c r="G550" s="12">
        <v>-34256.104959999997</v>
      </c>
    </row>
    <row r="551" spans="2:7" x14ac:dyDescent="0.2">
      <c r="C551" s="4">
        <v>5</v>
      </c>
      <c r="D551" s="5" t="s">
        <v>448</v>
      </c>
      <c r="E551" s="12">
        <v>49000</v>
      </c>
      <c r="F551" s="12">
        <v>12706.782999999999</v>
      </c>
      <c r="G551" s="12">
        <v>-36293.216999999997</v>
      </c>
    </row>
    <row r="552" spans="2:7" x14ac:dyDescent="0.2">
      <c r="C552" s="4">
        <v>7</v>
      </c>
      <c r="D552" s="5" t="s">
        <v>449</v>
      </c>
      <c r="E552" s="12">
        <v>3500</v>
      </c>
      <c r="F552" s="12">
        <v>925.61300000000006</v>
      </c>
      <c r="G552" s="12">
        <v>-2574.3870000000002</v>
      </c>
    </row>
    <row r="553" spans="2:7" x14ac:dyDescent="0.2">
      <c r="C553" s="4">
        <v>11</v>
      </c>
      <c r="D553" s="5" t="s">
        <v>450</v>
      </c>
      <c r="E553" s="12">
        <v>5200</v>
      </c>
      <c r="F553" s="12">
        <v>788.14746000000002</v>
      </c>
      <c r="G553" s="12">
        <v>-4411.8525399999999</v>
      </c>
    </row>
    <row r="554" spans="2:7" x14ac:dyDescent="0.2">
      <c r="C554" s="4">
        <v>85</v>
      </c>
      <c r="D554" s="5" t="s">
        <v>451</v>
      </c>
      <c r="E554" s="12">
        <v>246500</v>
      </c>
      <c r="F554" s="12">
        <v>48149.531369999997</v>
      </c>
      <c r="G554" s="12">
        <v>-198350.46862999999</v>
      </c>
    </row>
    <row r="555" spans="2:7" x14ac:dyDescent="0.2">
      <c r="C555" s="4">
        <v>86</v>
      </c>
      <c r="D555" s="5" t="s">
        <v>452</v>
      </c>
      <c r="E555" s="12">
        <v>1430000</v>
      </c>
      <c r="F555" s="12">
        <v>304043.22817999998</v>
      </c>
      <c r="G555" s="12">
        <v>-1125956.7718199999</v>
      </c>
    </row>
    <row r="556" spans="2:7" x14ac:dyDescent="0.2">
      <c r="C556" s="4">
        <v>87</v>
      </c>
      <c r="D556" s="5" t="s">
        <v>453</v>
      </c>
      <c r="E556" s="12">
        <v>70000</v>
      </c>
      <c r="F556" s="12">
        <v>14852.859619999999</v>
      </c>
      <c r="G556" s="12">
        <v>-55147.140379999997</v>
      </c>
    </row>
    <row r="557" spans="2:7" x14ac:dyDescent="0.2">
      <c r="C557" s="4">
        <v>88</v>
      </c>
      <c r="D557" s="5" t="s">
        <v>454</v>
      </c>
      <c r="E557" s="12">
        <v>262600</v>
      </c>
      <c r="F557" s="12">
        <v>58349.227500000001</v>
      </c>
      <c r="G557" s="12">
        <v>-204250.77249999999</v>
      </c>
    </row>
    <row r="558" spans="2:7" x14ac:dyDescent="0.2">
      <c r="C558" s="4">
        <v>89</v>
      </c>
      <c r="D558" s="5" t="s">
        <v>302</v>
      </c>
      <c r="E558" s="12">
        <v>4000</v>
      </c>
      <c r="F558" s="12">
        <v>1524.8366000000001</v>
      </c>
      <c r="G558" s="12">
        <v>-2475.1633999999999</v>
      </c>
    </row>
    <row r="559" spans="2:7" ht="15" customHeight="1" x14ac:dyDescent="0.2">
      <c r="C559" s="13">
        <f>SUBTOTAL(9,C548:C558)</f>
        <v>464</v>
      </c>
      <c r="D559" s="14" t="s">
        <v>455</v>
      </c>
      <c r="E559" s="15">
        <f>SUBTOTAL(9,E548:E558)</f>
        <v>2244300</v>
      </c>
      <c r="F559" s="15">
        <f>SUBTOTAL(9,F548:F558)</f>
        <v>465029.5329799999</v>
      </c>
      <c r="G559" s="15">
        <f>SUBTOTAL(9,G548:G558)</f>
        <v>-1779270.4670199996</v>
      </c>
    </row>
    <row r="560" spans="2:7" ht="14.25" customHeight="1" x14ac:dyDescent="0.2">
      <c r="B560" s="10">
        <v>4620</v>
      </c>
      <c r="C560" s="4"/>
      <c r="D560" s="11" t="s">
        <v>456</v>
      </c>
      <c r="E560" s="1"/>
      <c r="F560" s="1"/>
      <c r="G560" s="1"/>
    </row>
    <row r="561" spans="2:7" x14ac:dyDescent="0.2">
      <c r="C561" s="4">
        <v>2</v>
      </c>
      <c r="D561" s="5" t="s">
        <v>301</v>
      </c>
      <c r="E561" s="12">
        <v>256100</v>
      </c>
      <c r="F561" s="12">
        <v>12511.838680000001</v>
      </c>
      <c r="G561" s="12">
        <v>-243588.16132000001</v>
      </c>
    </row>
    <row r="562" spans="2:7" x14ac:dyDescent="0.2">
      <c r="C562" s="4">
        <v>85</v>
      </c>
      <c r="D562" s="5" t="s">
        <v>179</v>
      </c>
      <c r="E562" s="12">
        <v>25000</v>
      </c>
      <c r="F562" s="12">
        <v>2304.18516</v>
      </c>
      <c r="G562" s="12">
        <v>-22695.814839999999</v>
      </c>
    </row>
    <row r="563" spans="2:7" ht="15" customHeight="1" x14ac:dyDescent="0.2">
      <c r="C563" s="13">
        <f>SUBTOTAL(9,C561:C562)</f>
        <v>87</v>
      </c>
      <c r="D563" s="14" t="s">
        <v>457</v>
      </c>
      <c r="E563" s="15">
        <f>SUBTOTAL(9,E561:E562)</f>
        <v>281100</v>
      </c>
      <c r="F563" s="15">
        <f>SUBTOTAL(9,F561:F562)</f>
        <v>14816.023840000002</v>
      </c>
      <c r="G563" s="15">
        <f>SUBTOTAL(9,G561:G562)</f>
        <v>-266283.97616000002</v>
      </c>
    </row>
    <row r="564" spans="2:7" ht="15" customHeight="1" x14ac:dyDescent="0.2">
      <c r="B564" s="4"/>
      <c r="C564" s="16">
        <f>SUBTOTAL(9,C530:C563)</f>
        <v>740</v>
      </c>
      <c r="D564" s="17" t="s">
        <v>458</v>
      </c>
      <c r="E564" s="18">
        <f>SUBTOTAL(9,E530:E563)</f>
        <v>2642200</v>
      </c>
      <c r="F564" s="18">
        <f>SUBTOTAL(9,F530:F563)</f>
        <v>507880.71446999989</v>
      </c>
      <c r="G564" s="18">
        <f>SUBTOTAL(9,G530:G563)</f>
        <v>-2134319.28553</v>
      </c>
    </row>
    <row r="565" spans="2:7" ht="27" customHeight="1" x14ac:dyDescent="0.25">
      <c r="B565" s="1"/>
      <c r="C565" s="4"/>
      <c r="D565" s="9" t="s">
        <v>459</v>
      </c>
      <c r="E565" s="1"/>
      <c r="F565" s="1"/>
      <c r="G565" s="1"/>
    </row>
    <row r="566" spans="2:7" ht="14.25" customHeight="1" x14ac:dyDescent="0.2">
      <c r="B566" s="10">
        <v>4700</v>
      </c>
      <c r="C566" s="4"/>
      <c r="D566" s="11" t="s">
        <v>460</v>
      </c>
      <c r="E566" s="1"/>
      <c r="F566" s="1"/>
      <c r="G566" s="1"/>
    </row>
    <row r="567" spans="2:7" x14ac:dyDescent="0.2">
      <c r="C567" s="4">
        <v>1</v>
      </c>
      <c r="D567" s="5" t="s">
        <v>143</v>
      </c>
      <c r="E567" s="12">
        <v>25745</v>
      </c>
      <c r="F567" s="12">
        <v>3597.09339</v>
      </c>
      <c r="G567" s="12">
        <v>-22147.906609999998</v>
      </c>
    </row>
    <row r="568" spans="2:7" ht="15" customHeight="1" x14ac:dyDescent="0.2">
      <c r="C568" s="13">
        <f>SUBTOTAL(9,C567:C567)</f>
        <v>1</v>
      </c>
      <c r="D568" s="14" t="s">
        <v>461</v>
      </c>
      <c r="E568" s="15">
        <f>SUBTOTAL(9,E567:E567)</f>
        <v>25745</v>
      </c>
      <c r="F568" s="15">
        <f>SUBTOTAL(9,F567:F567)</f>
        <v>3597.09339</v>
      </c>
      <c r="G568" s="15">
        <f>SUBTOTAL(9,G567:G567)</f>
        <v>-22147.906609999998</v>
      </c>
    </row>
    <row r="569" spans="2:7" ht="14.25" customHeight="1" x14ac:dyDescent="0.2">
      <c r="B569" s="10">
        <v>4710</v>
      </c>
      <c r="C569" s="4"/>
      <c r="D569" s="11" t="s">
        <v>462</v>
      </c>
      <c r="E569" s="1"/>
      <c r="F569" s="1"/>
      <c r="G569" s="1"/>
    </row>
    <row r="570" spans="2:7" x14ac:dyDescent="0.2">
      <c r="C570" s="4">
        <v>1</v>
      </c>
      <c r="D570" s="5" t="s">
        <v>143</v>
      </c>
      <c r="E570" s="12">
        <v>3892456</v>
      </c>
      <c r="F570" s="12">
        <v>1034407.35789</v>
      </c>
      <c r="G570" s="12">
        <v>-2858048.6421099999</v>
      </c>
    </row>
    <row r="571" spans="2:7" x14ac:dyDescent="0.2">
      <c r="C571" s="4">
        <v>47</v>
      </c>
      <c r="D571" s="5" t="s">
        <v>463</v>
      </c>
      <c r="E571" s="12">
        <v>264653</v>
      </c>
      <c r="F571" s="12">
        <v>9767.97487</v>
      </c>
      <c r="G571" s="12">
        <v>-254885.02512999999</v>
      </c>
    </row>
    <row r="572" spans="2:7" ht="15" customHeight="1" x14ac:dyDescent="0.2">
      <c r="C572" s="13">
        <f>SUBTOTAL(9,C570:C571)</f>
        <v>48</v>
      </c>
      <c r="D572" s="14" t="s">
        <v>464</v>
      </c>
      <c r="E572" s="15">
        <f>SUBTOTAL(9,E570:E571)</f>
        <v>4157109</v>
      </c>
      <c r="F572" s="15">
        <f>SUBTOTAL(9,F570:F571)</f>
        <v>1044175.33276</v>
      </c>
      <c r="G572" s="15">
        <f>SUBTOTAL(9,G570:G571)</f>
        <v>-3112933.6672399999</v>
      </c>
    </row>
    <row r="573" spans="2:7" ht="14.25" customHeight="1" x14ac:dyDescent="0.2">
      <c r="B573" s="10">
        <v>4720</v>
      </c>
      <c r="C573" s="4"/>
      <c r="D573" s="11" t="s">
        <v>465</v>
      </c>
      <c r="E573" s="1"/>
      <c r="F573" s="1"/>
      <c r="G573" s="1"/>
    </row>
    <row r="574" spans="2:7" x14ac:dyDescent="0.2">
      <c r="C574" s="4">
        <v>1</v>
      </c>
      <c r="D574" s="5" t="s">
        <v>143</v>
      </c>
      <c r="E574" s="12">
        <v>517737</v>
      </c>
      <c r="F574" s="12">
        <v>198676.56557000001</v>
      </c>
      <c r="G574" s="12">
        <v>-319060.43443000002</v>
      </c>
    </row>
    <row r="575" spans="2:7" ht="15" customHeight="1" x14ac:dyDescent="0.2">
      <c r="C575" s="13">
        <f>SUBTOTAL(9,C574:C574)</f>
        <v>1</v>
      </c>
      <c r="D575" s="14" t="s">
        <v>466</v>
      </c>
      <c r="E575" s="15">
        <f>SUBTOTAL(9,E574:E574)</f>
        <v>517737</v>
      </c>
      <c r="F575" s="15">
        <f>SUBTOTAL(9,F574:F574)</f>
        <v>198676.56557000001</v>
      </c>
      <c r="G575" s="15">
        <f>SUBTOTAL(9,G574:G574)</f>
        <v>-319060.43443000002</v>
      </c>
    </row>
    <row r="576" spans="2:7" ht="14.25" customHeight="1" x14ac:dyDescent="0.2">
      <c r="B576" s="10">
        <v>4723</v>
      </c>
      <c r="C576" s="4"/>
      <c r="D576" s="11" t="s">
        <v>142</v>
      </c>
      <c r="E576" s="1"/>
      <c r="F576" s="1"/>
      <c r="G576" s="1"/>
    </row>
    <row r="577" spans="2:7" x14ac:dyDescent="0.2">
      <c r="C577" s="4">
        <v>1</v>
      </c>
      <c r="D577" s="5" t="s">
        <v>143</v>
      </c>
      <c r="E577" s="12">
        <v>0</v>
      </c>
      <c r="F577" s="12">
        <v>11040.29255</v>
      </c>
      <c r="G577" s="12">
        <v>11040.29255</v>
      </c>
    </row>
    <row r="578" spans="2:7" ht="15" customHeight="1" x14ac:dyDescent="0.2">
      <c r="C578" s="13">
        <f>SUBTOTAL(9,C577:C577)</f>
        <v>1</v>
      </c>
      <c r="D578" s="14" t="s">
        <v>467</v>
      </c>
      <c r="E578" s="15">
        <f>SUBTOTAL(9,E577:E577)</f>
        <v>0</v>
      </c>
      <c r="F578" s="15">
        <f>SUBTOTAL(9,F577:F577)</f>
        <v>11040.29255</v>
      </c>
      <c r="G578" s="15">
        <f>SUBTOTAL(9,G577:G577)</f>
        <v>11040.29255</v>
      </c>
    </row>
    <row r="579" spans="2:7" ht="14.25" customHeight="1" x14ac:dyDescent="0.2">
      <c r="B579" s="10">
        <v>4731</v>
      </c>
      <c r="C579" s="4"/>
      <c r="D579" s="11" t="s">
        <v>468</v>
      </c>
      <c r="E579" s="1"/>
      <c r="F579" s="1"/>
      <c r="G579" s="1"/>
    </row>
    <row r="580" spans="2:7" x14ac:dyDescent="0.2">
      <c r="C580" s="4">
        <v>1</v>
      </c>
      <c r="D580" s="5" t="s">
        <v>143</v>
      </c>
      <c r="E580" s="12">
        <v>91984</v>
      </c>
      <c r="F580" s="12">
        <v>31419.318930000001</v>
      </c>
      <c r="G580" s="12">
        <v>-60564.681069999999</v>
      </c>
    </row>
    <row r="581" spans="2:7" ht="15" customHeight="1" x14ac:dyDescent="0.2">
      <c r="C581" s="13">
        <f>SUBTOTAL(9,C580:C580)</f>
        <v>1</v>
      </c>
      <c r="D581" s="14" t="s">
        <v>469</v>
      </c>
      <c r="E581" s="15">
        <f>SUBTOTAL(9,E580:E580)</f>
        <v>91984</v>
      </c>
      <c r="F581" s="15">
        <f>SUBTOTAL(9,F580:F580)</f>
        <v>31419.318930000001</v>
      </c>
      <c r="G581" s="15">
        <f>SUBTOTAL(9,G580:G580)</f>
        <v>-60564.681069999999</v>
      </c>
    </row>
    <row r="582" spans="2:7" ht="14.25" customHeight="1" x14ac:dyDescent="0.2">
      <c r="B582" s="10">
        <v>4732</v>
      </c>
      <c r="C582" s="4"/>
      <c r="D582" s="11" t="s">
        <v>470</v>
      </c>
      <c r="E582" s="1"/>
      <c r="F582" s="1"/>
      <c r="G582" s="1"/>
    </row>
    <row r="583" spans="2:7" x14ac:dyDescent="0.2">
      <c r="C583" s="4">
        <v>1</v>
      </c>
      <c r="D583" s="5" t="s">
        <v>143</v>
      </c>
      <c r="E583" s="12">
        <v>55089</v>
      </c>
      <c r="F583" s="12">
        <v>13979.64301</v>
      </c>
      <c r="G583" s="12">
        <v>-41109.35699</v>
      </c>
    </row>
    <row r="584" spans="2:7" ht="15" customHeight="1" x14ac:dyDescent="0.2">
      <c r="C584" s="13">
        <f>SUBTOTAL(9,C583:C583)</f>
        <v>1</v>
      </c>
      <c r="D584" s="14" t="s">
        <v>471</v>
      </c>
      <c r="E584" s="15">
        <f>SUBTOTAL(9,E583:E583)</f>
        <v>55089</v>
      </c>
      <c r="F584" s="15">
        <f>SUBTOTAL(9,F583:F583)</f>
        <v>13979.64301</v>
      </c>
      <c r="G584" s="15">
        <f>SUBTOTAL(9,G583:G583)</f>
        <v>-41109.35699</v>
      </c>
    </row>
    <row r="585" spans="2:7" ht="14.25" customHeight="1" x14ac:dyDescent="0.2">
      <c r="B585" s="10">
        <v>4733</v>
      </c>
      <c r="C585" s="4"/>
      <c r="D585" s="11" t="s">
        <v>472</v>
      </c>
      <c r="E585" s="1"/>
      <c r="F585" s="1"/>
      <c r="G585" s="1"/>
    </row>
    <row r="586" spans="2:7" x14ac:dyDescent="0.2">
      <c r="C586" s="4">
        <v>1</v>
      </c>
      <c r="D586" s="5" t="s">
        <v>143</v>
      </c>
      <c r="E586" s="12">
        <v>109679</v>
      </c>
      <c r="F586" s="12">
        <v>19400.285820000001</v>
      </c>
      <c r="G586" s="12">
        <v>-90278.714179999995</v>
      </c>
    </row>
    <row r="587" spans="2:7" ht="15" customHeight="1" x14ac:dyDescent="0.2">
      <c r="C587" s="13">
        <f>SUBTOTAL(9,C586:C586)</f>
        <v>1</v>
      </c>
      <c r="D587" s="14" t="s">
        <v>473</v>
      </c>
      <c r="E587" s="15">
        <f>SUBTOTAL(9,E586:E586)</f>
        <v>109679</v>
      </c>
      <c r="F587" s="15">
        <f>SUBTOTAL(9,F586:F586)</f>
        <v>19400.285820000001</v>
      </c>
      <c r="G587" s="15">
        <f>SUBTOTAL(9,G586:G586)</f>
        <v>-90278.714179999995</v>
      </c>
    </row>
    <row r="588" spans="2:7" ht="14.25" customHeight="1" x14ac:dyDescent="0.2">
      <c r="B588" s="10">
        <v>4734</v>
      </c>
      <c r="C588" s="4"/>
      <c r="D588" s="11" t="s">
        <v>474</v>
      </c>
      <c r="E588" s="1"/>
      <c r="F588" s="1"/>
      <c r="G588" s="1"/>
    </row>
    <row r="589" spans="2:7" x14ac:dyDescent="0.2">
      <c r="C589" s="4">
        <v>1</v>
      </c>
      <c r="D589" s="5" t="s">
        <v>143</v>
      </c>
      <c r="E589" s="12">
        <v>5766</v>
      </c>
      <c r="F589" s="12">
        <v>10608.86197</v>
      </c>
      <c r="G589" s="12">
        <v>4842.8619699999999</v>
      </c>
    </row>
    <row r="590" spans="2:7" ht="15" customHeight="1" x14ac:dyDescent="0.2">
      <c r="C590" s="13">
        <f>SUBTOTAL(9,C589:C589)</f>
        <v>1</v>
      </c>
      <c r="D590" s="14" t="s">
        <v>475</v>
      </c>
      <c r="E590" s="15">
        <f>SUBTOTAL(9,E589:E589)</f>
        <v>5766</v>
      </c>
      <c r="F590" s="15">
        <f>SUBTOTAL(9,F589:F589)</f>
        <v>10608.86197</v>
      </c>
      <c r="G590" s="15">
        <f>SUBTOTAL(9,G589:G589)</f>
        <v>4842.8619699999999</v>
      </c>
    </row>
    <row r="591" spans="2:7" ht="14.25" customHeight="1" x14ac:dyDescent="0.2">
      <c r="B591" s="10">
        <v>4760</v>
      </c>
      <c r="C591" s="4"/>
      <c r="D591" s="11" t="s">
        <v>476</v>
      </c>
      <c r="E591" s="1"/>
      <c r="F591" s="1"/>
      <c r="G591" s="1"/>
    </row>
    <row r="592" spans="2:7" x14ac:dyDescent="0.2">
      <c r="C592" s="4">
        <v>1</v>
      </c>
      <c r="D592" s="5" t="s">
        <v>143</v>
      </c>
      <c r="E592" s="12">
        <v>33090</v>
      </c>
      <c r="F592" s="12">
        <v>14897.203310000001</v>
      </c>
      <c r="G592" s="12">
        <v>-18192.796689999999</v>
      </c>
    </row>
    <row r="593" spans="2:7" x14ac:dyDescent="0.2">
      <c r="C593" s="4">
        <v>45</v>
      </c>
      <c r="D593" s="5" t="s">
        <v>477</v>
      </c>
      <c r="E593" s="12">
        <v>0</v>
      </c>
      <c r="F593" s="12">
        <v>13995.98783</v>
      </c>
      <c r="G593" s="12">
        <v>13995.98783</v>
      </c>
    </row>
    <row r="594" spans="2:7" x14ac:dyDescent="0.2">
      <c r="C594" s="4">
        <v>48</v>
      </c>
      <c r="D594" s="5" t="s">
        <v>478</v>
      </c>
      <c r="E594" s="12">
        <v>205036</v>
      </c>
      <c r="F594" s="12">
        <v>2898.3060300000002</v>
      </c>
      <c r="G594" s="12">
        <v>-202137.69396999999</v>
      </c>
    </row>
    <row r="595" spans="2:7" ht="15" customHeight="1" x14ac:dyDescent="0.2">
      <c r="C595" s="13">
        <f>SUBTOTAL(9,C592:C594)</f>
        <v>94</v>
      </c>
      <c r="D595" s="14" t="s">
        <v>479</v>
      </c>
      <c r="E595" s="15">
        <f>SUBTOTAL(9,E592:E594)</f>
        <v>238126</v>
      </c>
      <c r="F595" s="15">
        <f>SUBTOTAL(9,F592:F594)</f>
        <v>31791.497170000002</v>
      </c>
      <c r="G595" s="15">
        <f>SUBTOTAL(9,G592:G594)</f>
        <v>-206334.50282999998</v>
      </c>
    </row>
    <row r="596" spans="2:7" ht="14.25" customHeight="1" x14ac:dyDescent="0.2">
      <c r="B596" s="10">
        <v>4761</v>
      </c>
      <c r="C596" s="4"/>
      <c r="D596" s="11" t="s">
        <v>480</v>
      </c>
      <c r="E596" s="1"/>
      <c r="F596" s="1"/>
      <c r="G596" s="1"/>
    </row>
    <row r="597" spans="2:7" x14ac:dyDescent="0.2">
      <c r="C597" s="4">
        <v>1</v>
      </c>
      <c r="D597" s="5" t="s">
        <v>143</v>
      </c>
      <c r="E597" s="12">
        <v>0</v>
      </c>
      <c r="F597" s="12">
        <v>62.302</v>
      </c>
      <c r="G597" s="12">
        <v>62.302</v>
      </c>
    </row>
    <row r="598" spans="2:7" ht="15" customHeight="1" x14ac:dyDescent="0.2">
      <c r="C598" s="13">
        <f>SUBTOTAL(9,C597:C597)</f>
        <v>1</v>
      </c>
      <c r="D598" s="14" t="s">
        <v>481</v>
      </c>
      <c r="E598" s="15">
        <f>SUBTOTAL(9,E597:E597)</f>
        <v>0</v>
      </c>
      <c r="F598" s="15">
        <f>SUBTOTAL(9,F597:F597)</f>
        <v>62.302</v>
      </c>
      <c r="G598" s="15">
        <f>SUBTOTAL(9,G597:G597)</f>
        <v>62.302</v>
      </c>
    </row>
    <row r="599" spans="2:7" ht="14.25" customHeight="1" x14ac:dyDescent="0.2">
      <c r="B599" s="10">
        <v>4790</v>
      </c>
      <c r="C599" s="4"/>
      <c r="D599" s="11" t="s">
        <v>482</v>
      </c>
      <c r="E599" s="1"/>
      <c r="F599" s="1"/>
      <c r="G599" s="1"/>
    </row>
    <row r="600" spans="2:7" x14ac:dyDescent="0.2">
      <c r="C600" s="4">
        <v>1</v>
      </c>
      <c r="D600" s="5" t="s">
        <v>143</v>
      </c>
      <c r="E600" s="12">
        <v>1139</v>
      </c>
      <c r="F600" s="12">
        <v>536.53647999999998</v>
      </c>
      <c r="G600" s="12">
        <v>-602.46352000000002</v>
      </c>
    </row>
    <row r="601" spans="2:7" ht="15" customHeight="1" x14ac:dyDescent="0.2">
      <c r="C601" s="13">
        <f>SUBTOTAL(9,C600:C600)</f>
        <v>1</v>
      </c>
      <c r="D601" s="14" t="s">
        <v>483</v>
      </c>
      <c r="E601" s="15">
        <f>SUBTOTAL(9,E600:E600)</f>
        <v>1139</v>
      </c>
      <c r="F601" s="15">
        <f>SUBTOTAL(9,F600:F600)</f>
        <v>536.53647999999998</v>
      </c>
      <c r="G601" s="15">
        <f>SUBTOTAL(9,G600:G600)</f>
        <v>-602.46352000000002</v>
      </c>
    </row>
    <row r="602" spans="2:7" ht="14.25" customHeight="1" x14ac:dyDescent="0.2">
      <c r="B602" s="10">
        <v>4791</v>
      </c>
      <c r="C602" s="4"/>
      <c r="D602" s="11" t="s">
        <v>132</v>
      </c>
      <c r="E602" s="1"/>
      <c r="F602" s="1"/>
      <c r="G602" s="1"/>
    </row>
    <row r="603" spans="2:7" x14ac:dyDescent="0.2">
      <c r="C603" s="4">
        <v>1</v>
      </c>
      <c r="D603" s="5" t="s">
        <v>143</v>
      </c>
      <c r="E603" s="12">
        <v>774747</v>
      </c>
      <c r="F603" s="12">
        <v>0</v>
      </c>
      <c r="G603" s="12">
        <v>-774747</v>
      </c>
    </row>
    <row r="604" spans="2:7" ht="15" customHeight="1" x14ac:dyDescent="0.2">
      <c r="C604" s="13">
        <f>SUBTOTAL(9,C603:C603)</f>
        <v>1</v>
      </c>
      <c r="D604" s="14" t="s">
        <v>484</v>
      </c>
      <c r="E604" s="15">
        <f>SUBTOTAL(9,E603:E603)</f>
        <v>774747</v>
      </c>
      <c r="F604" s="15">
        <f>SUBTOTAL(9,F603:F603)</f>
        <v>0</v>
      </c>
      <c r="G604" s="15">
        <f>SUBTOTAL(9,G603:G603)</f>
        <v>-774747</v>
      </c>
    </row>
    <row r="605" spans="2:7" ht="14.25" customHeight="1" x14ac:dyDescent="0.2">
      <c r="B605" s="10">
        <v>4792</v>
      </c>
      <c r="C605" s="4"/>
      <c r="D605" s="11" t="s">
        <v>485</v>
      </c>
      <c r="E605" s="1"/>
      <c r="F605" s="1"/>
      <c r="G605" s="1"/>
    </row>
    <row r="606" spans="2:7" x14ac:dyDescent="0.2">
      <c r="C606" s="4">
        <v>1</v>
      </c>
      <c r="D606" s="5" t="s">
        <v>143</v>
      </c>
      <c r="E606" s="12">
        <v>39115</v>
      </c>
      <c r="F606" s="12">
        <v>955.87914999999998</v>
      </c>
      <c r="G606" s="12">
        <v>-38159.120849999999</v>
      </c>
    </row>
    <row r="607" spans="2:7" ht="15" customHeight="1" x14ac:dyDescent="0.2">
      <c r="C607" s="13">
        <f>SUBTOTAL(9,C606:C606)</f>
        <v>1</v>
      </c>
      <c r="D607" s="14" t="s">
        <v>486</v>
      </c>
      <c r="E607" s="15">
        <f>SUBTOTAL(9,E606:E606)</f>
        <v>39115</v>
      </c>
      <c r="F607" s="15">
        <f>SUBTOTAL(9,F606:F606)</f>
        <v>955.87914999999998</v>
      </c>
      <c r="G607" s="15">
        <f>SUBTOTAL(9,G606:G606)</f>
        <v>-38159.120849999999</v>
      </c>
    </row>
    <row r="608" spans="2:7" ht="14.25" customHeight="1" x14ac:dyDescent="0.2">
      <c r="B608" s="10">
        <v>4799</v>
      </c>
      <c r="C608" s="4"/>
      <c r="D608" s="11" t="s">
        <v>487</v>
      </c>
      <c r="E608" s="1"/>
      <c r="F608" s="1"/>
      <c r="G608" s="1"/>
    </row>
    <row r="609" spans="2:7" x14ac:dyDescent="0.2">
      <c r="C609" s="4">
        <v>86</v>
      </c>
      <c r="D609" s="5" t="s">
        <v>488</v>
      </c>
      <c r="E609" s="12">
        <v>500</v>
      </c>
      <c r="F609" s="12">
        <v>102.84426000000001</v>
      </c>
      <c r="G609" s="12">
        <v>-397.15573999999998</v>
      </c>
    </row>
    <row r="610" spans="2:7" ht="15" customHeight="1" x14ac:dyDescent="0.2">
      <c r="C610" s="13">
        <f>SUBTOTAL(9,C609:C609)</f>
        <v>86</v>
      </c>
      <c r="D610" s="14" t="s">
        <v>489</v>
      </c>
      <c r="E610" s="15">
        <f>SUBTOTAL(9,E609:E609)</f>
        <v>500</v>
      </c>
      <c r="F610" s="15">
        <f>SUBTOTAL(9,F609:F609)</f>
        <v>102.84426000000001</v>
      </c>
      <c r="G610" s="15">
        <f>SUBTOTAL(9,G609:G609)</f>
        <v>-397.15573999999998</v>
      </c>
    </row>
    <row r="611" spans="2:7" ht="15" customHeight="1" x14ac:dyDescent="0.2">
      <c r="B611" s="4"/>
      <c r="C611" s="16">
        <f>SUBTOTAL(9,C566:C610)</f>
        <v>239</v>
      </c>
      <c r="D611" s="17" t="s">
        <v>490</v>
      </c>
      <c r="E611" s="18">
        <f>SUBTOTAL(9,E566:E610)</f>
        <v>6016736</v>
      </c>
      <c r="F611" s="18">
        <f>SUBTOTAL(9,F566:F610)</f>
        <v>1366346.45306</v>
      </c>
      <c r="G611" s="18">
        <f>SUBTOTAL(9,G566:G610)</f>
        <v>-4650389.5469399998</v>
      </c>
    </row>
    <row r="612" spans="2:7" ht="27" customHeight="1" x14ac:dyDescent="0.25">
      <c r="B612" s="1"/>
      <c r="C612" s="4"/>
      <c r="D612" s="9" t="s">
        <v>491</v>
      </c>
      <c r="E612" s="1"/>
      <c r="F612" s="1"/>
      <c r="G612" s="1"/>
    </row>
    <row r="613" spans="2:7" ht="14.25" customHeight="1" x14ac:dyDescent="0.2">
      <c r="B613" s="10">
        <v>4800</v>
      </c>
      <c r="C613" s="4"/>
      <c r="D613" s="11" t="s">
        <v>492</v>
      </c>
      <c r="E613" s="1"/>
      <c r="F613" s="1"/>
      <c r="G613" s="1"/>
    </row>
    <row r="614" spans="2:7" x14ac:dyDescent="0.2">
      <c r="C614" s="4">
        <v>2</v>
      </c>
      <c r="D614" s="5" t="s">
        <v>67</v>
      </c>
      <c r="E614" s="12">
        <v>0</v>
      </c>
      <c r="F614" s="12">
        <v>1300</v>
      </c>
      <c r="G614" s="12">
        <v>1300</v>
      </c>
    </row>
    <row r="615" spans="2:7" x14ac:dyDescent="0.2">
      <c r="C615" s="4">
        <v>10</v>
      </c>
      <c r="D615" s="5" t="s">
        <v>125</v>
      </c>
      <c r="E615" s="12">
        <v>683</v>
      </c>
      <c r="F615" s="12">
        <v>0</v>
      </c>
      <c r="G615" s="12">
        <v>-683</v>
      </c>
    </row>
    <row r="616" spans="2:7" x14ac:dyDescent="0.2">
      <c r="C616" s="4">
        <v>70</v>
      </c>
      <c r="D616" s="5" t="s">
        <v>493</v>
      </c>
      <c r="E616" s="12">
        <v>1400</v>
      </c>
      <c r="F616" s="12">
        <v>0</v>
      </c>
      <c r="G616" s="12">
        <v>-1400</v>
      </c>
    </row>
    <row r="617" spans="2:7" ht="15" customHeight="1" x14ac:dyDescent="0.2">
      <c r="C617" s="13">
        <f>SUBTOTAL(9,C614:C616)</f>
        <v>82</v>
      </c>
      <c r="D617" s="14" t="s">
        <v>494</v>
      </c>
      <c r="E617" s="15">
        <f>SUBTOTAL(9,E614:E616)</f>
        <v>2083</v>
      </c>
      <c r="F617" s="15">
        <f>SUBTOTAL(9,F614:F616)</f>
        <v>1300</v>
      </c>
      <c r="G617" s="15">
        <f>SUBTOTAL(9,G614:G616)</f>
        <v>-783</v>
      </c>
    </row>
    <row r="618" spans="2:7" ht="14.25" customHeight="1" x14ac:dyDescent="0.2">
      <c r="B618" s="10">
        <v>4810</v>
      </c>
      <c r="C618" s="4"/>
      <c r="D618" s="11" t="s">
        <v>495</v>
      </c>
      <c r="E618" s="1"/>
      <c r="F618" s="1"/>
      <c r="G618" s="1"/>
    </row>
    <row r="619" spans="2:7" x14ac:dyDescent="0.2">
      <c r="C619" s="4">
        <v>1</v>
      </c>
      <c r="D619" s="5" t="s">
        <v>249</v>
      </c>
      <c r="E619" s="12">
        <v>26500</v>
      </c>
      <c r="F619" s="12">
        <v>909.89610000000005</v>
      </c>
      <c r="G619" s="12">
        <v>-25590.103899999998</v>
      </c>
    </row>
    <row r="620" spans="2:7" x14ac:dyDescent="0.2">
      <c r="C620" s="4">
        <v>2</v>
      </c>
      <c r="D620" s="5" t="s">
        <v>496</v>
      </c>
      <c r="E620" s="12">
        <v>119000</v>
      </c>
      <c r="F620" s="12">
        <v>16827.483270000001</v>
      </c>
      <c r="G620" s="12">
        <v>-102172.51673</v>
      </c>
    </row>
    <row r="621" spans="2:7" x14ac:dyDescent="0.2">
      <c r="C621" s="4">
        <v>10</v>
      </c>
      <c r="D621" s="5" t="s">
        <v>125</v>
      </c>
      <c r="E621" s="12">
        <v>0</v>
      </c>
      <c r="F621" s="12">
        <v>105.05200000000001</v>
      </c>
      <c r="G621" s="12">
        <v>105.05200000000001</v>
      </c>
    </row>
    <row r="622" spans="2:7" ht="15" customHeight="1" x14ac:dyDescent="0.2">
      <c r="C622" s="13">
        <f>SUBTOTAL(9,C619:C621)</f>
        <v>13</v>
      </c>
      <c r="D622" s="14" t="s">
        <v>497</v>
      </c>
      <c r="E622" s="15">
        <f>SUBTOTAL(9,E619:E621)</f>
        <v>145500</v>
      </c>
      <c r="F622" s="15">
        <f>SUBTOTAL(9,F619:F621)</f>
        <v>17842.431370000002</v>
      </c>
      <c r="G622" s="15">
        <f>SUBTOTAL(9,G619:G621)</f>
        <v>-127657.56863000001</v>
      </c>
    </row>
    <row r="623" spans="2:7" ht="14.25" customHeight="1" x14ac:dyDescent="0.2">
      <c r="B623" s="10">
        <v>4820</v>
      </c>
      <c r="C623" s="4"/>
      <c r="D623" s="11" t="s">
        <v>498</v>
      </c>
      <c r="E623" s="1"/>
      <c r="F623" s="1"/>
      <c r="G623" s="1"/>
    </row>
    <row r="624" spans="2:7" x14ac:dyDescent="0.2">
      <c r="C624" s="4">
        <v>1</v>
      </c>
      <c r="D624" s="5" t="s">
        <v>249</v>
      </c>
      <c r="E624" s="12">
        <v>78000</v>
      </c>
      <c r="F624" s="12">
        <v>2014.9570000000001</v>
      </c>
      <c r="G624" s="12">
        <v>-75985.043000000005</v>
      </c>
    </row>
    <row r="625" spans="2:7" x14ac:dyDescent="0.2">
      <c r="C625" s="4">
        <v>2</v>
      </c>
      <c r="D625" s="5" t="s">
        <v>496</v>
      </c>
      <c r="E625" s="12">
        <v>89000</v>
      </c>
      <c r="F625" s="12">
        <v>1531.98489</v>
      </c>
      <c r="G625" s="12">
        <v>-87468.015109999993</v>
      </c>
    </row>
    <row r="626" spans="2:7" x14ac:dyDescent="0.2">
      <c r="C626" s="4">
        <v>10</v>
      </c>
      <c r="D626" s="5" t="s">
        <v>125</v>
      </c>
      <c r="E626" s="12">
        <v>0</v>
      </c>
      <c r="F626" s="12">
        <v>326.63447000000002</v>
      </c>
      <c r="G626" s="12">
        <v>326.63447000000002</v>
      </c>
    </row>
    <row r="627" spans="2:7" x14ac:dyDescent="0.2">
      <c r="C627" s="4">
        <v>40</v>
      </c>
      <c r="D627" s="5" t="s">
        <v>499</v>
      </c>
      <c r="E627" s="12">
        <v>27000</v>
      </c>
      <c r="F627" s="12">
        <v>8473.1791099999991</v>
      </c>
      <c r="G627" s="12">
        <v>-18526.820889999999</v>
      </c>
    </row>
    <row r="628" spans="2:7" ht="15" customHeight="1" x14ac:dyDescent="0.2">
      <c r="C628" s="13">
        <f>SUBTOTAL(9,C624:C627)</f>
        <v>53</v>
      </c>
      <c r="D628" s="14" t="s">
        <v>500</v>
      </c>
      <c r="E628" s="15">
        <f>SUBTOTAL(9,E624:E627)</f>
        <v>194000</v>
      </c>
      <c r="F628" s="15">
        <f>SUBTOTAL(9,F624:F627)</f>
        <v>12346.75547</v>
      </c>
      <c r="G628" s="15">
        <f>SUBTOTAL(9,G624:G627)</f>
        <v>-181653.24453</v>
      </c>
    </row>
    <row r="629" spans="2:7" ht="15" customHeight="1" x14ac:dyDescent="0.2">
      <c r="B629" s="4"/>
      <c r="C629" s="16">
        <f>SUBTOTAL(9,C613:C628)</f>
        <v>148</v>
      </c>
      <c r="D629" s="17" t="s">
        <v>501</v>
      </c>
      <c r="E629" s="18">
        <f>SUBTOTAL(9,E613:E628)</f>
        <v>341583</v>
      </c>
      <c r="F629" s="18">
        <f>SUBTOTAL(9,F613:F628)</f>
        <v>31489.186840000002</v>
      </c>
      <c r="G629" s="18">
        <f>SUBTOTAL(9,G613:G628)</f>
        <v>-310093.81315999996</v>
      </c>
    </row>
    <row r="630" spans="2:7" ht="27" customHeight="1" x14ac:dyDescent="0.25">
      <c r="B630" s="1"/>
      <c r="C630" s="4"/>
      <c r="D630" s="9" t="s">
        <v>67</v>
      </c>
      <c r="E630" s="1"/>
      <c r="F630" s="1"/>
      <c r="G630" s="1"/>
    </row>
    <row r="631" spans="2:7" ht="14.25" customHeight="1" x14ac:dyDescent="0.2">
      <c r="B631" s="10">
        <v>5309</v>
      </c>
      <c r="C631" s="4"/>
      <c r="D631" s="11" t="s">
        <v>502</v>
      </c>
      <c r="E631" s="1"/>
      <c r="F631" s="1"/>
      <c r="G631" s="1"/>
    </row>
    <row r="632" spans="2:7" x14ac:dyDescent="0.2">
      <c r="C632" s="4">
        <v>29</v>
      </c>
      <c r="D632" s="5" t="s">
        <v>503</v>
      </c>
      <c r="E632" s="12">
        <v>300000</v>
      </c>
      <c r="F632" s="12">
        <v>589315.25413000002</v>
      </c>
      <c r="G632" s="12">
        <v>289315.25413000002</v>
      </c>
    </row>
    <row r="633" spans="2:7" ht="15" customHeight="1" x14ac:dyDescent="0.2">
      <c r="C633" s="13">
        <f>SUBTOTAL(9,C632:C632)</f>
        <v>29</v>
      </c>
      <c r="D633" s="14" t="s">
        <v>504</v>
      </c>
      <c r="E633" s="15">
        <f>SUBTOTAL(9,E632:E632)</f>
        <v>300000</v>
      </c>
      <c r="F633" s="15">
        <f>SUBTOTAL(9,F632:F632)</f>
        <v>589315.25413000002</v>
      </c>
      <c r="G633" s="15">
        <f>SUBTOTAL(9,G632:G632)</f>
        <v>289315.25413000002</v>
      </c>
    </row>
    <row r="634" spans="2:7" ht="14.25" customHeight="1" x14ac:dyDescent="0.2">
      <c r="B634" s="10">
        <v>5310</v>
      </c>
      <c r="C634" s="4"/>
      <c r="D634" s="11" t="s">
        <v>505</v>
      </c>
      <c r="E634" s="1"/>
      <c r="F634" s="1"/>
      <c r="G634" s="1"/>
    </row>
    <row r="635" spans="2:7" x14ac:dyDescent="0.2">
      <c r="C635" s="4">
        <v>4</v>
      </c>
      <c r="D635" s="5" t="s">
        <v>43</v>
      </c>
      <c r="E635" s="12">
        <v>18530</v>
      </c>
      <c r="F635" s="12">
        <v>0</v>
      </c>
      <c r="G635" s="12">
        <v>-18530</v>
      </c>
    </row>
    <row r="636" spans="2:7" x14ac:dyDescent="0.2">
      <c r="C636" s="4">
        <v>29</v>
      </c>
      <c r="D636" s="5" t="s">
        <v>506</v>
      </c>
      <c r="E636" s="12">
        <v>16892</v>
      </c>
      <c r="F636" s="12">
        <v>2973.17904</v>
      </c>
      <c r="G636" s="12">
        <v>-13918.820959999999</v>
      </c>
    </row>
    <row r="637" spans="2:7" x14ac:dyDescent="0.2">
      <c r="C637" s="4">
        <v>89</v>
      </c>
      <c r="D637" s="5" t="s">
        <v>507</v>
      </c>
      <c r="E637" s="12">
        <v>105016</v>
      </c>
      <c r="F637" s="12">
        <v>25537.4012</v>
      </c>
      <c r="G637" s="12">
        <v>-79478.598800000007</v>
      </c>
    </row>
    <row r="638" spans="2:7" x14ac:dyDescent="0.2">
      <c r="C638" s="4">
        <v>90</v>
      </c>
      <c r="D638" s="5" t="s">
        <v>508</v>
      </c>
      <c r="E638" s="12">
        <v>10776474</v>
      </c>
      <c r="F638" s="12">
        <v>2754085.3267799998</v>
      </c>
      <c r="G638" s="12">
        <v>-8022388.6732200002</v>
      </c>
    </row>
    <row r="639" spans="2:7" x14ac:dyDescent="0.2">
      <c r="C639" s="4">
        <v>93</v>
      </c>
      <c r="D639" s="5" t="s">
        <v>509</v>
      </c>
      <c r="E639" s="12">
        <v>6999551</v>
      </c>
      <c r="F639" s="12">
        <v>68586.030790000004</v>
      </c>
      <c r="G639" s="12">
        <v>-6930964.9692099998</v>
      </c>
    </row>
    <row r="640" spans="2:7" ht="15" customHeight="1" x14ac:dyDescent="0.2">
      <c r="C640" s="13">
        <f>SUBTOTAL(9,C635:C639)</f>
        <v>305</v>
      </c>
      <c r="D640" s="14" t="s">
        <v>510</v>
      </c>
      <c r="E640" s="15">
        <f>SUBTOTAL(9,E635:E639)</f>
        <v>17916463</v>
      </c>
      <c r="F640" s="15">
        <f>SUBTOTAL(9,F635:F639)</f>
        <v>2851181.93781</v>
      </c>
      <c r="G640" s="15">
        <f>SUBTOTAL(9,G635:G639)</f>
        <v>-15065281.06219</v>
      </c>
    </row>
    <row r="641" spans="2:7" ht="14.25" customHeight="1" x14ac:dyDescent="0.2">
      <c r="B641" s="10">
        <v>5312</v>
      </c>
      <c r="C641" s="4"/>
      <c r="D641" s="11" t="s">
        <v>511</v>
      </c>
      <c r="E641" s="1"/>
      <c r="F641" s="1"/>
      <c r="G641" s="1"/>
    </row>
    <row r="642" spans="2:7" x14ac:dyDescent="0.2">
      <c r="C642" s="4">
        <v>1</v>
      </c>
      <c r="D642" s="5" t="s">
        <v>512</v>
      </c>
      <c r="E642" s="12">
        <v>11443</v>
      </c>
      <c r="F642" s="12">
        <v>2419.1809899999998</v>
      </c>
      <c r="G642" s="12">
        <v>-9023.8190099999993</v>
      </c>
    </row>
    <row r="643" spans="2:7" x14ac:dyDescent="0.2">
      <c r="C643" s="4">
        <v>11</v>
      </c>
      <c r="D643" s="5" t="s">
        <v>99</v>
      </c>
      <c r="E643" s="12">
        <v>61940</v>
      </c>
      <c r="F643" s="12">
        <v>25277.659670000001</v>
      </c>
      <c r="G643" s="12">
        <v>-36662.340329999999</v>
      </c>
    </row>
    <row r="644" spans="2:7" x14ac:dyDescent="0.2">
      <c r="C644" s="4">
        <v>90</v>
      </c>
      <c r="D644" s="5" t="s">
        <v>513</v>
      </c>
      <c r="E644" s="12">
        <v>12350000</v>
      </c>
      <c r="F644" s="12">
        <v>2416474.43322</v>
      </c>
      <c r="G644" s="12">
        <v>-9933525.5667800009</v>
      </c>
    </row>
    <row r="645" spans="2:7" ht="15" customHeight="1" x14ac:dyDescent="0.2">
      <c r="C645" s="13">
        <f>SUBTOTAL(9,C642:C644)</f>
        <v>102</v>
      </c>
      <c r="D645" s="14" t="s">
        <v>514</v>
      </c>
      <c r="E645" s="15">
        <f>SUBTOTAL(9,E642:E644)</f>
        <v>12423383</v>
      </c>
      <c r="F645" s="15">
        <f>SUBTOTAL(9,F642:F644)</f>
        <v>2444171.2738800002</v>
      </c>
      <c r="G645" s="15">
        <f>SUBTOTAL(9,G642:G644)</f>
        <v>-9979211.7261200007</v>
      </c>
    </row>
    <row r="646" spans="2:7" ht="14.25" customHeight="1" x14ac:dyDescent="0.2">
      <c r="B646" s="10">
        <v>5325</v>
      </c>
      <c r="C646" s="4"/>
      <c r="D646" s="11" t="s">
        <v>515</v>
      </c>
      <c r="E646" s="1"/>
      <c r="F646" s="1"/>
      <c r="G646" s="1"/>
    </row>
    <row r="647" spans="2:7" x14ac:dyDescent="0.2">
      <c r="C647" s="4">
        <v>50</v>
      </c>
      <c r="D647" s="5" t="s">
        <v>516</v>
      </c>
      <c r="E647" s="12">
        <v>15000</v>
      </c>
      <c r="F647" s="12">
        <v>0</v>
      </c>
      <c r="G647" s="12">
        <v>-15000</v>
      </c>
    </row>
    <row r="648" spans="2:7" x14ac:dyDescent="0.2">
      <c r="C648" s="4">
        <v>70</v>
      </c>
      <c r="D648" s="5" t="s">
        <v>517</v>
      </c>
      <c r="E648" s="12">
        <v>63500</v>
      </c>
      <c r="F648" s="12">
        <v>0</v>
      </c>
      <c r="G648" s="12">
        <v>-63500</v>
      </c>
    </row>
    <row r="649" spans="2:7" x14ac:dyDescent="0.2">
      <c r="C649" s="4">
        <v>90</v>
      </c>
      <c r="D649" s="5" t="s">
        <v>518</v>
      </c>
      <c r="E649" s="12">
        <v>53000000</v>
      </c>
      <c r="F649" s="12">
        <v>13660000</v>
      </c>
      <c r="G649" s="12">
        <v>-39340000</v>
      </c>
    </row>
    <row r="650" spans="2:7" x14ac:dyDescent="0.2">
      <c r="C650" s="4">
        <v>91</v>
      </c>
      <c r="D650" s="5" t="s">
        <v>519</v>
      </c>
      <c r="E650" s="12">
        <v>10000</v>
      </c>
      <c r="F650" s="12">
        <v>0</v>
      </c>
      <c r="G650" s="12">
        <v>-10000</v>
      </c>
    </row>
    <row r="651" spans="2:7" ht="15" customHeight="1" x14ac:dyDescent="0.2">
      <c r="C651" s="13">
        <f>SUBTOTAL(9,C647:C650)</f>
        <v>301</v>
      </c>
      <c r="D651" s="14" t="s">
        <v>520</v>
      </c>
      <c r="E651" s="15">
        <f>SUBTOTAL(9,E647:E650)</f>
        <v>53088500</v>
      </c>
      <c r="F651" s="15">
        <f>SUBTOTAL(9,F647:F650)</f>
        <v>13660000</v>
      </c>
      <c r="G651" s="15">
        <f>SUBTOTAL(9,G647:G650)</f>
        <v>-39428500</v>
      </c>
    </row>
    <row r="652" spans="2:7" ht="14.25" customHeight="1" x14ac:dyDescent="0.2">
      <c r="B652" s="10">
        <v>5326</v>
      </c>
      <c r="C652" s="4"/>
      <c r="D652" s="11" t="s">
        <v>521</v>
      </c>
      <c r="E652" s="1"/>
      <c r="F652" s="1"/>
      <c r="G652" s="1"/>
    </row>
    <row r="653" spans="2:7" x14ac:dyDescent="0.2">
      <c r="C653" s="4">
        <v>70</v>
      </c>
      <c r="D653" s="5" t="s">
        <v>522</v>
      </c>
      <c r="E653" s="12">
        <v>7000</v>
      </c>
      <c r="F653" s="12">
        <v>7000</v>
      </c>
      <c r="G653" s="12">
        <v>0</v>
      </c>
    </row>
    <row r="654" spans="2:7" x14ac:dyDescent="0.2">
      <c r="C654" s="4">
        <v>90</v>
      </c>
      <c r="D654" s="5" t="s">
        <v>518</v>
      </c>
      <c r="E654" s="12">
        <v>95000</v>
      </c>
      <c r="F654" s="12">
        <v>0</v>
      </c>
      <c r="G654" s="12">
        <v>-95000</v>
      </c>
    </row>
    <row r="655" spans="2:7" ht="15" customHeight="1" x14ac:dyDescent="0.2">
      <c r="C655" s="13">
        <f>SUBTOTAL(9,C653:C654)</f>
        <v>160</v>
      </c>
      <c r="D655" s="14" t="s">
        <v>523</v>
      </c>
      <c r="E655" s="15">
        <f>SUBTOTAL(9,E653:E654)</f>
        <v>102000</v>
      </c>
      <c r="F655" s="15">
        <f>SUBTOTAL(9,F653:F654)</f>
        <v>7000</v>
      </c>
      <c r="G655" s="15">
        <f>SUBTOTAL(9,G653:G654)</f>
        <v>-95000</v>
      </c>
    </row>
    <row r="656" spans="2:7" ht="14.25" customHeight="1" x14ac:dyDescent="0.2">
      <c r="B656" s="10">
        <v>5329</v>
      </c>
      <c r="C656" s="4"/>
      <c r="D656" s="11" t="s">
        <v>524</v>
      </c>
      <c r="E656" s="1"/>
      <c r="F656" s="1"/>
      <c r="G656" s="1"/>
    </row>
    <row r="657" spans="2:7" x14ac:dyDescent="0.2">
      <c r="C657" s="4">
        <v>70</v>
      </c>
      <c r="D657" s="5" t="s">
        <v>512</v>
      </c>
      <c r="E657" s="12">
        <v>20000</v>
      </c>
      <c r="F657" s="12">
        <v>6210.6079600000003</v>
      </c>
      <c r="G657" s="12">
        <v>-13789.392040000001</v>
      </c>
    </row>
    <row r="658" spans="2:7" x14ac:dyDescent="0.2">
      <c r="C658" s="4">
        <v>90</v>
      </c>
      <c r="D658" s="5" t="s">
        <v>518</v>
      </c>
      <c r="E658" s="12">
        <v>9000000</v>
      </c>
      <c r="F658" s="12">
        <v>2101808.4342</v>
      </c>
      <c r="G658" s="12">
        <v>-6898191.5658</v>
      </c>
    </row>
    <row r="659" spans="2:7" ht="15" customHeight="1" x14ac:dyDescent="0.2">
      <c r="C659" s="13">
        <f>SUBTOTAL(9,C657:C658)</f>
        <v>160</v>
      </c>
      <c r="D659" s="14" t="s">
        <v>525</v>
      </c>
      <c r="E659" s="15">
        <f>SUBTOTAL(9,E657:E658)</f>
        <v>9020000</v>
      </c>
      <c r="F659" s="15">
        <f>SUBTOTAL(9,F657:F658)</f>
        <v>2108019.0421600002</v>
      </c>
      <c r="G659" s="15">
        <f>SUBTOTAL(9,G657:G658)</f>
        <v>-6911980.9578400003</v>
      </c>
    </row>
    <row r="660" spans="2:7" ht="14.25" customHeight="1" x14ac:dyDescent="0.2">
      <c r="B660" s="10">
        <v>5341</v>
      </c>
      <c r="C660" s="4"/>
      <c r="D660" s="11" t="s">
        <v>526</v>
      </c>
      <c r="E660" s="1"/>
      <c r="F660" s="1"/>
      <c r="G660" s="1"/>
    </row>
    <row r="661" spans="2:7" x14ac:dyDescent="0.2">
      <c r="C661" s="4">
        <v>95</v>
      </c>
      <c r="D661" s="5" t="s">
        <v>527</v>
      </c>
      <c r="E661" s="12">
        <v>500</v>
      </c>
      <c r="F661" s="12">
        <v>268.81571000000002</v>
      </c>
      <c r="G661" s="12">
        <v>-231.18429</v>
      </c>
    </row>
    <row r="662" spans="2:7" x14ac:dyDescent="0.2">
      <c r="C662" s="4">
        <v>98</v>
      </c>
      <c r="D662" s="5" t="s">
        <v>528</v>
      </c>
      <c r="E662" s="12">
        <v>8000000</v>
      </c>
      <c r="F662" s="12">
        <v>0</v>
      </c>
      <c r="G662" s="12">
        <v>-8000000</v>
      </c>
    </row>
    <row r="663" spans="2:7" ht="15" customHeight="1" x14ac:dyDescent="0.2">
      <c r="C663" s="13">
        <f>SUBTOTAL(9,C661:C662)</f>
        <v>193</v>
      </c>
      <c r="D663" s="14" t="s">
        <v>529</v>
      </c>
      <c r="E663" s="15">
        <f>SUBTOTAL(9,E661:E662)</f>
        <v>8000500</v>
      </c>
      <c r="F663" s="15">
        <f>SUBTOTAL(9,F661:F662)</f>
        <v>268.81571000000002</v>
      </c>
      <c r="G663" s="15">
        <f>SUBTOTAL(9,G661:G662)</f>
        <v>-8000231.1842900002</v>
      </c>
    </row>
    <row r="664" spans="2:7" ht="14.25" customHeight="1" x14ac:dyDescent="0.2">
      <c r="B664" s="10">
        <v>5351</v>
      </c>
      <c r="C664" s="4"/>
      <c r="D664" s="11" t="s">
        <v>530</v>
      </c>
      <c r="E664" s="1"/>
      <c r="F664" s="1"/>
      <c r="G664" s="1"/>
    </row>
    <row r="665" spans="2:7" x14ac:dyDescent="0.2">
      <c r="C665" s="4">
        <v>85</v>
      </c>
      <c r="D665" s="5" t="s">
        <v>531</v>
      </c>
      <c r="E665" s="12">
        <v>12000000</v>
      </c>
      <c r="F665" s="12">
        <v>14798327.34914</v>
      </c>
      <c r="G665" s="12">
        <v>2798327.3491400001</v>
      </c>
    </row>
    <row r="666" spans="2:7" ht="15" customHeight="1" x14ac:dyDescent="0.2">
      <c r="C666" s="13">
        <f>SUBTOTAL(9,C665:C665)</f>
        <v>85</v>
      </c>
      <c r="D666" s="14" t="s">
        <v>532</v>
      </c>
      <c r="E666" s="15">
        <f>SUBTOTAL(9,E665:E665)</f>
        <v>12000000</v>
      </c>
      <c r="F666" s="15">
        <f>SUBTOTAL(9,F665:F665)</f>
        <v>14798327.34914</v>
      </c>
      <c r="G666" s="15">
        <f>SUBTOTAL(9,G665:G665)</f>
        <v>2798327.3491400001</v>
      </c>
    </row>
    <row r="667" spans="2:7" ht="15" customHeight="1" x14ac:dyDescent="0.2">
      <c r="B667" s="4"/>
      <c r="C667" s="16">
        <f>SUBTOTAL(9,C631:C666)</f>
        <v>1335</v>
      </c>
      <c r="D667" s="17" t="s">
        <v>533</v>
      </c>
      <c r="E667" s="18">
        <f>SUBTOTAL(9,E631:E666)</f>
        <v>112850846</v>
      </c>
      <c r="F667" s="18">
        <f>SUBTOTAL(9,F631:F666)</f>
        <v>36458283.672830001</v>
      </c>
      <c r="G667" s="18">
        <f>SUBTOTAL(9,G631:G666)</f>
        <v>-76392562.327169999</v>
      </c>
    </row>
    <row r="668" spans="2:7" ht="27" customHeight="1" x14ac:dyDescent="0.2">
      <c r="B668" s="4"/>
      <c r="C668" s="16">
        <f>SUBTOTAL(9,C8:C667)</f>
        <v>5239</v>
      </c>
      <c r="D668" s="17" t="s">
        <v>534</v>
      </c>
      <c r="E668" s="18">
        <f>SUBTOTAL(9,E8:E667)</f>
        <v>155675402</v>
      </c>
      <c r="F668" s="18">
        <f>SUBTOTAL(9,F8:F667)</f>
        <v>45965362.893679999</v>
      </c>
      <c r="G668" s="18">
        <f>SUBTOTAL(9,G8:G667)</f>
        <v>-109710039.10631999</v>
      </c>
    </row>
    <row r="669" spans="2:7" x14ac:dyDescent="0.2">
      <c r="B669" s="4"/>
      <c r="C669" s="16"/>
      <c r="D669" s="19"/>
      <c r="E669" s="20"/>
      <c r="F669" s="20"/>
      <c r="G669" s="20"/>
    </row>
    <row r="670" spans="2:7" ht="25.5" customHeight="1" x14ac:dyDescent="0.2">
      <c r="B670" s="1"/>
      <c r="C670" s="4"/>
      <c r="D670" s="8" t="s">
        <v>535</v>
      </c>
      <c r="E670" s="1"/>
      <c r="F670" s="1"/>
      <c r="G670" s="1"/>
    </row>
    <row r="671" spans="2:7" ht="27" customHeight="1" x14ac:dyDescent="0.25">
      <c r="B671" s="1"/>
      <c r="C671" s="4"/>
      <c r="D671" s="9" t="s">
        <v>536</v>
      </c>
      <c r="E671" s="1"/>
      <c r="F671" s="1"/>
      <c r="G671" s="1"/>
    </row>
    <row r="672" spans="2:7" ht="14.25" customHeight="1" x14ac:dyDescent="0.2">
      <c r="B672" s="10">
        <v>5440</v>
      </c>
      <c r="C672" s="4"/>
      <c r="D672" s="11" t="s">
        <v>537</v>
      </c>
      <c r="E672" s="1"/>
      <c r="F672" s="1"/>
      <c r="G672" s="1"/>
    </row>
    <row r="673" spans="2:7" x14ac:dyDescent="0.2">
      <c r="C673" s="4">
        <v>24</v>
      </c>
      <c r="D673" s="5" t="s">
        <v>538</v>
      </c>
      <c r="E673" s="12">
        <f>SUBTOTAL(9,E674:E678)</f>
        <v>107900000</v>
      </c>
      <c r="F673" s="12">
        <f t="shared" ref="F673:G673" si="0">SUBTOTAL(9,F674:F678)</f>
        <v>31945007.893750001</v>
      </c>
      <c r="G673" s="12">
        <f t="shared" si="0"/>
        <v>-75954992.106250018</v>
      </c>
    </row>
    <row r="674" spans="2:7" x14ac:dyDescent="0.2">
      <c r="C674" s="4"/>
      <c r="D674" s="5" t="s">
        <v>539</v>
      </c>
      <c r="E674" s="12">
        <v>163500000</v>
      </c>
      <c r="F674" s="12">
        <v>47095186.285779998</v>
      </c>
      <c r="G674" s="12">
        <v>-116404813.71422</v>
      </c>
    </row>
    <row r="675" spans="2:7" x14ac:dyDescent="0.2">
      <c r="C675" s="4"/>
      <c r="D675" s="5" t="s">
        <v>540</v>
      </c>
      <c r="E675" s="12">
        <v>-28500000</v>
      </c>
      <c r="F675" s="12">
        <v>-7681802.8667000001</v>
      </c>
      <c r="G675" s="12">
        <v>20818197.133299999</v>
      </c>
    </row>
    <row r="676" spans="2:7" x14ac:dyDescent="0.2">
      <c r="C676" s="4"/>
      <c r="D676" s="5" t="s">
        <v>541</v>
      </c>
      <c r="E676" s="12">
        <v>-2100000</v>
      </c>
      <c r="F676" s="12">
        <v>-625944.46466000006</v>
      </c>
      <c r="G676" s="12">
        <v>1474055.5353399999</v>
      </c>
    </row>
    <row r="677" spans="2:7" x14ac:dyDescent="0.2">
      <c r="C677" s="4"/>
      <c r="D677" s="5" t="s">
        <v>542</v>
      </c>
      <c r="E677" s="12">
        <v>-22100000</v>
      </c>
      <c r="F677" s="12">
        <v>-6155640.8843200002</v>
      </c>
      <c r="G677" s="12">
        <v>15944359.11568</v>
      </c>
    </row>
    <row r="678" spans="2:7" x14ac:dyDescent="0.2">
      <c r="C678" s="4"/>
      <c r="D678" s="5" t="s">
        <v>543</v>
      </c>
      <c r="E678" s="12">
        <v>-2900000</v>
      </c>
      <c r="F678" s="12">
        <v>-686790.17634999997</v>
      </c>
      <c r="G678" s="12">
        <v>2213209.8236500002</v>
      </c>
    </row>
    <row r="679" spans="2:7" x14ac:dyDescent="0.2">
      <c r="C679" s="4">
        <v>30</v>
      </c>
      <c r="D679" s="5" t="s">
        <v>544</v>
      </c>
      <c r="E679" s="12">
        <v>22100000</v>
      </c>
      <c r="F679" s="12">
        <v>6155640.8843200002</v>
      </c>
      <c r="G679" s="12">
        <v>-15944359.11568</v>
      </c>
    </row>
    <row r="680" spans="2:7" x14ac:dyDescent="0.2">
      <c r="C680" s="4">
        <v>80</v>
      </c>
      <c r="D680" s="5" t="s">
        <v>545</v>
      </c>
      <c r="E680" s="12">
        <v>2900000</v>
      </c>
      <c r="F680" s="12">
        <v>693465.91700000002</v>
      </c>
      <c r="G680" s="12">
        <v>-2206534.0830000001</v>
      </c>
    </row>
    <row r="681" spans="2:7" x14ac:dyDescent="0.2">
      <c r="C681" s="4">
        <v>85</v>
      </c>
      <c r="D681" s="5" t="s">
        <v>546</v>
      </c>
      <c r="E681" s="12">
        <v>0</v>
      </c>
      <c r="F681" s="12">
        <v>-6675.7406499999997</v>
      </c>
      <c r="G681" s="12">
        <v>-6675.7406499999997</v>
      </c>
    </row>
    <row r="682" spans="2:7" ht="15" customHeight="1" x14ac:dyDescent="0.2">
      <c r="C682" s="13">
        <f>SUBTOTAL(9,C673:C681)</f>
        <v>219</v>
      </c>
      <c r="D682" s="14" t="s">
        <v>547</v>
      </c>
      <c r="E682" s="15">
        <f>SUBTOTAL(9,E673:E681)</f>
        <v>132900000</v>
      </c>
      <c r="F682" s="15">
        <f>SUBTOTAL(9,F673:F681)</f>
        <v>38787438.954420008</v>
      </c>
      <c r="G682" s="15">
        <f>SUBTOTAL(9,G673:G681)</f>
        <v>-94112561.045580015</v>
      </c>
    </row>
    <row r="683" spans="2:7" ht="27" customHeight="1" x14ac:dyDescent="0.2">
      <c r="B683" s="4"/>
      <c r="C683" s="16">
        <f>SUBTOTAL(9,C671:C682)</f>
        <v>219</v>
      </c>
      <c r="D683" s="17" t="s">
        <v>548</v>
      </c>
      <c r="E683" s="18">
        <f>SUBTOTAL(9,E671:E682)</f>
        <v>132900000</v>
      </c>
      <c r="F683" s="18">
        <f>SUBTOTAL(9,F671:F682)</f>
        <v>38787438.954420008</v>
      </c>
      <c r="G683" s="18">
        <f>SUBTOTAL(9,G671:G682)</f>
        <v>-94112561.045580015</v>
      </c>
    </row>
    <row r="684" spans="2:7" x14ac:dyDescent="0.2">
      <c r="B684" s="4"/>
      <c r="C684" s="16"/>
      <c r="D684" s="19"/>
      <c r="E684" s="20"/>
      <c r="F684" s="20"/>
      <c r="G684" s="20"/>
    </row>
    <row r="685" spans="2:7" ht="25.5" customHeight="1" x14ac:dyDescent="0.2">
      <c r="B685" s="1"/>
      <c r="C685" s="4"/>
      <c r="D685" s="8" t="s">
        <v>549</v>
      </c>
      <c r="E685" s="1"/>
      <c r="F685" s="1"/>
      <c r="G685" s="1"/>
    </row>
    <row r="686" spans="2:7" ht="27" customHeight="1" x14ac:dyDescent="0.25">
      <c r="B686" s="1"/>
      <c r="C686" s="4"/>
      <c r="D686" s="9" t="s">
        <v>536</v>
      </c>
      <c r="E686" s="1"/>
      <c r="F686" s="1"/>
      <c r="G686" s="1"/>
    </row>
    <row r="687" spans="2:7" ht="14.25" customHeight="1" x14ac:dyDescent="0.2">
      <c r="B687" s="10">
        <v>5445</v>
      </c>
      <c r="C687" s="4"/>
      <c r="D687" s="11" t="s">
        <v>550</v>
      </c>
      <c r="E687" s="1"/>
      <c r="F687" s="1"/>
      <c r="G687" s="1"/>
    </row>
    <row r="688" spans="2:7" x14ac:dyDescent="0.2">
      <c r="C688" s="4">
        <v>39</v>
      </c>
      <c r="D688" s="5" t="s">
        <v>551</v>
      </c>
      <c r="E688" s="12">
        <v>1242976</v>
      </c>
      <c r="F688" s="12">
        <v>0</v>
      </c>
      <c r="G688" s="12">
        <v>-1242976</v>
      </c>
    </row>
    <row r="689" spans="2:7" ht="15" customHeight="1" x14ac:dyDescent="0.2">
      <c r="C689" s="13">
        <f>SUBTOTAL(9,C688:C688)</f>
        <v>39</v>
      </c>
      <c r="D689" s="14" t="s">
        <v>552</v>
      </c>
      <c r="E689" s="15">
        <f>SUBTOTAL(9,E688:E688)</f>
        <v>1242976</v>
      </c>
      <c r="F689" s="15">
        <f>SUBTOTAL(9,F688:F688)</f>
        <v>0</v>
      </c>
      <c r="G689" s="15">
        <f>SUBTOTAL(9,G688:G688)</f>
        <v>-1242976</v>
      </c>
    </row>
    <row r="690" spans="2:7" ht="14.25" customHeight="1" x14ac:dyDescent="0.2">
      <c r="B690" s="10">
        <v>5446</v>
      </c>
      <c r="C690" s="4"/>
      <c r="D690" s="11" t="s">
        <v>553</v>
      </c>
      <c r="E690" s="1"/>
      <c r="F690" s="1"/>
      <c r="G690" s="1"/>
    </row>
    <row r="691" spans="2:7" x14ac:dyDescent="0.2">
      <c r="C691" s="4">
        <v>40</v>
      </c>
      <c r="D691" s="5" t="s">
        <v>17</v>
      </c>
      <c r="E691" s="12">
        <v>200</v>
      </c>
      <c r="F691" s="12">
        <v>0</v>
      </c>
      <c r="G691" s="12">
        <v>-200</v>
      </c>
    </row>
    <row r="692" spans="2:7" ht="15" customHeight="1" x14ac:dyDescent="0.2">
      <c r="C692" s="13">
        <f>SUBTOTAL(9,C691:C691)</f>
        <v>40</v>
      </c>
      <c r="D692" s="14" t="s">
        <v>554</v>
      </c>
      <c r="E692" s="15">
        <f>SUBTOTAL(9,E691:E691)</f>
        <v>200</v>
      </c>
      <c r="F692" s="15">
        <f>SUBTOTAL(9,F691:F691)</f>
        <v>0</v>
      </c>
      <c r="G692" s="15">
        <f>SUBTOTAL(9,G691:G691)</f>
        <v>-200</v>
      </c>
    </row>
    <row r="693" spans="2:7" ht="14.25" customHeight="1" x14ac:dyDescent="0.2">
      <c r="B693" s="10">
        <v>5460</v>
      </c>
      <c r="C693" s="4"/>
      <c r="D693" s="11" t="s">
        <v>555</v>
      </c>
      <c r="E693" s="1"/>
      <c r="F693" s="1"/>
      <c r="G693" s="1"/>
    </row>
    <row r="694" spans="2:7" x14ac:dyDescent="0.2">
      <c r="C694" s="4">
        <v>71</v>
      </c>
      <c r="D694" s="5" t="s">
        <v>556</v>
      </c>
      <c r="E694" s="12">
        <v>12600</v>
      </c>
      <c r="F694" s="12">
        <v>14600</v>
      </c>
      <c r="G694" s="12">
        <v>2000</v>
      </c>
    </row>
    <row r="695" spans="2:7" x14ac:dyDescent="0.2">
      <c r="C695" s="4">
        <v>72</v>
      </c>
      <c r="D695" s="5" t="s">
        <v>557</v>
      </c>
      <c r="E695" s="12">
        <v>2000</v>
      </c>
      <c r="F695" s="12">
        <v>0</v>
      </c>
      <c r="G695" s="12">
        <v>-2000</v>
      </c>
    </row>
    <row r="696" spans="2:7" ht="15" customHeight="1" x14ac:dyDescent="0.2">
      <c r="C696" s="13">
        <f>SUBTOTAL(9,C694:C695)</f>
        <v>143</v>
      </c>
      <c r="D696" s="14" t="s">
        <v>558</v>
      </c>
      <c r="E696" s="15">
        <f>SUBTOTAL(9,E694:E695)</f>
        <v>14600</v>
      </c>
      <c r="F696" s="15">
        <f>SUBTOTAL(9,F694:F695)</f>
        <v>14600</v>
      </c>
      <c r="G696" s="15">
        <f>SUBTOTAL(9,G694:G695)</f>
        <v>0</v>
      </c>
    </row>
    <row r="697" spans="2:7" ht="14.25" customHeight="1" x14ac:dyDescent="0.2">
      <c r="B697" s="10">
        <v>5470</v>
      </c>
      <c r="C697" s="4"/>
      <c r="D697" s="11" t="s">
        <v>559</v>
      </c>
      <c r="E697" s="1"/>
      <c r="F697" s="1"/>
      <c r="G697" s="1"/>
    </row>
    <row r="698" spans="2:7" x14ac:dyDescent="0.2">
      <c r="C698" s="4">
        <v>30</v>
      </c>
      <c r="D698" s="5" t="s">
        <v>551</v>
      </c>
      <c r="E698" s="12">
        <v>55645</v>
      </c>
      <c r="F698" s="12">
        <v>13911.253000000001</v>
      </c>
      <c r="G698" s="12">
        <v>-41733.747000000003</v>
      </c>
    </row>
    <row r="699" spans="2:7" ht="15" customHeight="1" x14ac:dyDescent="0.2">
      <c r="C699" s="13">
        <f>SUBTOTAL(9,C698:C698)</f>
        <v>30</v>
      </c>
      <c r="D699" s="14" t="s">
        <v>560</v>
      </c>
      <c r="E699" s="15">
        <f>SUBTOTAL(9,E698:E698)</f>
        <v>55645</v>
      </c>
      <c r="F699" s="15">
        <f>SUBTOTAL(9,F698:F698)</f>
        <v>13911.253000000001</v>
      </c>
      <c r="G699" s="15">
        <f>SUBTOTAL(9,G698:G698)</f>
        <v>-41733.747000000003</v>
      </c>
    </row>
    <row r="700" spans="2:7" ht="14.25" customHeight="1" x14ac:dyDescent="0.2">
      <c r="B700" s="10">
        <v>5490</v>
      </c>
      <c r="C700" s="4"/>
      <c r="D700" s="11" t="s">
        <v>561</v>
      </c>
      <c r="E700" s="1"/>
      <c r="F700" s="1"/>
      <c r="G700" s="1"/>
    </row>
    <row r="701" spans="2:7" x14ac:dyDescent="0.2">
      <c r="C701" s="4">
        <v>1</v>
      </c>
      <c r="D701" s="5" t="s">
        <v>562</v>
      </c>
      <c r="E701" s="12">
        <v>100</v>
      </c>
      <c r="F701" s="12">
        <v>1257.7145</v>
      </c>
      <c r="G701" s="12">
        <v>1157.7145</v>
      </c>
    </row>
    <row r="702" spans="2:7" ht="15" customHeight="1" x14ac:dyDescent="0.2">
      <c r="C702" s="13">
        <f>SUBTOTAL(9,C701:C701)</f>
        <v>1</v>
      </c>
      <c r="D702" s="14" t="s">
        <v>563</v>
      </c>
      <c r="E702" s="15">
        <f>SUBTOTAL(9,E701:E701)</f>
        <v>100</v>
      </c>
      <c r="F702" s="15">
        <f>SUBTOTAL(9,F701:F701)</f>
        <v>1257.7145</v>
      </c>
      <c r="G702" s="15">
        <f>SUBTOTAL(9,G701:G701)</f>
        <v>1157.7145</v>
      </c>
    </row>
    <row r="703" spans="2:7" ht="14.25" customHeight="1" x14ac:dyDescent="0.2">
      <c r="B703" s="10">
        <v>5491</v>
      </c>
      <c r="C703" s="4"/>
      <c r="D703" s="11" t="s">
        <v>564</v>
      </c>
      <c r="E703" s="1"/>
      <c r="F703" s="1"/>
      <c r="G703" s="1"/>
    </row>
    <row r="704" spans="2:7" x14ac:dyDescent="0.2">
      <c r="C704" s="4">
        <v>30</v>
      </c>
      <c r="D704" s="5" t="s">
        <v>544</v>
      </c>
      <c r="E704" s="12">
        <v>1574406</v>
      </c>
      <c r="F704" s="12">
        <v>336120.53425000003</v>
      </c>
      <c r="G704" s="12">
        <v>-1238285.46575</v>
      </c>
    </row>
    <row r="705" spans="2:7" ht="15" customHeight="1" x14ac:dyDescent="0.2">
      <c r="C705" s="13">
        <f>SUBTOTAL(9,C704:C704)</f>
        <v>30</v>
      </c>
      <c r="D705" s="14" t="s">
        <v>565</v>
      </c>
      <c r="E705" s="15">
        <f>SUBTOTAL(9,E704:E704)</f>
        <v>1574406</v>
      </c>
      <c r="F705" s="15">
        <f>SUBTOTAL(9,F704:F704)</f>
        <v>336120.53425000003</v>
      </c>
      <c r="G705" s="15">
        <f>SUBTOTAL(9,G704:G704)</f>
        <v>-1238285.46575</v>
      </c>
    </row>
    <row r="706" spans="2:7" ht="27" customHeight="1" x14ac:dyDescent="0.2">
      <c r="B706" s="4"/>
      <c r="C706" s="16">
        <f>SUBTOTAL(9,C686:C705)</f>
        <v>283</v>
      </c>
      <c r="D706" s="17" t="s">
        <v>566</v>
      </c>
      <c r="E706" s="18">
        <f>SUBTOTAL(9,E686:E705)</f>
        <v>2887927</v>
      </c>
      <c r="F706" s="18">
        <f>SUBTOTAL(9,F686:F705)</f>
        <v>365889.50175000005</v>
      </c>
      <c r="G706" s="18">
        <f>SUBTOTAL(9,G686:G705)</f>
        <v>-2522037.4982500002</v>
      </c>
    </row>
    <row r="707" spans="2:7" x14ac:dyDescent="0.2">
      <c r="B707" s="4"/>
      <c r="C707" s="16"/>
      <c r="D707" s="19"/>
      <c r="E707" s="20"/>
      <c r="F707" s="20"/>
      <c r="G707" s="20"/>
    </row>
    <row r="708" spans="2:7" ht="25.5" customHeight="1" x14ac:dyDescent="0.2">
      <c r="B708" s="1"/>
      <c r="C708" s="4"/>
      <c r="D708" s="8" t="s">
        <v>567</v>
      </c>
      <c r="E708" s="1"/>
      <c r="F708" s="1"/>
      <c r="G708" s="1"/>
    </row>
    <row r="709" spans="2:7" ht="27" customHeight="1" x14ac:dyDescent="0.25">
      <c r="B709" s="1"/>
      <c r="C709" s="4"/>
      <c r="D709" s="9" t="s">
        <v>536</v>
      </c>
      <c r="E709" s="1"/>
      <c r="F709" s="1"/>
      <c r="G709" s="1"/>
    </row>
    <row r="710" spans="2:7" ht="14.25" customHeight="1" x14ac:dyDescent="0.2">
      <c r="B710" s="10">
        <v>5501</v>
      </c>
      <c r="C710" s="4"/>
      <c r="D710" s="11" t="s">
        <v>568</v>
      </c>
      <c r="E710" s="1"/>
      <c r="F710" s="1"/>
      <c r="G710" s="1"/>
    </row>
    <row r="711" spans="2:7" x14ac:dyDescent="0.2">
      <c r="C711" s="4">
        <v>70</v>
      </c>
      <c r="D711" s="5" t="s">
        <v>569</v>
      </c>
      <c r="E711" s="12">
        <v>74864000</v>
      </c>
      <c r="F711" s="12">
        <v>20842208.836589999</v>
      </c>
      <c r="G711" s="12">
        <v>-54021791.163410001</v>
      </c>
    </row>
    <row r="712" spans="2:7" x14ac:dyDescent="0.2">
      <c r="C712" s="4">
        <v>72</v>
      </c>
      <c r="D712" s="5" t="s">
        <v>570</v>
      </c>
      <c r="E712" s="12">
        <v>105516000</v>
      </c>
      <c r="F712" s="12">
        <v>31777743.57849</v>
      </c>
      <c r="G712" s="12">
        <v>-73738256.421509996</v>
      </c>
    </row>
    <row r="713" spans="2:7" x14ac:dyDescent="0.2">
      <c r="C713" s="4">
        <v>74</v>
      </c>
      <c r="D713" s="5" t="s">
        <v>571</v>
      </c>
      <c r="E713" s="12">
        <v>84106000</v>
      </c>
      <c r="F713" s="12">
        <v>32872057.098000001</v>
      </c>
      <c r="G713" s="12">
        <v>-51233942.902000003</v>
      </c>
    </row>
    <row r="714" spans="2:7" ht="15" customHeight="1" x14ac:dyDescent="0.2">
      <c r="C714" s="13">
        <f>SUBTOTAL(9,C711:C713)</f>
        <v>216</v>
      </c>
      <c r="D714" s="14" t="s">
        <v>572</v>
      </c>
      <c r="E714" s="15">
        <f>SUBTOTAL(9,E711:E713)</f>
        <v>264486000</v>
      </c>
      <c r="F714" s="15">
        <f>SUBTOTAL(9,F711:F713)</f>
        <v>85492009.513080001</v>
      </c>
      <c r="G714" s="15">
        <f>SUBTOTAL(9,G711:G713)</f>
        <v>-178993990.48692</v>
      </c>
    </row>
    <row r="715" spans="2:7" ht="14.25" customHeight="1" x14ac:dyDescent="0.2">
      <c r="B715" s="10">
        <v>5502</v>
      </c>
      <c r="C715" s="4"/>
      <c r="D715" s="11" t="s">
        <v>573</v>
      </c>
      <c r="E715" s="1"/>
      <c r="F715" s="1"/>
      <c r="G715" s="1"/>
    </row>
    <row r="716" spans="2:7" x14ac:dyDescent="0.2">
      <c r="C716" s="4">
        <v>70</v>
      </c>
      <c r="D716" s="5" t="s">
        <v>574</v>
      </c>
      <c r="E716" s="12">
        <v>2050000</v>
      </c>
      <c r="F716" s="12">
        <v>661734.82603</v>
      </c>
      <c r="G716" s="12">
        <v>-1388265.1739699999</v>
      </c>
    </row>
    <row r="717" spans="2:7" x14ac:dyDescent="0.2">
      <c r="C717" s="4">
        <v>71</v>
      </c>
      <c r="D717" s="5" t="s">
        <v>575</v>
      </c>
      <c r="E717" s="12">
        <v>1479000</v>
      </c>
      <c r="F717" s="12">
        <v>0</v>
      </c>
      <c r="G717" s="12">
        <v>-1479000</v>
      </c>
    </row>
    <row r="718" spans="2:7" ht="15" customHeight="1" x14ac:dyDescent="0.2">
      <c r="C718" s="13">
        <f>SUBTOTAL(9,C716:C717)</f>
        <v>141</v>
      </c>
      <c r="D718" s="14" t="s">
        <v>576</v>
      </c>
      <c r="E718" s="15">
        <f>SUBTOTAL(9,E716:E717)</f>
        <v>3529000</v>
      </c>
      <c r="F718" s="15">
        <f>SUBTOTAL(9,F716:F717)</f>
        <v>661734.82603</v>
      </c>
      <c r="G718" s="15">
        <f>SUBTOTAL(9,G716:G717)</f>
        <v>-2867265.1739699999</v>
      </c>
    </row>
    <row r="719" spans="2:7" ht="14.25" customHeight="1" x14ac:dyDescent="0.2">
      <c r="B719" s="10">
        <v>5506</v>
      </c>
      <c r="C719" s="4"/>
      <c r="D719" s="11" t="s">
        <v>577</v>
      </c>
      <c r="E719" s="1"/>
      <c r="F719" s="1"/>
      <c r="G719" s="1"/>
    </row>
    <row r="720" spans="2:7" x14ac:dyDescent="0.2">
      <c r="C720" s="4">
        <v>70</v>
      </c>
      <c r="D720" s="5" t="s">
        <v>578</v>
      </c>
      <c r="E720" s="12">
        <v>0</v>
      </c>
      <c r="F720" s="12">
        <v>19311.085999999999</v>
      </c>
      <c r="G720" s="12">
        <v>19311.085999999999</v>
      </c>
    </row>
    <row r="721" spans="2:7" ht="15" customHeight="1" x14ac:dyDescent="0.2">
      <c r="C721" s="13">
        <f>SUBTOTAL(9,C720:C720)</f>
        <v>70</v>
      </c>
      <c r="D721" s="14" t="s">
        <v>579</v>
      </c>
      <c r="E721" s="15">
        <f>SUBTOTAL(9,E720:E720)</f>
        <v>0</v>
      </c>
      <c r="F721" s="15">
        <f>SUBTOTAL(9,F720:F720)</f>
        <v>19311.085999999999</v>
      </c>
      <c r="G721" s="15">
        <f>SUBTOTAL(9,G720:G720)</f>
        <v>19311.085999999999</v>
      </c>
    </row>
    <row r="722" spans="2:7" ht="14.25" customHeight="1" x14ac:dyDescent="0.2">
      <c r="B722" s="10">
        <v>5507</v>
      </c>
      <c r="C722" s="4"/>
      <c r="D722" s="11" t="s">
        <v>580</v>
      </c>
      <c r="E722" s="1"/>
      <c r="F722" s="1"/>
      <c r="G722" s="1"/>
    </row>
    <row r="723" spans="2:7" x14ac:dyDescent="0.2">
      <c r="C723" s="4">
        <v>71</v>
      </c>
      <c r="D723" s="5" t="s">
        <v>581</v>
      </c>
      <c r="E723" s="12">
        <v>52800000</v>
      </c>
      <c r="F723" s="12">
        <v>7238265.7171999998</v>
      </c>
      <c r="G723" s="12">
        <v>-45561734.282799996</v>
      </c>
    </row>
    <row r="724" spans="2:7" x14ac:dyDescent="0.2">
      <c r="C724" s="4">
        <v>72</v>
      </c>
      <c r="D724" s="5" t="s">
        <v>582</v>
      </c>
      <c r="E724" s="12">
        <v>103300000</v>
      </c>
      <c r="F724" s="12">
        <v>14526251.846799999</v>
      </c>
      <c r="G724" s="12">
        <v>-88773748.153200001</v>
      </c>
    </row>
    <row r="725" spans="2:7" x14ac:dyDescent="0.2">
      <c r="C725" s="4">
        <v>74</v>
      </c>
      <c r="D725" s="5" t="s">
        <v>583</v>
      </c>
      <c r="E725" s="12">
        <v>1600000</v>
      </c>
      <c r="F725" s="12">
        <v>-111993.84699999999</v>
      </c>
      <c r="G725" s="12">
        <v>-1711993.8470000001</v>
      </c>
    </row>
    <row r="726" spans="2:7" ht="15" customHeight="1" x14ac:dyDescent="0.2">
      <c r="C726" s="13">
        <f>SUBTOTAL(9,C723:C725)</f>
        <v>217</v>
      </c>
      <c r="D726" s="14" t="s">
        <v>584</v>
      </c>
      <c r="E726" s="15">
        <f>SUBTOTAL(9,E723:E725)</f>
        <v>157700000</v>
      </c>
      <c r="F726" s="15">
        <f>SUBTOTAL(9,F723:F725)</f>
        <v>21652523.717</v>
      </c>
      <c r="G726" s="15">
        <f>SUBTOTAL(9,G723:G725)</f>
        <v>-136047476.28299999</v>
      </c>
    </row>
    <row r="727" spans="2:7" ht="14.25" customHeight="1" x14ac:dyDescent="0.2">
      <c r="B727" s="10">
        <v>5508</v>
      </c>
      <c r="C727" s="4"/>
      <c r="D727" s="11" t="s">
        <v>585</v>
      </c>
      <c r="E727" s="1"/>
      <c r="F727" s="1"/>
      <c r="G727" s="1"/>
    </row>
    <row r="728" spans="2:7" x14ac:dyDescent="0.2">
      <c r="C728" s="4">
        <v>70</v>
      </c>
      <c r="D728" s="5" t="s">
        <v>586</v>
      </c>
      <c r="E728" s="12">
        <v>5600000</v>
      </c>
      <c r="F728" s="12">
        <v>24285.184639999999</v>
      </c>
      <c r="G728" s="12">
        <v>-5575714.8153600004</v>
      </c>
    </row>
    <row r="729" spans="2:7" ht="15" customHeight="1" x14ac:dyDescent="0.2">
      <c r="C729" s="13">
        <f>SUBTOTAL(9,C728:C728)</f>
        <v>70</v>
      </c>
      <c r="D729" s="14" t="s">
        <v>587</v>
      </c>
      <c r="E729" s="15">
        <f>SUBTOTAL(9,E728:E728)</f>
        <v>5600000</v>
      </c>
      <c r="F729" s="15">
        <f>SUBTOTAL(9,F728:F728)</f>
        <v>24285.184639999999</v>
      </c>
      <c r="G729" s="15">
        <f>SUBTOTAL(9,G728:G728)</f>
        <v>-5575714.8153600004</v>
      </c>
    </row>
    <row r="730" spans="2:7" ht="14.25" customHeight="1" x14ac:dyDescent="0.2">
      <c r="B730" s="10">
        <v>5509</v>
      </c>
      <c r="C730" s="4"/>
      <c r="D730" s="11" t="s">
        <v>588</v>
      </c>
      <c r="E730" s="1"/>
      <c r="F730" s="1"/>
      <c r="G730" s="1"/>
    </row>
    <row r="731" spans="2:7" x14ac:dyDescent="0.2">
      <c r="C731" s="4">
        <v>70</v>
      </c>
      <c r="D731" s="5" t="s">
        <v>578</v>
      </c>
      <c r="E731" s="12">
        <v>2000</v>
      </c>
      <c r="F731" s="12">
        <v>0</v>
      </c>
      <c r="G731" s="12">
        <v>-2000</v>
      </c>
    </row>
    <row r="732" spans="2:7" ht="15" customHeight="1" x14ac:dyDescent="0.2">
      <c r="C732" s="13">
        <f>SUBTOTAL(9,C731:C731)</f>
        <v>70</v>
      </c>
      <c r="D732" s="14" t="s">
        <v>589</v>
      </c>
      <c r="E732" s="15">
        <f>SUBTOTAL(9,E731:E731)</f>
        <v>2000</v>
      </c>
      <c r="F732" s="15">
        <f>SUBTOTAL(9,F731:F731)</f>
        <v>0</v>
      </c>
      <c r="G732" s="15">
        <f>SUBTOTAL(9,G731:G731)</f>
        <v>-2000</v>
      </c>
    </row>
    <row r="733" spans="2:7" ht="14.25" customHeight="1" x14ac:dyDescent="0.2">
      <c r="B733" s="10">
        <v>5511</v>
      </c>
      <c r="C733" s="4"/>
      <c r="D733" s="11" t="s">
        <v>590</v>
      </c>
      <c r="E733" s="1"/>
      <c r="F733" s="1"/>
      <c r="G733" s="1"/>
    </row>
    <row r="734" spans="2:7" x14ac:dyDescent="0.2">
      <c r="C734" s="4">
        <v>70</v>
      </c>
      <c r="D734" s="5" t="s">
        <v>591</v>
      </c>
      <c r="E734" s="12">
        <v>3000000</v>
      </c>
      <c r="F734" s="12">
        <v>698927.60141</v>
      </c>
      <c r="G734" s="12">
        <v>-2301072.3985899999</v>
      </c>
    </row>
    <row r="735" spans="2:7" x14ac:dyDescent="0.2">
      <c r="C735" s="4">
        <v>71</v>
      </c>
      <c r="D735" s="5" t="s">
        <v>592</v>
      </c>
      <c r="E735" s="12">
        <v>300000</v>
      </c>
      <c r="F735" s="12">
        <v>14067.7256</v>
      </c>
      <c r="G735" s="12">
        <v>-285932.27439999999</v>
      </c>
    </row>
    <row r="736" spans="2:7" ht="15" customHeight="1" x14ac:dyDescent="0.2">
      <c r="C736" s="13">
        <f>SUBTOTAL(9,C734:C735)</f>
        <v>141</v>
      </c>
      <c r="D736" s="14" t="s">
        <v>593</v>
      </c>
      <c r="E736" s="15">
        <f>SUBTOTAL(9,E734:E735)</f>
        <v>3300000</v>
      </c>
      <c r="F736" s="15">
        <f>SUBTOTAL(9,F734:F735)</f>
        <v>712995.32701000001</v>
      </c>
      <c r="G736" s="15">
        <f>SUBTOTAL(9,G734:G735)</f>
        <v>-2587004.6729899999</v>
      </c>
    </row>
    <row r="737" spans="2:7" ht="14.25" customHeight="1" x14ac:dyDescent="0.2">
      <c r="B737" s="10">
        <v>5521</v>
      </c>
      <c r="C737" s="4"/>
      <c r="D737" s="11" t="s">
        <v>594</v>
      </c>
      <c r="E737" s="1"/>
      <c r="F737" s="1"/>
      <c r="G737" s="1"/>
    </row>
    <row r="738" spans="2:7" x14ac:dyDescent="0.2">
      <c r="C738" s="4">
        <v>70</v>
      </c>
      <c r="D738" s="5" t="s">
        <v>595</v>
      </c>
      <c r="E738" s="12">
        <v>310000000</v>
      </c>
      <c r="F738" s="12">
        <v>50869142.501900002</v>
      </c>
      <c r="G738" s="12">
        <v>-259130857.49810001</v>
      </c>
    </row>
    <row r="739" spans="2:7" ht="15" customHeight="1" x14ac:dyDescent="0.2">
      <c r="C739" s="13">
        <f>SUBTOTAL(9,C738:C738)</f>
        <v>70</v>
      </c>
      <c r="D739" s="14" t="s">
        <v>596</v>
      </c>
      <c r="E739" s="15">
        <f>SUBTOTAL(9,E738:E738)</f>
        <v>310000000</v>
      </c>
      <c r="F739" s="15">
        <f>SUBTOTAL(9,F738:F738)</f>
        <v>50869142.501900002</v>
      </c>
      <c r="G739" s="15">
        <f>SUBTOTAL(9,G738:G738)</f>
        <v>-259130857.49810001</v>
      </c>
    </row>
    <row r="740" spans="2:7" ht="14.25" customHeight="1" x14ac:dyDescent="0.2">
      <c r="B740" s="10">
        <v>5526</v>
      </c>
      <c r="C740" s="4"/>
      <c r="D740" s="11" t="s">
        <v>597</v>
      </c>
      <c r="E740" s="1"/>
      <c r="F740" s="1"/>
      <c r="G740" s="1"/>
    </row>
    <row r="741" spans="2:7" x14ac:dyDescent="0.2">
      <c r="C741" s="4">
        <v>70</v>
      </c>
      <c r="D741" s="5" t="s">
        <v>598</v>
      </c>
      <c r="E741" s="12">
        <v>14200000</v>
      </c>
      <c r="F741" s="12">
        <v>3353600.9242799999</v>
      </c>
      <c r="G741" s="12">
        <v>-10846399.075719999</v>
      </c>
    </row>
    <row r="742" spans="2:7" ht="15" customHeight="1" x14ac:dyDescent="0.2">
      <c r="C742" s="13">
        <f>SUBTOTAL(9,C741:C741)</f>
        <v>70</v>
      </c>
      <c r="D742" s="14" t="s">
        <v>599</v>
      </c>
      <c r="E742" s="15">
        <f>SUBTOTAL(9,E741:E741)</f>
        <v>14200000</v>
      </c>
      <c r="F742" s="15">
        <f>SUBTOTAL(9,F741:F741)</f>
        <v>3353600.9242799999</v>
      </c>
      <c r="G742" s="15">
        <f>SUBTOTAL(9,G741:G741)</f>
        <v>-10846399.075719999</v>
      </c>
    </row>
    <row r="743" spans="2:7" ht="14.25" customHeight="1" x14ac:dyDescent="0.2">
      <c r="B743" s="10">
        <v>5531</v>
      </c>
      <c r="C743" s="4"/>
      <c r="D743" s="11" t="s">
        <v>600</v>
      </c>
      <c r="E743" s="1"/>
      <c r="F743" s="1"/>
      <c r="G743" s="1"/>
    </row>
    <row r="744" spans="2:7" x14ac:dyDescent="0.2">
      <c r="C744" s="4">
        <v>70</v>
      </c>
      <c r="D744" s="5" t="s">
        <v>601</v>
      </c>
      <c r="E744" s="12">
        <v>6600000</v>
      </c>
      <c r="F744" s="12">
        <v>1773071.2199800001</v>
      </c>
      <c r="G744" s="12">
        <v>-4826928.7800200004</v>
      </c>
    </row>
    <row r="745" spans="2:7" ht="15" customHeight="1" x14ac:dyDescent="0.2">
      <c r="C745" s="13">
        <f>SUBTOTAL(9,C744:C744)</f>
        <v>70</v>
      </c>
      <c r="D745" s="14" t="s">
        <v>602</v>
      </c>
      <c r="E745" s="15">
        <f>SUBTOTAL(9,E744:E744)</f>
        <v>6600000</v>
      </c>
      <c r="F745" s="15">
        <f>SUBTOTAL(9,F744:F744)</f>
        <v>1773071.2199800001</v>
      </c>
      <c r="G745" s="15">
        <f>SUBTOTAL(9,G744:G744)</f>
        <v>-4826928.7800200004</v>
      </c>
    </row>
    <row r="746" spans="2:7" ht="14.25" customHeight="1" x14ac:dyDescent="0.2">
      <c r="B746" s="10">
        <v>5536</v>
      </c>
      <c r="C746" s="4"/>
      <c r="D746" s="11" t="s">
        <v>603</v>
      </c>
      <c r="E746" s="1"/>
      <c r="F746" s="1"/>
      <c r="G746" s="1"/>
    </row>
    <row r="747" spans="2:7" x14ac:dyDescent="0.2">
      <c r="C747" s="4">
        <v>71</v>
      </c>
      <c r="D747" s="5" t="s">
        <v>604</v>
      </c>
      <c r="E747" s="12">
        <v>14641000</v>
      </c>
      <c r="F747" s="12">
        <v>2804229.9901800002</v>
      </c>
      <c r="G747" s="12">
        <v>-11836770.009819999</v>
      </c>
    </row>
    <row r="748" spans="2:7" x14ac:dyDescent="0.2">
      <c r="C748" s="4">
        <v>72</v>
      </c>
      <c r="D748" s="5" t="s">
        <v>605</v>
      </c>
      <c r="E748" s="12">
        <v>9400000</v>
      </c>
      <c r="F748" s="12">
        <v>2302386.1456800001</v>
      </c>
      <c r="G748" s="12">
        <v>-7097613.8543199999</v>
      </c>
    </row>
    <row r="749" spans="2:7" x14ac:dyDescent="0.2">
      <c r="C749" s="4">
        <v>73</v>
      </c>
      <c r="D749" s="5" t="s">
        <v>606</v>
      </c>
      <c r="E749" s="12">
        <v>350000</v>
      </c>
      <c r="F749" s="12">
        <v>156210.29996999999</v>
      </c>
      <c r="G749" s="12">
        <v>-193789.70003000001</v>
      </c>
    </row>
    <row r="750" spans="2:7" x14ac:dyDescent="0.2">
      <c r="C750" s="4">
        <v>75</v>
      </c>
      <c r="D750" s="5" t="s">
        <v>607</v>
      </c>
      <c r="E750" s="12">
        <v>1480000</v>
      </c>
      <c r="F750" s="12">
        <v>306626.49262999999</v>
      </c>
      <c r="G750" s="12">
        <v>-1173373.50737</v>
      </c>
    </row>
    <row r="751" spans="2:7" ht="15" customHeight="1" x14ac:dyDescent="0.2">
      <c r="C751" s="13">
        <f>SUBTOTAL(9,C747:C750)</f>
        <v>291</v>
      </c>
      <c r="D751" s="14" t="s">
        <v>608</v>
      </c>
      <c r="E751" s="15">
        <f>SUBTOTAL(9,E747:E750)</f>
        <v>25871000</v>
      </c>
      <c r="F751" s="15">
        <f>SUBTOTAL(9,F747:F750)</f>
        <v>5569452.9284600001</v>
      </c>
      <c r="G751" s="15">
        <f>SUBTOTAL(9,G747:G750)</f>
        <v>-20301547.071539998</v>
      </c>
    </row>
    <row r="752" spans="2:7" ht="14.25" customHeight="1" x14ac:dyDescent="0.2">
      <c r="B752" s="10">
        <v>5538</v>
      </c>
      <c r="C752" s="4"/>
      <c r="D752" s="11" t="s">
        <v>609</v>
      </c>
      <c r="E752" s="1"/>
      <c r="F752" s="1"/>
      <c r="G752" s="1"/>
    </row>
    <row r="753" spans="2:7" x14ac:dyDescent="0.2">
      <c r="C753" s="4">
        <v>70</v>
      </c>
      <c r="D753" s="5" t="s">
        <v>610</v>
      </c>
      <c r="E753" s="12">
        <v>5700000</v>
      </c>
      <c r="F753" s="12">
        <v>1197307.9526</v>
      </c>
      <c r="G753" s="12">
        <v>-4502692.0473999996</v>
      </c>
    </row>
    <row r="754" spans="2:7" x14ac:dyDescent="0.2">
      <c r="C754" s="4">
        <v>71</v>
      </c>
      <c r="D754" s="5" t="s">
        <v>611</v>
      </c>
      <c r="E754" s="12">
        <v>10900000</v>
      </c>
      <c r="F754" s="12">
        <v>2479405.108</v>
      </c>
      <c r="G754" s="12">
        <v>-8420594.8920000009</v>
      </c>
    </row>
    <row r="755" spans="2:7" x14ac:dyDescent="0.2">
      <c r="C755" s="4">
        <v>72</v>
      </c>
      <c r="D755" s="5" t="s">
        <v>612</v>
      </c>
      <c r="E755" s="12">
        <v>7000</v>
      </c>
      <c r="F755" s="12">
        <v>1652.9590000000001</v>
      </c>
      <c r="G755" s="12">
        <v>-5347.0410000000002</v>
      </c>
    </row>
    <row r="756" spans="2:7" ht="15" customHeight="1" x14ac:dyDescent="0.2">
      <c r="C756" s="13">
        <f>SUBTOTAL(9,C753:C755)</f>
        <v>213</v>
      </c>
      <c r="D756" s="14" t="s">
        <v>613</v>
      </c>
      <c r="E756" s="15">
        <f>SUBTOTAL(9,E753:E755)</f>
        <v>16607000</v>
      </c>
      <c r="F756" s="15">
        <f>SUBTOTAL(9,F753:F755)</f>
        <v>3678366.0195999998</v>
      </c>
      <c r="G756" s="15">
        <f>SUBTOTAL(9,G753:G755)</f>
        <v>-12928633.9804</v>
      </c>
    </row>
    <row r="757" spans="2:7" ht="14.25" customHeight="1" x14ac:dyDescent="0.2">
      <c r="B757" s="10">
        <v>5541</v>
      </c>
      <c r="C757" s="4"/>
      <c r="D757" s="11" t="s">
        <v>614</v>
      </c>
      <c r="E757" s="1"/>
      <c r="F757" s="1"/>
      <c r="G757" s="1"/>
    </row>
    <row r="758" spans="2:7" x14ac:dyDescent="0.2">
      <c r="C758" s="4">
        <v>70</v>
      </c>
      <c r="D758" s="5" t="s">
        <v>615</v>
      </c>
      <c r="E758" s="12">
        <v>11010000</v>
      </c>
      <c r="F758" s="12">
        <v>2871510.7478399999</v>
      </c>
      <c r="G758" s="12">
        <v>-8138489.2521599997</v>
      </c>
    </row>
    <row r="759" spans="2:7" ht="15" customHeight="1" x14ac:dyDescent="0.2">
      <c r="C759" s="13">
        <f>SUBTOTAL(9,C758:C758)</f>
        <v>70</v>
      </c>
      <c r="D759" s="14" t="s">
        <v>616</v>
      </c>
      <c r="E759" s="15">
        <f>SUBTOTAL(9,E758:E758)</f>
        <v>11010000</v>
      </c>
      <c r="F759" s="15">
        <f>SUBTOTAL(9,F758:F758)</f>
        <v>2871510.7478399999</v>
      </c>
      <c r="G759" s="15">
        <f>SUBTOTAL(9,G758:G758)</f>
        <v>-8138489.2521599997</v>
      </c>
    </row>
    <row r="760" spans="2:7" ht="14.25" customHeight="1" x14ac:dyDescent="0.2">
      <c r="B760" s="10">
        <v>5542</v>
      </c>
      <c r="C760" s="4"/>
      <c r="D760" s="11" t="s">
        <v>617</v>
      </c>
      <c r="E760" s="1"/>
      <c r="F760" s="1"/>
      <c r="G760" s="1"/>
    </row>
    <row r="761" spans="2:7" x14ac:dyDescent="0.2">
      <c r="C761" s="4">
        <v>70</v>
      </c>
      <c r="D761" s="5" t="s">
        <v>618</v>
      </c>
      <c r="E761" s="12">
        <v>1850000</v>
      </c>
      <c r="F761" s="12">
        <v>486559.88728000002</v>
      </c>
      <c r="G761" s="12">
        <v>-1363440.1127200001</v>
      </c>
    </row>
    <row r="762" spans="2:7" x14ac:dyDescent="0.2">
      <c r="C762" s="4">
        <v>71</v>
      </c>
      <c r="D762" s="5" t="s">
        <v>619</v>
      </c>
      <c r="E762" s="12">
        <v>120000</v>
      </c>
      <c r="F762" s="12">
        <v>25580.858179999999</v>
      </c>
      <c r="G762" s="12">
        <v>-94419.141820000004</v>
      </c>
    </row>
    <row r="763" spans="2:7" ht="15" customHeight="1" x14ac:dyDescent="0.2">
      <c r="C763" s="13">
        <f>SUBTOTAL(9,C761:C762)</f>
        <v>141</v>
      </c>
      <c r="D763" s="14" t="s">
        <v>620</v>
      </c>
      <c r="E763" s="15">
        <f>SUBTOTAL(9,E761:E762)</f>
        <v>1970000</v>
      </c>
      <c r="F763" s="15">
        <f>SUBTOTAL(9,F761:F762)</f>
        <v>512140.74546000001</v>
      </c>
      <c r="G763" s="15">
        <f>SUBTOTAL(9,G761:G762)</f>
        <v>-1457859.2545400001</v>
      </c>
    </row>
    <row r="764" spans="2:7" ht="14.25" customHeight="1" x14ac:dyDescent="0.2">
      <c r="B764" s="10">
        <v>5543</v>
      </c>
      <c r="C764" s="4"/>
      <c r="D764" s="11" t="s">
        <v>621</v>
      </c>
      <c r="E764" s="1"/>
      <c r="F764" s="1"/>
      <c r="G764" s="1"/>
    </row>
    <row r="765" spans="2:7" x14ac:dyDescent="0.2">
      <c r="C765" s="4">
        <v>70</v>
      </c>
      <c r="D765" s="5" t="s">
        <v>622</v>
      </c>
      <c r="E765" s="12">
        <v>8700000</v>
      </c>
      <c r="F765" s="12">
        <v>2067957.9192300001</v>
      </c>
      <c r="G765" s="12">
        <v>-6632042.0807699999</v>
      </c>
    </row>
    <row r="766" spans="2:7" x14ac:dyDescent="0.2">
      <c r="C766" s="4">
        <v>71</v>
      </c>
      <c r="D766" s="5" t="s">
        <v>623</v>
      </c>
      <c r="E766" s="12">
        <v>6000</v>
      </c>
      <c r="F766" s="12">
        <v>-297.21006999999997</v>
      </c>
      <c r="G766" s="12">
        <v>-6297.2100700000001</v>
      </c>
    </row>
    <row r="767" spans="2:7" ht="15" customHeight="1" x14ac:dyDescent="0.2">
      <c r="C767" s="13">
        <f>SUBTOTAL(9,C765:C766)</f>
        <v>141</v>
      </c>
      <c r="D767" s="14" t="s">
        <v>624</v>
      </c>
      <c r="E767" s="15">
        <f>SUBTOTAL(9,E765:E766)</f>
        <v>8706000</v>
      </c>
      <c r="F767" s="15">
        <f>SUBTOTAL(9,F765:F766)</f>
        <v>2067660.7091600001</v>
      </c>
      <c r="G767" s="15">
        <f>SUBTOTAL(9,G765:G766)</f>
        <v>-6638339.2908399999</v>
      </c>
    </row>
    <row r="768" spans="2:7" ht="14.25" customHeight="1" x14ac:dyDescent="0.2">
      <c r="B768" s="10">
        <v>5547</v>
      </c>
      <c r="C768" s="4"/>
      <c r="D768" s="11" t="s">
        <v>625</v>
      </c>
      <c r="E768" s="1"/>
      <c r="F768" s="1"/>
      <c r="G768" s="1"/>
    </row>
    <row r="769" spans="2:7" x14ac:dyDescent="0.2">
      <c r="C769" s="4">
        <v>70</v>
      </c>
      <c r="D769" s="5" t="s">
        <v>626</v>
      </c>
      <c r="E769" s="12">
        <v>1000</v>
      </c>
      <c r="F769" s="12">
        <v>2.8580000000000001</v>
      </c>
      <c r="G769" s="12">
        <v>-997.14200000000005</v>
      </c>
    </row>
    <row r="770" spans="2:7" x14ac:dyDescent="0.2">
      <c r="C770" s="4">
        <v>71</v>
      </c>
      <c r="D770" s="5" t="s">
        <v>627</v>
      </c>
      <c r="E770" s="12">
        <v>1000</v>
      </c>
      <c r="F770" s="12">
        <v>361.48289999999997</v>
      </c>
      <c r="G770" s="12">
        <v>-638.51710000000003</v>
      </c>
    </row>
    <row r="771" spans="2:7" ht="15" customHeight="1" x14ac:dyDescent="0.2">
      <c r="C771" s="13">
        <f>SUBTOTAL(9,C769:C770)</f>
        <v>141</v>
      </c>
      <c r="D771" s="14" t="s">
        <v>628</v>
      </c>
      <c r="E771" s="15">
        <f>SUBTOTAL(9,E769:E770)</f>
        <v>2000</v>
      </c>
      <c r="F771" s="15">
        <f>SUBTOTAL(9,F769:F770)</f>
        <v>364.34089999999998</v>
      </c>
      <c r="G771" s="15">
        <f>SUBTOTAL(9,G769:G770)</f>
        <v>-1635.6591000000001</v>
      </c>
    </row>
    <row r="772" spans="2:7" ht="14.25" customHeight="1" x14ac:dyDescent="0.2">
      <c r="B772" s="10">
        <v>5548</v>
      </c>
      <c r="C772" s="4"/>
      <c r="D772" s="11" t="s">
        <v>629</v>
      </c>
      <c r="E772" s="1"/>
      <c r="F772" s="1"/>
      <c r="G772" s="1"/>
    </row>
    <row r="773" spans="2:7" x14ac:dyDescent="0.2">
      <c r="C773" s="4">
        <v>70</v>
      </c>
      <c r="D773" s="5" t="s">
        <v>630</v>
      </c>
      <c r="E773" s="12">
        <v>370000</v>
      </c>
      <c r="F773" s="12">
        <v>76201.912039999996</v>
      </c>
      <c r="G773" s="12">
        <v>-293798.08795999998</v>
      </c>
    </row>
    <row r="774" spans="2:7" ht="15" customHeight="1" x14ac:dyDescent="0.2">
      <c r="C774" s="13">
        <f>SUBTOTAL(9,C773:C773)</f>
        <v>70</v>
      </c>
      <c r="D774" s="14" t="s">
        <v>631</v>
      </c>
      <c r="E774" s="15">
        <f>SUBTOTAL(9,E773:E773)</f>
        <v>370000</v>
      </c>
      <c r="F774" s="15">
        <f>SUBTOTAL(9,F773:F773)</f>
        <v>76201.912039999996</v>
      </c>
      <c r="G774" s="15">
        <f>SUBTOTAL(9,G773:G773)</f>
        <v>-293798.08795999998</v>
      </c>
    </row>
    <row r="775" spans="2:7" ht="14.25" customHeight="1" x14ac:dyDescent="0.2">
      <c r="B775" s="10">
        <v>5549</v>
      </c>
      <c r="C775" s="4"/>
      <c r="D775" s="11" t="s">
        <v>632</v>
      </c>
      <c r="E775" s="1"/>
      <c r="F775" s="1"/>
      <c r="G775" s="1"/>
    </row>
    <row r="776" spans="2:7" x14ac:dyDescent="0.2">
      <c r="C776" s="4">
        <v>70</v>
      </c>
      <c r="D776" s="5" t="s">
        <v>633</v>
      </c>
      <c r="E776" s="12">
        <v>54000</v>
      </c>
      <c r="F776" s="12">
        <v>28027.419470000001</v>
      </c>
      <c r="G776" s="12">
        <v>-25972.580529999999</v>
      </c>
    </row>
    <row r="777" spans="2:7" ht="15" customHeight="1" x14ac:dyDescent="0.2">
      <c r="C777" s="13">
        <f>SUBTOTAL(9,C776:C776)</f>
        <v>70</v>
      </c>
      <c r="D777" s="14" t="s">
        <v>634</v>
      </c>
      <c r="E777" s="15">
        <f>SUBTOTAL(9,E776:E776)</f>
        <v>54000</v>
      </c>
      <c r="F777" s="15">
        <f>SUBTOTAL(9,F776:F776)</f>
        <v>28027.419470000001</v>
      </c>
      <c r="G777" s="15">
        <f>SUBTOTAL(9,G776:G776)</f>
        <v>-25972.580529999999</v>
      </c>
    </row>
    <row r="778" spans="2:7" ht="14.25" customHeight="1" x14ac:dyDescent="0.2">
      <c r="B778" s="10">
        <v>5550</v>
      </c>
      <c r="C778" s="4"/>
      <c r="D778" s="11" t="s">
        <v>635</v>
      </c>
      <c r="E778" s="1"/>
      <c r="F778" s="1"/>
      <c r="G778" s="1"/>
    </row>
    <row r="779" spans="2:7" x14ac:dyDescent="0.2">
      <c r="C779" s="4">
        <v>70</v>
      </c>
      <c r="D779" s="5" t="s">
        <v>636</v>
      </c>
      <c r="E779" s="12">
        <v>65000</v>
      </c>
      <c r="F779" s="12">
        <v>44850.596799999999</v>
      </c>
      <c r="G779" s="12">
        <v>-20149.403200000001</v>
      </c>
    </row>
    <row r="780" spans="2:7" ht="15" customHeight="1" x14ac:dyDescent="0.2">
      <c r="C780" s="13">
        <f>SUBTOTAL(9,C779:C779)</f>
        <v>70</v>
      </c>
      <c r="D780" s="14" t="s">
        <v>637</v>
      </c>
      <c r="E780" s="15">
        <f>SUBTOTAL(9,E779:E779)</f>
        <v>65000</v>
      </c>
      <c r="F780" s="15">
        <f>SUBTOTAL(9,F779:F779)</f>
        <v>44850.596799999999</v>
      </c>
      <c r="G780" s="15">
        <f>SUBTOTAL(9,G779:G779)</f>
        <v>-20149.403200000001</v>
      </c>
    </row>
    <row r="781" spans="2:7" ht="14.25" customHeight="1" x14ac:dyDescent="0.2">
      <c r="B781" s="10">
        <v>5551</v>
      </c>
      <c r="C781" s="4"/>
      <c r="D781" s="11" t="s">
        <v>638</v>
      </c>
      <c r="E781" s="1"/>
      <c r="F781" s="1"/>
      <c r="G781" s="1"/>
    </row>
    <row r="782" spans="2:7" x14ac:dyDescent="0.2">
      <c r="C782" s="4">
        <v>70</v>
      </c>
      <c r="D782" s="5" t="s">
        <v>639</v>
      </c>
      <c r="E782" s="12">
        <v>1000</v>
      </c>
      <c r="F782" s="12">
        <v>32.188000000000002</v>
      </c>
      <c r="G782" s="12">
        <v>-967.81200000000001</v>
      </c>
    </row>
    <row r="783" spans="2:7" x14ac:dyDescent="0.2">
      <c r="C783" s="4">
        <v>71</v>
      </c>
      <c r="D783" s="5" t="s">
        <v>640</v>
      </c>
      <c r="E783" s="12">
        <v>2000</v>
      </c>
      <c r="F783" s="12">
        <v>5015.8100000000004</v>
      </c>
      <c r="G783" s="12">
        <v>3015.81</v>
      </c>
    </row>
    <row r="784" spans="2:7" ht="15" customHeight="1" x14ac:dyDescent="0.2">
      <c r="C784" s="13">
        <f>SUBTOTAL(9,C782:C783)</f>
        <v>141</v>
      </c>
      <c r="D784" s="14" t="s">
        <v>641</v>
      </c>
      <c r="E784" s="15">
        <f>SUBTOTAL(9,E782:E783)</f>
        <v>3000</v>
      </c>
      <c r="F784" s="15">
        <f>SUBTOTAL(9,F782:F783)</f>
        <v>5047.9980000000005</v>
      </c>
      <c r="G784" s="15">
        <f>SUBTOTAL(9,G782:G783)</f>
        <v>2047.998</v>
      </c>
    </row>
    <row r="785" spans="2:7" ht="14.25" customHeight="1" x14ac:dyDescent="0.2">
      <c r="B785" s="10">
        <v>5555</v>
      </c>
      <c r="C785" s="4"/>
      <c r="D785" s="11" t="s">
        <v>642</v>
      </c>
      <c r="E785" s="1"/>
      <c r="F785" s="1"/>
      <c r="G785" s="1"/>
    </row>
    <row r="786" spans="2:7" x14ac:dyDescent="0.2">
      <c r="C786" s="4">
        <v>70</v>
      </c>
      <c r="D786" s="5" t="s">
        <v>643</v>
      </c>
      <c r="E786" s="12">
        <v>1500000</v>
      </c>
      <c r="F786" s="12">
        <v>447564.68861000001</v>
      </c>
      <c r="G786" s="12">
        <v>-1052435.3113899999</v>
      </c>
    </row>
    <row r="787" spans="2:7" ht="15" customHeight="1" x14ac:dyDescent="0.2">
      <c r="C787" s="13">
        <f>SUBTOTAL(9,C786:C786)</f>
        <v>70</v>
      </c>
      <c r="D787" s="14" t="s">
        <v>644</v>
      </c>
      <c r="E787" s="15">
        <f>SUBTOTAL(9,E786:E786)</f>
        <v>1500000</v>
      </c>
      <c r="F787" s="15">
        <f>SUBTOTAL(9,F786:F786)</f>
        <v>447564.68861000001</v>
      </c>
      <c r="G787" s="15">
        <f>SUBTOTAL(9,G786:G786)</f>
        <v>-1052435.3113899999</v>
      </c>
    </row>
    <row r="788" spans="2:7" ht="14.25" customHeight="1" x14ac:dyDescent="0.2">
      <c r="B788" s="10">
        <v>5556</v>
      </c>
      <c r="C788" s="4"/>
      <c r="D788" s="11" t="s">
        <v>645</v>
      </c>
      <c r="E788" s="1"/>
      <c r="F788" s="1"/>
      <c r="G788" s="1"/>
    </row>
    <row r="789" spans="2:7" x14ac:dyDescent="0.2">
      <c r="C789" s="4">
        <v>70</v>
      </c>
      <c r="D789" s="5" t="s">
        <v>646</v>
      </c>
      <c r="E789" s="12">
        <v>3050000</v>
      </c>
      <c r="F789" s="12">
        <v>688086.14876999997</v>
      </c>
      <c r="G789" s="12">
        <v>-2361913.8512300001</v>
      </c>
    </row>
    <row r="790" spans="2:7" ht="15" customHeight="1" x14ac:dyDescent="0.2">
      <c r="C790" s="13">
        <f>SUBTOTAL(9,C789:C789)</f>
        <v>70</v>
      </c>
      <c r="D790" s="14" t="s">
        <v>647</v>
      </c>
      <c r="E790" s="15">
        <f>SUBTOTAL(9,E789:E789)</f>
        <v>3050000</v>
      </c>
      <c r="F790" s="15">
        <f>SUBTOTAL(9,F789:F789)</f>
        <v>688086.14876999997</v>
      </c>
      <c r="G790" s="15">
        <f>SUBTOTAL(9,G789:G789)</f>
        <v>-2361913.8512300001</v>
      </c>
    </row>
    <row r="791" spans="2:7" ht="14.25" customHeight="1" x14ac:dyDescent="0.2">
      <c r="B791" s="10">
        <v>5557</v>
      </c>
      <c r="C791" s="4"/>
      <c r="D791" s="11" t="s">
        <v>648</v>
      </c>
      <c r="E791" s="1"/>
      <c r="F791" s="1"/>
      <c r="G791" s="1"/>
    </row>
    <row r="792" spans="2:7" x14ac:dyDescent="0.2">
      <c r="C792" s="4">
        <v>70</v>
      </c>
      <c r="D792" s="5" t="s">
        <v>649</v>
      </c>
      <c r="E792" s="12">
        <v>210000</v>
      </c>
      <c r="F792" s="12">
        <v>34689.042379999999</v>
      </c>
      <c r="G792" s="12">
        <v>-175310.95762</v>
      </c>
    </row>
    <row r="793" spans="2:7" ht="15" customHeight="1" x14ac:dyDescent="0.2">
      <c r="C793" s="13">
        <f>SUBTOTAL(9,C792:C792)</f>
        <v>70</v>
      </c>
      <c r="D793" s="14" t="s">
        <v>650</v>
      </c>
      <c r="E793" s="15">
        <f>SUBTOTAL(9,E792:E792)</f>
        <v>210000</v>
      </c>
      <c r="F793" s="15">
        <f>SUBTOTAL(9,F792:F792)</f>
        <v>34689.042379999999</v>
      </c>
      <c r="G793" s="15">
        <f>SUBTOTAL(9,G792:G792)</f>
        <v>-175310.95762</v>
      </c>
    </row>
    <row r="794" spans="2:7" ht="14.25" customHeight="1" x14ac:dyDescent="0.2">
      <c r="B794" s="10">
        <v>5559</v>
      </c>
      <c r="C794" s="4"/>
      <c r="D794" s="11" t="s">
        <v>651</v>
      </c>
      <c r="E794" s="1"/>
      <c r="F794" s="1"/>
      <c r="G794" s="1"/>
    </row>
    <row r="795" spans="2:7" x14ac:dyDescent="0.2">
      <c r="C795" s="4">
        <v>70</v>
      </c>
      <c r="D795" s="5" t="s">
        <v>652</v>
      </c>
      <c r="E795" s="12">
        <v>1980000</v>
      </c>
      <c r="F795" s="12">
        <v>426296.48937000002</v>
      </c>
      <c r="G795" s="12">
        <v>-1553703.5106299999</v>
      </c>
    </row>
    <row r="796" spans="2:7" x14ac:dyDescent="0.2">
      <c r="C796" s="4">
        <v>71</v>
      </c>
      <c r="D796" s="5" t="s">
        <v>653</v>
      </c>
      <c r="E796" s="12">
        <v>55000</v>
      </c>
      <c r="F796" s="12">
        <v>12745.764380000001</v>
      </c>
      <c r="G796" s="12">
        <v>-42254.235619999999</v>
      </c>
    </row>
    <row r="797" spans="2:7" x14ac:dyDescent="0.2">
      <c r="C797" s="4">
        <v>72</v>
      </c>
      <c r="D797" s="5" t="s">
        <v>654</v>
      </c>
      <c r="E797" s="12">
        <v>40000</v>
      </c>
      <c r="F797" s="12">
        <v>7409.3878299999997</v>
      </c>
      <c r="G797" s="12">
        <v>-32590.61217</v>
      </c>
    </row>
    <row r="798" spans="2:7" x14ac:dyDescent="0.2">
      <c r="C798" s="4">
        <v>73</v>
      </c>
      <c r="D798" s="5" t="s">
        <v>655</v>
      </c>
      <c r="E798" s="12">
        <v>10000</v>
      </c>
      <c r="F798" s="12">
        <v>1384.9405300000001</v>
      </c>
      <c r="G798" s="12">
        <v>-8615.0594700000001</v>
      </c>
    </row>
    <row r="799" spans="2:7" x14ac:dyDescent="0.2">
      <c r="C799" s="4">
        <v>74</v>
      </c>
      <c r="D799" s="5" t="s">
        <v>656</v>
      </c>
      <c r="E799" s="12">
        <v>85000</v>
      </c>
      <c r="F799" s="12">
        <v>18400.381119999998</v>
      </c>
      <c r="G799" s="12">
        <v>-66599.618879999995</v>
      </c>
    </row>
    <row r="800" spans="2:7" ht="15" customHeight="1" x14ac:dyDescent="0.2">
      <c r="C800" s="13">
        <f>SUBTOTAL(9,C795:C799)</f>
        <v>360</v>
      </c>
      <c r="D800" s="14" t="s">
        <v>657</v>
      </c>
      <c r="E800" s="15">
        <f>SUBTOTAL(9,E795:E799)</f>
        <v>2170000</v>
      </c>
      <c r="F800" s="15">
        <f>SUBTOTAL(9,F795:F799)</f>
        <v>466236.96323000005</v>
      </c>
      <c r="G800" s="15">
        <f>SUBTOTAL(9,G795:G799)</f>
        <v>-1703763.0367699999</v>
      </c>
    </row>
    <row r="801" spans="2:7" ht="14.25" customHeight="1" x14ac:dyDescent="0.2">
      <c r="B801" s="10">
        <v>5561</v>
      </c>
      <c r="C801" s="4"/>
      <c r="D801" s="11" t="s">
        <v>658</v>
      </c>
      <c r="E801" s="1"/>
      <c r="F801" s="1"/>
      <c r="G801" s="1"/>
    </row>
    <row r="802" spans="2:7" x14ac:dyDescent="0.2">
      <c r="C802" s="4">
        <v>70</v>
      </c>
      <c r="D802" s="5" t="s">
        <v>659</v>
      </c>
      <c r="E802" s="12">
        <v>2040000</v>
      </c>
      <c r="F802" s="12">
        <v>413360.70425000001</v>
      </c>
      <c r="G802" s="12">
        <v>-1626639.29575</v>
      </c>
    </row>
    <row r="803" spans="2:7" ht="15" customHeight="1" x14ac:dyDescent="0.2">
      <c r="C803" s="13">
        <f>SUBTOTAL(9,C802:C802)</f>
        <v>70</v>
      </c>
      <c r="D803" s="14" t="s">
        <v>660</v>
      </c>
      <c r="E803" s="15">
        <f>SUBTOTAL(9,E802:E802)</f>
        <v>2040000</v>
      </c>
      <c r="F803" s="15">
        <f>SUBTOTAL(9,F802:F802)</f>
        <v>413360.70425000001</v>
      </c>
      <c r="G803" s="15">
        <f>SUBTOTAL(9,G802:G802)</f>
        <v>-1626639.29575</v>
      </c>
    </row>
    <row r="804" spans="2:7" ht="14.25" customHeight="1" x14ac:dyDescent="0.2">
      <c r="B804" s="10">
        <v>5562</v>
      </c>
      <c r="C804" s="4"/>
      <c r="D804" s="11" t="s">
        <v>661</v>
      </c>
      <c r="E804" s="1"/>
      <c r="F804" s="1"/>
      <c r="G804" s="1"/>
    </row>
    <row r="805" spans="2:7" x14ac:dyDescent="0.2">
      <c r="C805" s="4">
        <v>70</v>
      </c>
      <c r="D805" s="5" t="s">
        <v>662</v>
      </c>
      <c r="E805" s="12">
        <v>135000</v>
      </c>
      <c r="F805" s="12">
        <v>22548.876</v>
      </c>
      <c r="G805" s="12">
        <v>-112451.124</v>
      </c>
    </row>
    <row r="806" spans="2:7" ht="15" customHeight="1" x14ac:dyDescent="0.2">
      <c r="C806" s="13">
        <f>SUBTOTAL(9,C805:C805)</f>
        <v>70</v>
      </c>
      <c r="D806" s="14" t="s">
        <v>663</v>
      </c>
      <c r="E806" s="15">
        <f>SUBTOTAL(9,E805:E805)</f>
        <v>135000</v>
      </c>
      <c r="F806" s="15">
        <f>SUBTOTAL(9,F805:F805)</f>
        <v>22548.876</v>
      </c>
      <c r="G806" s="15">
        <f>SUBTOTAL(9,G805:G805)</f>
        <v>-112451.124</v>
      </c>
    </row>
    <row r="807" spans="2:7" ht="14.25" customHeight="1" x14ac:dyDescent="0.2">
      <c r="B807" s="10">
        <v>5565</v>
      </c>
      <c r="C807" s="4"/>
      <c r="D807" s="11" t="s">
        <v>664</v>
      </c>
      <c r="E807" s="1"/>
      <c r="F807" s="1"/>
      <c r="G807" s="1"/>
    </row>
    <row r="808" spans="2:7" x14ac:dyDescent="0.2">
      <c r="C808" s="4">
        <v>70</v>
      </c>
      <c r="D808" s="5" t="s">
        <v>665</v>
      </c>
      <c r="E808" s="12">
        <v>9700000</v>
      </c>
      <c r="F808" s="12">
        <v>2156856.7309500002</v>
      </c>
      <c r="G808" s="12">
        <v>-7543143.2690500002</v>
      </c>
    </row>
    <row r="809" spans="2:7" ht="15" customHeight="1" x14ac:dyDescent="0.2">
      <c r="C809" s="13">
        <f>SUBTOTAL(9,C808:C808)</f>
        <v>70</v>
      </c>
      <c r="D809" s="14" t="s">
        <v>666</v>
      </c>
      <c r="E809" s="15">
        <f>SUBTOTAL(9,E808:E808)</f>
        <v>9700000</v>
      </c>
      <c r="F809" s="15">
        <f>SUBTOTAL(9,F808:F808)</f>
        <v>2156856.7309500002</v>
      </c>
      <c r="G809" s="15">
        <f>SUBTOTAL(9,G808:G808)</f>
        <v>-7543143.2690500002</v>
      </c>
    </row>
    <row r="810" spans="2:7" ht="14.25" customHeight="1" x14ac:dyDescent="0.2">
      <c r="B810" s="10">
        <v>5568</v>
      </c>
      <c r="C810" s="4"/>
      <c r="D810" s="11" t="s">
        <v>667</v>
      </c>
      <c r="E810" s="1"/>
      <c r="F810" s="1"/>
      <c r="G810" s="1"/>
    </row>
    <row r="811" spans="2:7" x14ac:dyDescent="0.2">
      <c r="C811" s="4">
        <v>71</v>
      </c>
      <c r="D811" s="5" t="s">
        <v>668</v>
      </c>
      <c r="E811" s="12">
        <v>24215</v>
      </c>
      <c r="F811" s="12">
        <v>22818.11</v>
      </c>
      <c r="G811" s="12">
        <v>-1396.89</v>
      </c>
    </row>
    <row r="812" spans="2:7" x14ac:dyDescent="0.2">
      <c r="C812" s="4">
        <v>73</v>
      </c>
      <c r="D812" s="5" t="s">
        <v>669</v>
      </c>
      <c r="E812" s="12">
        <v>41197</v>
      </c>
      <c r="F812" s="12">
        <v>0</v>
      </c>
      <c r="G812" s="12">
        <v>-41197</v>
      </c>
    </row>
    <row r="813" spans="2:7" x14ac:dyDescent="0.2">
      <c r="C813" s="4">
        <v>74</v>
      </c>
      <c r="D813" s="5" t="s">
        <v>670</v>
      </c>
      <c r="E813" s="12">
        <v>5500</v>
      </c>
      <c r="F813" s="12">
        <v>580.77099999999996</v>
      </c>
      <c r="G813" s="12">
        <v>-4919.2290000000003</v>
      </c>
    </row>
    <row r="814" spans="2:7" x14ac:dyDescent="0.2">
      <c r="C814" s="4">
        <v>75</v>
      </c>
      <c r="D814" s="5" t="s">
        <v>671</v>
      </c>
      <c r="E814" s="12">
        <v>32000</v>
      </c>
      <c r="F814" s="12">
        <v>9115.8023099999991</v>
      </c>
      <c r="G814" s="12">
        <v>-22884.197690000001</v>
      </c>
    </row>
    <row r="815" spans="2:7" ht="15" customHeight="1" x14ac:dyDescent="0.2">
      <c r="C815" s="13">
        <f>SUBTOTAL(9,C811:C814)</f>
        <v>293</v>
      </c>
      <c r="D815" s="14" t="s">
        <v>672</v>
      </c>
      <c r="E815" s="15">
        <f>SUBTOTAL(9,E811:E814)</f>
        <v>102912</v>
      </c>
      <c r="F815" s="15">
        <f>SUBTOTAL(9,F811:F814)</f>
        <v>32514.68331</v>
      </c>
      <c r="G815" s="15">
        <f>SUBTOTAL(9,G811:G814)</f>
        <v>-70397.316690000007</v>
      </c>
    </row>
    <row r="816" spans="2:7" ht="14.25" customHeight="1" x14ac:dyDescent="0.2">
      <c r="B816" s="10">
        <v>5570</v>
      </c>
      <c r="C816" s="4"/>
      <c r="D816" s="11" t="s">
        <v>673</v>
      </c>
      <c r="E816" s="1"/>
      <c r="F816" s="1"/>
      <c r="G816" s="1"/>
    </row>
    <row r="817" spans="2:7" x14ac:dyDescent="0.2">
      <c r="C817" s="4">
        <v>70</v>
      </c>
      <c r="D817" s="5" t="s">
        <v>674</v>
      </c>
      <c r="E817" s="12">
        <v>243400</v>
      </c>
      <c r="F817" s="12">
        <v>0</v>
      </c>
      <c r="G817" s="12">
        <v>-243400</v>
      </c>
    </row>
    <row r="818" spans="2:7" ht="15" customHeight="1" x14ac:dyDescent="0.2">
      <c r="C818" s="13">
        <f>SUBTOTAL(9,C817:C817)</f>
        <v>70</v>
      </c>
      <c r="D818" s="14" t="s">
        <v>675</v>
      </c>
      <c r="E818" s="15">
        <f>SUBTOTAL(9,E817:E817)</f>
        <v>243400</v>
      </c>
      <c r="F818" s="15">
        <f>SUBTOTAL(9,F817:F817)</f>
        <v>0</v>
      </c>
      <c r="G818" s="15">
        <f>SUBTOTAL(9,G817:G817)</f>
        <v>-243400</v>
      </c>
    </row>
    <row r="819" spans="2:7" ht="14.25" customHeight="1" x14ac:dyDescent="0.2">
      <c r="B819" s="10">
        <v>5571</v>
      </c>
      <c r="C819" s="4"/>
      <c r="D819" s="11" t="s">
        <v>676</v>
      </c>
      <c r="E819" s="1"/>
      <c r="F819" s="1"/>
      <c r="G819" s="1"/>
    </row>
    <row r="820" spans="2:7" x14ac:dyDescent="0.2">
      <c r="C820" s="4">
        <v>70</v>
      </c>
      <c r="D820" s="5" t="s">
        <v>677</v>
      </c>
      <c r="E820" s="12">
        <v>122120</v>
      </c>
      <c r="F820" s="12">
        <v>28728.38494</v>
      </c>
      <c r="G820" s="12">
        <v>-93391.615059999996</v>
      </c>
    </row>
    <row r="821" spans="2:7" ht="15" customHeight="1" x14ac:dyDescent="0.2">
      <c r="C821" s="13">
        <f>SUBTOTAL(9,C820:C820)</f>
        <v>70</v>
      </c>
      <c r="D821" s="14" t="s">
        <v>678</v>
      </c>
      <c r="E821" s="15">
        <f>SUBTOTAL(9,E820:E820)</f>
        <v>122120</v>
      </c>
      <c r="F821" s="15">
        <f>SUBTOTAL(9,F820:F820)</f>
        <v>28728.38494</v>
      </c>
      <c r="G821" s="15">
        <f>SUBTOTAL(9,G820:G820)</f>
        <v>-93391.615059999996</v>
      </c>
    </row>
    <row r="822" spans="2:7" ht="14.25" customHeight="1" x14ac:dyDescent="0.2">
      <c r="B822" s="10">
        <v>5572</v>
      </c>
      <c r="C822" s="4"/>
      <c r="D822" s="11" t="s">
        <v>679</v>
      </c>
      <c r="E822" s="1"/>
      <c r="F822" s="1"/>
      <c r="G822" s="1"/>
    </row>
    <row r="823" spans="2:7" x14ac:dyDescent="0.2">
      <c r="C823" s="4">
        <v>70</v>
      </c>
      <c r="D823" s="5" t="s">
        <v>680</v>
      </c>
      <c r="E823" s="12">
        <v>63000</v>
      </c>
      <c r="F823" s="12">
        <v>21086.511999999999</v>
      </c>
      <c r="G823" s="12">
        <v>-41913.487999999998</v>
      </c>
    </row>
    <row r="824" spans="2:7" x14ac:dyDescent="0.2">
      <c r="C824" s="4">
        <v>72</v>
      </c>
      <c r="D824" s="5" t="s">
        <v>681</v>
      </c>
      <c r="E824" s="12">
        <v>4900</v>
      </c>
      <c r="F824" s="12">
        <v>1715.075</v>
      </c>
      <c r="G824" s="12">
        <v>-3184.9250000000002</v>
      </c>
    </row>
    <row r="825" spans="2:7" x14ac:dyDescent="0.2">
      <c r="C825" s="4">
        <v>73</v>
      </c>
      <c r="D825" s="5" t="s">
        <v>682</v>
      </c>
      <c r="E825" s="12">
        <v>207500</v>
      </c>
      <c r="F825" s="12">
        <v>34243.044000000002</v>
      </c>
      <c r="G825" s="12">
        <v>-173256.95600000001</v>
      </c>
    </row>
    <row r="826" spans="2:7" x14ac:dyDescent="0.2">
      <c r="C826" s="4">
        <v>74</v>
      </c>
      <c r="D826" s="5" t="s">
        <v>683</v>
      </c>
      <c r="E826" s="12">
        <v>3770</v>
      </c>
      <c r="F826" s="12">
        <v>0</v>
      </c>
      <c r="G826" s="12">
        <v>-3770</v>
      </c>
    </row>
    <row r="827" spans="2:7" x14ac:dyDescent="0.2">
      <c r="C827" s="4">
        <v>75</v>
      </c>
      <c r="D827" s="5" t="s">
        <v>684</v>
      </c>
      <c r="E827" s="12">
        <v>15000</v>
      </c>
      <c r="F827" s="12">
        <v>0</v>
      </c>
      <c r="G827" s="12">
        <v>-15000</v>
      </c>
    </row>
    <row r="828" spans="2:7" ht="15" customHeight="1" x14ac:dyDescent="0.2">
      <c r="C828" s="13">
        <f>SUBTOTAL(9,C823:C827)</f>
        <v>364</v>
      </c>
      <c r="D828" s="14" t="s">
        <v>685</v>
      </c>
      <c r="E828" s="15">
        <f>SUBTOTAL(9,E823:E827)</f>
        <v>294170</v>
      </c>
      <c r="F828" s="15">
        <f>SUBTOTAL(9,F823:F827)</f>
        <v>57044.631000000001</v>
      </c>
      <c r="G828" s="15">
        <f>SUBTOTAL(9,G823:G827)</f>
        <v>-237125.36900000001</v>
      </c>
    </row>
    <row r="829" spans="2:7" ht="14.25" customHeight="1" x14ac:dyDescent="0.2">
      <c r="B829" s="10">
        <v>5574</v>
      </c>
      <c r="C829" s="4"/>
      <c r="D829" s="11" t="s">
        <v>686</v>
      </c>
      <c r="E829" s="1"/>
      <c r="F829" s="1"/>
      <c r="G829" s="1"/>
    </row>
    <row r="830" spans="2:7" x14ac:dyDescent="0.2">
      <c r="C830" s="4">
        <v>71</v>
      </c>
      <c r="D830" s="5" t="s">
        <v>687</v>
      </c>
      <c r="E830" s="12">
        <v>154500</v>
      </c>
      <c r="F830" s="12">
        <v>40634.743520000004</v>
      </c>
      <c r="G830" s="12">
        <v>-113865.25648</v>
      </c>
    </row>
    <row r="831" spans="2:7" x14ac:dyDescent="0.2">
      <c r="C831" s="4">
        <v>72</v>
      </c>
      <c r="D831" s="5" t="s">
        <v>688</v>
      </c>
      <c r="E831" s="12">
        <v>29600</v>
      </c>
      <c r="F831" s="12">
        <v>284.26261</v>
      </c>
      <c r="G831" s="12">
        <v>-29315.737389999998</v>
      </c>
    </row>
    <row r="832" spans="2:7" x14ac:dyDescent="0.2">
      <c r="C832" s="4">
        <v>73</v>
      </c>
      <c r="D832" s="5" t="s">
        <v>689</v>
      </c>
      <c r="E832" s="12">
        <v>8550</v>
      </c>
      <c r="F832" s="12">
        <v>7241.5496599999997</v>
      </c>
      <c r="G832" s="12">
        <v>-1308.4503400000001</v>
      </c>
    </row>
    <row r="833" spans="2:7" x14ac:dyDescent="0.2">
      <c r="C833" s="4">
        <v>74</v>
      </c>
      <c r="D833" s="5" t="s">
        <v>690</v>
      </c>
      <c r="E833" s="12">
        <v>236496</v>
      </c>
      <c r="F833" s="12">
        <v>91151.836819999997</v>
      </c>
      <c r="G833" s="12">
        <v>-145344.16318</v>
      </c>
    </row>
    <row r="834" spans="2:7" x14ac:dyDescent="0.2">
      <c r="C834" s="4">
        <v>75</v>
      </c>
      <c r="D834" s="5" t="s">
        <v>691</v>
      </c>
      <c r="E834" s="12">
        <v>49634</v>
      </c>
      <c r="F834" s="12">
        <v>526.31586000000004</v>
      </c>
      <c r="G834" s="12">
        <v>-49107.684139999998</v>
      </c>
    </row>
    <row r="835" spans="2:7" ht="15" customHeight="1" x14ac:dyDescent="0.2">
      <c r="C835" s="13">
        <f>SUBTOTAL(9,C830:C834)</f>
        <v>365</v>
      </c>
      <c r="D835" s="14" t="s">
        <v>692</v>
      </c>
      <c r="E835" s="15">
        <f>SUBTOTAL(9,E830:E834)</f>
        <v>478780</v>
      </c>
      <c r="F835" s="15">
        <f>SUBTOTAL(9,F830:F834)</f>
        <v>139838.70846999998</v>
      </c>
      <c r="G835" s="15">
        <f>SUBTOTAL(9,G830:G834)</f>
        <v>-338941.29153000005</v>
      </c>
    </row>
    <row r="836" spans="2:7" ht="14.25" customHeight="1" x14ac:dyDescent="0.2">
      <c r="B836" s="10">
        <v>5576</v>
      </c>
      <c r="C836" s="4"/>
      <c r="D836" s="11" t="s">
        <v>693</v>
      </c>
      <c r="E836" s="1"/>
      <c r="F836" s="1"/>
      <c r="G836" s="1"/>
    </row>
    <row r="837" spans="2:7" x14ac:dyDescent="0.2">
      <c r="C837" s="4">
        <v>70</v>
      </c>
      <c r="D837" s="5" t="s">
        <v>694</v>
      </c>
      <c r="E837" s="12">
        <v>158901</v>
      </c>
      <c r="F837" s="12">
        <v>44710.099399999999</v>
      </c>
      <c r="G837" s="12">
        <v>-114190.90059999999</v>
      </c>
    </row>
    <row r="838" spans="2:7" x14ac:dyDescent="0.2">
      <c r="C838" s="4">
        <v>72</v>
      </c>
      <c r="D838" s="5" t="s">
        <v>695</v>
      </c>
      <c r="E838" s="12">
        <v>95000</v>
      </c>
      <c r="F838" s="12">
        <v>0</v>
      </c>
      <c r="G838" s="12">
        <v>-95000</v>
      </c>
    </row>
    <row r="839" spans="2:7" ht="15" customHeight="1" x14ac:dyDescent="0.2">
      <c r="C839" s="13">
        <f>SUBTOTAL(9,C837:C838)</f>
        <v>142</v>
      </c>
      <c r="D839" s="14" t="s">
        <v>696</v>
      </c>
      <c r="E839" s="15">
        <f>SUBTOTAL(9,E837:E838)</f>
        <v>253901</v>
      </c>
      <c r="F839" s="15">
        <f>SUBTOTAL(9,F837:F838)</f>
        <v>44710.099399999999</v>
      </c>
      <c r="G839" s="15">
        <f>SUBTOTAL(9,G837:G838)</f>
        <v>-209190.90059999999</v>
      </c>
    </row>
    <row r="840" spans="2:7" ht="14.25" customHeight="1" x14ac:dyDescent="0.2">
      <c r="B840" s="10">
        <v>5577</v>
      </c>
      <c r="C840" s="4"/>
      <c r="D840" s="11" t="s">
        <v>697</v>
      </c>
      <c r="E840" s="1"/>
      <c r="F840" s="1"/>
      <c r="G840" s="1"/>
    </row>
    <row r="841" spans="2:7" x14ac:dyDescent="0.2">
      <c r="C841" s="4">
        <v>74</v>
      </c>
      <c r="D841" s="5" t="s">
        <v>698</v>
      </c>
      <c r="E841" s="12">
        <v>798000</v>
      </c>
      <c r="F841" s="12">
        <v>194795.56331999999</v>
      </c>
      <c r="G841" s="12">
        <v>-603204.43668000004</v>
      </c>
    </row>
    <row r="842" spans="2:7" x14ac:dyDescent="0.2">
      <c r="C842" s="4">
        <v>75</v>
      </c>
      <c r="D842" s="5" t="s">
        <v>674</v>
      </c>
      <c r="E842" s="12">
        <v>0</v>
      </c>
      <c r="F842" s="12">
        <v>20133.93</v>
      </c>
      <c r="G842" s="12">
        <v>20133.93</v>
      </c>
    </row>
    <row r="843" spans="2:7" ht="15" customHeight="1" x14ac:dyDescent="0.2">
      <c r="C843" s="13">
        <f>SUBTOTAL(9,C841:C842)</f>
        <v>149</v>
      </c>
      <c r="D843" s="14" t="s">
        <v>699</v>
      </c>
      <c r="E843" s="15">
        <f>SUBTOTAL(9,E841:E842)</f>
        <v>798000</v>
      </c>
      <c r="F843" s="15">
        <f>SUBTOTAL(9,F841:F842)</f>
        <v>214929.49331999998</v>
      </c>
      <c r="G843" s="15">
        <f>SUBTOTAL(9,G841:G842)</f>
        <v>-583070.50667999999</v>
      </c>
    </row>
    <row r="844" spans="2:7" ht="14.25" customHeight="1" x14ac:dyDescent="0.2">
      <c r="B844" s="10">
        <v>5578</v>
      </c>
      <c r="C844" s="4"/>
      <c r="D844" s="11" t="s">
        <v>700</v>
      </c>
      <c r="E844" s="1"/>
      <c r="F844" s="1"/>
      <c r="G844" s="1"/>
    </row>
    <row r="845" spans="2:7" x14ac:dyDescent="0.2">
      <c r="C845" s="4">
        <v>70</v>
      </c>
      <c r="D845" s="5" t="s">
        <v>701</v>
      </c>
      <c r="E845" s="12">
        <v>19670</v>
      </c>
      <c r="F845" s="12">
        <v>1270.2637500000001</v>
      </c>
      <c r="G845" s="12">
        <v>-18399.736250000002</v>
      </c>
    </row>
    <row r="846" spans="2:7" x14ac:dyDescent="0.2">
      <c r="C846" s="4">
        <v>72</v>
      </c>
      <c r="D846" s="5" t="s">
        <v>702</v>
      </c>
      <c r="E846" s="12">
        <v>19000</v>
      </c>
      <c r="F846" s="12">
        <v>0</v>
      </c>
      <c r="G846" s="12">
        <v>-19000</v>
      </c>
    </row>
    <row r="847" spans="2:7" x14ac:dyDescent="0.2">
      <c r="C847" s="4">
        <v>73</v>
      </c>
      <c r="D847" s="5" t="s">
        <v>703</v>
      </c>
      <c r="E847" s="12">
        <v>670000</v>
      </c>
      <c r="F847" s="12">
        <v>145419.65604</v>
      </c>
      <c r="G847" s="12">
        <v>-524580.34395999997</v>
      </c>
    </row>
    <row r="848" spans="2:7" ht="15" customHeight="1" x14ac:dyDescent="0.2">
      <c r="C848" s="13">
        <f>SUBTOTAL(9,C845:C847)</f>
        <v>215</v>
      </c>
      <c r="D848" s="14" t="s">
        <v>704</v>
      </c>
      <c r="E848" s="15">
        <f>SUBTOTAL(9,E845:E847)</f>
        <v>708670</v>
      </c>
      <c r="F848" s="15">
        <f>SUBTOTAL(9,F845:F847)</f>
        <v>146689.91979000001</v>
      </c>
      <c r="G848" s="15">
        <f>SUBTOTAL(9,G845:G847)</f>
        <v>-561980.08020999993</v>
      </c>
    </row>
    <row r="849" spans="2:7" ht="14.25" customHeight="1" x14ac:dyDescent="0.2">
      <c r="B849" s="10">
        <v>5580</v>
      </c>
      <c r="C849" s="4"/>
      <c r="D849" s="11" t="s">
        <v>705</v>
      </c>
      <c r="E849" s="1"/>
      <c r="F849" s="1"/>
      <c r="G849" s="1"/>
    </row>
    <row r="850" spans="2:7" x14ac:dyDescent="0.2">
      <c r="C850" s="4">
        <v>70</v>
      </c>
      <c r="D850" s="5" t="s">
        <v>706</v>
      </c>
      <c r="E850" s="12">
        <v>418400</v>
      </c>
      <c r="F850" s="12">
        <v>65.26979</v>
      </c>
      <c r="G850" s="12">
        <v>-418334.73021000001</v>
      </c>
    </row>
    <row r="851" spans="2:7" ht="15" customHeight="1" x14ac:dyDescent="0.2">
      <c r="C851" s="13">
        <f>SUBTOTAL(9,C850:C850)</f>
        <v>70</v>
      </c>
      <c r="D851" s="14" t="s">
        <v>707</v>
      </c>
      <c r="E851" s="15">
        <f>SUBTOTAL(9,E850:E850)</f>
        <v>418400</v>
      </c>
      <c r="F851" s="15">
        <f>SUBTOTAL(9,F850:F850)</f>
        <v>65.26979</v>
      </c>
      <c r="G851" s="15">
        <f>SUBTOTAL(9,G850:G850)</f>
        <v>-418334.73021000001</v>
      </c>
    </row>
    <row r="852" spans="2:7" ht="14.25" customHeight="1" x14ac:dyDescent="0.2">
      <c r="B852" s="10">
        <v>5582</v>
      </c>
      <c r="C852" s="4"/>
      <c r="D852" s="11" t="s">
        <v>708</v>
      </c>
      <c r="E852" s="1"/>
      <c r="F852" s="1"/>
      <c r="G852" s="1"/>
    </row>
    <row r="853" spans="2:7" x14ac:dyDescent="0.2">
      <c r="C853" s="4">
        <v>70</v>
      </c>
      <c r="D853" s="5" t="s">
        <v>709</v>
      </c>
      <c r="E853" s="12">
        <v>0</v>
      </c>
      <c r="F853" s="12">
        <v>1321.231</v>
      </c>
      <c r="G853" s="12">
        <v>1321.231</v>
      </c>
    </row>
    <row r="854" spans="2:7" x14ac:dyDescent="0.2">
      <c r="C854" s="4">
        <v>71</v>
      </c>
      <c r="D854" s="5" t="s">
        <v>710</v>
      </c>
      <c r="E854" s="12">
        <v>166000</v>
      </c>
      <c r="F854" s="12">
        <v>4647.6729999999998</v>
      </c>
      <c r="G854" s="12">
        <v>-161352.32699999999</v>
      </c>
    </row>
    <row r="855" spans="2:7" ht="15" customHeight="1" x14ac:dyDescent="0.2">
      <c r="C855" s="13">
        <f>SUBTOTAL(9,C853:C854)</f>
        <v>141</v>
      </c>
      <c r="D855" s="14" t="s">
        <v>711</v>
      </c>
      <c r="E855" s="15">
        <f>SUBTOTAL(9,E853:E854)</f>
        <v>166000</v>
      </c>
      <c r="F855" s="15">
        <f>SUBTOTAL(9,F853:F854)</f>
        <v>5968.9039999999995</v>
      </c>
      <c r="G855" s="15">
        <f>SUBTOTAL(9,G853:G854)</f>
        <v>-160031.09599999999</v>
      </c>
    </row>
    <row r="856" spans="2:7" ht="14.25" customHeight="1" x14ac:dyDescent="0.2">
      <c r="B856" s="10">
        <v>5583</v>
      </c>
      <c r="C856" s="4"/>
      <c r="D856" s="11" t="s">
        <v>712</v>
      </c>
      <c r="E856" s="1"/>
      <c r="F856" s="1"/>
      <c r="G856" s="1"/>
    </row>
    <row r="857" spans="2:7" x14ac:dyDescent="0.2">
      <c r="C857" s="4">
        <v>70</v>
      </c>
      <c r="D857" s="5" t="s">
        <v>713</v>
      </c>
      <c r="E857" s="12">
        <v>302000</v>
      </c>
      <c r="F857" s="12">
        <v>278030.05</v>
      </c>
      <c r="G857" s="12">
        <v>-23969.95</v>
      </c>
    </row>
    <row r="858" spans="2:7" ht="15" customHeight="1" x14ac:dyDescent="0.2">
      <c r="C858" s="13">
        <f>SUBTOTAL(9,C857:C857)</f>
        <v>70</v>
      </c>
      <c r="D858" s="14" t="s">
        <v>714</v>
      </c>
      <c r="E858" s="15">
        <f>SUBTOTAL(9,E857:E857)</f>
        <v>302000</v>
      </c>
      <c r="F858" s="15">
        <f>SUBTOTAL(9,F857:F857)</f>
        <v>278030.05</v>
      </c>
      <c r="G858" s="15">
        <f>SUBTOTAL(9,G857:G857)</f>
        <v>-23969.95</v>
      </c>
    </row>
    <row r="859" spans="2:7" ht="27" customHeight="1" x14ac:dyDescent="0.2">
      <c r="B859" s="4"/>
      <c r="C859" s="16">
        <f>SUBTOTAL(9,C709:C858)</f>
        <v>5212</v>
      </c>
      <c r="D859" s="17" t="s">
        <v>715</v>
      </c>
      <c r="E859" s="18">
        <f>SUBTOTAL(9,E709:E858)</f>
        <v>852768353</v>
      </c>
      <c r="F859" s="18">
        <f>SUBTOTAL(9,F709:F858)</f>
        <v>184590161.01585996</v>
      </c>
      <c r="G859" s="18">
        <f>SUBTOTAL(9,G709:G858)</f>
        <v>-668178191.98414028</v>
      </c>
    </row>
    <row r="860" spans="2:7" x14ac:dyDescent="0.2">
      <c r="B860" s="4"/>
      <c r="C860" s="16"/>
      <c r="D860" s="19"/>
      <c r="E860" s="20"/>
      <c r="F860" s="20"/>
      <c r="G860" s="20"/>
    </row>
    <row r="861" spans="2:7" ht="25.5" customHeight="1" x14ac:dyDescent="0.2">
      <c r="B861" s="1"/>
      <c r="C861" s="4"/>
      <c r="D861" s="8" t="s">
        <v>716</v>
      </c>
      <c r="E861" s="1"/>
      <c r="F861" s="1"/>
      <c r="G861" s="1"/>
    </row>
    <row r="862" spans="2:7" ht="27" customHeight="1" x14ac:dyDescent="0.25">
      <c r="B862" s="1"/>
      <c r="C862" s="4"/>
      <c r="D862" s="9" t="s">
        <v>536</v>
      </c>
      <c r="E862" s="1"/>
      <c r="F862" s="1"/>
      <c r="G862" s="1"/>
    </row>
    <row r="863" spans="2:7" ht="14.25" customHeight="1" x14ac:dyDescent="0.2">
      <c r="B863" s="10">
        <v>5603</v>
      </c>
      <c r="C863" s="4"/>
      <c r="D863" s="11" t="s">
        <v>717</v>
      </c>
      <c r="E863" s="1"/>
      <c r="F863" s="1"/>
      <c r="G863" s="1"/>
    </row>
    <row r="864" spans="2:7" x14ac:dyDescent="0.2">
      <c r="C864" s="4">
        <v>80</v>
      </c>
      <c r="D864" s="5" t="s">
        <v>718</v>
      </c>
      <c r="E864" s="12">
        <v>93507</v>
      </c>
      <c r="F864" s="12">
        <v>47.857999999999997</v>
      </c>
      <c r="G864" s="12">
        <v>-93459.142000000007</v>
      </c>
    </row>
    <row r="865" spans="2:7" x14ac:dyDescent="0.2">
      <c r="C865" s="4">
        <v>81</v>
      </c>
      <c r="D865" s="5" t="s">
        <v>719</v>
      </c>
      <c r="E865" s="12">
        <v>0</v>
      </c>
      <c r="F865" s="12">
        <v>-1015.41487</v>
      </c>
      <c r="G865" s="12">
        <v>-1015.41487</v>
      </c>
    </row>
    <row r="866" spans="2:7" ht="15" customHeight="1" x14ac:dyDescent="0.2">
      <c r="C866" s="13">
        <f>SUBTOTAL(9,C864:C865)</f>
        <v>161</v>
      </c>
      <c r="D866" s="14" t="s">
        <v>720</v>
      </c>
      <c r="E866" s="15">
        <f>SUBTOTAL(9,E864:E865)</f>
        <v>93507</v>
      </c>
      <c r="F866" s="15">
        <f>SUBTOTAL(9,F864:F865)</f>
        <v>-967.55687</v>
      </c>
      <c r="G866" s="15">
        <f>SUBTOTAL(9,G864:G865)</f>
        <v>-94474.55687</v>
      </c>
    </row>
    <row r="867" spans="2:7" ht="14.25" customHeight="1" x14ac:dyDescent="0.2">
      <c r="B867" s="10">
        <v>5605</v>
      </c>
      <c r="C867" s="4"/>
      <c r="D867" s="11" t="s">
        <v>721</v>
      </c>
      <c r="E867" s="1"/>
      <c r="F867" s="1"/>
      <c r="G867" s="1"/>
    </row>
    <row r="868" spans="2:7" x14ac:dyDescent="0.2">
      <c r="C868" s="4">
        <v>80</v>
      </c>
      <c r="D868" s="5" t="s">
        <v>722</v>
      </c>
      <c r="E868" s="12">
        <v>2158000</v>
      </c>
      <c r="F868" s="12">
        <v>0</v>
      </c>
      <c r="G868" s="12">
        <v>-2158000</v>
      </c>
    </row>
    <row r="869" spans="2:7" x14ac:dyDescent="0.2">
      <c r="C869" s="4">
        <v>81</v>
      </c>
      <c r="D869" s="5" t="s">
        <v>723</v>
      </c>
      <c r="E869" s="12">
        <v>200</v>
      </c>
      <c r="F869" s="12">
        <v>14.856780000000001</v>
      </c>
      <c r="G869" s="12">
        <v>-185.14322000000001</v>
      </c>
    </row>
    <row r="870" spans="2:7" x14ac:dyDescent="0.2">
      <c r="C870" s="4">
        <v>82</v>
      </c>
      <c r="D870" s="5" t="s">
        <v>724</v>
      </c>
      <c r="E870" s="12">
        <v>1307700</v>
      </c>
      <c r="F870" s="12">
        <v>367403.70072000002</v>
      </c>
      <c r="G870" s="12">
        <v>-940296.29928000004</v>
      </c>
    </row>
    <row r="871" spans="2:7" x14ac:dyDescent="0.2">
      <c r="C871" s="4">
        <v>83</v>
      </c>
      <c r="D871" s="5" t="s">
        <v>725</v>
      </c>
      <c r="E871" s="12">
        <v>25000</v>
      </c>
      <c r="F871" s="12">
        <v>7334.1329100000003</v>
      </c>
      <c r="G871" s="12">
        <v>-17665.86709</v>
      </c>
    </row>
    <row r="872" spans="2:7" x14ac:dyDescent="0.2">
      <c r="C872" s="4">
        <v>84</v>
      </c>
      <c r="D872" s="5" t="s">
        <v>726</v>
      </c>
      <c r="E872" s="12">
        <v>54900</v>
      </c>
      <c r="F872" s="12">
        <v>23.807600000000001</v>
      </c>
      <c r="G872" s="12">
        <v>-54876.1924</v>
      </c>
    </row>
    <row r="873" spans="2:7" x14ac:dyDescent="0.2">
      <c r="C873" s="4">
        <v>86</v>
      </c>
      <c r="D873" s="5" t="s">
        <v>727</v>
      </c>
      <c r="E873" s="12">
        <v>100</v>
      </c>
      <c r="F873" s="12">
        <v>36.230409999999999</v>
      </c>
      <c r="G873" s="12">
        <v>-63.769590000000001</v>
      </c>
    </row>
    <row r="874" spans="2:7" ht="15" customHeight="1" x14ac:dyDescent="0.2">
      <c r="C874" s="13">
        <f>SUBTOTAL(9,C868:C873)</f>
        <v>496</v>
      </c>
      <c r="D874" s="14" t="s">
        <v>728</v>
      </c>
      <c r="E874" s="15">
        <f>SUBTOTAL(9,E868:E873)</f>
        <v>3545900</v>
      </c>
      <c r="F874" s="15">
        <f>SUBTOTAL(9,F868:F873)</f>
        <v>374812.72842</v>
      </c>
      <c r="G874" s="15">
        <f>SUBTOTAL(9,G868:G873)</f>
        <v>-3171087.2715799999</v>
      </c>
    </row>
    <row r="875" spans="2:7" ht="14.25" customHeight="1" x14ac:dyDescent="0.2">
      <c r="B875" s="10">
        <v>5607</v>
      </c>
      <c r="C875" s="4"/>
      <c r="D875" s="11" t="s">
        <v>729</v>
      </c>
      <c r="E875" s="1"/>
      <c r="F875" s="1"/>
      <c r="G875" s="1"/>
    </row>
    <row r="876" spans="2:7" x14ac:dyDescent="0.2">
      <c r="C876" s="4">
        <v>80</v>
      </c>
      <c r="D876" s="5" t="s">
        <v>730</v>
      </c>
      <c r="E876" s="12">
        <v>963000</v>
      </c>
      <c r="F876" s="12">
        <v>215116.36225000001</v>
      </c>
      <c r="G876" s="12">
        <v>-747883.63774999999</v>
      </c>
    </row>
    <row r="877" spans="2:7" ht="15" customHeight="1" x14ac:dyDescent="0.2">
      <c r="C877" s="13">
        <f>SUBTOTAL(9,C876:C876)</f>
        <v>80</v>
      </c>
      <c r="D877" s="14" t="s">
        <v>731</v>
      </c>
      <c r="E877" s="15">
        <f>SUBTOTAL(9,E876:E876)</f>
        <v>963000</v>
      </c>
      <c r="F877" s="15">
        <f>SUBTOTAL(9,F876:F876)</f>
        <v>215116.36225000001</v>
      </c>
      <c r="G877" s="15">
        <f>SUBTOTAL(9,G876:G876)</f>
        <v>-747883.63774999999</v>
      </c>
    </row>
    <row r="878" spans="2:7" ht="14.25" customHeight="1" x14ac:dyDescent="0.2">
      <c r="B878" s="10">
        <v>5611</v>
      </c>
      <c r="C878" s="4"/>
      <c r="D878" s="11" t="s">
        <v>732</v>
      </c>
      <c r="E878" s="1"/>
      <c r="F878" s="1"/>
      <c r="G878" s="1"/>
    </row>
    <row r="879" spans="2:7" x14ac:dyDescent="0.2">
      <c r="C879" s="4">
        <v>85</v>
      </c>
      <c r="D879" s="5" t="s">
        <v>733</v>
      </c>
      <c r="E879" s="12">
        <v>225000</v>
      </c>
      <c r="F879" s="12">
        <v>0</v>
      </c>
      <c r="G879" s="12">
        <v>-225000</v>
      </c>
    </row>
    <row r="880" spans="2:7" ht="15" customHeight="1" x14ac:dyDescent="0.2">
      <c r="C880" s="13">
        <f>SUBTOTAL(9,C879:C879)</f>
        <v>85</v>
      </c>
      <c r="D880" s="14" t="s">
        <v>734</v>
      </c>
      <c r="E880" s="15">
        <f>SUBTOTAL(9,E879:E879)</f>
        <v>225000</v>
      </c>
      <c r="F880" s="15">
        <f>SUBTOTAL(9,F879:F879)</f>
        <v>0</v>
      </c>
      <c r="G880" s="15">
        <f>SUBTOTAL(9,G879:G879)</f>
        <v>-225000</v>
      </c>
    </row>
    <row r="881" spans="2:7" ht="14.25" customHeight="1" x14ac:dyDescent="0.2">
      <c r="B881" s="10">
        <v>5612</v>
      </c>
      <c r="C881" s="4"/>
      <c r="D881" s="11" t="s">
        <v>735</v>
      </c>
      <c r="E881" s="1"/>
      <c r="F881" s="1"/>
      <c r="G881" s="1"/>
    </row>
    <row r="882" spans="2:7" x14ac:dyDescent="0.2">
      <c r="C882" s="4">
        <v>80</v>
      </c>
      <c r="D882" s="5" t="s">
        <v>730</v>
      </c>
      <c r="E882" s="12">
        <v>2900</v>
      </c>
      <c r="F882" s="12">
        <v>2900.3890000000001</v>
      </c>
      <c r="G882" s="12">
        <v>0.38900000000000001</v>
      </c>
    </row>
    <row r="883" spans="2:7" ht="15" customHeight="1" x14ac:dyDescent="0.2">
      <c r="C883" s="13">
        <f>SUBTOTAL(9,C882:C882)</f>
        <v>80</v>
      </c>
      <c r="D883" s="14" t="s">
        <v>736</v>
      </c>
      <c r="E883" s="15">
        <f>SUBTOTAL(9,E882:E882)</f>
        <v>2900</v>
      </c>
      <c r="F883" s="15">
        <f>SUBTOTAL(9,F882:F882)</f>
        <v>2900.3890000000001</v>
      </c>
      <c r="G883" s="15">
        <f>SUBTOTAL(9,G882:G882)</f>
        <v>0.38900000000000001</v>
      </c>
    </row>
    <row r="884" spans="2:7" ht="14.25" customHeight="1" x14ac:dyDescent="0.2">
      <c r="B884" s="10">
        <v>5613</v>
      </c>
      <c r="C884" s="4"/>
      <c r="D884" s="11" t="s">
        <v>737</v>
      </c>
      <c r="E884" s="1"/>
      <c r="F884" s="1"/>
      <c r="G884" s="1"/>
    </row>
    <row r="885" spans="2:7" x14ac:dyDescent="0.2">
      <c r="C885" s="4">
        <v>80</v>
      </c>
      <c r="D885" s="5" t="s">
        <v>730</v>
      </c>
      <c r="E885" s="12">
        <v>16300</v>
      </c>
      <c r="F885" s="12">
        <v>6675</v>
      </c>
      <c r="G885" s="12">
        <v>-9625</v>
      </c>
    </row>
    <row r="886" spans="2:7" ht="15" customHeight="1" x14ac:dyDescent="0.2">
      <c r="C886" s="13">
        <f>SUBTOTAL(9,C885:C885)</f>
        <v>80</v>
      </c>
      <c r="D886" s="14" t="s">
        <v>738</v>
      </c>
      <c r="E886" s="15">
        <f>SUBTOTAL(9,E885:E885)</f>
        <v>16300</v>
      </c>
      <c r="F886" s="15">
        <f>SUBTOTAL(9,F885:F885)</f>
        <v>6675</v>
      </c>
      <c r="G886" s="15">
        <f>SUBTOTAL(9,G885:G885)</f>
        <v>-9625</v>
      </c>
    </row>
    <row r="887" spans="2:7" ht="14.25" customHeight="1" x14ac:dyDescent="0.2">
      <c r="B887" s="10">
        <v>5615</v>
      </c>
      <c r="C887" s="4"/>
      <c r="D887" s="11" t="s">
        <v>511</v>
      </c>
      <c r="E887" s="1"/>
      <c r="F887" s="1"/>
      <c r="G887" s="1"/>
    </row>
    <row r="888" spans="2:7" x14ac:dyDescent="0.2">
      <c r="C888" s="4">
        <v>80</v>
      </c>
      <c r="D888" s="5" t="s">
        <v>730</v>
      </c>
      <c r="E888" s="12">
        <v>3309000</v>
      </c>
      <c r="F888" s="12">
        <v>710535.48487000004</v>
      </c>
      <c r="G888" s="12">
        <v>-2598464.5151300002</v>
      </c>
    </row>
    <row r="889" spans="2:7" ht="15" customHeight="1" x14ac:dyDescent="0.2">
      <c r="C889" s="13">
        <f>SUBTOTAL(9,C888:C888)</f>
        <v>80</v>
      </c>
      <c r="D889" s="14" t="s">
        <v>739</v>
      </c>
      <c r="E889" s="15">
        <f>SUBTOTAL(9,E888:E888)</f>
        <v>3309000</v>
      </c>
      <c r="F889" s="15">
        <f>SUBTOTAL(9,F888:F888)</f>
        <v>710535.48487000004</v>
      </c>
      <c r="G889" s="15">
        <f>SUBTOTAL(9,G888:G888)</f>
        <v>-2598464.5151300002</v>
      </c>
    </row>
    <row r="890" spans="2:7" ht="14.25" customHeight="1" x14ac:dyDescent="0.2">
      <c r="B890" s="10">
        <v>5616</v>
      </c>
      <c r="C890" s="4"/>
      <c r="D890" s="11" t="s">
        <v>740</v>
      </c>
      <c r="E890" s="1"/>
      <c r="F890" s="1"/>
      <c r="G890" s="1"/>
    </row>
    <row r="891" spans="2:7" x14ac:dyDescent="0.2">
      <c r="C891" s="4">
        <v>85</v>
      </c>
      <c r="D891" s="5" t="s">
        <v>741</v>
      </c>
      <c r="E891" s="12">
        <v>481000</v>
      </c>
      <c r="F891" s="12">
        <v>0</v>
      </c>
      <c r="G891" s="12">
        <v>-481000</v>
      </c>
    </row>
    <row r="892" spans="2:7" ht="15" customHeight="1" x14ac:dyDescent="0.2">
      <c r="C892" s="13">
        <f>SUBTOTAL(9,C891:C891)</f>
        <v>85</v>
      </c>
      <c r="D892" s="14" t="s">
        <v>742</v>
      </c>
      <c r="E892" s="15">
        <f>SUBTOTAL(9,E891:E891)</f>
        <v>481000</v>
      </c>
      <c r="F892" s="15">
        <f>SUBTOTAL(9,F891:F891)</f>
        <v>0</v>
      </c>
      <c r="G892" s="15">
        <f>SUBTOTAL(9,G891:G891)</f>
        <v>-481000</v>
      </c>
    </row>
    <row r="893" spans="2:7" ht="14.25" customHeight="1" x14ac:dyDescent="0.2">
      <c r="B893" s="10">
        <v>5617</v>
      </c>
      <c r="C893" s="4"/>
      <c r="D893" s="11" t="s">
        <v>743</v>
      </c>
      <c r="E893" s="1"/>
      <c r="F893" s="1"/>
      <c r="G893" s="1"/>
    </row>
    <row r="894" spans="2:7" x14ac:dyDescent="0.2">
      <c r="C894" s="4">
        <v>80</v>
      </c>
      <c r="D894" s="5" t="s">
        <v>730</v>
      </c>
      <c r="E894" s="12">
        <v>4857196</v>
      </c>
      <c r="F894" s="12">
        <v>1057601.67032</v>
      </c>
      <c r="G894" s="12">
        <v>-3799594.32968</v>
      </c>
    </row>
    <row r="895" spans="2:7" ht="15" customHeight="1" x14ac:dyDescent="0.2">
      <c r="C895" s="13">
        <f>SUBTOTAL(9,C894:C894)</f>
        <v>80</v>
      </c>
      <c r="D895" s="14" t="s">
        <v>744</v>
      </c>
      <c r="E895" s="15">
        <f>SUBTOTAL(9,E894:E894)</f>
        <v>4857196</v>
      </c>
      <c r="F895" s="15">
        <f>SUBTOTAL(9,F894:F894)</f>
        <v>1057601.67032</v>
      </c>
      <c r="G895" s="15">
        <f>SUBTOTAL(9,G894:G894)</f>
        <v>-3799594.32968</v>
      </c>
    </row>
    <row r="896" spans="2:7" ht="14.25" customHeight="1" x14ac:dyDescent="0.2">
      <c r="B896" s="10">
        <v>5619</v>
      </c>
      <c r="C896" s="4"/>
      <c r="D896" s="11" t="s">
        <v>745</v>
      </c>
      <c r="E896" s="1"/>
      <c r="F896" s="1"/>
      <c r="G896" s="1"/>
    </row>
    <row r="897" spans="2:7" x14ac:dyDescent="0.2">
      <c r="C897" s="4">
        <v>80</v>
      </c>
      <c r="D897" s="5" t="s">
        <v>730</v>
      </c>
      <c r="E897" s="12">
        <v>30300</v>
      </c>
      <c r="F897" s="12">
        <v>0</v>
      </c>
      <c r="G897" s="12">
        <v>-30300</v>
      </c>
    </row>
    <row r="898" spans="2:7" ht="15" customHeight="1" x14ac:dyDescent="0.2">
      <c r="C898" s="13">
        <f>SUBTOTAL(9,C897:C897)</f>
        <v>80</v>
      </c>
      <c r="D898" s="14" t="s">
        <v>746</v>
      </c>
      <c r="E898" s="15">
        <f>SUBTOTAL(9,E897:E897)</f>
        <v>30300</v>
      </c>
      <c r="F898" s="15">
        <f>SUBTOTAL(9,F897:F897)</f>
        <v>0</v>
      </c>
      <c r="G898" s="15">
        <f>SUBTOTAL(9,G897:G897)</f>
        <v>-30300</v>
      </c>
    </row>
    <row r="899" spans="2:7" ht="14.25" customHeight="1" x14ac:dyDescent="0.2">
      <c r="B899" s="10">
        <v>5622</v>
      </c>
      <c r="C899" s="4"/>
      <c r="D899" s="11" t="s">
        <v>747</v>
      </c>
      <c r="E899" s="1"/>
      <c r="F899" s="1"/>
      <c r="G899" s="1"/>
    </row>
    <row r="900" spans="2:7" x14ac:dyDescent="0.2">
      <c r="C900" s="4">
        <v>85</v>
      </c>
      <c r="D900" s="5" t="s">
        <v>733</v>
      </c>
      <c r="E900" s="12">
        <v>512500</v>
      </c>
      <c r="F900" s="12">
        <v>0</v>
      </c>
      <c r="G900" s="12">
        <v>-512500</v>
      </c>
    </row>
    <row r="901" spans="2:7" ht="15" customHeight="1" x14ac:dyDescent="0.2">
      <c r="C901" s="13">
        <f>SUBTOTAL(9,C900:C900)</f>
        <v>85</v>
      </c>
      <c r="D901" s="14" t="s">
        <v>748</v>
      </c>
      <c r="E901" s="15">
        <f>SUBTOTAL(9,E900:E900)</f>
        <v>512500</v>
      </c>
      <c r="F901" s="15">
        <f>SUBTOTAL(9,F900:F900)</f>
        <v>0</v>
      </c>
      <c r="G901" s="15">
        <f>SUBTOTAL(9,G900:G900)</f>
        <v>-512500</v>
      </c>
    </row>
    <row r="902" spans="2:7" ht="14.25" customHeight="1" x14ac:dyDescent="0.2">
      <c r="B902" s="10">
        <v>5624</v>
      </c>
      <c r="C902" s="4"/>
      <c r="D902" s="11" t="s">
        <v>749</v>
      </c>
      <c r="E902" s="1"/>
      <c r="F902" s="1"/>
      <c r="G902" s="1"/>
    </row>
    <row r="903" spans="2:7" x14ac:dyDescent="0.2">
      <c r="C903" s="4">
        <v>80</v>
      </c>
      <c r="D903" s="5" t="s">
        <v>730</v>
      </c>
      <c r="E903" s="12">
        <v>3000</v>
      </c>
      <c r="F903" s="12">
        <v>0</v>
      </c>
      <c r="G903" s="12">
        <v>-3000</v>
      </c>
    </row>
    <row r="904" spans="2:7" ht="15" customHeight="1" x14ac:dyDescent="0.2">
      <c r="C904" s="13">
        <f>SUBTOTAL(9,C903:C903)</f>
        <v>80</v>
      </c>
      <c r="D904" s="14" t="s">
        <v>750</v>
      </c>
      <c r="E904" s="15">
        <f>SUBTOTAL(9,E903:E903)</f>
        <v>3000</v>
      </c>
      <c r="F904" s="15">
        <f>SUBTOTAL(9,F903:F903)</f>
        <v>0</v>
      </c>
      <c r="G904" s="15">
        <f>SUBTOTAL(9,G903:G903)</f>
        <v>-3000</v>
      </c>
    </row>
    <row r="905" spans="2:7" ht="14.25" customHeight="1" x14ac:dyDescent="0.2">
      <c r="B905" s="10">
        <v>5625</v>
      </c>
      <c r="C905" s="4"/>
      <c r="D905" s="11" t="s">
        <v>751</v>
      </c>
      <c r="E905" s="1"/>
      <c r="F905" s="1"/>
      <c r="G905" s="1"/>
    </row>
    <row r="906" spans="2:7" x14ac:dyDescent="0.2">
      <c r="C906" s="4">
        <v>80</v>
      </c>
      <c r="D906" s="5" t="s">
        <v>752</v>
      </c>
      <c r="E906" s="12">
        <v>244500</v>
      </c>
      <c r="F906" s="12">
        <v>47671.194459999999</v>
      </c>
      <c r="G906" s="12">
        <v>-196828.80554</v>
      </c>
    </row>
    <row r="907" spans="2:7" x14ac:dyDescent="0.2">
      <c r="C907" s="4">
        <v>81</v>
      </c>
      <c r="D907" s="5" t="s">
        <v>753</v>
      </c>
      <c r="E907" s="12">
        <v>20000</v>
      </c>
      <c r="F907" s="12">
        <v>0</v>
      </c>
      <c r="G907" s="12">
        <v>-20000</v>
      </c>
    </row>
    <row r="908" spans="2:7" x14ac:dyDescent="0.2">
      <c r="C908" s="4">
        <v>85</v>
      </c>
      <c r="D908" s="5" t="s">
        <v>754</v>
      </c>
      <c r="E908" s="12">
        <v>125000</v>
      </c>
      <c r="F908" s="12">
        <v>0</v>
      </c>
      <c r="G908" s="12">
        <v>-125000</v>
      </c>
    </row>
    <row r="909" spans="2:7" ht="15" customHeight="1" x14ac:dyDescent="0.2">
      <c r="C909" s="13">
        <f>SUBTOTAL(9,C906:C908)</f>
        <v>246</v>
      </c>
      <c r="D909" s="14" t="s">
        <v>755</v>
      </c>
      <c r="E909" s="15">
        <f>SUBTOTAL(9,E906:E908)</f>
        <v>389500</v>
      </c>
      <c r="F909" s="15">
        <f>SUBTOTAL(9,F906:F908)</f>
        <v>47671.194459999999</v>
      </c>
      <c r="G909" s="15">
        <f>SUBTOTAL(9,G906:G908)</f>
        <v>-341828.80553999997</v>
      </c>
    </row>
    <row r="910" spans="2:7" ht="14.25" customHeight="1" x14ac:dyDescent="0.2">
      <c r="B910" s="10">
        <v>5629</v>
      </c>
      <c r="C910" s="4"/>
      <c r="D910" s="11" t="s">
        <v>756</v>
      </c>
      <c r="E910" s="1"/>
      <c r="F910" s="1"/>
      <c r="G910" s="1"/>
    </row>
    <row r="911" spans="2:7" x14ac:dyDescent="0.2">
      <c r="C911" s="4">
        <v>80</v>
      </c>
      <c r="D911" s="5" t="s">
        <v>730</v>
      </c>
      <c r="E911" s="12">
        <v>1700000</v>
      </c>
      <c r="F911" s="12">
        <v>324872.85986000003</v>
      </c>
      <c r="G911" s="12">
        <v>-1375127.14014</v>
      </c>
    </row>
    <row r="912" spans="2:7" ht="15" customHeight="1" x14ac:dyDescent="0.2">
      <c r="C912" s="13">
        <f>SUBTOTAL(9,C911:C911)</f>
        <v>80</v>
      </c>
      <c r="D912" s="14" t="s">
        <v>757</v>
      </c>
      <c r="E912" s="15">
        <f>SUBTOTAL(9,E911:E911)</f>
        <v>1700000</v>
      </c>
      <c r="F912" s="15">
        <f>SUBTOTAL(9,F911:F911)</f>
        <v>324872.85986000003</v>
      </c>
      <c r="G912" s="15">
        <f>SUBTOTAL(9,G911:G911)</f>
        <v>-1375127.14014</v>
      </c>
    </row>
    <row r="913" spans="2:7" ht="14.25" customHeight="1" x14ac:dyDescent="0.2">
      <c r="B913" s="10">
        <v>5631</v>
      </c>
      <c r="C913" s="4"/>
      <c r="D913" s="11" t="s">
        <v>758</v>
      </c>
      <c r="E913" s="1"/>
      <c r="F913" s="1"/>
      <c r="G913" s="1"/>
    </row>
    <row r="914" spans="2:7" x14ac:dyDescent="0.2">
      <c r="C914" s="4">
        <v>85</v>
      </c>
      <c r="D914" s="5" t="s">
        <v>759</v>
      </c>
      <c r="E914" s="12">
        <v>41200</v>
      </c>
      <c r="F914" s="12">
        <v>63463.792000000001</v>
      </c>
      <c r="G914" s="12">
        <v>22263.792000000001</v>
      </c>
    </row>
    <row r="915" spans="2:7" x14ac:dyDescent="0.2">
      <c r="C915" s="4">
        <v>86</v>
      </c>
      <c r="D915" s="5" t="s">
        <v>733</v>
      </c>
      <c r="E915" s="12">
        <v>2</v>
      </c>
      <c r="F915" s="12">
        <v>2.5</v>
      </c>
      <c r="G915" s="12">
        <v>0.5</v>
      </c>
    </row>
    <row r="916" spans="2:7" ht="15" customHeight="1" x14ac:dyDescent="0.2">
      <c r="C916" s="13">
        <f>SUBTOTAL(9,C914:C915)</f>
        <v>171</v>
      </c>
      <c r="D916" s="14" t="s">
        <v>760</v>
      </c>
      <c r="E916" s="15">
        <f>SUBTOTAL(9,E914:E915)</f>
        <v>41202</v>
      </c>
      <c r="F916" s="15">
        <f>SUBTOTAL(9,F914:F915)</f>
        <v>63466.292000000001</v>
      </c>
      <c r="G916" s="15">
        <f>SUBTOTAL(9,G914:G915)</f>
        <v>22264.292000000001</v>
      </c>
    </row>
    <row r="917" spans="2:7" ht="14.25" customHeight="1" x14ac:dyDescent="0.2">
      <c r="B917" s="10">
        <v>5652</v>
      </c>
      <c r="C917" s="4"/>
      <c r="D917" s="11" t="s">
        <v>761</v>
      </c>
      <c r="E917" s="1"/>
      <c r="F917" s="1"/>
      <c r="G917" s="1"/>
    </row>
    <row r="918" spans="2:7" x14ac:dyDescent="0.2">
      <c r="C918" s="4">
        <v>85</v>
      </c>
      <c r="D918" s="5" t="s">
        <v>733</v>
      </c>
      <c r="E918" s="12">
        <v>24750</v>
      </c>
      <c r="F918" s="12">
        <v>0</v>
      </c>
      <c r="G918" s="12">
        <v>-24750</v>
      </c>
    </row>
    <row r="919" spans="2:7" ht="15" customHeight="1" x14ac:dyDescent="0.2">
      <c r="C919" s="13">
        <f>SUBTOTAL(9,C918:C918)</f>
        <v>85</v>
      </c>
      <c r="D919" s="14" t="s">
        <v>762</v>
      </c>
      <c r="E919" s="15">
        <f>SUBTOTAL(9,E918:E918)</f>
        <v>24750</v>
      </c>
      <c r="F919" s="15">
        <f>SUBTOTAL(9,F918:F918)</f>
        <v>0</v>
      </c>
      <c r="G919" s="15">
        <f>SUBTOTAL(9,G918:G918)</f>
        <v>-24750</v>
      </c>
    </row>
    <row r="920" spans="2:7" ht="14.25" customHeight="1" x14ac:dyDescent="0.2">
      <c r="B920" s="10">
        <v>5656</v>
      </c>
      <c r="C920" s="4"/>
      <c r="D920" s="11" t="s">
        <v>763</v>
      </c>
      <c r="E920" s="1"/>
      <c r="F920" s="1"/>
      <c r="G920" s="1"/>
    </row>
    <row r="921" spans="2:7" x14ac:dyDescent="0.2">
      <c r="C921" s="4">
        <v>85</v>
      </c>
      <c r="D921" s="5" t="s">
        <v>733</v>
      </c>
      <c r="E921" s="12">
        <v>21635500</v>
      </c>
      <c r="F921" s="12">
        <v>0</v>
      </c>
      <c r="G921" s="12">
        <v>-21635500</v>
      </c>
    </row>
    <row r="922" spans="2:7" ht="15" customHeight="1" x14ac:dyDescent="0.2">
      <c r="C922" s="13">
        <f>SUBTOTAL(9,C921:C921)</f>
        <v>85</v>
      </c>
      <c r="D922" s="14" t="s">
        <v>764</v>
      </c>
      <c r="E922" s="15">
        <f>SUBTOTAL(9,E921:E921)</f>
        <v>21635500</v>
      </c>
      <c r="F922" s="15">
        <f>SUBTOTAL(9,F921:F921)</f>
        <v>0</v>
      </c>
      <c r="G922" s="15">
        <f>SUBTOTAL(9,G921:G921)</f>
        <v>-21635500</v>
      </c>
    </row>
    <row r="923" spans="2:7" ht="14.25" customHeight="1" x14ac:dyDescent="0.2">
      <c r="B923" s="10">
        <v>5680</v>
      </c>
      <c r="C923" s="4"/>
      <c r="D923" s="11" t="s">
        <v>765</v>
      </c>
      <c r="E923" s="1"/>
      <c r="F923" s="1"/>
      <c r="G923" s="1"/>
    </row>
    <row r="924" spans="2:7" x14ac:dyDescent="0.2">
      <c r="C924" s="4">
        <v>85</v>
      </c>
      <c r="D924" s="5" t="s">
        <v>733</v>
      </c>
      <c r="E924" s="12">
        <v>443000</v>
      </c>
      <c r="F924" s="12">
        <v>0</v>
      </c>
      <c r="G924" s="12">
        <v>-443000</v>
      </c>
    </row>
    <row r="925" spans="2:7" ht="15" customHeight="1" x14ac:dyDescent="0.2">
      <c r="C925" s="13">
        <f>SUBTOTAL(9,C924:C924)</f>
        <v>85</v>
      </c>
      <c r="D925" s="14" t="s">
        <v>766</v>
      </c>
      <c r="E925" s="15">
        <f>SUBTOTAL(9,E924:E924)</f>
        <v>443000</v>
      </c>
      <c r="F925" s="15">
        <f>SUBTOTAL(9,F924:F924)</f>
        <v>0</v>
      </c>
      <c r="G925" s="15">
        <f>SUBTOTAL(9,G924:G924)</f>
        <v>-443000</v>
      </c>
    </row>
    <row r="926" spans="2:7" ht="14.25" customHeight="1" x14ac:dyDescent="0.2">
      <c r="B926" s="10">
        <v>5685</v>
      </c>
      <c r="C926" s="4"/>
      <c r="D926" s="11" t="s">
        <v>767</v>
      </c>
      <c r="E926" s="1"/>
      <c r="F926" s="1"/>
      <c r="G926" s="1"/>
    </row>
    <row r="927" spans="2:7" x14ac:dyDescent="0.2">
      <c r="C927" s="4">
        <v>85</v>
      </c>
      <c r="D927" s="5" t="s">
        <v>733</v>
      </c>
      <c r="E927" s="12">
        <v>16620000</v>
      </c>
      <c r="F927" s="12">
        <v>4433989.1583099999</v>
      </c>
      <c r="G927" s="12">
        <v>-12186010.84169</v>
      </c>
    </row>
    <row r="928" spans="2:7" ht="15" customHeight="1" x14ac:dyDescent="0.2">
      <c r="C928" s="13">
        <f>SUBTOTAL(9,C927:C927)</f>
        <v>85</v>
      </c>
      <c r="D928" s="14" t="s">
        <v>768</v>
      </c>
      <c r="E928" s="15">
        <f>SUBTOTAL(9,E927:E927)</f>
        <v>16620000</v>
      </c>
      <c r="F928" s="15">
        <f>SUBTOTAL(9,F927:F927)</f>
        <v>4433989.1583099999</v>
      </c>
      <c r="G928" s="15">
        <f>SUBTOTAL(9,G927:G927)</f>
        <v>-12186010.84169</v>
      </c>
    </row>
    <row r="929" spans="2:7" ht="14.25" customHeight="1" x14ac:dyDescent="0.2">
      <c r="B929" s="10">
        <v>5692</v>
      </c>
      <c r="C929" s="4"/>
      <c r="D929" s="11" t="s">
        <v>769</v>
      </c>
      <c r="E929" s="1"/>
      <c r="F929" s="1"/>
      <c r="G929" s="1"/>
    </row>
    <row r="930" spans="2:7" x14ac:dyDescent="0.2">
      <c r="C930" s="4">
        <v>85</v>
      </c>
      <c r="D930" s="5" t="s">
        <v>733</v>
      </c>
      <c r="E930" s="12">
        <v>112700</v>
      </c>
      <c r="F930" s="12">
        <v>0</v>
      </c>
      <c r="G930" s="12">
        <v>-112700</v>
      </c>
    </row>
    <row r="931" spans="2:7" ht="15" customHeight="1" x14ac:dyDescent="0.2">
      <c r="C931" s="13">
        <f>SUBTOTAL(9,C930:C930)</f>
        <v>85</v>
      </c>
      <c r="D931" s="14" t="s">
        <v>770</v>
      </c>
      <c r="E931" s="15">
        <f>SUBTOTAL(9,E930:E930)</f>
        <v>112700</v>
      </c>
      <c r="F931" s="15">
        <f>SUBTOTAL(9,F930:F930)</f>
        <v>0</v>
      </c>
      <c r="G931" s="15">
        <f>SUBTOTAL(9,G930:G930)</f>
        <v>-112700</v>
      </c>
    </row>
    <row r="932" spans="2:7" ht="14.25" customHeight="1" x14ac:dyDescent="0.2">
      <c r="B932" s="10">
        <v>5693</v>
      </c>
      <c r="C932" s="4"/>
      <c r="D932" s="11" t="s">
        <v>771</v>
      </c>
      <c r="E932" s="1"/>
      <c r="F932" s="1"/>
      <c r="G932" s="1"/>
    </row>
    <row r="933" spans="2:7" x14ac:dyDescent="0.2">
      <c r="C933" s="4">
        <v>85</v>
      </c>
      <c r="D933" s="5" t="s">
        <v>772</v>
      </c>
      <c r="E933" s="12">
        <v>600</v>
      </c>
      <c r="F933" s="12">
        <v>641</v>
      </c>
      <c r="G933" s="12">
        <v>41</v>
      </c>
    </row>
    <row r="934" spans="2:7" ht="15" customHeight="1" x14ac:dyDescent="0.2">
      <c r="C934" s="13">
        <f>SUBTOTAL(9,C933:C933)</f>
        <v>85</v>
      </c>
      <c r="D934" s="14" t="s">
        <v>773</v>
      </c>
      <c r="E934" s="15">
        <f>SUBTOTAL(9,E933:E933)</f>
        <v>600</v>
      </c>
      <c r="F934" s="15">
        <f>SUBTOTAL(9,F933:F933)</f>
        <v>641</v>
      </c>
      <c r="G934" s="15">
        <f>SUBTOTAL(9,G933:G933)</f>
        <v>41</v>
      </c>
    </row>
    <row r="935" spans="2:7" ht="27" customHeight="1" x14ac:dyDescent="0.2">
      <c r="B935" s="4"/>
      <c r="C935" s="16">
        <f>SUBTOTAL(9,C862:C934)</f>
        <v>2479</v>
      </c>
      <c r="D935" s="17" t="s">
        <v>774</v>
      </c>
      <c r="E935" s="18">
        <f>SUBTOTAL(9,E862:E934)</f>
        <v>55006855</v>
      </c>
      <c r="F935" s="18">
        <f>SUBTOTAL(9,F862:F934)</f>
        <v>7237314.5826200005</v>
      </c>
      <c r="G935" s="18">
        <f>SUBTOTAL(9,G862:G934)</f>
        <v>-47769540.417380005</v>
      </c>
    </row>
    <row r="936" spans="2:7" x14ac:dyDescent="0.2">
      <c r="B936" s="4"/>
      <c r="C936" s="16"/>
      <c r="D936" s="19"/>
      <c r="E936" s="20"/>
      <c r="F936" s="20"/>
      <c r="G936" s="20"/>
    </row>
    <row r="937" spans="2:7" ht="25.5" customHeight="1" x14ac:dyDescent="0.2">
      <c r="B937" s="1"/>
      <c r="C937" s="4"/>
      <c r="D937" s="8" t="s">
        <v>775</v>
      </c>
      <c r="E937" s="1"/>
      <c r="F937" s="1"/>
      <c r="G937" s="1"/>
    </row>
    <row r="938" spans="2:7" ht="27" customHeight="1" x14ac:dyDescent="0.25">
      <c r="B938" s="1"/>
      <c r="C938" s="4"/>
      <c r="D938" s="9" t="s">
        <v>536</v>
      </c>
      <c r="E938" s="1"/>
      <c r="F938" s="1"/>
      <c r="G938" s="1"/>
    </row>
    <row r="939" spans="2:7" ht="14.25" customHeight="1" x14ac:dyDescent="0.2">
      <c r="B939" s="10">
        <v>5700</v>
      </c>
      <c r="C939" s="4"/>
      <c r="D939" s="11" t="s">
        <v>776</v>
      </c>
      <c r="E939" s="1"/>
      <c r="F939" s="1"/>
      <c r="G939" s="1"/>
    </row>
    <row r="940" spans="2:7" x14ac:dyDescent="0.2">
      <c r="C940" s="4">
        <v>71</v>
      </c>
      <c r="D940" s="5" t="s">
        <v>777</v>
      </c>
      <c r="E940" s="12">
        <v>150681000</v>
      </c>
      <c r="F940" s="12">
        <v>43848936.579319999</v>
      </c>
      <c r="G940" s="12">
        <v>-106832063.42068</v>
      </c>
    </row>
    <row r="941" spans="2:7" x14ac:dyDescent="0.2">
      <c r="C941" s="4">
        <v>72</v>
      </c>
      <c r="D941" s="5" t="s">
        <v>778</v>
      </c>
      <c r="E941" s="12">
        <v>191751000</v>
      </c>
      <c r="F941" s="12">
        <v>61822313.744620003</v>
      </c>
      <c r="G941" s="12">
        <v>-129928686.25538</v>
      </c>
    </row>
    <row r="942" spans="2:7" ht="15" customHeight="1" x14ac:dyDescent="0.2">
      <c r="C942" s="13">
        <f>SUBTOTAL(9,C940:C941)</f>
        <v>143</v>
      </c>
      <c r="D942" s="14" t="s">
        <v>779</v>
      </c>
      <c r="E942" s="15">
        <f>SUBTOTAL(9,E940:E941)</f>
        <v>342432000</v>
      </c>
      <c r="F942" s="15">
        <f>SUBTOTAL(9,F940:F941)</f>
        <v>105671250.32394001</v>
      </c>
      <c r="G942" s="15">
        <f>SUBTOTAL(9,G940:G941)</f>
        <v>-236760749.67606002</v>
      </c>
    </row>
    <row r="943" spans="2:7" ht="14.25" customHeight="1" x14ac:dyDescent="0.2">
      <c r="B943" s="10">
        <v>5701</v>
      </c>
      <c r="C943" s="4"/>
      <c r="D943" s="11" t="s">
        <v>780</v>
      </c>
      <c r="E943" s="1"/>
      <c r="F943" s="1"/>
      <c r="G943" s="1"/>
    </row>
    <row r="944" spans="2:7" x14ac:dyDescent="0.2">
      <c r="C944" s="4">
        <v>71</v>
      </c>
      <c r="D944" s="5" t="s">
        <v>781</v>
      </c>
      <c r="E944" s="12">
        <v>940000</v>
      </c>
      <c r="F944" s="12">
        <v>774328.13899999997</v>
      </c>
      <c r="G944" s="12">
        <v>-165671.861</v>
      </c>
    </row>
    <row r="945" spans="2:7" x14ac:dyDescent="0.2">
      <c r="C945" s="4">
        <v>73</v>
      </c>
      <c r="D945" s="5" t="s">
        <v>782</v>
      </c>
      <c r="E945" s="12">
        <v>235000</v>
      </c>
      <c r="F945" s="12">
        <v>48449.145060000003</v>
      </c>
      <c r="G945" s="12">
        <v>-186550.85493999999</v>
      </c>
    </row>
    <row r="946" spans="2:7" x14ac:dyDescent="0.2">
      <c r="C946" s="4">
        <v>80</v>
      </c>
      <c r="D946" s="5" t="s">
        <v>730</v>
      </c>
      <c r="E946" s="12">
        <v>1700</v>
      </c>
      <c r="F946" s="12">
        <v>80.280410000000003</v>
      </c>
      <c r="G946" s="12">
        <v>-1619.7195899999999</v>
      </c>
    </row>
    <row r="947" spans="2:7" x14ac:dyDescent="0.2">
      <c r="C947" s="4">
        <v>86</v>
      </c>
      <c r="D947" s="5" t="s">
        <v>783</v>
      </c>
      <c r="E947" s="12">
        <v>1150000</v>
      </c>
      <c r="F947" s="12">
        <v>280861.85048999998</v>
      </c>
      <c r="G947" s="12">
        <v>-869138.14951000002</v>
      </c>
    </row>
    <row r="948" spans="2:7" x14ac:dyDescent="0.2">
      <c r="C948" s="4">
        <v>87</v>
      </c>
      <c r="D948" s="5" t="s">
        <v>99</v>
      </c>
      <c r="E948" s="12">
        <v>26950</v>
      </c>
      <c r="F948" s="12">
        <v>5571.2304100000001</v>
      </c>
      <c r="G948" s="12">
        <v>-21378.76959</v>
      </c>
    </row>
    <row r="949" spans="2:7" x14ac:dyDescent="0.2">
      <c r="C949" s="4">
        <v>88</v>
      </c>
      <c r="D949" s="5" t="s">
        <v>784</v>
      </c>
      <c r="E949" s="12">
        <v>63000</v>
      </c>
      <c r="F949" s="12">
        <v>17027.80978</v>
      </c>
      <c r="G949" s="12">
        <v>-45972.190219999997</v>
      </c>
    </row>
    <row r="950" spans="2:7" ht="15" customHeight="1" x14ac:dyDescent="0.2">
      <c r="C950" s="13">
        <f>SUBTOTAL(9,C944:C949)</f>
        <v>485</v>
      </c>
      <c r="D950" s="14" t="s">
        <v>785</v>
      </c>
      <c r="E950" s="15">
        <f>SUBTOTAL(9,E944:E949)</f>
        <v>2416650</v>
      </c>
      <c r="F950" s="15">
        <f>SUBTOTAL(9,F944:F949)</f>
        <v>1126318.4551500001</v>
      </c>
      <c r="G950" s="15">
        <f>SUBTOTAL(9,G944:G949)</f>
        <v>-1290331.5448499999</v>
      </c>
    </row>
    <row r="951" spans="2:7" ht="14.25" customHeight="1" x14ac:dyDescent="0.2">
      <c r="B951" s="10">
        <v>5704</v>
      </c>
      <c r="C951" s="4"/>
      <c r="D951" s="11" t="s">
        <v>786</v>
      </c>
      <c r="E951" s="1"/>
      <c r="F951" s="1"/>
      <c r="G951" s="1"/>
    </row>
    <row r="952" spans="2:7" x14ac:dyDescent="0.2">
      <c r="C952" s="4">
        <v>70</v>
      </c>
      <c r="D952" s="5" t="s">
        <v>787</v>
      </c>
      <c r="E952" s="12">
        <v>230000</v>
      </c>
      <c r="F952" s="12">
        <v>39024.052660000001</v>
      </c>
      <c r="G952" s="12">
        <v>-190975.94734000001</v>
      </c>
    </row>
    <row r="953" spans="2:7" ht="15" customHeight="1" x14ac:dyDescent="0.2">
      <c r="C953" s="13">
        <f>SUBTOTAL(9,C952:C952)</f>
        <v>70</v>
      </c>
      <c r="D953" s="14" t="s">
        <v>788</v>
      </c>
      <c r="E953" s="15">
        <f>SUBTOTAL(9,E952:E952)</f>
        <v>230000</v>
      </c>
      <c r="F953" s="15">
        <f>SUBTOTAL(9,F952:F952)</f>
        <v>39024.052660000001</v>
      </c>
      <c r="G953" s="15">
        <f>SUBTOTAL(9,G952:G952)</f>
        <v>-190975.94734000001</v>
      </c>
    </row>
    <row r="954" spans="2:7" ht="14.25" customHeight="1" x14ac:dyDescent="0.2">
      <c r="B954" s="10">
        <v>5705</v>
      </c>
      <c r="C954" s="4"/>
      <c r="D954" s="11" t="s">
        <v>789</v>
      </c>
      <c r="E954" s="1"/>
      <c r="F954" s="1"/>
      <c r="G954" s="1"/>
    </row>
    <row r="955" spans="2:7" x14ac:dyDescent="0.2">
      <c r="C955" s="4">
        <v>70</v>
      </c>
      <c r="D955" s="5" t="s">
        <v>790</v>
      </c>
      <c r="E955" s="12">
        <v>26000</v>
      </c>
      <c r="F955" s="12">
        <v>5599.3760000000002</v>
      </c>
      <c r="G955" s="12">
        <v>-20400.624</v>
      </c>
    </row>
    <row r="956" spans="2:7" x14ac:dyDescent="0.2">
      <c r="C956" s="4">
        <v>71</v>
      </c>
      <c r="D956" s="5" t="s">
        <v>791</v>
      </c>
      <c r="E956" s="12">
        <v>800</v>
      </c>
      <c r="F956" s="12">
        <v>20.946349999999999</v>
      </c>
      <c r="G956" s="12">
        <v>-779.05364999999995</v>
      </c>
    </row>
    <row r="957" spans="2:7" ht="15" customHeight="1" x14ac:dyDescent="0.2">
      <c r="C957" s="13">
        <f>SUBTOTAL(9,C955:C956)</f>
        <v>141</v>
      </c>
      <c r="D957" s="14" t="s">
        <v>792</v>
      </c>
      <c r="E957" s="15">
        <f>SUBTOTAL(9,E955:E956)</f>
        <v>26800</v>
      </c>
      <c r="F957" s="15">
        <f>SUBTOTAL(9,F955:F956)</f>
        <v>5620.3223500000004</v>
      </c>
      <c r="G957" s="15">
        <f>SUBTOTAL(9,G955:G956)</f>
        <v>-21179.677650000001</v>
      </c>
    </row>
    <row r="958" spans="2:7" ht="27" customHeight="1" x14ac:dyDescent="0.2">
      <c r="B958" s="4"/>
      <c r="C958" s="16">
        <f>SUBTOTAL(9,C938:C957)</f>
        <v>839</v>
      </c>
      <c r="D958" s="17" t="s">
        <v>793</v>
      </c>
      <c r="E958" s="18">
        <f>SUBTOTAL(9,E938:E957)</f>
        <v>345105450</v>
      </c>
      <c r="F958" s="18">
        <f>SUBTOTAL(9,F938:F957)</f>
        <v>106842213.15410002</v>
      </c>
      <c r="G958" s="18">
        <f>SUBTOTAL(9,G938:G957)</f>
        <v>-238263236.84590003</v>
      </c>
    </row>
    <row r="959" spans="2:7" x14ac:dyDescent="0.2">
      <c r="B959" s="4"/>
      <c r="C959" s="16"/>
      <c r="D959" s="19"/>
      <c r="E959" s="20"/>
      <c r="F959" s="20"/>
      <c r="G959" s="20"/>
    </row>
    <row r="960" spans="2:7" ht="25.5" customHeight="1" x14ac:dyDescent="0.2">
      <c r="B960" s="1"/>
      <c r="C960" s="4"/>
      <c r="D960" s="8" t="s">
        <v>794</v>
      </c>
      <c r="E960" s="1"/>
      <c r="F960" s="1"/>
      <c r="G960" s="1"/>
    </row>
    <row r="961" spans="2:7" ht="27" customHeight="1" x14ac:dyDescent="0.25">
      <c r="B961" s="1"/>
      <c r="C961" s="4"/>
      <c r="D961" s="9" t="s">
        <v>536</v>
      </c>
      <c r="E961" s="1"/>
      <c r="F961" s="1"/>
      <c r="G961" s="1"/>
    </row>
    <row r="962" spans="2:7" ht="14.25" customHeight="1" x14ac:dyDescent="0.2">
      <c r="B962" s="10">
        <v>5800</v>
      </c>
      <c r="C962" s="4"/>
      <c r="D962" s="11" t="s">
        <v>795</v>
      </c>
      <c r="E962" s="1"/>
      <c r="F962" s="1"/>
      <c r="G962" s="1"/>
    </row>
    <row r="963" spans="2:7" x14ac:dyDescent="0.2">
      <c r="C963" s="4">
        <v>50</v>
      </c>
      <c r="D963" s="5" t="s">
        <v>796</v>
      </c>
      <c r="E963" s="12">
        <v>232494395</v>
      </c>
      <c r="F963" s="12">
        <v>0</v>
      </c>
      <c r="G963" s="12">
        <v>-232494395</v>
      </c>
    </row>
    <row r="964" spans="2:7" ht="15" customHeight="1" x14ac:dyDescent="0.2">
      <c r="C964" s="13">
        <f>SUBTOTAL(9,C963:C963)</f>
        <v>50</v>
      </c>
      <c r="D964" s="14" t="s">
        <v>797</v>
      </c>
      <c r="E964" s="15">
        <f>SUBTOTAL(9,E963:E963)</f>
        <v>232494395</v>
      </c>
      <c r="F964" s="15">
        <f>SUBTOTAL(9,F963:F963)</f>
        <v>0</v>
      </c>
      <c r="G964" s="15">
        <f>SUBTOTAL(9,G963:G963)</f>
        <v>-232494395</v>
      </c>
    </row>
    <row r="965" spans="2:7" ht="27" customHeight="1" x14ac:dyDescent="0.2">
      <c r="B965" s="4"/>
      <c r="C965" s="16">
        <f>SUBTOTAL(9,C961:C964)</f>
        <v>50</v>
      </c>
      <c r="D965" s="17" t="s">
        <v>798</v>
      </c>
      <c r="E965" s="18">
        <f>SUBTOTAL(9,E961:E964)</f>
        <v>232494395</v>
      </c>
      <c r="F965" s="18">
        <f>SUBTOTAL(9,F961:F964)</f>
        <v>0</v>
      </c>
      <c r="G965" s="18">
        <f>SUBTOTAL(9,G961:G964)</f>
        <v>-232494395</v>
      </c>
    </row>
    <row r="966" spans="2:7" x14ac:dyDescent="0.2">
      <c r="B966" s="4"/>
      <c r="C966" s="16"/>
      <c r="D966" s="19"/>
      <c r="E966" s="20"/>
      <c r="F966" s="20"/>
      <c r="G966" s="20"/>
    </row>
    <row r="967" spans="2:7" ht="15" customHeight="1" x14ac:dyDescent="0.2">
      <c r="B967" s="4"/>
      <c r="C967" s="16">
        <f>SUBTOTAL(9,C7:C966)</f>
        <v>14321</v>
      </c>
      <c r="D967" s="21" t="s">
        <v>799</v>
      </c>
      <c r="E967" s="22">
        <f>SUBTOTAL(9,E7:E966)</f>
        <v>1776838382</v>
      </c>
      <c r="F967" s="22">
        <f>SUBTOTAL(9,F7:F966)</f>
        <v>383788380.10242993</v>
      </c>
      <c r="G967" s="22">
        <f>SUBTOTAL(9,G7:G966)</f>
        <v>-1393050001.8975699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- 201903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2019-04-23T11:32:02Z</dcterms:created>
  <dcterms:modified xsi:type="dcterms:W3CDTF">2019-04-23T11:36:51Z</dcterms:modified>
</cp:coreProperties>
</file>