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1070"/>
  </bookViews>
  <sheets>
    <sheet name="inntekter - 201905" sheetId="1" r:id="rId1"/>
  </sheets>
  <definedNames>
    <definedName name="Print_Area" localSheetId="0">'inntekter - 201905'!#REF!</definedName>
    <definedName name="Print_Titles" localSheetId="0">'inntekter - 201905'!#REF!</definedName>
  </definedNames>
  <calcPr calcId="145621"/>
</workbook>
</file>

<file path=xl/calcChain.xml><?xml version="1.0" encoding="utf-8"?>
<calcChain xmlns="http://schemas.openxmlformats.org/spreadsheetml/2006/main">
  <c r="F693" i="1" l="1"/>
  <c r="G693" i="1"/>
  <c r="E693" i="1"/>
  <c r="G985" i="1" l="1"/>
  <c r="F985" i="1"/>
  <c r="E985" i="1"/>
  <c r="C985" i="1"/>
  <c r="G978" i="1"/>
  <c r="F978" i="1"/>
  <c r="E978" i="1"/>
  <c r="C978" i="1"/>
  <c r="G974" i="1"/>
  <c r="F974" i="1"/>
  <c r="E974" i="1"/>
  <c r="C974" i="1"/>
  <c r="G971" i="1"/>
  <c r="F971" i="1"/>
  <c r="E971" i="1"/>
  <c r="C971" i="1"/>
  <c r="G963" i="1"/>
  <c r="F963" i="1"/>
  <c r="E963" i="1"/>
  <c r="C963" i="1"/>
  <c r="G955" i="1"/>
  <c r="F955" i="1"/>
  <c r="E955" i="1"/>
  <c r="C955" i="1"/>
  <c r="G952" i="1"/>
  <c r="F952" i="1"/>
  <c r="E952" i="1"/>
  <c r="C952" i="1"/>
  <c r="G949" i="1"/>
  <c r="F949" i="1"/>
  <c r="E949" i="1"/>
  <c r="C949" i="1"/>
  <c r="G946" i="1"/>
  <c r="F946" i="1"/>
  <c r="E946" i="1"/>
  <c r="C946" i="1"/>
  <c r="G943" i="1"/>
  <c r="F943" i="1"/>
  <c r="E943" i="1"/>
  <c r="C943" i="1"/>
  <c r="G940" i="1"/>
  <c r="F940" i="1"/>
  <c r="E940" i="1"/>
  <c r="C940" i="1"/>
  <c r="G937" i="1"/>
  <c r="F937" i="1"/>
  <c r="E937" i="1"/>
  <c r="C937" i="1"/>
  <c r="G933" i="1"/>
  <c r="F933" i="1"/>
  <c r="E933" i="1"/>
  <c r="C933" i="1"/>
  <c r="G930" i="1"/>
  <c r="F930" i="1"/>
  <c r="E930" i="1"/>
  <c r="C930" i="1"/>
  <c r="G924" i="1"/>
  <c r="F924" i="1"/>
  <c r="E924" i="1"/>
  <c r="C924" i="1"/>
  <c r="G921" i="1"/>
  <c r="F921" i="1"/>
  <c r="E921" i="1"/>
  <c r="C921" i="1"/>
  <c r="G918" i="1"/>
  <c r="F918" i="1"/>
  <c r="E918" i="1"/>
  <c r="C918" i="1"/>
  <c r="G915" i="1"/>
  <c r="F915" i="1"/>
  <c r="E915" i="1"/>
  <c r="C915" i="1"/>
  <c r="G912" i="1"/>
  <c r="F912" i="1"/>
  <c r="E912" i="1"/>
  <c r="C912" i="1"/>
  <c r="G909" i="1"/>
  <c r="F909" i="1"/>
  <c r="E909" i="1"/>
  <c r="C909" i="1"/>
  <c r="G906" i="1"/>
  <c r="F906" i="1"/>
  <c r="E906" i="1"/>
  <c r="C906" i="1"/>
  <c r="G903" i="1"/>
  <c r="F903" i="1"/>
  <c r="E903" i="1"/>
  <c r="C903" i="1"/>
  <c r="G900" i="1"/>
  <c r="F900" i="1"/>
  <c r="E900" i="1"/>
  <c r="C900" i="1"/>
  <c r="G897" i="1"/>
  <c r="F897" i="1"/>
  <c r="E897" i="1"/>
  <c r="C897" i="1"/>
  <c r="G894" i="1"/>
  <c r="F894" i="1"/>
  <c r="E894" i="1"/>
  <c r="C894" i="1"/>
  <c r="G886" i="1"/>
  <c r="F886" i="1"/>
  <c r="E886" i="1"/>
  <c r="C886" i="1"/>
  <c r="G878" i="1"/>
  <c r="F878" i="1"/>
  <c r="E878" i="1"/>
  <c r="C878" i="1"/>
  <c r="G875" i="1"/>
  <c r="F875" i="1"/>
  <c r="E875" i="1"/>
  <c r="C875" i="1"/>
  <c r="G871" i="1"/>
  <c r="F871" i="1"/>
  <c r="E871" i="1"/>
  <c r="C871" i="1"/>
  <c r="G868" i="1"/>
  <c r="F868" i="1"/>
  <c r="E868" i="1"/>
  <c r="C868" i="1"/>
  <c r="G863" i="1"/>
  <c r="F863" i="1"/>
  <c r="E863" i="1"/>
  <c r="C863" i="1"/>
  <c r="G859" i="1"/>
  <c r="F859" i="1"/>
  <c r="E859" i="1"/>
  <c r="C859" i="1"/>
  <c r="G855" i="1"/>
  <c r="F855" i="1"/>
  <c r="E855" i="1"/>
  <c r="C855" i="1"/>
  <c r="G848" i="1"/>
  <c r="F848" i="1"/>
  <c r="E848" i="1"/>
  <c r="C848" i="1"/>
  <c r="G841" i="1"/>
  <c r="F841" i="1"/>
  <c r="E841" i="1"/>
  <c r="C841" i="1"/>
  <c r="G838" i="1"/>
  <c r="F838" i="1"/>
  <c r="E838" i="1"/>
  <c r="C838" i="1"/>
  <c r="G835" i="1"/>
  <c r="F835" i="1"/>
  <c r="E835" i="1"/>
  <c r="C835" i="1"/>
  <c r="G829" i="1"/>
  <c r="F829" i="1"/>
  <c r="E829" i="1"/>
  <c r="C829" i="1"/>
  <c r="G826" i="1"/>
  <c r="F826" i="1"/>
  <c r="E826" i="1"/>
  <c r="C826" i="1"/>
  <c r="G823" i="1"/>
  <c r="F823" i="1"/>
  <c r="E823" i="1"/>
  <c r="C823" i="1"/>
  <c r="G820" i="1"/>
  <c r="F820" i="1"/>
  <c r="E820" i="1"/>
  <c r="C820" i="1"/>
  <c r="G813" i="1"/>
  <c r="F813" i="1"/>
  <c r="E813" i="1"/>
  <c r="C813" i="1"/>
  <c r="G810" i="1"/>
  <c r="F810" i="1"/>
  <c r="E810" i="1"/>
  <c r="C810" i="1"/>
  <c r="G807" i="1"/>
  <c r="F807" i="1"/>
  <c r="E807" i="1"/>
  <c r="C807" i="1"/>
  <c r="G804" i="1"/>
  <c r="F804" i="1"/>
  <c r="E804" i="1"/>
  <c r="C804" i="1"/>
  <c r="G800" i="1"/>
  <c r="F800" i="1"/>
  <c r="E800" i="1"/>
  <c r="C800" i="1"/>
  <c r="G797" i="1"/>
  <c r="F797" i="1"/>
  <c r="E797" i="1"/>
  <c r="C797" i="1"/>
  <c r="G794" i="1"/>
  <c r="F794" i="1"/>
  <c r="E794" i="1"/>
  <c r="C794" i="1"/>
  <c r="G791" i="1"/>
  <c r="F791" i="1"/>
  <c r="E791" i="1"/>
  <c r="C791" i="1"/>
  <c r="G787" i="1"/>
  <c r="F787" i="1"/>
  <c r="E787" i="1"/>
  <c r="C787" i="1"/>
  <c r="G783" i="1"/>
  <c r="F783" i="1"/>
  <c r="E783" i="1"/>
  <c r="C783" i="1"/>
  <c r="G779" i="1"/>
  <c r="F779" i="1"/>
  <c r="E779" i="1"/>
  <c r="C779" i="1"/>
  <c r="G776" i="1"/>
  <c r="F776" i="1"/>
  <c r="E776" i="1"/>
  <c r="C776" i="1"/>
  <c r="G771" i="1"/>
  <c r="F771" i="1"/>
  <c r="E771" i="1"/>
  <c r="C771" i="1"/>
  <c r="G765" i="1"/>
  <c r="F765" i="1"/>
  <c r="E765" i="1"/>
  <c r="C765" i="1"/>
  <c r="G762" i="1"/>
  <c r="F762" i="1"/>
  <c r="E762" i="1"/>
  <c r="C762" i="1"/>
  <c r="G759" i="1"/>
  <c r="F759" i="1"/>
  <c r="E759" i="1"/>
  <c r="C759" i="1"/>
  <c r="G756" i="1"/>
  <c r="F756" i="1"/>
  <c r="E756" i="1"/>
  <c r="C756" i="1"/>
  <c r="G752" i="1"/>
  <c r="F752" i="1"/>
  <c r="E752" i="1"/>
  <c r="C752" i="1"/>
  <c r="G749" i="1"/>
  <c r="F749" i="1"/>
  <c r="E749" i="1"/>
  <c r="C749" i="1"/>
  <c r="G746" i="1"/>
  <c r="F746" i="1"/>
  <c r="E746" i="1"/>
  <c r="C746" i="1"/>
  <c r="G741" i="1"/>
  <c r="F741" i="1"/>
  <c r="E741" i="1"/>
  <c r="C741" i="1"/>
  <c r="G738" i="1"/>
  <c r="F738" i="1"/>
  <c r="E738" i="1"/>
  <c r="C738" i="1"/>
  <c r="G734" i="1"/>
  <c r="F734" i="1"/>
  <c r="E734" i="1"/>
  <c r="C734" i="1"/>
  <c r="G725" i="1"/>
  <c r="F725" i="1"/>
  <c r="E725" i="1"/>
  <c r="C725" i="1"/>
  <c r="G722" i="1"/>
  <c r="F722" i="1"/>
  <c r="E722" i="1"/>
  <c r="C722" i="1"/>
  <c r="G719" i="1"/>
  <c r="F719" i="1"/>
  <c r="E719" i="1"/>
  <c r="C719" i="1"/>
  <c r="G716" i="1"/>
  <c r="F716" i="1"/>
  <c r="E716" i="1"/>
  <c r="C716" i="1"/>
  <c r="G712" i="1"/>
  <c r="F712" i="1"/>
  <c r="E712" i="1"/>
  <c r="C712" i="1"/>
  <c r="G709" i="1"/>
  <c r="F709" i="1"/>
  <c r="E709" i="1"/>
  <c r="C709" i="1"/>
  <c r="G702" i="1"/>
  <c r="F702" i="1"/>
  <c r="E702" i="1"/>
  <c r="C702" i="1"/>
  <c r="G686" i="1"/>
  <c r="F686" i="1"/>
  <c r="E686" i="1"/>
  <c r="C686" i="1"/>
  <c r="G683" i="1"/>
  <c r="F683" i="1"/>
  <c r="E683" i="1"/>
  <c r="C683" i="1"/>
  <c r="G679" i="1"/>
  <c r="F679" i="1"/>
  <c r="E679" i="1"/>
  <c r="C679" i="1"/>
  <c r="G674" i="1"/>
  <c r="F674" i="1"/>
  <c r="E674" i="1"/>
  <c r="C674" i="1"/>
  <c r="G670" i="1"/>
  <c r="F670" i="1"/>
  <c r="E670" i="1"/>
  <c r="C670" i="1"/>
  <c r="G663" i="1"/>
  <c r="F663" i="1"/>
  <c r="E663" i="1"/>
  <c r="C663" i="1"/>
  <c r="G658" i="1"/>
  <c r="F658" i="1"/>
  <c r="E658" i="1"/>
  <c r="C658" i="1"/>
  <c r="G651" i="1"/>
  <c r="G687" i="1" s="1"/>
  <c r="F651" i="1"/>
  <c r="F687" i="1" s="1"/>
  <c r="E651" i="1"/>
  <c r="E687" i="1" s="1"/>
  <c r="C651" i="1"/>
  <c r="C687" i="1" s="1"/>
  <c r="G646" i="1"/>
  <c r="F646" i="1"/>
  <c r="E646" i="1"/>
  <c r="C646" i="1"/>
  <c r="G640" i="1"/>
  <c r="F640" i="1"/>
  <c r="E640" i="1"/>
  <c r="C640" i="1"/>
  <c r="G635" i="1"/>
  <c r="G647" i="1" s="1"/>
  <c r="F635" i="1"/>
  <c r="F647" i="1" s="1"/>
  <c r="E635" i="1"/>
  <c r="E647" i="1" s="1"/>
  <c r="C635" i="1"/>
  <c r="C647" i="1" s="1"/>
  <c r="G628" i="1"/>
  <c r="F628" i="1"/>
  <c r="E628" i="1"/>
  <c r="C628" i="1"/>
  <c r="G625" i="1"/>
  <c r="F625" i="1"/>
  <c r="E625" i="1"/>
  <c r="C625" i="1"/>
  <c r="G622" i="1"/>
  <c r="F622" i="1"/>
  <c r="E622" i="1"/>
  <c r="C622" i="1"/>
  <c r="G619" i="1"/>
  <c r="F619" i="1"/>
  <c r="E619" i="1"/>
  <c r="C619" i="1"/>
  <c r="G616" i="1"/>
  <c r="F616" i="1"/>
  <c r="E616" i="1"/>
  <c r="C616" i="1"/>
  <c r="G613" i="1"/>
  <c r="F613" i="1"/>
  <c r="E613" i="1"/>
  <c r="C613" i="1"/>
  <c r="G608" i="1"/>
  <c r="F608" i="1"/>
  <c r="E608" i="1"/>
  <c r="C608" i="1"/>
  <c r="G605" i="1"/>
  <c r="F605" i="1"/>
  <c r="E605" i="1"/>
  <c r="C605" i="1"/>
  <c r="G602" i="1"/>
  <c r="F602" i="1"/>
  <c r="E602" i="1"/>
  <c r="C602" i="1"/>
  <c r="G599" i="1"/>
  <c r="F599" i="1"/>
  <c r="E599" i="1"/>
  <c r="C599" i="1"/>
  <c r="G596" i="1"/>
  <c r="F596" i="1"/>
  <c r="E596" i="1"/>
  <c r="C596" i="1"/>
  <c r="G593" i="1"/>
  <c r="F593" i="1"/>
  <c r="E593" i="1"/>
  <c r="C593" i="1"/>
  <c r="G590" i="1"/>
  <c r="F590" i="1"/>
  <c r="E590" i="1"/>
  <c r="C590" i="1"/>
  <c r="G586" i="1"/>
  <c r="G629" i="1" s="1"/>
  <c r="F586" i="1"/>
  <c r="F629" i="1" s="1"/>
  <c r="E586" i="1"/>
  <c r="E629" i="1" s="1"/>
  <c r="C586" i="1"/>
  <c r="C629" i="1" s="1"/>
  <c r="G581" i="1"/>
  <c r="F581" i="1"/>
  <c r="E581" i="1"/>
  <c r="C581" i="1"/>
  <c r="G577" i="1"/>
  <c r="F577" i="1"/>
  <c r="E577" i="1"/>
  <c r="C577" i="1"/>
  <c r="G564" i="1"/>
  <c r="F564" i="1"/>
  <c r="E564" i="1"/>
  <c r="C564" i="1"/>
  <c r="G557" i="1"/>
  <c r="F557" i="1"/>
  <c r="E557" i="1"/>
  <c r="C557" i="1"/>
  <c r="G554" i="1"/>
  <c r="F554" i="1"/>
  <c r="E554" i="1"/>
  <c r="C554" i="1"/>
  <c r="G550" i="1"/>
  <c r="G582" i="1" s="1"/>
  <c r="F550" i="1"/>
  <c r="F582" i="1" s="1"/>
  <c r="E550" i="1"/>
  <c r="E582" i="1" s="1"/>
  <c r="C550" i="1"/>
  <c r="C582" i="1" s="1"/>
  <c r="G545" i="1"/>
  <c r="F545" i="1"/>
  <c r="E545" i="1"/>
  <c r="C545" i="1"/>
  <c r="G542" i="1"/>
  <c r="F542" i="1"/>
  <c r="E542" i="1"/>
  <c r="C542" i="1"/>
  <c r="G537" i="1"/>
  <c r="F537" i="1"/>
  <c r="E537" i="1"/>
  <c r="C537" i="1"/>
  <c r="G533" i="1"/>
  <c r="F533" i="1"/>
  <c r="E533" i="1"/>
  <c r="C533" i="1"/>
  <c r="G525" i="1"/>
  <c r="F525" i="1"/>
  <c r="E525" i="1"/>
  <c r="C525" i="1"/>
  <c r="G522" i="1"/>
  <c r="G546" i="1" s="1"/>
  <c r="F522" i="1"/>
  <c r="F546" i="1" s="1"/>
  <c r="E522" i="1"/>
  <c r="E546" i="1" s="1"/>
  <c r="C522" i="1"/>
  <c r="C546" i="1" s="1"/>
  <c r="G516" i="1"/>
  <c r="F516" i="1"/>
  <c r="E516" i="1"/>
  <c r="C516" i="1"/>
  <c r="G513" i="1"/>
  <c r="F513" i="1"/>
  <c r="E513" i="1"/>
  <c r="C513" i="1"/>
  <c r="G510" i="1"/>
  <c r="F510" i="1"/>
  <c r="E510" i="1"/>
  <c r="C510" i="1"/>
  <c r="G507" i="1"/>
  <c r="F507" i="1"/>
  <c r="E507" i="1"/>
  <c r="C507" i="1"/>
  <c r="G504" i="1"/>
  <c r="F504" i="1"/>
  <c r="E504" i="1"/>
  <c r="C504" i="1"/>
  <c r="G501" i="1"/>
  <c r="F501" i="1"/>
  <c r="E501" i="1"/>
  <c r="C501" i="1"/>
  <c r="G498" i="1"/>
  <c r="F498" i="1"/>
  <c r="E498" i="1"/>
  <c r="C498" i="1"/>
  <c r="G495" i="1"/>
  <c r="F495" i="1"/>
  <c r="E495" i="1"/>
  <c r="C495" i="1"/>
  <c r="G492" i="1"/>
  <c r="F492" i="1"/>
  <c r="E492" i="1"/>
  <c r="C492" i="1"/>
  <c r="G487" i="1"/>
  <c r="F487" i="1"/>
  <c r="E487" i="1"/>
  <c r="C487" i="1"/>
  <c r="G483" i="1"/>
  <c r="F483" i="1"/>
  <c r="E483" i="1"/>
  <c r="C483" i="1"/>
  <c r="G480" i="1"/>
  <c r="G517" i="1" s="1"/>
  <c r="F480" i="1"/>
  <c r="F517" i="1" s="1"/>
  <c r="E480" i="1"/>
  <c r="E517" i="1" s="1"/>
  <c r="C480" i="1"/>
  <c r="C517" i="1" s="1"/>
  <c r="G475" i="1"/>
  <c r="F475" i="1"/>
  <c r="E475" i="1"/>
  <c r="C475" i="1"/>
  <c r="G472" i="1"/>
  <c r="F472" i="1"/>
  <c r="E472" i="1"/>
  <c r="C472" i="1"/>
  <c r="G469" i="1"/>
  <c r="F469" i="1"/>
  <c r="E469" i="1"/>
  <c r="C469" i="1"/>
  <c r="G466" i="1"/>
  <c r="F466" i="1"/>
  <c r="E466" i="1"/>
  <c r="C466" i="1"/>
  <c r="G463" i="1"/>
  <c r="F463" i="1"/>
  <c r="E463" i="1"/>
  <c r="C463" i="1"/>
  <c r="G459" i="1"/>
  <c r="G476" i="1" s="1"/>
  <c r="F459" i="1"/>
  <c r="F476" i="1" s="1"/>
  <c r="E459" i="1"/>
  <c r="E476" i="1" s="1"/>
  <c r="C459" i="1"/>
  <c r="C476" i="1" s="1"/>
  <c r="G453" i="1"/>
  <c r="F453" i="1"/>
  <c r="E453" i="1"/>
  <c r="C453" i="1"/>
  <c r="G450" i="1"/>
  <c r="F450" i="1"/>
  <c r="E450" i="1"/>
  <c r="C450" i="1"/>
  <c r="G445" i="1"/>
  <c r="F445" i="1"/>
  <c r="E445" i="1"/>
  <c r="C445" i="1"/>
  <c r="G442" i="1"/>
  <c r="F442" i="1"/>
  <c r="E442" i="1"/>
  <c r="C442" i="1"/>
  <c r="G439" i="1"/>
  <c r="F439" i="1"/>
  <c r="E439" i="1"/>
  <c r="C439" i="1"/>
  <c r="G433" i="1"/>
  <c r="F433" i="1"/>
  <c r="E433" i="1"/>
  <c r="C433" i="1"/>
  <c r="G430" i="1"/>
  <c r="F430" i="1"/>
  <c r="E430" i="1"/>
  <c r="C430" i="1"/>
  <c r="G427" i="1"/>
  <c r="F427" i="1"/>
  <c r="E427" i="1"/>
  <c r="C427" i="1"/>
  <c r="G421" i="1"/>
  <c r="F421" i="1"/>
  <c r="E421" i="1"/>
  <c r="C421" i="1"/>
  <c r="G416" i="1"/>
  <c r="F416" i="1"/>
  <c r="E416" i="1"/>
  <c r="C416" i="1"/>
  <c r="G412" i="1"/>
  <c r="F412" i="1"/>
  <c r="E412" i="1"/>
  <c r="C412" i="1"/>
  <c r="G405" i="1"/>
  <c r="F405" i="1"/>
  <c r="E405" i="1"/>
  <c r="C405" i="1"/>
  <c r="G400" i="1"/>
  <c r="F400" i="1"/>
  <c r="E400" i="1"/>
  <c r="C400" i="1"/>
  <c r="G397" i="1"/>
  <c r="F397" i="1"/>
  <c r="E397" i="1"/>
  <c r="C397" i="1"/>
  <c r="G392" i="1"/>
  <c r="F392" i="1"/>
  <c r="E392" i="1"/>
  <c r="C392" i="1"/>
  <c r="G389" i="1"/>
  <c r="F389" i="1"/>
  <c r="E389" i="1"/>
  <c r="C389" i="1"/>
  <c r="G383" i="1"/>
  <c r="G454" i="1" s="1"/>
  <c r="F383" i="1"/>
  <c r="F454" i="1" s="1"/>
  <c r="E383" i="1"/>
  <c r="E454" i="1" s="1"/>
  <c r="C383" i="1"/>
  <c r="C454" i="1" s="1"/>
  <c r="G376" i="1"/>
  <c r="F376" i="1"/>
  <c r="E376" i="1"/>
  <c r="C376" i="1"/>
  <c r="G373" i="1"/>
  <c r="F373" i="1"/>
  <c r="E373" i="1"/>
  <c r="C373" i="1"/>
  <c r="G369" i="1"/>
  <c r="F369" i="1"/>
  <c r="E369" i="1"/>
  <c r="C369" i="1"/>
  <c r="G364" i="1"/>
  <c r="F364" i="1"/>
  <c r="E364" i="1"/>
  <c r="C364" i="1"/>
  <c r="G361" i="1"/>
  <c r="F361" i="1"/>
  <c r="E361" i="1"/>
  <c r="C361" i="1"/>
  <c r="G358" i="1"/>
  <c r="G377" i="1" s="1"/>
  <c r="F358" i="1"/>
  <c r="F377" i="1" s="1"/>
  <c r="E358" i="1"/>
  <c r="E377" i="1" s="1"/>
  <c r="C358" i="1"/>
  <c r="C377" i="1" s="1"/>
  <c r="G353" i="1"/>
  <c r="F353" i="1"/>
  <c r="E353" i="1"/>
  <c r="C353" i="1"/>
  <c r="G350" i="1"/>
  <c r="F350" i="1"/>
  <c r="E350" i="1"/>
  <c r="C350" i="1"/>
  <c r="G346" i="1"/>
  <c r="F346" i="1"/>
  <c r="E346" i="1"/>
  <c r="C346" i="1"/>
  <c r="G342" i="1"/>
  <c r="F342" i="1"/>
  <c r="E342" i="1"/>
  <c r="C342" i="1"/>
  <c r="G339" i="1"/>
  <c r="F339" i="1"/>
  <c r="E339" i="1"/>
  <c r="C339" i="1"/>
  <c r="G336" i="1"/>
  <c r="F336" i="1"/>
  <c r="E336" i="1"/>
  <c r="C336" i="1"/>
  <c r="G332" i="1"/>
  <c r="F332" i="1"/>
  <c r="E332" i="1"/>
  <c r="C332" i="1"/>
  <c r="G325" i="1"/>
  <c r="F325" i="1"/>
  <c r="E325" i="1"/>
  <c r="C325" i="1"/>
  <c r="G320" i="1"/>
  <c r="F320" i="1"/>
  <c r="E320" i="1"/>
  <c r="C320" i="1"/>
  <c r="G317" i="1"/>
  <c r="F317" i="1"/>
  <c r="E317" i="1"/>
  <c r="C317" i="1"/>
  <c r="G314" i="1"/>
  <c r="F314" i="1"/>
  <c r="E314" i="1"/>
  <c r="C314" i="1"/>
  <c r="G311" i="1"/>
  <c r="F311" i="1"/>
  <c r="E311" i="1"/>
  <c r="C311" i="1"/>
  <c r="G308" i="1"/>
  <c r="G354" i="1" s="1"/>
  <c r="F308" i="1"/>
  <c r="F354" i="1" s="1"/>
  <c r="E308" i="1"/>
  <c r="E354" i="1" s="1"/>
  <c r="C308" i="1"/>
  <c r="G303" i="1"/>
  <c r="F303" i="1"/>
  <c r="E303" i="1"/>
  <c r="C303" i="1"/>
  <c r="G297" i="1"/>
  <c r="F297" i="1"/>
  <c r="E297" i="1"/>
  <c r="C297" i="1"/>
  <c r="G289" i="1"/>
  <c r="F289" i="1"/>
  <c r="E289" i="1"/>
  <c r="C289" i="1"/>
  <c r="G286" i="1"/>
  <c r="F286" i="1"/>
  <c r="E286" i="1"/>
  <c r="C286" i="1"/>
  <c r="G283" i="1"/>
  <c r="F283" i="1"/>
  <c r="E283" i="1"/>
  <c r="C283" i="1"/>
  <c r="G280" i="1"/>
  <c r="F280" i="1"/>
  <c r="E280" i="1"/>
  <c r="C280" i="1"/>
  <c r="G277" i="1"/>
  <c r="F277" i="1"/>
  <c r="E277" i="1"/>
  <c r="C277" i="1"/>
  <c r="G273" i="1"/>
  <c r="F273" i="1"/>
  <c r="E273" i="1"/>
  <c r="C273" i="1"/>
  <c r="G267" i="1"/>
  <c r="G304" i="1" s="1"/>
  <c r="F267" i="1"/>
  <c r="F304" i="1" s="1"/>
  <c r="E267" i="1"/>
  <c r="E304" i="1" s="1"/>
  <c r="C267" i="1"/>
  <c r="C304" i="1" s="1"/>
  <c r="G262" i="1"/>
  <c r="F262" i="1"/>
  <c r="E262" i="1"/>
  <c r="C262" i="1"/>
  <c r="G257" i="1"/>
  <c r="F257" i="1"/>
  <c r="E257" i="1"/>
  <c r="C257" i="1"/>
  <c r="G253" i="1"/>
  <c r="F253" i="1"/>
  <c r="E253" i="1"/>
  <c r="C253" i="1"/>
  <c r="G250" i="1"/>
  <c r="F250" i="1"/>
  <c r="E250" i="1"/>
  <c r="C250" i="1"/>
  <c r="G246" i="1"/>
  <c r="F246" i="1"/>
  <c r="E246" i="1"/>
  <c r="C246" i="1"/>
  <c r="G243" i="1"/>
  <c r="F243" i="1"/>
  <c r="E243" i="1"/>
  <c r="C243" i="1"/>
  <c r="G240" i="1"/>
  <c r="F240" i="1"/>
  <c r="E240" i="1"/>
  <c r="C240" i="1"/>
  <c r="G237" i="1"/>
  <c r="F237" i="1"/>
  <c r="E237" i="1"/>
  <c r="C237" i="1"/>
  <c r="G234" i="1"/>
  <c r="F234" i="1"/>
  <c r="E234" i="1"/>
  <c r="C234" i="1"/>
  <c r="G226" i="1"/>
  <c r="F226" i="1"/>
  <c r="E226" i="1"/>
  <c r="C226" i="1"/>
  <c r="G223" i="1"/>
  <c r="F223" i="1"/>
  <c r="E223" i="1"/>
  <c r="C223" i="1"/>
  <c r="G219" i="1"/>
  <c r="G263" i="1" s="1"/>
  <c r="F219" i="1"/>
  <c r="F263" i="1" s="1"/>
  <c r="E219" i="1"/>
  <c r="E263" i="1" s="1"/>
  <c r="C219" i="1"/>
  <c r="C263" i="1" s="1"/>
  <c r="G213" i="1"/>
  <c r="F213" i="1"/>
  <c r="E213" i="1"/>
  <c r="C213" i="1"/>
  <c r="G204" i="1"/>
  <c r="F204" i="1"/>
  <c r="E204" i="1"/>
  <c r="C204" i="1"/>
  <c r="G201" i="1"/>
  <c r="F201" i="1"/>
  <c r="E201" i="1"/>
  <c r="C201" i="1"/>
  <c r="G198" i="1"/>
  <c r="F198" i="1"/>
  <c r="E198" i="1"/>
  <c r="C198" i="1"/>
  <c r="G194" i="1"/>
  <c r="F194" i="1"/>
  <c r="E194" i="1"/>
  <c r="C194" i="1"/>
  <c r="G191" i="1"/>
  <c r="F191" i="1"/>
  <c r="E191" i="1"/>
  <c r="C191" i="1"/>
  <c r="G188" i="1"/>
  <c r="F188" i="1"/>
  <c r="E188" i="1"/>
  <c r="C188" i="1"/>
  <c r="G182" i="1"/>
  <c r="F182" i="1"/>
  <c r="E182" i="1"/>
  <c r="C182" i="1"/>
  <c r="G179" i="1"/>
  <c r="F179" i="1"/>
  <c r="E179" i="1"/>
  <c r="C179" i="1"/>
  <c r="G176" i="1"/>
  <c r="F176" i="1"/>
  <c r="E176" i="1"/>
  <c r="C176" i="1"/>
  <c r="G170" i="1"/>
  <c r="F170" i="1"/>
  <c r="E170" i="1"/>
  <c r="C170" i="1"/>
  <c r="G167" i="1"/>
  <c r="F167" i="1"/>
  <c r="E167" i="1"/>
  <c r="C167" i="1"/>
  <c r="G164" i="1"/>
  <c r="F164" i="1"/>
  <c r="E164" i="1"/>
  <c r="C164" i="1"/>
  <c r="G160" i="1"/>
  <c r="F160" i="1"/>
  <c r="E160" i="1"/>
  <c r="C160" i="1"/>
  <c r="G151" i="1"/>
  <c r="F151" i="1"/>
  <c r="E151" i="1"/>
  <c r="C151" i="1"/>
  <c r="G148" i="1"/>
  <c r="F148" i="1"/>
  <c r="E148" i="1"/>
  <c r="C148" i="1"/>
  <c r="G143" i="1"/>
  <c r="F143" i="1"/>
  <c r="E143" i="1"/>
  <c r="C143" i="1"/>
  <c r="G137" i="1"/>
  <c r="G214" i="1" s="1"/>
  <c r="F137" i="1"/>
  <c r="F214" i="1" s="1"/>
  <c r="E137" i="1"/>
  <c r="E214" i="1" s="1"/>
  <c r="C137" i="1"/>
  <c r="G131" i="1"/>
  <c r="F131" i="1"/>
  <c r="E131" i="1"/>
  <c r="C131" i="1"/>
  <c r="G127" i="1"/>
  <c r="F127" i="1"/>
  <c r="E127" i="1"/>
  <c r="C127" i="1"/>
  <c r="G122" i="1"/>
  <c r="F122" i="1"/>
  <c r="E122" i="1"/>
  <c r="C122" i="1"/>
  <c r="G118" i="1"/>
  <c r="F118" i="1"/>
  <c r="E118" i="1"/>
  <c r="C118" i="1"/>
  <c r="G113" i="1"/>
  <c r="F113" i="1"/>
  <c r="E113" i="1"/>
  <c r="C113" i="1"/>
  <c r="G109" i="1"/>
  <c r="F109" i="1"/>
  <c r="E109" i="1"/>
  <c r="C109" i="1"/>
  <c r="G105" i="1"/>
  <c r="F105" i="1"/>
  <c r="E105" i="1"/>
  <c r="C105" i="1"/>
  <c r="G101" i="1"/>
  <c r="F101" i="1"/>
  <c r="E101" i="1"/>
  <c r="C101" i="1"/>
  <c r="G98" i="1"/>
  <c r="F98" i="1"/>
  <c r="E98" i="1"/>
  <c r="C98" i="1"/>
  <c r="G94" i="1"/>
  <c r="F94" i="1"/>
  <c r="E94" i="1"/>
  <c r="C94" i="1"/>
  <c r="G90" i="1"/>
  <c r="F90" i="1"/>
  <c r="E90" i="1"/>
  <c r="C90" i="1"/>
  <c r="G86" i="1"/>
  <c r="F86" i="1"/>
  <c r="F132" i="1" s="1"/>
  <c r="E86" i="1"/>
  <c r="E132" i="1" s="1"/>
  <c r="C86" i="1"/>
  <c r="G81" i="1"/>
  <c r="F81" i="1"/>
  <c r="E81" i="1"/>
  <c r="C81" i="1"/>
  <c r="G78" i="1"/>
  <c r="F78" i="1"/>
  <c r="E78" i="1"/>
  <c r="C78" i="1"/>
  <c r="G75" i="1"/>
  <c r="F75" i="1"/>
  <c r="E75" i="1"/>
  <c r="C75" i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0" i="1"/>
  <c r="G82" i="1" s="1"/>
  <c r="F40" i="1"/>
  <c r="F82" i="1" s="1"/>
  <c r="E40" i="1"/>
  <c r="E82" i="1" s="1"/>
  <c r="C40" i="1"/>
  <c r="C82" i="1" s="1"/>
  <c r="G35" i="1"/>
  <c r="F35" i="1"/>
  <c r="E35" i="1"/>
  <c r="C35" i="1"/>
  <c r="G32" i="1"/>
  <c r="G36" i="1" s="1"/>
  <c r="F32" i="1"/>
  <c r="F36" i="1" s="1"/>
  <c r="E32" i="1"/>
  <c r="E36" i="1" s="1"/>
  <c r="C32" i="1"/>
  <c r="C36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G132" i="1" l="1"/>
  <c r="C214" i="1"/>
  <c r="C354" i="1"/>
  <c r="C132" i="1"/>
  <c r="E986" i="1"/>
  <c r="E703" i="1"/>
  <c r="E726" i="1"/>
  <c r="E879" i="1"/>
  <c r="E956" i="1"/>
  <c r="E979" i="1"/>
  <c r="F15" i="1"/>
  <c r="C15" i="1"/>
  <c r="C703" i="1"/>
  <c r="C726" i="1"/>
  <c r="C879" i="1"/>
  <c r="C956" i="1"/>
  <c r="C979" i="1"/>
  <c r="C986" i="1"/>
  <c r="F703" i="1"/>
  <c r="F726" i="1"/>
  <c r="F879" i="1"/>
  <c r="F956" i="1"/>
  <c r="F979" i="1"/>
  <c r="F986" i="1"/>
  <c r="E15" i="1"/>
  <c r="E688" i="1" s="1"/>
  <c r="G15" i="1"/>
  <c r="G688" i="1"/>
  <c r="G703" i="1"/>
  <c r="G726" i="1"/>
  <c r="G879" i="1"/>
  <c r="G956" i="1"/>
  <c r="G979" i="1"/>
  <c r="G986" i="1"/>
  <c r="C688" i="1" l="1"/>
  <c r="C988" i="1" s="1"/>
  <c r="G988" i="1"/>
  <c r="E988" i="1"/>
  <c r="F688" i="1"/>
  <c r="F988" i="1" s="1"/>
</calcChain>
</file>

<file path=xl/sharedStrings.xml><?xml version="1.0" encoding="utf-8"?>
<sst xmlns="http://schemas.openxmlformats.org/spreadsheetml/2006/main" count="981" uniqueCount="814">
  <si>
    <t>Inntekter mai 2019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</si>
  <si>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</si>
  <si>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</si>
  <si>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</si>
  <si>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</si>
  <si>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</si>
  <si>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</si>
  <si>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</si>
  <si>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</si>
  <si>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</si>
  <si>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</si>
  <si>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</si>
  <si>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</si>
  <si>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</si>
  <si>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</si>
  <si>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</si>
  <si>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</si>
  <si>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</si>
  <si>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</si>
  <si>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</si>
  <si>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</si>
  <si>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</si>
  <si>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</si>
  <si>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</si>
  <si>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</si>
  <si>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</si>
  <si>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</si>
  <si>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</si>
  <si>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</si>
  <si>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</si>
  <si>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</si>
  <si>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</si>
  <si>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</si>
  <si>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</si>
  <si>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</si>
  <si>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</si>
  <si>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</si>
  <si>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</si>
  <si>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</si>
  <si>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</si>
  <si>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</si>
  <si>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</si>
  <si>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videregående skoler og fjernundervisningstjenester:</t>
  </si>
  <si>
    <t>Sum kap 3222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</si>
  <si>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</si>
  <si>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</si>
  <si>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</si>
  <si>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</si>
  <si>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</si>
  <si>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</si>
  <si>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</si>
  <si>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</si>
  <si>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</si>
  <si>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</si>
  <si>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</si>
  <si>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Sum kap 3280</t>
  </si>
  <si>
    <t>Felles tiltak for universiteter og høyskoler:</t>
  </si>
  <si>
    <t>Sum kap 3281</t>
  </si>
  <si>
    <t>Internasjonale samarbeidstiltak:</t>
  </si>
  <si>
    <t>Sum kap 3288</t>
  </si>
  <si>
    <t>Integrerings- og mangfoldsdirektoratet:</t>
  </si>
  <si>
    <t>Diverse inntekter</t>
  </si>
  <si>
    <t>Sum kap 3290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</si>
  <si>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</si>
  <si>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</si>
  <si>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</si>
  <si>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</si>
  <si>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</si>
  <si>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</si>
  <si>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</si>
  <si>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</si>
  <si>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</si>
  <si>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</si>
  <si>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</si>
  <si>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</si>
  <si>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</si>
  <si>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</si>
  <si>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</si>
  <si>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</si>
  <si>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</si>
  <si>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</si>
  <si>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</si>
  <si>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</si>
  <si>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</si>
  <si>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</si>
  <si>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</si>
  <si>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Nidaros domkirkes restaureringsarbeider mv.:</t>
  </si>
  <si>
    <t>Leieinntekter m.m.</t>
  </si>
  <si>
    <t>Sum kap 3327</t>
  </si>
  <si>
    <t>Arkivformål:</t>
  </si>
  <si>
    <t>Sum kap 3329</t>
  </si>
  <si>
    <t>Filmformål m.m.:</t>
  </si>
  <si>
    <t>Gebyr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</si>
  <si>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</si>
  <si>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</si>
  <si>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</si>
  <si>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</si>
  <si>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</si>
  <si>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</si>
  <si>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</si>
  <si>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Kirkebygg og gravplasser:</t>
  </si>
  <si>
    <t>Sum kap 3342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</si>
  <si>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</si>
  <si>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</si>
  <si>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</si>
  <si>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</si>
  <si>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</si>
  <si>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</si>
  <si>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</si>
  <si>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</si>
  <si>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</si>
  <si>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</si>
  <si>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</si>
  <si>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</si>
  <si>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</si>
  <si>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</si>
  <si>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</si>
  <si>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</si>
  <si>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</si>
  <si>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</si>
  <si>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</si>
  <si>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</si>
  <si>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</si>
  <si>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</si>
  <si>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</si>
  <si>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</si>
  <si>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</si>
  <si>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</si>
  <si>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</si>
  <si>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</si>
  <si>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</si>
  <si>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</si>
  <si>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</si>
  <si>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</si>
  <si>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</si>
  <si>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</si>
  <si>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</si>
  <si>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</si>
  <si>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</si>
  <si>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</si>
  <si>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</si>
  <si>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Nød- og beredskapskommunikasjon: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</si>
  <si>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</si>
  <si>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</si>
  <si>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</si>
  <si>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</si>
  <si>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</si>
  <si>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Nasjonal sikkerhetsmyndighet:</t>
  </si>
  <si>
    <t>Driftsinntekter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</si>
  <si>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</si>
  <si>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</si>
  <si>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</si>
  <si>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</si>
  <si>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</si>
  <si>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</si>
  <si>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</si>
  <si>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</si>
  <si>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</si>
  <si>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</si>
  <si>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</si>
  <si>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</si>
  <si>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</si>
  <si>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</si>
  <si>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</si>
  <si>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</si>
  <si>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</si>
  <si>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</si>
  <si>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</si>
  <si>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</si>
  <si>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</si>
  <si>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</si>
  <si>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</si>
  <si>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</si>
  <si>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</si>
  <si>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</si>
  <si>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Fylkesmannsembetene:</t>
  </si>
  <si>
    <t>Sum kap 3525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</si>
  <si>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</si>
  <si>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</si>
  <si>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</si>
  <si>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</si>
  <si>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</si>
  <si>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Bruk av nasjonale felleskomponenter</t>
  </si>
  <si>
    <t>Tilleggstjenester til nasjonale felleskomponenter</t>
  </si>
  <si>
    <t>Tvangsmulkt</t>
  </si>
  <si>
    <t>Sum kap 3540</t>
  </si>
  <si>
    <t>Internasjonalt IT-samarbeid: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</si>
  <si>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</si>
  <si>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</si>
  <si>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</si>
  <si>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</si>
  <si>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</si>
  <si>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</si>
  <si>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</si>
  <si>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</si>
  <si>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</si>
  <si>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</si>
  <si>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</si>
  <si>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</si>
  <si>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</si>
  <si>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</si>
  <si>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</si>
  <si>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</si>
  <si>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</si>
  <si>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</si>
  <si>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</si>
  <si>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</si>
  <si>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</si>
  <si>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</si>
  <si>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</si>
  <si>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</si>
  <si>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</si>
  <si>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</si>
  <si>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</si>
  <si>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</si>
  <si>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</si>
  <si>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</si>
  <si>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</si>
  <si>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</si>
  <si>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</si>
  <si>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</si>
  <si>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</si>
  <si>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</si>
  <si>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</si>
  <si>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</si>
  <si>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</si>
  <si>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</si>
  <si>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</si>
  <si>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</si>
  <si>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</si>
  <si>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</si>
  <si>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</si>
  <si>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</si>
  <si>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</si>
  <si>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</si>
  <si>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</si>
  <si>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</si>
  <si>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</si>
  <si>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</si>
  <si>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</si>
  <si>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</si>
  <si>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</si>
  <si>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</si>
  <si>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</si>
  <si>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</si>
  <si>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</si>
  <si>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</si>
  <si>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</si>
  <si>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</si>
  <si>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Internasjonalt samarbeid:</t>
  </si>
  <si>
    <t>Sum kap 3703</t>
  </si>
  <si>
    <t>Helsearkivet: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</si>
  <si>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</si>
  <si>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</si>
  <si>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</si>
  <si>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</si>
  <si>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</si>
  <si>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</si>
  <si>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</si>
  <si>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</si>
  <si>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</si>
  <si>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</si>
  <si>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</si>
  <si>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</si>
  <si>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</si>
  <si>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</si>
  <si>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</si>
  <si>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</si>
  <si>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</si>
  <si>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</si>
  <si>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</si>
  <si>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</si>
  <si>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</si>
  <si>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</si>
  <si>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</si>
  <si>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</si>
  <si>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</si>
  <si>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</si>
  <si>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</si>
  <si>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</si>
  <si>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</si>
  <si>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</si>
  <si>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</si>
  <si>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</si>
  <si>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</si>
  <si>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</si>
  <si>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</si>
  <si>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</si>
  <si>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</si>
  <si>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</si>
  <si>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</si>
  <si>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</si>
  <si>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</si>
  <si>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</si>
  <si>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</si>
  <si>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</si>
  <si>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</si>
  <si>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</si>
  <si>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</si>
  <si>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</si>
  <si>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</si>
  <si>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</si>
  <si>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</si>
  <si>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</si>
  <si>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</si>
  <si>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</si>
  <si>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</si>
  <si>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</si>
  <si>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</si>
  <si>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</si>
  <si>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</si>
  <si>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</si>
  <si>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</si>
  <si>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</si>
  <si>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</si>
  <si>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</si>
  <si>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</si>
  <si>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Altinn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</si>
  <si>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</si>
  <si>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</si>
  <si>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</si>
  <si>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</si>
  <si>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</si>
  <si>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</si>
  <si>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</si>
  <si>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</si>
  <si>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</si>
  <si>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</si>
  <si>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</si>
  <si>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</si>
  <si>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</si>
  <si>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</si>
  <si>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</si>
  <si>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</si>
  <si>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</si>
  <si>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</si>
  <si>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</si>
  <si>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</si>
  <si>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</si>
  <si>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</si>
  <si>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</si>
  <si>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</si>
  <si>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</si>
  <si>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</si>
  <si>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</si>
  <si>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</si>
  <si>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</si>
  <si>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</si>
  <si>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</si>
  <si>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</si>
  <si>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</si>
  <si>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</si>
  <si>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</si>
  <si>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</si>
  <si>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</si>
  <si>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</si>
  <si>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</si>
  <si>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Tilbakeføring fra Baltiske investeringsprogram</t>
  </si>
  <si>
    <t>Sum kap 3940</t>
  </si>
  <si>
    <t>Forvaltning av statlig eierskap:</t>
  </si>
  <si>
    <t>Avdrag på lån, Store Norske Spitsbergen Kulkompani AS</t>
  </si>
  <si>
    <t>Avskriving av egenkapital Electronic Chart Centre AS</t>
  </si>
  <si>
    <t>Salg av aksjer</t>
  </si>
  <si>
    <t>Sum kap 3950</t>
  </si>
  <si>
    <t>Selskaper under Nærings- og fiskeridepartementets forvaltning:</t>
  </si>
  <si>
    <t>Garantiprovisjon, Statkraft SF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</si>
  <si>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</si>
  <si>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</si>
  <si>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</si>
  <si>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</si>
  <si>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</si>
  <si>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</si>
  <si>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</si>
  <si>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</si>
  <si>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</si>
  <si>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</si>
  <si>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</si>
  <si>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</si>
  <si>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</si>
  <si>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</si>
  <si>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</si>
  <si>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</si>
  <si>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4140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</si>
  <si>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</si>
  <si>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</si>
  <si>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</si>
  <si>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</si>
  <si>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</si>
  <si>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</si>
  <si>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</si>
  <si>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</si>
  <si>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</si>
  <si>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</si>
  <si>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</si>
  <si>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</si>
  <si>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</si>
  <si>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</si>
  <si>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</si>
  <si>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</si>
  <si>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</si>
  <si>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</si>
  <si>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</si>
  <si>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</si>
  <si>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</si>
  <si>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</si>
  <si>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</si>
  <si>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</si>
  <si>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</si>
  <si>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</si>
  <si>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</si>
  <si>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</si>
  <si>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</si>
  <si>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</si>
  <si>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</si>
  <si>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</si>
  <si>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</si>
  <si>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</si>
  <si>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</si>
  <si>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</si>
  <si>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Sum kap 4380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</si>
  <si>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</si>
  <si>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</si>
  <si>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</si>
  <si>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</si>
  <si>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</si>
  <si>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</si>
  <si>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</si>
  <si>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</si>
  <si>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</si>
  <si>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</si>
  <si>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</si>
  <si>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</si>
  <si>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</si>
  <si>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</si>
  <si>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</si>
  <si>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</si>
  <si>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</si>
  <si>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</si>
  <si>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</si>
  <si>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</si>
  <si>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</si>
  <si>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</si>
  <si>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</si>
  <si>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</si>
  <si>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</si>
  <si>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</si>
  <si>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</si>
  <si>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</si>
  <si>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</si>
  <si>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</si>
  <si>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</si>
  <si>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</si>
  <si>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</si>
  <si>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</si>
  <si>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</si>
  <si>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</si>
  <si>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</si>
  <si>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</si>
  <si>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</si>
  <si>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</si>
  <si>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</si>
  <si>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</si>
  <si>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</si>
  <si>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</si>
  <si>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</si>
  <si>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</si>
  <si>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</si>
  <si>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</si>
  <si>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</si>
  <si>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</si>
  <si>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</si>
  <si>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</si>
  <si>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Sum kap 4700</t>
  </si>
  <si>
    <t>Forsvarsbygg og nybygg og nyanlegg:</t>
  </si>
  <si>
    <t>Salg av eiendom</t>
  </si>
  <si>
    <t>Sum kap 4710</t>
  </si>
  <si>
    <t>Felleskapasiteter i Forsvaret:</t>
  </si>
  <si>
    <t>Sum kap 4720</t>
  </si>
  <si>
    <t>Sum kap 4723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</si>
  <si>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</si>
  <si>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</si>
  <si>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</si>
  <si>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</si>
  <si>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</si>
  <si>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</si>
  <si>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</si>
  <si>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</si>
  <si>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</si>
  <si>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</si>
  <si>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</si>
  <si>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</si>
  <si>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</si>
  <si>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</si>
  <si>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</si>
  <si>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</si>
  <si>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</si>
  <si>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</si>
  <si>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</si>
  <si>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</si>
  <si>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</si>
  <si>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</si>
  <si>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</si>
  <si>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</si>
  <si>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</si>
  <si>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</si>
  <si>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</si>
  <si>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</si>
  <si>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</si>
  <si>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</si>
  <si>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</si>
  <si>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</si>
  <si>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</si>
  <si>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</si>
  <si>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</si>
  <si>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</si>
  <si>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</si>
  <si>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</si>
  <si>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</si>
  <si>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</si>
  <si>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</si>
  <si>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</si>
  <si>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</si>
  <si>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</si>
  <si>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</si>
  <si>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</si>
  <si>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</si>
  <si>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</si>
  <si>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</si>
  <si>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</si>
  <si>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Tilbakeføring av avskrevne lån fra såkornkapitalfond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</si>
  <si>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</si>
  <si>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</si>
  <si>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</si>
  <si>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</si>
  <si>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</si>
  <si>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</si>
  <si>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Eksportkredittordningen:</t>
  </si>
  <si>
    <t>Tilbakeføring av tilskudd fra Eksportkreditt Norge AS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</si>
  <si>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</si>
  <si>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</si>
  <si>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</si>
  <si>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</si>
  <si>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</si>
  <si>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</si>
  <si>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</si>
  <si>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</si>
  <si>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</si>
  <si>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</si>
  <si>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</si>
  <si>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</si>
  <si>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</si>
  <si>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</si>
  <si>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</si>
  <si>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</si>
  <si>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</si>
  <si>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</si>
  <si>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</si>
  <si>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</si>
  <si>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</si>
  <si>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</si>
  <si>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</si>
  <si>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</si>
  <si>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</si>
  <si>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</si>
  <si>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</si>
  <si>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</si>
  <si>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</si>
  <si>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</si>
  <si>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</si>
  <si>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</si>
  <si>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</si>
  <si>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</si>
  <si>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</si>
  <si>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</si>
  <si>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</si>
  <si>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</si>
  <si>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</si>
  <si>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</si>
  <si>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</si>
  <si>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</si>
  <si>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</si>
  <si>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</si>
  <si>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 fra personlige skattytere</t>
  </si>
  <si>
    <t>Fellesskatt mv. fra personlige skattytere</t>
  </si>
  <si>
    <t>Selskapsskatter mv. fra upersonlige skattytere utenom petroleum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</si>
  <si>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</si>
  <si>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</si>
  <si>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</si>
  <si>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</si>
  <si>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</si>
  <si>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</si>
  <si>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</si>
  <si>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</si>
  <si>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</si>
  <si>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</si>
  <si>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</si>
  <si>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</si>
  <si>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</si>
  <si>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</si>
  <si>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</si>
  <si>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</si>
  <si>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</si>
  <si>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</si>
  <si>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</si>
  <si>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</si>
  <si>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</si>
  <si>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</si>
  <si>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</si>
  <si>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</si>
  <si>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</si>
  <si>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</si>
  <si>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</si>
  <si>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</si>
  <si>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</si>
  <si>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</si>
  <si>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</si>
  <si>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</si>
  <si>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</si>
  <si>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</si>
  <si>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</si>
  <si>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</si>
  <si>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</si>
  <si>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</si>
  <si>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</si>
  <si>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</si>
  <si>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</si>
  <si>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</si>
  <si>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</si>
  <si>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</si>
  <si>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</si>
  <si>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</si>
  <si>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</si>
  <si>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</si>
  <si>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</si>
  <si>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</si>
  <si>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</si>
  <si>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</si>
  <si>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</si>
  <si>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</si>
  <si>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</si>
  <si>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</si>
  <si>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</si>
  <si>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</si>
  <si>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</si>
  <si>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</si>
  <si>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</si>
  <si>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</si>
  <si>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</si>
  <si>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</si>
  <si>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</si>
  <si>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</si>
  <si>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</si>
  <si>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</si>
  <si>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</si>
  <si>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</si>
  <si>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</si>
  <si>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</si>
  <si>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</si>
  <si>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</si>
  <si>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</si>
  <si>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</si>
  <si>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</si>
  <si>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</si>
  <si>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</si>
  <si>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</si>
  <si>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</si>
  <si>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</si>
  <si>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</si>
  <si>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</si>
  <si>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</si>
  <si>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</si>
  <si>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</si>
  <si>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</si>
  <si>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</si>
  <si>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</si>
  <si>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</si>
  <si>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</si>
  <si>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</si>
  <si>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</si>
  <si>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</si>
  <si>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</si>
  <si>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</si>
  <si>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</si>
  <si>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</si>
  <si>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</si>
  <si>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</si>
  <si>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</si>
  <si>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</si>
  <si>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</si>
  <si>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</si>
  <si>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</si>
  <si>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</si>
  <si>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</si>
  <si>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</si>
  <si>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</si>
  <si>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</si>
  <si>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</si>
  <si>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</si>
  <si>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</si>
  <si>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</si>
  <si>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</si>
  <si>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</si>
  <si>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</si>
  <si>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</si>
  <si>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</si>
  <si>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</si>
  <si>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</si>
  <si>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</si>
  <si>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</si>
  <si>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</si>
  <si>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</si>
  <si>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</si>
  <si>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</si>
  <si>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</si>
  <si>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</si>
  <si>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</si>
  <si>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</si>
  <si>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</si>
  <si>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</si>
  <si>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</si>
  <si>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</si>
  <si>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</si>
  <si>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</si>
  <si>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</si>
  <si>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</si>
  <si>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</si>
  <si>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</si>
  <si>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</si>
  <si>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</si>
  <si>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</si>
  <si>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</si>
  <si>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</si>
  <si>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</si>
  <si>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</si>
  <si>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</si>
  <si>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</si>
  <si>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</si>
  <si>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</si>
  <si>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</si>
  <si>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</si>
  <si>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</si>
  <si>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</si>
  <si>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</si>
  <si>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</si>
  <si>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</si>
  <si>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</si>
  <si>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</si>
  <si>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</si>
  <si>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</si>
  <si>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</si>
  <si>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</si>
  <si>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</si>
  <si>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</si>
  <si>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</si>
  <si>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</si>
  <si>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</si>
  <si>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</si>
  <si>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</si>
  <si>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</si>
  <si>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</si>
  <si>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</si>
  <si>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</si>
  <si>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</si>
  <si>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</si>
  <si>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</si>
  <si>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</si>
  <si>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</si>
  <si>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</si>
  <si>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Tilbakeføring av utbytte fra såkornkapitalfond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</si>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</sst>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49.951459999999997</v>
      </c>
      <c r="G10" s="12">
        <v>-50.048540000000003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49.951459999999997</v>
      </c>
      <c r="G11" s="15">
        <f>SUBTOTAL(9,G10:G10)</f>
        <v>-50.048540000000003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19000</v>
      </c>
      <c r="F13" s="12">
        <v>13641.38581</v>
      </c>
      <c r="G13" s="12">
        <v>-5358.6141900000002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19000</v>
      </c>
      <c r="F14" s="15">
        <f>SUBTOTAL(9,F13:F13)</f>
        <v>13641.38581</v>
      </c>
      <c r="G14" s="15">
        <f>SUBTOTAL(9,G13:G13)</f>
        <v>-5358.6141900000002</v>
      </c>
    </row>
    <row r="15" spans="1:14" ht="15" customHeight="1" x14ac:dyDescent="0.2">
      <c r="B15" s="4"/>
      <c r="C15" s="16">
        <f>SUBTOTAL(9,C9:C14)</f>
        <v>3</v>
      </c>
      <c r="D15" s="17" t="s">
        <v>14</v>
      </c>
      <c r="E15" s="18">
        <f>SUBTOTAL(9,E9:E14)</f>
        <v>19100</v>
      </c>
      <c r="F15" s="18">
        <f>SUBTOTAL(9,F9:F14)</f>
        <v>13691.33727</v>
      </c>
      <c r="G15" s="18">
        <f>SUBTOTAL(9,G9:G14)</f>
        <v>-5408.66273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9300</v>
      </c>
      <c r="F18" s="12">
        <v>3439.3420500000002</v>
      </c>
      <c r="G18" s="12">
        <v>-5860.6579499999998</v>
      </c>
    </row>
    <row r="19" spans="2:7" x14ac:dyDescent="0.2">
      <c r="C19" s="4">
        <v>3</v>
      </c>
      <c r="D19" s="5" t="s">
        <v>18</v>
      </c>
      <c r="E19" s="12">
        <v>1100</v>
      </c>
      <c r="F19" s="12">
        <v>509.32600000000002</v>
      </c>
      <c r="G19" s="12">
        <v>-590.67399999999998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10400</v>
      </c>
      <c r="F20" s="15">
        <f>SUBTOTAL(9,F18:F19)</f>
        <v>3948.6680500000002</v>
      </c>
      <c r="G20" s="15">
        <f>SUBTOTAL(9,G18:G19)</f>
        <v>-6451.3319499999998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2000</v>
      </c>
      <c r="F22" s="12">
        <v>974.08</v>
      </c>
      <c r="G22" s="12">
        <v>-1025.92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297.67381999999998</v>
      </c>
      <c r="G23" s="12">
        <v>-2.3261799999999999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2300</v>
      </c>
      <c r="F24" s="15">
        <f>SUBTOTAL(9,F22:F23)</f>
        <v>1271.7538199999999</v>
      </c>
      <c r="G24" s="15">
        <f>SUBTOTAL(9,G22:G23)</f>
        <v>-1028.2461800000001</v>
      </c>
    </row>
    <row r="25" spans="2:7" ht="15" customHeight="1" x14ac:dyDescent="0.2">
      <c r="B25" s="4"/>
      <c r="C25" s="16">
        <f>SUBTOTAL(9,C17:C24)</f>
        <v>7</v>
      </c>
      <c r="D25" s="17" t="s">
        <v>24</v>
      </c>
      <c r="E25" s="18">
        <f>SUBTOTAL(9,E17:E24)</f>
        <v>12700</v>
      </c>
      <c r="F25" s="18">
        <f>SUBTOTAL(9,F17:F24)</f>
        <v>5220.4218700000001</v>
      </c>
      <c r="G25" s="18">
        <f>SUBTOTAL(9,G17:G24)</f>
        <v>-7479.5781299999999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17231</v>
      </c>
      <c r="F28" s="12">
        <v>4820.2236300000004</v>
      </c>
      <c r="G28" s="12">
        <v>-12410.77637</v>
      </c>
    </row>
    <row r="29" spans="2:7" x14ac:dyDescent="0.2">
      <c r="C29" s="4">
        <v>2</v>
      </c>
      <c r="D29" s="5" t="s">
        <v>28</v>
      </c>
      <c r="E29" s="12">
        <v>194940</v>
      </c>
      <c r="F29" s="12">
        <v>93427.603090000004</v>
      </c>
      <c r="G29" s="12">
        <v>-101512.39691</v>
      </c>
    </row>
    <row r="30" spans="2:7" x14ac:dyDescent="0.2">
      <c r="C30" s="4">
        <v>5</v>
      </c>
      <c r="D30" s="5" t="s">
        <v>29</v>
      </c>
      <c r="E30" s="12">
        <v>45769</v>
      </c>
      <c r="F30" s="12">
        <v>14207.84792</v>
      </c>
      <c r="G30" s="12">
        <v>-31561.15208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20.860499999999998</v>
      </c>
      <c r="G31" s="12">
        <v>-297.1395</v>
      </c>
    </row>
    <row r="32" spans="2:7" ht="15" customHeight="1" x14ac:dyDescent="0.2">
      <c r="C32" s="13">
        <f>SUBTOTAL(9,C28:C31)</f>
        <v>98</v>
      </c>
      <c r="D32" s="14" t="s">
        <v>31</v>
      </c>
      <c r="E32" s="15">
        <f>SUBTOTAL(9,E28:E31)</f>
        <v>258258</v>
      </c>
      <c r="F32" s="15">
        <f>SUBTOTAL(9,F28:F31)</f>
        <v>112476.53514000001</v>
      </c>
      <c r="G32" s="15">
        <f>SUBTOTAL(9,G28:G31)</f>
        <v>-145781.46485999998</v>
      </c>
    </row>
    <row r="33" spans="2:7" ht="14.25" customHeight="1" x14ac:dyDescent="0.2">
      <c r="B33" s="10">
        <v>3140</v>
      </c>
      <c r="C33" s="4"/>
      <c r="D33" s="11" t="s">
        <v>32</v>
      </c>
      <c r="E33" s="1"/>
      <c r="F33" s="1"/>
      <c r="G33" s="1"/>
    </row>
    <row r="34" spans="2:7" x14ac:dyDescent="0.2">
      <c r="C34" s="4">
        <v>5</v>
      </c>
      <c r="D34" s="5" t="s">
        <v>29</v>
      </c>
      <c r="E34" s="12">
        <v>0</v>
      </c>
      <c r="F34" s="12">
        <v>710.65</v>
      </c>
      <c r="G34" s="12">
        <v>710.65</v>
      </c>
    </row>
    <row r="35" spans="2:7" ht="15" customHeight="1" x14ac:dyDescent="0.2">
      <c r="C35" s="13">
        <f>SUBTOTAL(9,C34:C34)</f>
        <v>5</v>
      </c>
      <c r="D35" s="14" t="s">
        <v>33</v>
      </c>
      <c r="E35" s="15">
        <f>SUBTOTAL(9,E34:E34)</f>
        <v>0</v>
      </c>
      <c r="F35" s="15">
        <f>SUBTOTAL(9,F34:F34)</f>
        <v>710.65</v>
      </c>
      <c r="G35" s="15">
        <f>SUBTOTAL(9,G34:G34)</f>
        <v>710.65</v>
      </c>
    </row>
    <row r="36" spans="2:7" ht="15" customHeight="1" x14ac:dyDescent="0.2">
      <c r="B36" s="4"/>
      <c r="C36" s="16">
        <f>SUBTOTAL(9,C27:C35)</f>
        <v>103</v>
      </c>
      <c r="D36" s="17" t="s">
        <v>34</v>
      </c>
      <c r="E36" s="18">
        <f>SUBTOTAL(9,E27:E35)</f>
        <v>258258</v>
      </c>
      <c r="F36" s="18">
        <f>SUBTOTAL(9,F27:F35)</f>
        <v>113187.18514</v>
      </c>
      <c r="G36" s="18">
        <f>SUBTOTAL(9,G27:G35)</f>
        <v>-145070.81485999998</v>
      </c>
    </row>
    <row r="37" spans="2:7" ht="27" customHeight="1" x14ac:dyDescent="0.25">
      <c r="B37" s="1"/>
      <c r="C37" s="4"/>
      <c r="D37" s="9" t="s">
        <v>35</v>
      </c>
      <c r="E37" s="1"/>
      <c r="F37" s="1"/>
      <c r="G37" s="1"/>
    </row>
    <row r="38" spans="2:7" ht="14.25" customHeight="1" x14ac:dyDescent="0.2">
      <c r="B38" s="10">
        <v>3200</v>
      </c>
      <c r="C38" s="4"/>
      <c r="D38" s="11" t="s">
        <v>36</v>
      </c>
      <c r="E38" s="1"/>
      <c r="F38" s="1"/>
      <c r="G38" s="1"/>
    </row>
    <row r="39" spans="2:7" x14ac:dyDescent="0.2">
      <c r="C39" s="4">
        <v>2</v>
      </c>
      <c r="D39" s="5" t="s">
        <v>37</v>
      </c>
      <c r="E39" s="12">
        <v>0</v>
      </c>
      <c r="F39" s="12">
        <v>962.59837000000005</v>
      </c>
      <c r="G39" s="12">
        <v>962.59837000000005</v>
      </c>
    </row>
    <row r="40" spans="2:7" ht="15" customHeight="1" x14ac:dyDescent="0.2">
      <c r="C40" s="13">
        <f>SUBTOTAL(9,C39:C39)</f>
        <v>2</v>
      </c>
      <c r="D40" s="14" t="s">
        <v>38</v>
      </c>
      <c r="E40" s="15">
        <f>SUBTOTAL(9,E39:E39)</f>
        <v>0</v>
      </c>
      <c r="F40" s="15">
        <f>SUBTOTAL(9,F39:F39)</f>
        <v>962.59837000000005</v>
      </c>
      <c r="G40" s="15">
        <f>SUBTOTAL(9,G39:G39)</f>
        <v>962.59837000000005</v>
      </c>
    </row>
    <row r="41" spans="2:7" ht="14.25" customHeight="1" x14ac:dyDescent="0.2">
      <c r="B41" s="10">
        <v>3220</v>
      </c>
      <c r="C41" s="4"/>
      <c r="D41" s="11" t="s">
        <v>39</v>
      </c>
      <c r="E41" s="1"/>
      <c r="F41" s="1"/>
      <c r="G41" s="1"/>
    </row>
    <row r="42" spans="2:7" x14ac:dyDescent="0.2">
      <c r="C42" s="4">
        <v>1</v>
      </c>
      <c r="D42" s="5" t="s">
        <v>40</v>
      </c>
      <c r="E42" s="12">
        <v>6030</v>
      </c>
      <c r="F42" s="12">
        <v>11478.055560000001</v>
      </c>
      <c r="G42" s="12">
        <v>5448.0555599999998</v>
      </c>
    </row>
    <row r="43" spans="2:7" x14ac:dyDescent="0.2">
      <c r="C43" s="4">
        <v>2</v>
      </c>
      <c r="D43" s="5" t="s">
        <v>37</v>
      </c>
      <c r="E43" s="12">
        <v>1261</v>
      </c>
      <c r="F43" s="12">
        <v>465.68655999999999</v>
      </c>
      <c r="G43" s="12">
        <v>-795.31344000000001</v>
      </c>
    </row>
    <row r="44" spans="2:7" ht="15" customHeight="1" x14ac:dyDescent="0.2">
      <c r="C44" s="13">
        <f>SUBTOTAL(9,C42:C43)</f>
        <v>3</v>
      </c>
      <c r="D44" s="14" t="s">
        <v>41</v>
      </c>
      <c r="E44" s="15">
        <f>SUBTOTAL(9,E42:E43)</f>
        <v>7291</v>
      </c>
      <c r="F44" s="15">
        <f>SUBTOTAL(9,F42:F43)</f>
        <v>11943.742120000001</v>
      </c>
      <c r="G44" s="15">
        <f>SUBTOTAL(9,G42:G43)</f>
        <v>4652.7421199999999</v>
      </c>
    </row>
    <row r="45" spans="2:7" ht="14.25" customHeight="1" x14ac:dyDescent="0.2">
      <c r="B45" s="10">
        <v>3222</v>
      </c>
      <c r="C45" s="4"/>
      <c r="D45" s="11" t="s">
        <v>42</v>
      </c>
      <c r="E45" s="1"/>
      <c r="F45" s="1"/>
      <c r="G45" s="1"/>
    </row>
    <row r="46" spans="2:7" x14ac:dyDescent="0.2">
      <c r="C46" s="4">
        <v>2</v>
      </c>
      <c r="D46" s="5" t="s">
        <v>37</v>
      </c>
      <c r="E46" s="12">
        <v>8033</v>
      </c>
      <c r="F46" s="12">
        <v>3895.9465500000001</v>
      </c>
      <c r="G46" s="12">
        <v>-4137.0534500000003</v>
      </c>
    </row>
    <row r="47" spans="2:7" ht="15" customHeight="1" x14ac:dyDescent="0.2">
      <c r="C47" s="13">
        <f>SUBTOTAL(9,C46:C46)</f>
        <v>2</v>
      </c>
      <c r="D47" s="14" t="s">
        <v>43</v>
      </c>
      <c r="E47" s="15">
        <f>SUBTOTAL(9,E46:E46)</f>
        <v>8033</v>
      </c>
      <c r="F47" s="15">
        <f>SUBTOTAL(9,F46:F46)</f>
        <v>3895.9465500000001</v>
      </c>
      <c r="G47" s="15">
        <f>SUBTOTAL(9,G46:G46)</f>
        <v>-4137.0534500000003</v>
      </c>
    </row>
    <row r="48" spans="2:7" ht="14.25" customHeight="1" x14ac:dyDescent="0.2">
      <c r="B48" s="10">
        <v>3225</v>
      </c>
      <c r="C48" s="4"/>
      <c r="D48" s="11" t="s">
        <v>44</v>
      </c>
      <c r="E48" s="1"/>
      <c r="F48" s="1"/>
      <c r="G48" s="1"/>
    </row>
    <row r="49" spans="2:7" x14ac:dyDescent="0.2">
      <c r="C49" s="4">
        <v>4</v>
      </c>
      <c r="D49" s="5" t="s">
        <v>45</v>
      </c>
      <c r="E49" s="12">
        <v>26965</v>
      </c>
      <c r="F49" s="12">
        <v>0</v>
      </c>
      <c r="G49" s="12">
        <v>-26965</v>
      </c>
    </row>
    <row r="50" spans="2:7" ht="15" customHeight="1" x14ac:dyDescent="0.2">
      <c r="C50" s="13">
        <f>SUBTOTAL(9,C49:C49)</f>
        <v>4</v>
      </c>
      <c r="D50" s="14" t="s">
        <v>46</v>
      </c>
      <c r="E50" s="15">
        <f>SUBTOTAL(9,E49:E49)</f>
        <v>26965</v>
      </c>
      <c r="F50" s="15">
        <f>SUBTOTAL(9,F49:F49)</f>
        <v>0</v>
      </c>
      <c r="G50" s="15">
        <f>SUBTOTAL(9,G49:G49)</f>
        <v>-26965</v>
      </c>
    </row>
    <row r="51" spans="2:7" ht="14.25" customHeight="1" x14ac:dyDescent="0.2">
      <c r="B51" s="10">
        <v>3229</v>
      </c>
      <c r="C51" s="4"/>
      <c r="D51" s="11" t="s">
        <v>47</v>
      </c>
      <c r="E51" s="1"/>
      <c r="F51" s="1"/>
      <c r="G51" s="1"/>
    </row>
    <row r="52" spans="2:7" x14ac:dyDescent="0.2">
      <c r="C52" s="4">
        <v>2</v>
      </c>
      <c r="D52" s="5" t="s">
        <v>37</v>
      </c>
      <c r="E52" s="12">
        <v>1829</v>
      </c>
      <c r="F52" s="12">
        <v>2892.5412299999998</v>
      </c>
      <c r="G52" s="12">
        <v>1063.54123</v>
      </c>
    </row>
    <row r="53" spans="2:7" x14ac:dyDescent="0.2">
      <c r="C53" s="4">
        <v>61</v>
      </c>
      <c r="D53" s="5" t="s">
        <v>48</v>
      </c>
      <c r="E53" s="12">
        <v>1229</v>
      </c>
      <c r="F53" s="12">
        <v>0</v>
      </c>
      <c r="G53" s="12">
        <v>-1229</v>
      </c>
    </row>
    <row r="54" spans="2:7" ht="15" customHeight="1" x14ac:dyDescent="0.2">
      <c r="C54" s="13">
        <f>SUBTOTAL(9,C52:C53)</f>
        <v>63</v>
      </c>
      <c r="D54" s="14" t="s">
        <v>49</v>
      </c>
      <c r="E54" s="15">
        <f>SUBTOTAL(9,E52:E53)</f>
        <v>3058</v>
      </c>
      <c r="F54" s="15">
        <f>SUBTOTAL(9,F52:F53)</f>
        <v>2892.5412299999998</v>
      </c>
      <c r="G54" s="15">
        <f>SUBTOTAL(9,G52:G53)</f>
        <v>-165.45876999999996</v>
      </c>
    </row>
    <row r="55" spans="2:7" ht="14.25" customHeight="1" x14ac:dyDescent="0.2">
      <c r="B55" s="10">
        <v>3230</v>
      </c>
      <c r="C55" s="4"/>
      <c r="D55" s="11" t="s">
        <v>50</v>
      </c>
      <c r="E55" s="1"/>
      <c r="F55" s="1"/>
      <c r="G55" s="1"/>
    </row>
    <row r="56" spans="2:7" x14ac:dyDescent="0.2">
      <c r="C56" s="4">
        <v>1</v>
      </c>
      <c r="D56" s="5" t="s">
        <v>40</v>
      </c>
      <c r="E56" s="12">
        <v>47449</v>
      </c>
      <c r="F56" s="12">
        <v>15051.472180000001</v>
      </c>
      <c r="G56" s="12">
        <v>-32397.527819999999</v>
      </c>
    </row>
    <row r="57" spans="2:7" x14ac:dyDescent="0.2">
      <c r="C57" s="4">
        <v>2</v>
      </c>
      <c r="D57" s="5" t="s">
        <v>37</v>
      </c>
      <c r="E57" s="12">
        <v>10493</v>
      </c>
      <c r="F57" s="12">
        <v>3324.9331999999999</v>
      </c>
      <c r="G57" s="12">
        <v>-7168.0667999999996</v>
      </c>
    </row>
    <row r="58" spans="2:7" ht="15" customHeight="1" x14ac:dyDescent="0.2">
      <c r="C58" s="13">
        <f>SUBTOTAL(9,C56:C57)</f>
        <v>3</v>
      </c>
      <c r="D58" s="14" t="s">
        <v>51</v>
      </c>
      <c r="E58" s="15">
        <f>SUBTOTAL(9,E56:E57)</f>
        <v>57942</v>
      </c>
      <c r="F58" s="15">
        <f>SUBTOTAL(9,F56:F57)</f>
        <v>18376.40538</v>
      </c>
      <c r="G58" s="15">
        <f>SUBTOTAL(9,G56:G57)</f>
        <v>-39565.594619999996</v>
      </c>
    </row>
    <row r="59" spans="2:7" ht="14.25" customHeight="1" x14ac:dyDescent="0.2">
      <c r="B59" s="10">
        <v>3256</v>
      </c>
      <c r="C59" s="4"/>
      <c r="D59" s="11" t="s">
        <v>52</v>
      </c>
      <c r="E59" s="1"/>
      <c r="F59" s="1"/>
      <c r="G59" s="1"/>
    </row>
    <row r="60" spans="2:7" x14ac:dyDescent="0.2">
      <c r="C60" s="4">
        <v>1</v>
      </c>
      <c r="D60" s="5" t="s">
        <v>40</v>
      </c>
      <c r="E60" s="12">
        <v>8205</v>
      </c>
      <c r="F60" s="12">
        <v>850.75804000000005</v>
      </c>
      <c r="G60" s="12">
        <v>-7354.2419600000003</v>
      </c>
    </row>
    <row r="61" spans="2:7" x14ac:dyDescent="0.2">
      <c r="C61" s="4">
        <v>2</v>
      </c>
      <c r="D61" s="5" t="s">
        <v>37</v>
      </c>
      <c r="E61" s="12">
        <v>368</v>
      </c>
      <c r="F61" s="12">
        <v>460.83233999999999</v>
      </c>
      <c r="G61" s="12">
        <v>92.832340000000002</v>
      </c>
    </row>
    <row r="62" spans="2:7" ht="15" customHeight="1" x14ac:dyDescent="0.2">
      <c r="C62" s="13">
        <f>SUBTOTAL(9,C60:C61)</f>
        <v>3</v>
      </c>
      <c r="D62" s="14" t="s">
        <v>53</v>
      </c>
      <c r="E62" s="15">
        <f>SUBTOTAL(9,E60:E61)</f>
        <v>8573</v>
      </c>
      <c r="F62" s="15">
        <f>SUBTOTAL(9,F60:F61)</f>
        <v>1311.5903800000001</v>
      </c>
      <c r="G62" s="15">
        <f>SUBTOTAL(9,G60:G61)</f>
        <v>-7261.4096200000004</v>
      </c>
    </row>
    <row r="63" spans="2:7" ht="14.25" customHeight="1" x14ac:dyDescent="0.2">
      <c r="B63" s="10">
        <v>3280</v>
      </c>
      <c r="C63" s="4"/>
      <c r="D63" s="11" t="s">
        <v>54</v>
      </c>
      <c r="E63" s="1"/>
      <c r="F63" s="1"/>
      <c r="G63" s="1"/>
    </row>
    <row r="64" spans="2:7" x14ac:dyDescent="0.2">
      <c r="C64" s="4">
        <v>1</v>
      </c>
      <c r="D64" s="5" t="s">
        <v>40</v>
      </c>
      <c r="E64" s="12">
        <v>10</v>
      </c>
      <c r="F64" s="12">
        <v>1572.1350600000001</v>
      </c>
      <c r="G64" s="12">
        <v>1562.1350600000001</v>
      </c>
    </row>
    <row r="65" spans="2:7" x14ac:dyDescent="0.2">
      <c r="C65" s="4">
        <v>2</v>
      </c>
      <c r="D65" s="5" t="s">
        <v>37</v>
      </c>
      <c r="E65" s="12">
        <v>601</v>
      </c>
      <c r="F65" s="12">
        <v>134</v>
      </c>
      <c r="G65" s="12">
        <v>-467</v>
      </c>
    </row>
    <row r="66" spans="2:7" ht="15" customHeight="1" x14ac:dyDescent="0.2">
      <c r="C66" s="13">
        <f>SUBTOTAL(9,C64:C65)</f>
        <v>3</v>
      </c>
      <c r="D66" s="14" t="s">
        <v>55</v>
      </c>
      <c r="E66" s="15">
        <f>SUBTOTAL(9,E64:E65)</f>
        <v>611</v>
      </c>
      <c r="F66" s="15">
        <f>SUBTOTAL(9,F64:F65)</f>
        <v>1706.1350600000001</v>
      </c>
      <c r="G66" s="15">
        <f>SUBTOTAL(9,G64:G65)</f>
        <v>1095.1350600000001</v>
      </c>
    </row>
    <row r="67" spans="2:7" ht="14.25" customHeight="1" x14ac:dyDescent="0.2">
      <c r="B67" s="10">
        <v>3281</v>
      </c>
      <c r="C67" s="4"/>
      <c r="D67" s="11" t="s">
        <v>56</v>
      </c>
      <c r="E67" s="1"/>
      <c r="F67" s="1"/>
      <c r="G67" s="1"/>
    </row>
    <row r="68" spans="2:7" x14ac:dyDescent="0.2">
      <c r="C68" s="4">
        <v>2</v>
      </c>
      <c r="D68" s="5" t="s">
        <v>37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2</v>
      </c>
      <c r="D69" s="14" t="s">
        <v>57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3288</v>
      </c>
      <c r="C70" s="4"/>
      <c r="D70" s="11" t="s">
        <v>58</v>
      </c>
      <c r="E70" s="1"/>
      <c r="F70" s="1"/>
      <c r="G70" s="1"/>
    </row>
    <row r="71" spans="2:7" x14ac:dyDescent="0.2">
      <c r="C71" s="4">
        <v>4</v>
      </c>
      <c r="D71" s="5" t="s">
        <v>45</v>
      </c>
      <c r="E71" s="12">
        <v>5111</v>
      </c>
      <c r="F71" s="12">
        <v>0</v>
      </c>
      <c r="G71" s="12">
        <v>-5111</v>
      </c>
    </row>
    <row r="72" spans="2:7" ht="15" customHeight="1" x14ac:dyDescent="0.2">
      <c r="C72" s="13">
        <f>SUBTOTAL(9,C71:C71)</f>
        <v>4</v>
      </c>
      <c r="D72" s="14" t="s">
        <v>59</v>
      </c>
      <c r="E72" s="15">
        <f>SUBTOTAL(9,E71:E71)</f>
        <v>5111</v>
      </c>
      <c r="F72" s="15">
        <f>SUBTOTAL(9,F71:F71)</f>
        <v>0</v>
      </c>
      <c r="G72" s="15">
        <f>SUBTOTAL(9,G71:G71)</f>
        <v>-5111</v>
      </c>
    </row>
    <row r="73" spans="2:7" ht="14.25" customHeight="1" x14ac:dyDescent="0.2">
      <c r="B73" s="10">
        <v>3290</v>
      </c>
      <c r="C73" s="4"/>
      <c r="D73" s="11" t="s">
        <v>60</v>
      </c>
      <c r="E73" s="1"/>
      <c r="F73" s="1"/>
      <c r="G73" s="1"/>
    </row>
    <row r="74" spans="2:7" x14ac:dyDescent="0.2">
      <c r="C74" s="4">
        <v>1</v>
      </c>
      <c r="D74" s="5" t="s">
        <v>61</v>
      </c>
      <c r="E74" s="12">
        <v>0</v>
      </c>
      <c r="F74" s="12">
        <v>0.73128000000000004</v>
      </c>
      <c r="G74" s="12">
        <v>0.73128000000000004</v>
      </c>
    </row>
    <row r="75" spans="2:7" ht="15" customHeight="1" x14ac:dyDescent="0.2">
      <c r="C75" s="13">
        <f>SUBTOTAL(9,C74:C74)</f>
        <v>1</v>
      </c>
      <c r="D75" s="14" t="s">
        <v>62</v>
      </c>
      <c r="E75" s="15">
        <f>SUBTOTAL(9,E74:E74)</f>
        <v>0</v>
      </c>
      <c r="F75" s="15">
        <f>SUBTOTAL(9,F74:F74)</f>
        <v>0.73128000000000004</v>
      </c>
      <c r="G75" s="15">
        <f>SUBTOTAL(9,G74:G74)</f>
        <v>0.73128000000000004</v>
      </c>
    </row>
    <row r="76" spans="2:7" ht="14.25" customHeight="1" x14ac:dyDescent="0.2">
      <c r="B76" s="10">
        <v>3291</v>
      </c>
      <c r="C76" s="4"/>
      <c r="D76" s="11" t="s">
        <v>63</v>
      </c>
      <c r="E76" s="1"/>
      <c r="F76" s="1"/>
      <c r="G76" s="1"/>
    </row>
    <row r="77" spans="2:7" x14ac:dyDescent="0.2">
      <c r="C77" s="4">
        <v>4</v>
      </c>
      <c r="D77" s="5" t="s">
        <v>64</v>
      </c>
      <c r="E77" s="12">
        <v>10875</v>
      </c>
      <c r="F77" s="12">
        <v>0</v>
      </c>
      <c r="G77" s="12">
        <v>-10875</v>
      </c>
    </row>
    <row r="78" spans="2:7" ht="15" customHeight="1" x14ac:dyDescent="0.2">
      <c r="C78" s="13">
        <f>SUBTOTAL(9,C77:C77)</f>
        <v>4</v>
      </c>
      <c r="D78" s="14" t="s">
        <v>65</v>
      </c>
      <c r="E78" s="15">
        <f>SUBTOTAL(9,E77:E77)</f>
        <v>10875</v>
      </c>
      <c r="F78" s="15">
        <f>SUBTOTAL(9,F77:F77)</f>
        <v>0</v>
      </c>
      <c r="G78" s="15">
        <f>SUBTOTAL(9,G77:G77)</f>
        <v>-10875</v>
      </c>
    </row>
    <row r="79" spans="2:7" ht="14.25" customHeight="1" x14ac:dyDescent="0.2">
      <c r="B79" s="10">
        <v>3292</v>
      </c>
      <c r="C79" s="4"/>
      <c r="D79" s="11" t="s">
        <v>66</v>
      </c>
      <c r="E79" s="1"/>
      <c r="F79" s="1"/>
      <c r="G79" s="1"/>
    </row>
    <row r="80" spans="2:7" x14ac:dyDescent="0.2">
      <c r="C80" s="4">
        <v>1</v>
      </c>
      <c r="D80" s="5" t="s">
        <v>67</v>
      </c>
      <c r="E80" s="12">
        <v>25985</v>
      </c>
      <c r="F80" s="12">
        <v>0</v>
      </c>
      <c r="G80" s="12">
        <v>-25985</v>
      </c>
    </row>
    <row r="81" spans="2:7" ht="15" customHeight="1" x14ac:dyDescent="0.2">
      <c r="C81" s="13">
        <f>SUBTOTAL(9,C80:C80)</f>
        <v>1</v>
      </c>
      <c r="D81" s="14" t="s">
        <v>68</v>
      </c>
      <c r="E81" s="15">
        <f>SUBTOTAL(9,E80:E80)</f>
        <v>25985</v>
      </c>
      <c r="F81" s="15">
        <f>SUBTOTAL(9,F80:F80)</f>
        <v>0</v>
      </c>
      <c r="G81" s="15">
        <f>SUBTOTAL(9,G80:G80)</f>
        <v>-25985</v>
      </c>
    </row>
    <row r="82" spans="2:7" ht="15" customHeight="1" x14ac:dyDescent="0.2">
      <c r="B82" s="4"/>
      <c r="C82" s="16">
        <f>SUBTOTAL(9,C38:C81)</f>
        <v>95</v>
      </c>
      <c r="D82" s="17" t="s">
        <v>69</v>
      </c>
      <c r="E82" s="18">
        <f>SUBTOTAL(9,E38:E81)</f>
        <v>154454</v>
      </c>
      <c r="F82" s="18">
        <f>SUBTOTAL(9,F38:F81)</f>
        <v>41089.690369999997</v>
      </c>
      <c r="G82" s="18">
        <f>SUBTOTAL(9,G38:G81)</f>
        <v>-113364.30963</v>
      </c>
    </row>
    <row r="83" spans="2:7" ht="27" customHeight="1" x14ac:dyDescent="0.25">
      <c r="B83" s="1"/>
      <c r="C83" s="4"/>
      <c r="D83" s="9" t="s">
        <v>70</v>
      </c>
      <c r="E83" s="1"/>
      <c r="F83" s="1"/>
      <c r="G83" s="1"/>
    </row>
    <row r="84" spans="2:7" ht="14.25" customHeight="1" x14ac:dyDescent="0.2">
      <c r="B84" s="10">
        <v>3300</v>
      </c>
      <c r="C84" s="4"/>
      <c r="D84" s="11" t="s">
        <v>71</v>
      </c>
      <c r="E84" s="1"/>
      <c r="F84" s="1"/>
      <c r="G84" s="1"/>
    </row>
    <row r="85" spans="2:7" x14ac:dyDescent="0.2">
      <c r="C85" s="4">
        <v>1</v>
      </c>
      <c r="D85" s="5" t="s">
        <v>72</v>
      </c>
      <c r="E85" s="12">
        <v>85</v>
      </c>
      <c r="F85" s="12">
        <v>0</v>
      </c>
      <c r="G85" s="12">
        <v>-85</v>
      </c>
    </row>
    <row r="86" spans="2:7" ht="15" customHeight="1" x14ac:dyDescent="0.2">
      <c r="C86" s="13">
        <f>SUBTOTAL(9,C85:C85)</f>
        <v>1</v>
      </c>
      <c r="D86" s="14" t="s">
        <v>73</v>
      </c>
      <c r="E86" s="15">
        <f>SUBTOTAL(9,E85:E85)</f>
        <v>85</v>
      </c>
      <c r="F86" s="15">
        <f>SUBTOTAL(9,F85:F85)</f>
        <v>0</v>
      </c>
      <c r="G86" s="15">
        <f>SUBTOTAL(9,G85:G85)</f>
        <v>-85</v>
      </c>
    </row>
    <row r="87" spans="2:7" ht="14.25" customHeight="1" x14ac:dyDescent="0.2">
      <c r="B87" s="10">
        <v>3320</v>
      </c>
      <c r="C87" s="4"/>
      <c r="D87" s="11" t="s">
        <v>74</v>
      </c>
      <c r="E87" s="1"/>
      <c r="F87" s="1"/>
      <c r="G87" s="1"/>
    </row>
    <row r="88" spans="2:7" x14ac:dyDescent="0.2">
      <c r="C88" s="4">
        <v>1</v>
      </c>
      <c r="D88" s="5" t="s">
        <v>72</v>
      </c>
      <c r="E88" s="12">
        <v>5000</v>
      </c>
      <c r="F88" s="12">
        <v>55.48</v>
      </c>
      <c r="G88" s="12">
        <v>-4944.5200000000004</v>
      </c>
    </row>
    <row r="89" spans="2:7" x14ac:dyDescent="0.2">
      <c r="C89" s="4">
        <v>3</v>
      </c>
      <c r="D89" s="5" t="s">
        <v>75</v>
      </c>
      <c r="E89" s="12">
        <v>0</v>
      </c>
      <c r="F89" s="12">
        <v>1406.08736</v>
      </c>
      <c r="G89" s="12">
        <v>1406.08736</v>
      </c>
    </row>
    <row r="90" spans="2:7" ht="15" customHeight="1" x14ac:dyDescent="0.2">
      <c r="C90" s="13">
        <f>SUBTOTAL(9,C88:C89)</f>
        <v>4</v>
      </c>
      <c r="D90" s="14" t="s">
        <v>76</v>
      </c>
      <c r="E90" s="15">
        <f>SUBTOTAL(9,E88:E89)</f>
        <v>5000</v>
      </c>
      <c r="F90" s="15">
        <f>SUBTOTAL(9,F88:F89)</f>
        <v>1461.56736</v>
      </c>
      <c r="G90" s="15">
        <f>SUBTOTAL(9,G88:G89)</f>
        <v>-3538.4326400000004</v>
      </c>
    </row>
    <row r="91" spans="2:7" ht="14.25" customHeight="1" x14ac:dyDescent="0.2">
      <c r="B91" s="10">
        <v>3322</v>
      </c>
      <c r="C91" s="4"/>
      <c r="D91" s="11" t="s">
        <v>77</v>
      </c>
      <c r="E91" s="1"/>
      <c r="F91" s="1"/>
      <c r="G91" s="1"/>
    </row>
    <row r="92" spans="2:7" x14ac:dyDescent="0.2">
      <c r="C92" s="4">
        <v>1</v>
      </c>
      <c r="D92" s="5" t="s">
        <v>72</v>
      </c>
      <c r="E92" s="12">
        <v>136</v>
      </c>
      <c r="F92" s="12">
        <v>0</v>
      </c>
      <c r="G92" s="12">
        <v>-136</v>
      </c>
    </row>
    <row r="93" spans="2:7" x14ac:dyDescent="0.2">
      <c r="C93" s="4">
        <v>2</v>
      </c>
      <c r="D93" s="5" t="s">
        <v>40</v>
      </c>
      <c r="E93" s="12">
        <v>31000</v>
      </c>
      <c r="F93" s="12">
        <v>0</v>
      </c>
      <c r="G93" s="12">
        <v>-31000</v>
      </c>
    </row>
    <row r="94" spans="2:7" ht="15" customHeight="1" x14ac:dyDescent="0.2">
      <c r="C94" s="13">
        <f>SUBTOTAL(9,C92:C93)</f>
        <v>3</v>
      </c>
      <c r="D94" s="14" t="s">
        <v>78</v>
      </c>
      <c r="E94" s="15">
        <f>SUBTOTAL(9,E92:E93)</f>
        <v>31136</v>
      </c>
      <c r="F94" s="15">
        <f>SUBTOTAL(9,F92:F93)</f>
        <v>0</v>
      </c>
      <c r="G94" s="15">
        <f>SUBTOTAL(9,G92:G93)</f>
        <v>-31136</v>
      </c>
    </row>
    <row r="95" spans="2:7" ht="14.25" customHeight="1" x14ac:dyDescent="0.2">
      <c r="B95" s="10">
        <v>3323</v>
      </c>
      <c r="C95" s="4"/>
      <c r="D95" s="11" t="s">
        <v>79</v>
      </c>
      <c r="E95" s="1"/>
      <c r="F95" s="1"/>
      <c r="G95" s="1"/>
    </row>
    <row r="96" spans="2:7" x14ac:dyDescent="0.2">
      <c r="C96" s="4">
        <v>1</v>
      </c>
      <c r="D96" s="5" t="s">
        <v>72</v>
      </c>
      <c r="E96" s="12">
        <v>336</v>
      </c>
      <c r="F96" s="12">
        <v>139.58375000000001</v>
      </c>
      <c r="G96" s="12">
        <v>-196.41624999999999</v>
      </c>
    </row>
    <row r="97" spans="2:7" x14ac:dyDescent="0.2">
      <c r="C97" s="4">
        <v>2</v>
      </c>
      <c r="D97" s="5" t="s">
        <v>80</v>
      </c>
      <c r="E97" s="12">
        <v>28020</v>
      </c>
      <c r="F97" s="12">
        <v>15243.004999999999</v>
      </c>
      <c r="G97" s="12">
        <v>-12776.995000000001</v>
      </c>
    </row>
    <row r="98" spans="2:7" ht="15" customHeight="1" x14ac:dyDescent="0.2">
      <c r="C98" s="13">
        <f>SUBTOTAL(9,C96:C97)</f>
        <v>3</v>
      </c>
      <c r="D98" s="14" t="s">
        <v>81</v>
      </c>
      <c r="E98" s="15">
        <f>SUBTOTAL(9,E96:E97)</f>
        <v>28356</v>
      </c>
      <c r="F98" s="15">
        <f>SUBTOTAL(9,F96:F97)</f>
        <v>15382.588749999999</v>
      </c>
      <c r="G98" s="15">
        <f>SUBTOTAL(9,G96:G97)</f>
        <v>-12973.411250000001</v>
      </c>
    </row>
    <row r="99" spans="2:7" ht="14.25" customHeight="1" x14ac:dyDescent="0.2">
      <c r="B99" s="10">
        <v>3325</v>
      </c>
      <c r="C99" s="4"/>
      <c r="D99" s="11" t="s">
        <v>82</v>
      </c>
      <c r="E99" s="1"/>
      <c r="F99" s="1"/>
      <c r="G99" s="1"/>
    </row>
    <row r="100" spans="2:7" x14ac:dyDescent="0.2">
      <c r="C100" s="4">
        <v>1</v>
      </c>
      <c r="D100" s="5" t="s">
        <v>72</v>
      </c>
      <c r="E100" s="12">
        <v>5717</v>
      </c>
      <c r="F100" s="12">
        <v>65.2</v>
      </c>
      <c r="G100" s="12">
        <v>-5651.8</v>
      </c>
    </row>
    <row r="101" spans="2:7" ht="15" customHeight="1" x14ac:dyDescent="0.2">
      <c r="C101" s="13">
        <f>SUBTOTAL(9,C100:C100)</f>
        <v>1</v>
      </c>
      <c r="D101" s="14" t="s">
        <v>83</v>
      </c>
      <c r="E101" s="15">
        <f>SUBTOTAL(9,E100:E100)</f>
        <v>5717</v>
      </c>
      <c r="F101" s="15">
        <f>SUBTOTAL(9,F100:F100)</f>
        <v>65.2</v>
      </c>
      <c r="G101" s="15">
        <f>SUBTOTAL(9,G100:G100)</f>
        <v>-5651.8</v>
      </c>
    </row>
    <row r="102" spans="2:7" ht="14.25" customHeight="1" x14ac:dyDescent="0.2">
      <c r="B102" s="10">
        <v>3326</v>
      </c>
      <c r="C102" s="4"/>
      <c r="D102" s="11" t="s">
        <v>84</v>
      </c>
      <c r="E102" s="1"/>
      <c r="F102" s="1"/>
      <c r="G102" s="1"/>
    </row>
    <row r="103" spans="2:7" x14ac:dyDescent="0.2">
      <c r="C103" s="4">
        <v>1</v>
      </c>
      <c r="D103" s="5" t="s">
        <v>72</v>
      </c>
      <c r="E103" s="12">
        <v>10730</v>
      </c>
      <c r="F103" s="12">
        <v>6481.2693399999998</v>
      </c>
      <c r="G103" s="12">
        <v>-4248.7306600000002</v>
      </c>
    </row>
    <row r="104" spans="2:7" x14ac:dyDescent="0.2">
      <c r="C104" s="4">
        <v>2</v>
      </c>
      <c r="D104" s="5" t="s">
        <v>40</v>
      </c>
      <c r="E104" s="12">
        <v>15883</v>
      </c>
      <c r="F104" s="12">
        <v>0</v>
      </c>
      <c r="G104" s="12">
        <v>-15883</v>
      </c>
    </row>
    <row r="105" spans="2:7" ht="15" customHeight="1" x14ac:dyDescent="0.2">
      <c r="C105" s="13">
        <f>SUBTOTAL(9,C103:C104)</f>
        <v>3</v>
      </c>
      <c r="D105" s="14" t="s">
        <v>85</v>
      </c>
      <c r="E105" s="15">
        <f>SUBTOTAL(9,E103:E104)</f>
        <v>26613</v>
      </c>
      <c r="F105" s="15">
        <f>SUBTOTAL(9,F103:F104)</f>
        <v>6481.2693399999998</v>
      </c>
      <c r="G105" s="15">
        <f>SUBTOTAL(9,G103:G104)</f>
        <v>-20131.730660000001</v>
      </c>
    </row>
    <row r="106" spans="2:7" ht="14.25" customHeight="1" x14ac:dyDescent="0.2">
      <c r="B106" s="10">
        <v>3327</v>
      </c>
      <c r="C106" s="4"/>
      <c r="D106" s="11" t="s">
        <v>86</v>
      </c>
      <c r="E106" s="1"/>
      <c r="F106" s="1"/>
      <c r="G106" s="1"/>
    </row>
    <row r="107" spans="2:7" x14ac:dyDescent="0.2">
      <c r="C107" s="4">
        <v>1</v>
      </c>
      <c r="D107" s="5" t="s">
        <v>72</v>
      </c>
      <c r="E107" s="12">
        <v>20169</v>
      </c>
      <c r="F107" s="12">
        <v>0</v>
      </c>
      <c r="G107" s="12">
        <v>-20169</v>
      </c>
    </row>
    <row r="108" spans="2:7" x14ac:dyDescent="0.2">
      <c r="C108" s="4">
        <v>2</v>
      </c>
      <c r="D108" s="5" t="s">
        <v>87</v>
      </c>
      <c r="E108" s="12">
        <v>3996</v>
      </c>
      <c r="F108" s="12">
        <v>0</v>
      </c>
      <c r="G108" s="12">
        <v>-3996</v>
      </c>
    </row>
    <row r="109" spans="2:7" ht="15" customHeight="1" x14ac:dyDescent="0.2">
      <c r="C109" s="13">
        <f>SUBTOTAL(9,C107:C108)</f>
        <v>3</v>
      </c>
      <c r="D109" s="14" t="s">
        <v>88</v>
      </c>
      <c r="E109" s="15">
        <f>SUBTOTAL(9,E107:E108)</f>
        <v>24165</v>
      </c>
      <c r="F109" s="15">
        <f>SUBTOTAL(9,F107:F108)</f>
        <v>0</v>
      </c>
      <c r="G109" s="15">
        <f>SUBTOTAL(9,G107:G108)</f>
        <v>-24165</v>
      </c>
    </row>
    <row r="110" spans="2:7" ht="14.25" customHeight="1" x14ac:dyDescent="0.2">
      <c r="B110" s="10">
        <v>3329</v>
      </c>
      <c r="C110" s="4"/>
      <c r="D110" s="11" t="s">
        <v>89</v>
      </c>
      <c r="E110" s="1"/>
      <c r="F110" s="1"/>
      <c r="G110" s="1"/>
    </row>
    <row r="111" spans="2:7" x14ac:dyDescent="0.2">
      <c r="C111" s="4">
        <v>1</v>
      </c>
      <c r="D111" s="5" t="s">
        <v>72</v>
      </c>
      <c r="E111" s="12">
        <v>6626</v>
      </c>
      <c r="F111" s="12">
        <v>3395.1067200000002</v>
      </c>
      <c r="G111" s="12">
        <v>-3230.8932799999998</v>
      </c>
    </row>
    <row r="112" spans="2:7" x14ac:dyDescent="0.2">
      <c r="C112" s="4">
        <v>2</v>
      </c>
      <c r="D112" s="5" t="s">
        <v>40</v>
      </c>
      <c r="E112" s="12">
        <v>19579</v>
      </c>
      <c r="F112" s="12">
        <v>14170.691769999999</v>
      </c>
      <c r="G112" s="12">
        <v>-5408.3082299999996</v>
      </c>
    </row>
    <row r="113" spans="2:7" ht="15" customHeight="1" x14ac:dyDescent="0.2">
      <c r="C113" s="13">
        <f>SUBTOTAL(9,C111:C112)</f>
        <v>3</v>
      </c>
      <c r="D113" s="14" t="s">
        <v>90</v>
      </c>
      <c r="E113" s="15">
        <f>SUBTOTAL(9,E111:E112)</f>
        <v>26205</v>
      </c>
      <c r="F113" s="15">
        <f>SUBTOTAL(9,F111:F112)</f>
        <v>17565.798490000001</v>
      </c>
      <c r="G113" s="15">
        <f>SUBTOTAL(9,G111:G112)</f>
        <v>-8639.201509999999</v>
      </c>
    </row>
    <row r="114" spans="2:7" ht="14.25" customHeight="1" x14ac:dyDescent="0.2">
      <c r="B114" s="10">
        <v>3334</v>
      </c>
      <c r="C114" s="4"/>
      <c r="D114" s="11" t="s">
        <v>91</v>
      </c>
      <c r="E114" s="1"/>
      <c r="F114" s="1"/>
      <c r="G114" s="1"/>
    </row>
    <row r="115" spans="2:7" x14ac:dyDescent="0.2">
      <c r="C115" s="4">
        <v>1</v>
      </c>
      <c r="D115" s="5" t="s">
        <v>72</v>
      </c>
      <c r="E115" s="12">
        <v>5813</v>
      </c>
      <c r="F115" s="12">
        <v>1975.61312</v>
      </c>
      <c r="G115" s="12">
        <v>-3837.38688</v>
      </c>
    </row>
    <row r="116" spans="2:7" x14ac:dyDescent="0.2">
      <c r="C116" s="4">
        <v>2</v>
      </c>
      <c r="D116" s="5" t="s">
        <v>40</v>
      </c>
      <c r="E116" s="12">
        <v>6690</v>
      </c>
      <c r="F116" s="12">
        <v>2782.0743400000001</v>
      </c>
      <c r="G116" s="12">
        <v>-3907.9256599999999</v>
      </c>
    </row>
    <row r="117" spans="2:7" x14ac:dyDescent="0.2">
      <c r="C117" s="4">
        <v>70</v>
      </c>
      <c r="D117" s="5" t="s">
        <v>92</v>
      </c>
      <c r="E117" s="12">
        <v>0</v>
      </c>
      <c r="F117" s="12">
        <v>14.981629999999999</v>
      </c>
      <c r="G117" s="12">
        <v>14.981629999999999</v>
      </c>
    </row>
    <row r="118" spans="2:7" ht="15" customHeight="1" x14ac:dyDescent="0.2">
      <c r="C118" s="13">
        <f>SUBTOTAL(9,C115:C117)</f>
        <v>73</v>
      </c>
      <c r="D118" s="14" t="s">
        <v>93</v>
      </c>
      <c r="E118" s="15">
        <f>SUBTOTAL(9,E115:E117)</f>
        <v>12503</v>
      </c>
      <c r="F118" s="15">
        <f>SUBTOTAL(9,F115:F117)</f>
        <v>4772.6690900000003</v>
      </c>
      <c r="G118" s="15">
        <f>SUBTOTAL(9,G115:G117)</f>
        <v>-7730.3309099999997</v>
      </c>
    </row>
    <row r="119" spans="2:7" ht="14.25" customHeight="1" x14ac:dyDescent="0.2">
      <c r="B119" s="10">
        <v>3335</v>
      </c>
      <c r="C119" s="4"/>
      <c r="D119" s="11" t="s">
        <v>94</v>
      </c>
      <c r="E119" s="1"/>
      <c r="F119" s="1"/>
      <c r="G119" s="1"/>
    </row>
    <row r="120" spans="2:7" x14ac:dyDescent="0.2">
      <c r="C120" s="4">
        <v>2</v>
      </c>
      <c r="D120" s="5" t="s">
        <v>40</v>
      </c>
      <c r="E120" s="12">
        <v>2838</v>
      </c>
      <c r="F120" s="12">
        <v>1866.9209499999999</v>
      </c>
      <c r="G120" s="12">
        <v>-971.07905000000005</v>
      </c>
    </row>
    <row r="121" spans="2:7" x14ac:dyDescent="0.2">
      <c r="C121" s="4">
        <v>70</v>
      </c>
      <c r="D121" s="5" t="s">
        <v>92</v>
      </c>
      <c r="E121" s="12">
        <v>1400</v>
      </c>
      <c r="F121" s="12">
        <v>391.93740000000003</v>
      </c>
      <c r="G121" s="12">
        <v>-1008.0626</v>
      </c>
    </row>
    <row r="122" spans="2:7" ht="15" customHeight="1" x14ac:dyDescent="0.2">
      <c r="C122" s="13">
        <f>SUBTOTAL(9,C120:C121)</f>
        <v>72</v>
      </c>
      <c r="D122" s="14" t="s">
        <v>95</v>
      </c>
      <c r="E122" s="15">
        <f>SUBTOTAL(9,E120:E121)</f>
        <v>4238</v>
      </c>
      <c r="F122" s="15">
        <f>SUBTOTAL(9,F120:F121)</f>
        <v>2258.85835</v>
      </c>
      <c r="G122" s="15">
        <f>SUBTOTAL(9,G120:G121)</f>
        <v>-1979.14165</v>
      </c>
    </row>
    <row r="123" spans="2:7" ht="14.25" customHeight="1" x14ac:dyDescent="0.2">
      <c r="B123" s="10">
        <v>3339</v>
      </c>
      <c r="C123" s="4"/>
      <c r="D123" s="11" t="s">
        <v>96</v>
      </c>
      <c r="E123" s="1"/>
      <c r="F123" s="1"/>
      <c r="G123" s="1"/>
    </row>
    <row r="124" spans="2:7" x14ac:dyDescent="0.2">
      <c r="C124" s="4">
        <v>2</v>
      </c>
      <c r="D124" s="5" t="s">
        <v>97</v>
      </c>
      <c r="E124" s="12">
        <v>6757</v>
      </c>
      <c r="F124" s="12">
        <v>1382.9480000000001</v>
      </c>
      <c r="G124" s="12">
        <v>-5374.0519999999997</v>
      </c>
    </row>
    <row r="125" spans="2:7" x14ac:dyDescent="0.2">
      <c r="C125" s="4">
        <v>4</v>
      </c>
      <c r="D125" s="5" t="s">
        <v>98</v>
      </c>
      <c r="E125" s="12">
        <v>161</v>
      </c>
      <c r="F125" s="12">
        <v>73.08</v>
      </c>
      <c r="G125" s="12">
        <v>-87.92</v>
      </c>
    </row>
    <row r="126" spans="2:7" x14ac:dyDescent="0.2">
      <c r="C126" s="4">
        <v>7</v>
      </c>
      <c r="D126" s="5" t="s">
        <v>40</v>
      </c>
      <c r="E126" s="12">
        <v>9629</v>
      </c>
      <c r="F126" s="12">
        <v>0</v>
      </c>
      <c r="G126" s="12">
        <v>-9629</v>
      </c>
    </row>
    <row r="127" spans="2:7" ht="15" customHeight="1" x14ac:dyDescent="0.2">
      <c r="C127" s="13">
        <f>SUBTOTAL(9,C124:C126)</f>
        <v>13</v>
      </c>
      <c r="D127" s="14" t="s">
        <v>99</v>
      </c>
      <c r="E127" s="15">
        <f>SUBTOTAL(9,E124:E126)</f>
        <v>16547</v>
      </c>
      <c r="F127" s="15">
        <f>SUBTOTAL(9,F124:F126)</f>
        <v>1456.028</v>
      </c>
      <c r="G127" s="15">
        <f>SUBTOTAL(9,G124:G126)</f>
        <v>-15090.972</v>
      </c>
    </row>
    <row r="128" spans="2:7" ht="14.25" customHeight="1" x14ac:dyDescent="0.2">
      <c r="B128" s="10">
        <v>3342</v>
      </c>
      <c r="C128" s="4"/>
      <c r="D128" s="11" t="s">
        <v>100</v>
      </c>
      <c r="E128" s="1"/>
      <c r="F128" s="1"/>
      <c r="G128" s="1"/>
    </row>
    <row r="129" spans="2:7" x14ac:dyDescent="0.2">
      <c r="C129" s="4">
        <v>1</v>
      </c>
      <c r="D129" s="5" t="s">
        <v>72</v>
      </c>
      <c r="E129" s="12">
        <v>0</v>
      </c>
      <c r="F129" s="12">
        <v>28025.716189999999</v>
      </c>
      <c r="G129" s="12">
        <v>28025.716189999999</v>
      </c>
    </row>
    <row r="130" spans="2:7" x14ac:dyDescent="0.2">
      <c r="C130" s="4">
        <v>2</v>
      </c>
      <c r="D130" s="5" t="s">
        <v>87</v>
      </c>
      <c r="E130" s="12">
        <v>0</v>
      </c>
      <c r="F130" s="12">
        <v>2270.5355599999998</v>
      </c>
      <c r="G130" s="12">
        <v>2270.5355599999998</v>
      </c>
    </row>
    <row r="131" spans="2:7" ht="15" customHeight="1" x14ac:dyDescent="0.2">
      <c r="C131" s="13">
        <f>SUBTOTAL(9,C129:C130)</f>
        <v>3</v>
      </c>
      <c r="D131" s="14" t="s">
        <v>101</v>
      </c>
      <c r="E131" s="15">
        <f>SUBTOTAL(9,E129:E130)</f>
        <v>0</v>
      </c>
      <c r="F131" s="15">
        <f>SUBTOTAL(9,F129:F130)</f>
        <v>30296.251749999999</v>
      </c>
      <c r="G131" s="15">
        <f>SUBTOTAL(9,G129:G130)</f>
        <v>30296.251749999999</v>
      </c>
    </row>
    <row r="132" spans="2:7" ht="15" customHeight="1" x14ac:dyDescent="0.2">
      <c r="B132" s="4"/>
      <c r="C132" s="16">
        <f>SUBTOTAL(9,C84:C131)</f>
        <v>182</v>
      </c>
      <c r="D132" s="17" t="s">
        <v>102</v>
      </c>
      <c r="E132" s="18">
        <f>SUBTOTAL(9,E84:E131)</f>
        <v>180565</v>
      </c>
      <c r="F132" s="18">
        <f>SUBTOTAL(9,F84:F131)</f>
        <v>79740.231130000015</v>
      </c>
      <c r="G132" s="18">
        <f>SUBTOTAL(9,G84:G131)</f>
        <v>-100824.76887000001</v>
      </c>
    </row>
    <row r="133" spans="2:7" ht="27" customHeight="1" x14ac:dyDescent="0.25">
      <c r="B133" s="1"/>
      <c r="C133" s="4"/>
      <c r="D133" s="9" t="s">
        <v>103</v>
      </c>
      <c r="E133" s="1"/>
      <c r="F133" s="1"/>
      <c r="G133" s="1"/>
    </row>
    <row r="134" spans="2:7" ht="14.25" customHeight="1" x14ac:dyDescent="0.2">
      <c r="B134" s="10">
        <v>3400</v>
      </c>
      <c r="C134" s="4"/>
      <c r="D134" s="11" t="s">
        <v>104</v>
      </c>
      <c r="E134" s="1"/>
      <c r="F134" s="1"/>
      <c r="G134" s="1"/>
    </row>
    <row r="135" spans="2:7" x14ac:dyDescent="0.2">
      <c r="C135" s="4">
        <v>1</v>
      </c>
      <c r="D135" s="5" t="s">
        <v>61</v>
      </c>
      <c r="E135" s="12">
        <v>5483</v>
      </c>
      <c r="F135" s="12">
        <v>1126.0776599999999</v>
      </c>
      <c r="G135" s="12">
        <v>-4356.9223400000001</v>
      </c>
    </row>
    <row r="136" spans="2:7" x14ac:dyDescent="0.2">
      <c r="C136" s="4">
        <v>2</v>
      </c>
      <c r="D136" s="5" t="s">
        <v>45</v>
      </c>
      <c r="E136" s="12">
        <v>1000</v>
      </c>
      <c r="F136" s="12">
        <v>0</v>
      </c>
      <c r="G136" s="12">
        <v>-1000</v>
      </c>
    </row>
    <row r="137" spans="2:7" ht="15" customHeight="1" x14ac:dyDescent="0.2">
      <c r="C137" s="13">
        <f>SUBTOTAL(9,C135:C136)</f>
        <v>3</v>
      </c>
      <c r="D137" s="14" t="s">
        <v>105</v>
      </c>
      <c r="E137" s="15">
        <f>SUBTOTAL(9,E135:E136)</f>
        <v>6483</v>
      </c>
      <c r="F137" s="15">
        <f>SUBTOTAL(9,F135:F136)</f>
        <v>1126.0776599999999</v>
      </c>
      <c r="G137" s="15">
        <f>SUBTOTAL(9,G135:G136)</f>
        <v>-5356.9223400000001</v>
      </c>
    </row>
    <row r="138" spans="2:7" ht="14.25" customHeight="1" x14ac:dyDescent="0.2">
      <c r="B138" s="10">
        <v>3410</v>
      </c>
      <c r="C138" s="4"/>
      <c r="D138" s="11" t="s">
        <v>106</v>
      </c>
      <c r="E138" s="1"/>
      <c r="F138" s="1"/>
      <c r="G138" s="1"/>
    </row>
    <row r="139" spans="2:7" x14ac:dyDescent="0.2">
      <c r="C139" s="4">
        <v>1</v>
      </c>
      <c r="D139" s="5" t="s">
        <v>107</v>
      </c>
      <c r="E139" s="12">
        <v>257022</v>
      </c>
      <c r="F139" s="12">
        <v>128228.59712999999</v>
      </c>
      <c r="G139" s="12">
        <v>-128793.40287000001</v>
      </c>
    </row>
    <row r="140" spans="2:7" x14ac:dyDescent="0.2">
      <c r="C140" s="4">
        <v>2</v>
      </c>
      <c r="D140" s="5" t="s">
        <v>108</v>
      </c>
      <c r="E140" s="12">
        <v>23753</v>
      </c>
      <c r="F140" s="12">
        <v>8483.3176199999998</v>
      </c>
      <c r="G140" s="12">
        <v>-15269.68238</v>
      </c>
    </row>
    <row r="141" spans="2:7" x14ac:dyDescent="0.2">
      <c r="C141" s="4">
        <v>3</v>
      </c>
      <c r="D141" s="5" t="s">
        <v>9</v>
      </c>
      <c r="E141" s="12">
        <v>1860</v>
      </c>
      <c r="F141" s="12">
        <v>3347.4659499999998</v>
      </c>
      <c r="G141" s="12">
        <v>1487.46595</v>
      </c>
    </row>
    <row r="142" spans="2:7" x14ac:dyDescent="0.2">
      <c r="C142" s="4">
        <v>4</v>
      </c>
      <c r="D142" s="5" t="s">
        <v>109</v>
      </c>
      <c r="E142" s="12">
        <v>2873</v>
      </c>
      <c r="F142" s="12">
        <v>5226.1922800000002</v>
      </c>
      <c r="G142" s="12">
        <v>2353.1922800000002</v>
      </c>
    </row>
    <row r="143" spans="2:7" ht="15" customHeight="1" x14ac:dyDescent="0.2">
      <c r="C143" s="13">
        <f>SUBTOTAL(9,C139:C142)</f>
        <v>10</v>
      </c>
      <c r="D143" s="14" t="s">
        <v>110</v>
      </c>
      <c r="E143" s="15">
        <f>SUBTOTAL(9,E139:E142)</f>
        <v>285508</v>
      </c>
      <c r="F143" s="15">
        <f>SUBTOTAL(9,F139:F142)</f>
        <v>145285.57298</v>
      </c>
      <c r="G143" s="15">
        <f>SUBTOTAL(9,G139:G142)</f>
        <v>-140222.42702</v>
      </c>
    </row>
    <row r="144" spans="2:7" ht="14.25" customHeight="1" x14ac:dyDescent="0.2">
      <c r="B144" s="10">
        <v>3430</v>
      </c>
      <c r="C144" s="4"/>
      <c r="D144" s="11" t="s">
        <v>111</v>
      </c>
      <c r="E144" s="1"/>
      <c r="F144" s="1"/>
      <c r="G144" s="1"/>
    </row>
    <row r="145" spans="2:7" x14ac:dyDescent="0.2">
      <c r="C145" s="4">
        <v>2</v>
      </c>
      <c r="D145" s="5" t="s">
        <v>112</v>
      </c>
      <c r="E145" s="12">
        <v>90231</v>
      </c>
      <c r="F145" s="12">
        <v>38731.551769999998</v>
      </c>
      <c r="G145" s="12">
        <v>-51499.448230000002</v>
      </c>
    </row>
    <row r="146" spans="2:7" x14ac:dyDescent="0.2">
      <c r="C146" s="4">
        <v>3</v>
      </c>
      <c r="D146" s="5" t="s">
        <v>113</v>
      </c>
      <c r="E146" s="12">
        <v>24994</v>
      </c>
      <c r="F146" s="12">
        <v>10369.549199999999</v>
      </c>
      <c r="G146" s="12">
        <v>-14624.450800000001</v>
      </c>
    </row>
    <row r="147" spans="2:7" x14ac:dyDescent="0.2">
      <c r="C147" s="4">
        <v>4</v>
      </c>
      <c r="D147" s="5" t="s">
        <v>114</v>
      </c>
      <c r="E147" s="12">
        <v>2390</v>
      </c>
      <c r="F147" s="12">
        <v>1770.3676499999999</v>
      </c>
      <c r="G147" s="12">
        <v>-619.63234999999997</v>
      </c>
    </row>
    <row r="148" spans="2:7" ht="15" customHeight="1" x14ac:dyDescent="0.2">
      <c r="C148" s="13">
        <f>SUBTOTAL(9,C145:C147)</f>
        <v>9</v>
      </c>
      <c r="D148" s="14" t="s">
        <v>115</v>
      </c>
      <c r="E148" s="15">
        <f>SUBTOTAL(9,E145:E147)</f>
        <v>117615</v>
      </c>
      <c r="F148" s="15">
        <f>SUBTOTAL(9,F145:F147)</f>
        <v>50871.46862</v>
      </c>
      <c r="G148" s="15">
        <f>SUBTOTAL(9,G145:G147)</f>
        <v>-66743.53138</v>
      </c>
    </row>
    <row r="149" spans="2:7" ht="14.25" customHeight="1" x14ac:dyDescent="0.2">
      <c r="B149" s="10">
        <v>3432</v>
      </c>
      <c r="C149" s="4"/>
      <c r="D149" s="11" t="s">
        <v>116</v>
      </c>
      <c r="E149" s="1"/>
      <c r="F149" s="1"/>
      <c r="G149" s="1"/>
    </row>
    <row r="150" spans="2:7" x14ac:dyDescent="0.2">
      <c r="C150" s="4">
        <v>3</v>
      </c>
      <c r="D150" s="5" t="s">
        <v>113</v>
      </c>
      <c r="E150" s="12">
        <v>1058</v>
      </c>
      <c r="F150" s="12">
        <v>64.588759999999994</v>
      </c>
      <c r="G150" s="12">
        <v>-993.41124000000002</v>
      </c>
    </row>
    <row r="151" spans="2:7" ht="15" customHeight="1" x14ac:dyDescent="0.2">
      <c r="C151" s="13">
        <f>SUBTOTAL(9,C150:C150)</f>
        <v>3</v>
      </c>
      <c r="D151" s="14" t="s">
        <v>117</v>
      </c>
      <c r="E151" s="15">
        <f>SUBTOTAL(9,E150:E150)</f>
        <v>1058</v>
      </c>
      <c r="F151" s="15">
        <f>SUBTOTAL(9,F150:F150)</f>
        <v>64.588759999999994</v>
      </c>
      <c r="G151" s="15">
        <f>SUBTOTAL(9,G150:G150)</f>
        <v>-993.41124000000002</v>
      </c>
    </row>
    <row r="152" spans="2:7" ht="14.25" customHeight="1" x14ac:dyDescent="0.2">
      <c r="B152" s="10">
        <v>3440</v>
      </c>
      <c r="C152" s="4"/>
      <c r="D152" s="11" t="s">
        <v>118</v>
      </c>
      <c r="E152" s="1"/>
      <c r="F152" s="1"/>
      <c r="G152" s="1"/>
    </row>
    <row r="153" spans="2:7" x14ac:dyDescent="0.2">
      <c r="C153" s="4">
        <v>1</v>
      </c>
      <c r="D153" s="5" t="s">
        <v>119</v>
      </c>
      <c r="E153" s="12">
        <v>320956</v>
      </c>
      <c r="F153" s="12">
        <v>146021.81572000001</v>
      </c>
      <c r="G153" s="12">
        <v>-174934.18427999999</v>
      </c>
    </row>
    <row r="154" spans="2:7" x14ac:dyDescent="0.2">
      <c r="C154" s="4">
        <v>2</v>
      </c>
      <c r="D154" s="5" t="s">
        <v>120</v>
      </c>
      <c r="E154" s="12">
        <v>261224</v>
      </c>
      <c r="F154" s="12">
        <v>35710.801059999998</v>
      </c>
      <c r="G154" s="12">
        <v>-225513.19894</v>
      </c>
    </row>
    <row r="155" spans="2:7" x14ac:dyDescent="0.2">
      <c r="C155" s="4">
        <v>3</v>
      </c>
      <c r="D155" s="5" t="s">
        <v>17</v>
      </c>
      <c r="E155" s="12">
        <v>76614</v>
      </c>
      <c r="F155" s="12">
        <v>25451.412639999999</v>
      </c>
      <c r="G155" s="12">
        <v>-51162.587359999998</v>
      </c>
    </row>
    <row r="156" spans="2:7" x14ac:dyDescent="0.2">
      <c r="C156" s="4">
        <v>4</v>
      </c>
      <c r="D156" s="5" t="s">
        <v>121</v>
      </c>
      <c r="E156" s="12">
        <v>1986</v>
      </c>
      <c r="F156" s="12">
        <v>690.79499999999996</v>
      </c>
      <c r="G156" s="12">
        <v>-1295.2049999999999</v>
      </c>
    </row>
    <row r="157" spans="2:7" x14ac:dyDescent="0.2">
      <c r="C157" s="4">
        <v>6</v>
      </c>
      <c r="D157" s="5" t="s">
        <v>122</v>
      </c>
      <c r="E157" s="12">
        <v>267489</v>
      </c>
      <c r="F157" s="12">
        <v>109227.4396</v>
      </c>
      <c r="G157" s="12">
        <v>-158261.56039999999</v>
      </c>
    </row>
    <row r="158" spans="2:7" x14ac:dyDescent="0.2">
      <c r="C158" s="4">
        <v>7</v>
      </c>
      <c r="D158" s="5" t="s">
        <v>123</v>
      </c>
      <c r="E158" s="12">
        <v>1105679</v>
      </c>
      <c r="F158" s="12">
        <v>433192.94585999998</v>
      </c>
      <c r="G158" s="12">
        <v>-672486.05414000002</v>
      </c>
    </row>
    <row r="159" spans="2:7" x14ac:dyDescent="0.2">
      <c r="C159" s="4">
        <v>8</v>
      </c>
      <c r="D159" s="5" t="s">
        <v>124</v>
      </c>
      <c r="E159" s="12">
        <v>25958</v>
      </c>
      <c r="F159" s="12">
        <v>19829.88233</v>
      </c>
      <c r="G159" s="12">
        <v>-6128.1176699999996</v>
      </c>
    </row>
    <row r="160" spans="2:7" ht="15" customHeight="1" x14ac:dyDescent="0.2">
      <c r="C160" s="13">
        <f>SUBTOTAL(9,C153:C159)</f>
        <v>31</v>
      </c>
      <c r="D160" s="14" t="s">
        <v>125</v>
      </c>
      <c r="E160" s="15">
        <f>SUBTOTAL(9,E153:E159)</f>
        <v>2059906</v>
      </c>
      <c r="F160" s="15">
        <f>SUBTOTAL(9,F153:F159)</f>
        <v>770125.09221000003</v>
      </c>
      <c r="G160" s="15">
        <f>SUBTOTAL(9,G153:G159)</f>
        <v>-1289780.9077900001</v>
      </c>
    </row>
    <row r="161" spans="2:7" ht="14.25" customHeight="1" x14ac:dyDescent="0.2">
      <c r="B161" s="10">
        <v>3442</v>
      </c>
      <c r="C161" s="4"/>
      <c r="D161" s="11" t="s">
        <v>126</v>
      </c>
      <c r="E161" s="1"/>
      <c r="F161" s="1"/>
      <c r="G161" s="1"/>
    </row>
    <row r="162" spans="2:7" x14ac:dyDescent="0.2">
      <c r="C162" s="4">
        <v>2</v>
      </c>
      <c r="D162" s="5" t="s">
        <v>61</v>
      </c>
      <c r="E162" s="12">
        <v>16643</v>
      </c>
      <c r="F162" s="12">
        <v>11141.7361</v>
      </c>
      <c r="G162" s="12">
        <v>-5501.2638999999999</v>
      </c>
    </row>
    <row r="163" spans="2:7" x14ac:dyDescent="0.2">
      <c r="C163" s="4">
        <v>3</v>
      </c>
      <c r="D163" s="5" t="s">
        <v>127</v>
      </c>
      <c r="E163" s="12">
        <v>18507</v>
      </c>
      <c r="F163" s="12">
        <v>6519.5753299999997</v>
      </c>
      <c r="G163" s="12">
        <v>-11987.42467</v>
      </c>
    </row>
    <row r="164" spans="2:7" ht="15" customHeight="1" x14ac:dyDescent="0.2">
      <c r="C164" s="13">
        <f>SUBTOTAL(9,C162:C163)</f>
        <v>5</v>
      </c>
      <c r="D164" s="14" t="s">
        <v>128</v>
      </c>
      <c r="E164" s="15">
        <f>SUBTOTAL(9,E162:E163)</f>
        <v>35150</v>
      </c>
      <c r="F164" s="15">
        <f>SUBTOTAL(9,F162:F163)</f>
        <v>17661.311430000002</v>
      </c>
      <c r="G164" s="15">
        <f>SUBTOTAL(9,G162:G163)</f>
        <v>-17488.688569999998</v>
      </c>
    </row>
    <row r="165" spans="2:7" ht="14.25" customHeight="1" x14ac:dyDescent="0.2">
      <c r="B165" s="10">
        <v>3444</v>
      </c>
      <c r="C165" s="4"/>
      <c r="D165" s="11" t="s">
        <v>129</v>
      </c>
      <c r="E165" s="1"/>
      <c r="F165" s="1"/>
      <c r="G165" s="1"/>
    </row>
    <row r="166" spans="2:7" x14ac:dyDescent="0.2">
      <c r="C166" s="4">
        <v>2</v>
      </c>
      <c r="D166" s="5" t="s">
        <v>130</v>
      </c>
      <c r="E166" s="12">
        <v>20000</v>
      </c>
      <c r="F166" s="12">
        <v>457.46825999999999</v>
      </c>
      <c r="G166" s="12">
        <v>-19542.531739999999</v>
      </c>
    </row>
    <row r="167" spans="2:7" ht="15" customHeight="1" x14ac:dyDescent="0.2">
      <c r="C167" s="13">
        <f>SUBTOTAL(9,C166:C166)</f>
        <v>2</v>
      </c>
      <c r="D167" s="14" t="s">
        <v>131</v>
      </c>
      <c r="E167" s="15">
        <f>SUBTOTAL(9,E166:E166)</f>
        <v>20000</v>
      </c>
      <c r="F167" s="15">
        <f>SUBTOTAL(9,F166:F166)</f>
        <v>457.46825999999999</v>
      </c>
      <c r="G167" s="15">
        <f>SUBTOTAL(9,G166:G166)</f>
        <v>-19542.531739999999</v>
      </c>
    </row>
    <row r="168" spans="2:7" ht="14.25" customHeight="1" x14ac:dyDescent="0.2">
      <c r="B168" s="10">
        <v>3445</v>
      </c>
      <c r="C168" s="4"/>
      <c r="D168" s="11" t="s">
        <v>132</v>
      </c>
      <c r="E168" s="1"/>
      <c r="F168" s="1"/>
      <c r="G168" s="1"/>
    </row>
    <row r="169" spans="2:7" x14ac:dyDescent="0.2">
      <c r="C169" s="4">
        <v>2</v>
      </c>
      <c r="D169" s="5" t="s">
        <v>130</v>
      </c>
      <c r="E169" s="12">
        <v>3000</v>
      </c>
      <c r="F169" s="12">
        <v>0</v>
      </c>
      <c r="G169" s="12">
        <v>-3000</v>
      </c>
    </row>
    <row r="170" spans="2:7" ht="15" customHeight="1" x14ac:dyDescent="0.2">
      <c r="C170" s="13">
        <f>SUBTOTAL(9,C169:C169)</f>
        <v>2</v>
      </c>
      <c r="D170" s="14" t="s">
        <v>133</v>
      </c>
      <c r="E170" s="15">
        <f>SUBTOTAL(9,E169:E169)</f>
        <v>3000</v>
      </c>
      <c r="F170" s="15">
        <f>SUBTOTAL(9,F169:F169)</f>
        <v>0</v>
      </c>
      <c r="G170" s="15">
        <f>SUBTOTAL(9,G169:G169)</f>
        <v>-3000</v>
      </c>
    </row>
    <row r="171" spans="2:7" ht="14.25" customHeight="1" x14ac:dyDescent="0.2">
      <c r="B171" s="10">
        <v>3451</v>
      </c>
      <c r="C171" s="4"/>
      <c r="D171" s="11" t="s">
        <v>134</v>
      </c>
      <c r="E171" s="1"/>
      <c r="F171" s="1"/>
      <c r="G171" s="1"/>
    </row>
    <row r="172" spans="2:7" x14ac:dyDescent="0.2">
      <c r="C172" s="4">
        <v>1</v>
      </c>
      <c r="D172" s="5" t="s">
        <v>92</v>
      </c>
      <c r="E172" s="12">
        <v>150472</v>
      </c>
      <c r="F172" s="12">
        <v>79983.412859999997</v>
      </c>
      <c r="G172" s="12">
        <v>-70488.587140000003</v>
      </c>
    </row>
    <row r="173" spans="2:7" x14ac:dyDescent="0.2">
      <c r="C173" s="4">
        <v>3</v>
      </c>
      <c r="D173" s="5" t="s">
        <v>61</v>
      </c>
      <c r="E173" s="12">
        <v>26750</v>
      </c>
      <c r="F173" s="12">
        <v>10162.244699999999</v>
      </c>
      <c r="G173" s="12">
        <v>-16587.755300000001</v>
      </c>
    </row>
    <row r="174" spans="2:7" x14ac:dyDescent="0.2">
      <c r="C174" s="4">
        <v>6</v>
      </c>
      <c r="D174" s="5" t="s">
        <v>130</v>
      </c>
      <c r="E174" s="12">
        <v>2236</v>
      </c>
      <c r="F174" s="12">
        <v>14158.888129999999</v>
      </c>
      <c r="G174" s="12">
        <v>11922.888129999999</v>
      </c>
    </row>
    <row r="175" spans="2:7" x14ac:dyDescent="0.2">
      <c r="C175" s="4">
        <v>40</v>
      </c>
      <c r="D175" s="5" t="s">
        <v>135</v>
      </c>
      <c r="E175" s="12">
        <v>0</v>
      </c>
      <c r="F175" s="12">
        <v>4572.6464299999998</v>
      </c>
      <c r="G175" s="12">
        <v>4572.6464299999998</v>
      </c>
    </row>
    <row r="176" spans="2:7" ht="15" customHeight="1" x14ac:dyDescent="0.2">
      <c r="C176" s="13">
        <f>SUBTOTAL(9,C172:C175)</f>
        <v>50</v>
      </c>
      <c r="D176" s="14" t="s">
        <v>136</v>
      </c>
      <c r="E176" s="15">
        <f>SUBTOTAL(9,E172:E175)</f>
        <v>179458</v>
      </c>
      <c r="F176" s="15">
        <f>SUBTOTAL(9,F172:F175)</f>
        <v>108877.19211999999</v>
      </c>
      <c r="G176" s="15">
        <f>SUBTOTAL(9,G172:G175)</f>
        <v>-70580.807880000008</v>
      </c>
    </row>
    <row r="177" spans="2:7" ht="14.25" customHeight="1" x14ac:dyDescent="0.2">
      <c r="B177" s="10">
        <v>3454</v>
      </c>
      <c r="C177" s="4"/>
      <c r="D177" s="11" t="s">
        <v>137</v>
      </c>
      <c r="E177" s="1"/>
      <c r="F177" s="1"/>
      <c r="G177" s="1"/>
    </row>
    <row r="178" spans="2:7" x14ac:dyDescent="0.2">
      <c r="C178" s="4">
        <v>1</v>
      </c>
      <c r="D178" s="5" t="s">
        <v>130</v>
      </c>
      <c r="E178" s="12">
        <v>26627</v>
      </c>
      <c r="F178" s="12">
        <v>0</v>
      </c>
      <c r="G178" s="12">
        <v>-26627</v>
      </c>
    </row>
    <row r="179" spans="2:7" ht="15" customHeight="1" x14ac:dyDescent="0.2">
      <c r="C179" s="13">
        <f>SUBTOTAL(9,C178:C178)</f>
        <v>1</v>
      </c>
      <c r="D179" s="14" t="s">
        <v>138</v>
      </c>
      <c r="E179" s="15">
        <f>SUBTOTAL(9,E178:E178)</f>
        <v>26627</v>
      </c>
      <c r="F179" s="15">
        <f>SUBTOTAL(9,F178:F178)</f>
        <v>0</v>
      </c>
      <c r="G179" s="15">
        <f>SUBTOTAL(9,G178:G178)</f>
        <v>-26627</v>
      </c>
    </row>
    <row r="180" spans="2:7" ht="14.25" customHeight="1" x14ac:dyDescent="0.2">
      <c r="B180" s="10">
        <v>3455</v>
      </c>
      <c r="C180" s="4"/>
      <c r="D180" s="11" t="s">
        <v>139</v>
      </c>
      <c r="E180" s="1"/>
      <c r="F180" s="1"/>
      <c r="G180" s="1"/>
    </row>
    <row r="181" spans="2:7" x14ac:dyDescent="0.2">
      <c r="C181" s="4">
        <v>1</v>
      </c>
      <c r="D181" s="5" t="s">
        <v>130</v>
      </c>
      <c r="E181" s="12">
        <v>0</v>
      </c>
      <c r="F181" s="12">
        <v>428.41340000000002</v>
      </c>
      <c r="G181" s="12">
        <v>428.41340000000002</v>
      </c>
    </row>
    <row r="182" spans="2:7" ht="15" customHeight="1" x14ac:dyDescent="0.2">
      <c r="C182" s="13">
        <f>SUBTOTAL(9,C181:C181)</f>
        <v>1</v>
      </c>
      <c r="D182" s="14" t="s">
        <v>140</v>
      </c>
      <c r="E182" s="15">
        <f>SUBTOTAL(9,E181:E181)</f>
        <v>0</v>
      </c>
      <c r="F182" s="15">
        <f>SUBTOTAL(9,F181:F181)</f>
        <v>428.41340000000002</v>
      </c>
      <c r="G182" s="15">
        <f>SUBTOTAL(9,G181:G181)</f>
        <v>428.41340000000002</v>
      </c>
    </row>
    <row r="183" spans="2:7" ht="14.25" customHeight="1" x14ac:dyDescent="0.2">
      <c r="B183" s="10">
        <v>3456</v>
      </c>
      <c r="C183" s="4"/>
      <c r="D183" s="11" t="s">
        <v>141</v>
      </c>
      <c r="E183" s="1"/>
      <c r="F183" s="1"/>
      <c r="G183" s="1"/>
    </row>
    <row r="184" spans="2:7" x14ac:dyDescent="0.2">
      <c r="C184" s="4">
        <v>1</v>
      </c>
      <c r="D184" s="5" t="s">
        <v>142</v>
      </c>
      <c r="E184" s="12">
        <v>345705</v>
      </c>
      <c r="F184" s="12">
        <v>164350.7721</v>
      </c>
      <c r="G184" s="12">
        <v>-181354.2279</v>
      </c>
    </row>
    <row r="185" spans="2:7" x14ac:dyDescent="0.2">
      <c r="C185" s="4">
        <v>2</v>
      </c>
      <c r="D185" s="5" t="s">
        <v>143</v>
      </c>
      <c r="E185" s="12">
        <v>39228</v>
      </c>
      <c r="F185" s="12">
        <v>10822.965770000001</v>
      </c>
      <c r="G185" s="12">
        <v>-28405.034230000001</v>
      </c>
    </row>
    <row r="186" spans="2:7" x14ac:dyDescent="0.2">
      <c r="C186" s="4">
        <v>3</v>
      </c>
      <c r="D186" s="5" t="s">
        <v>144</v>
      </c>
      <c r="E186" s="12">
        <v>97723</v>
      </c>
      <c r="F186" s="12">
        <v>49546.232819999997</v>
      </c>
      <c r="G186" s="12">
        <v>-48176.767180000003</v>
      </c>
    </row>
    <row r="187" spans="2:7" x14ac:dyDescent="0.2">
      <c r="C187" s="4">
        <v>4</v>
      </c>
      <c r="D187" s="5" t="s">
        <v>145</v>
      </c>
      <c r="E187" s="12">
        <v>104623</v>
      </c>
      <c r="F187" s="12">
        <v>22467.92049</v>
      </c>
      <c r="G187" s="12">
        <v>-82155.079509999996</v>
      </c>
    </row>
    <row r="188" spans="2:7" ht="15" customHeight="1" x14ac:dyDescent="0.2">
      <c r="C188" s="13">
        <f>SUBTOTAL(9,C184:C187)</f>
        <v>10</v>
      </c>
      <c r="D188" s="14" t="s">
        <v>146</v>
      </c>
      <c r="E188" s="15">
        <f>SUBTOTAL(9,E184:E187)</f>
        <v>587279</v>
      </c>
      <c r="F188" s="15">
        <f>SUBTOTAL(9,F184:F187)</f>
        <v>247187.89118000001</v>
      </c>
      <c r="G188" s="15">
        <f>SUBTOTAL(9,G184:G187)</f>
        <v>-340091.10881999996</v>
      </c>
    </row>
    <row r="189" spans="2:7" ht="14.25" customHeight="1" x14ac:dyDescent="0.2">
      <c r="B189" s="10">
        <v>3457</v>
      </c>
      <c r="C189" s="4"/>
      <c r="D189" s="11" t="s">
        <v>147</v>
      </c>
      <c r="E189" s="1"/>
      <c r="F189" s="1"/>
      <c r="G189" s="1"/>
    </row>
    <row r="190" spans="2:7" x14ac:dyDescent="0.2">
      <c r="C190" s="4">
        <v>1</v>
      </c>
      <c r="D190" s="5" t="s">
        <v>148</v>
      </c>
      <c r="E190" s="12">
        <v>11895</v>
      </c>
      <c r="F190" s="12">
        <v>12308.350130000001</v>
      </c>
      <c r="G190" s="12">
        <v>413.35012999999998</v>
      </c>
    </row>
    <row r="191" spans="2:7" ht="15" customHeight="1" x14ac:dyDescent="0.2">
      <c r="C191" s="13">
        <f>SUBTOTAL(9,C190:C190)</f>
        <v>1</v>
      </c>
      <c r="D191" s="14" t="s">
        <v>149</v>
      </c>
      <c r="E191" s="15">
        <f>SUBTOTAL(9,E190:E190)</f>
        <v>11895</v>
      </c>
      <c r="F191" s="15">
        <f>SUBTOTAL(9,F190:F190)</f>
        <v>12308.350130000001</v>
      </c>
      <c r="G191" s="15">
        <f>SUBTOTAL(9,G190:G190)</f>
        <v>413.35012999999998</v>
      </c>
    </row>
    <row r="192" spans="2:7" ht="14.25" customHeight="1" x14ac:dyDescent="0.2">
      <c r="B192" s="10">
        <v>3469</v>
      </c>
      <c r="C192" s="4"/>
      <c r="D192" s="11" t="s">
        <v>150</v>
      </c>
      <c r="E192" s="1"/>
      <c r="F192" s="1"/>
      <c r="G192" s="1"/>
    </row>
    <row r="193" spans="2:7" x14ac:dyDescent="0.2">
      <c r="C193" s="4">
        <v>1</v>
      </c>
      <c r="D193" s="5" t="s">
        <v>151</v>
      </c>
      <c r="E193" s="12">
        <v>4183</v>
      </c>
      <c r="F193" s="12">
        <v>0</v>
      </c>
      <c r="G193" s="12">
        <v>-4183</v>
      </c>
    </row>
    <row r="194" spans="2:7" ht="15" customHeight="1" x14ac:dyDescent="0.2">
      <c r="C194" s="13">
        <f>SUBTOTAL(9,C193:C193)</f>
        <v>1</v>
      </c>
      <c r="D194" s="14" t="s">
        <v>152</v>
      </c>
      <c r="E194" s="15">
        <f>SUBTOTAL(9,E193:E193)</f>
        <v>4183</v>
      </c>
      <c r="F194" s="15">
        <f>SUBTOTAL(9,F193:F193)</f>
        <v>0</v>
      </c>
      <c r="G194" s="15">
        <f>SUBTOTAL(9,G193:G193)</f>
        <v>-4183</v>
      </c>
    </row>
    <row r="195" spans="2:7" ht="14.25" customHeight="1" x14ac:dyDescent="0.2">
      <c r="B195" s="10">
        <v>3470</v>
      </c>
      <c r="C195" s="4"/>
      <c r="D195" s="11" t="s">
        <v>153</v>
      </c>
      <c r="E195" s="1"/>
      <c r="F195" s="1"/>
      <c r="G195" s="1"/>
    </row>
    <row r="196" spans="2:7" x14ac:dyDescent="0.2">
      <c r="C196" s="4">
        <v>1</v>
      </c>
      <c r="D196" s="5" t="s">
        <v>154</v>
      </c>
      <c r="E196" s="12">
        <v>4062</v>
      </c>
      <c r="F196" s="12">
        <v>1282.0417600000001</v>
      </c>
      <c r="G196" s="12">
        <v>-2779.9582399999999</v>
      </c>
    </row>
    <row r="197" spans="2:7" x14ac:dyDescent="0.2">
      <c r="C197" s="4">
        <v>2</v>
      </c>
      <c r="D197" s="5" t="s">
        <v>155</v>
      </c>
      <c r="E197" s="12">
        <v>5118</v>
      </c>
      <c r="F197" s="12">
        <v>0</v>
      </c>
      <c r="G197" s="12">
        <v>-5118</v>
      </c>
    </row>
    <row r="198" spans="2:7" ht="15" customHeight="1" x14ac:dyDescent="0.2">
      <c r="C198" s="13">
        <f>SUBTOTAL(9,C196:C197)</f>
        <v>3</v>
      </c>
      <c r="D198" s="14" t="s">
        <v>156</v>
      </c>
      <c r="E198" s="15">
        <f>SUBTOTAL(9,E196:E197)</f>
        <v>9180</v>
      </c>
      <c r="F198" s="15">
        <f>SUBTOTAL(9,F196:F197)</f>
        <v>1282.0417600000001</v>
      </c>
      <c r="G198" s="15">
        <f>SUBTOTAL(9,G196:G197)</f>
        <v>-7897.9582399999999</v>
      </c>
    </row>
    <row r="199" spans="2:7" ht="14.25" customHeight="1" x14ac:dyDescent="0.2">
      <c r="B199" s="10">
        <v>3473</v>
      </c>
      <c r="C199" s="4"/>
      <c r="D199" s="11" t="s">
        <v>157</v>
      </c>
      <c r="E199" s="1"/>
      <c r="F199" s="1"/>
      <c r="G199" s="1"/>
    </row>
    <row r="200" spans="2:7" x14ac:dyDescent="0.2">
      <c r="C200" s="4">
        <v>1</v>
      </c>
      <c r="D200" s="5" t="s">
        <v>61</v>
      </c>
      <c r="E200" s="12">
        <v>5</v>
      </c>
      <c r="F200" s="12">
        <v>0</v>
      </c>
      <c r="G200" s="12">
        <v>-5</v>
      </c>
    </row>
    <row r="201" spans="2:7" ht="15" customHeight="1" x14ac:dyDescent="0.2">
      <c r="C201" s="13">
        <f>SUBTOTAL(9,C200:C200)</f>
        <v>1</v>
      </c>
      <c r="D201" s="14" t="s">
        <v>158</v>
      </c>
      <c r="E201" s="15">
        <f>SUBTOTAL(9,E200:E200)</f>
        <v>5</v>
      </c>
      <c r="F201" s="15">
        <f>SUBTOTAL(9,F200:F200)</f>
        <v>0</v>
      </c>
      <c r="G201" s="15">
        <f>SUBTOTAL(9,G200:G200)</f>
        <v>-5</v>
      </c>
    </row>
    <row r="202" spans="2:7" ht="14.25" customHeight="1" x14ac:dyDescent="0.2">
      <c r="B202" s="10">
        <v>3474</v>
      </c>
      <c r="C202" s="4"/>
      <c r="D202" s="11" t="s">
        <v>159</v>
      </c>
      <c r="E202" s="1"/>
      <c r="F202" s="1"/>
      <c r="G202" s="1"/>
    </row>
    <row r="203" spans="2:7" x14ac:dyDescent="0.2">
      <c r="C203" s="4">
        <v>2</v>
      </c>
      <c r="D203" s="5" t="s">
        <v>130</v>
      </c>
      <c r="E203" s="12">
        <v>701</v>
      </c>
      <c r="F203" s="12">
        <v>14</v>
      </c>
      <c r="G203" s="12">
        <v>-687</v>
      </c>
    </row>
    <row r="204" spans="2:7" ht="15" customHeight="1" x14ac:dyDescent="0.2">
      <c r="C204" s="13">
        <f>SUBTOTAL(9,C203:C203)</f>
        <v>2</v>
      </c>
      <c r="D204" s="14" t="s">
        <v>160</v>
      </c>
      <c r="E204" s="15">
        <f>SUBTOTAL(9,E203:E203)</f>
        <v>701</v>
      </c>
      <c r="F204" s="15">
        <f>SUBTOTAL(9,F203:F203)</f>
        <v>14</v>
      </c>
      <c r="G204" s="15">
        <f>SUBTOTAL(9,G203:G203)</f>
        <v>-687</v>
      </c>
    </row>
    <row r="205" spans="2:7" ht="14.25" customHeight="1" x14ac:dyDescent="0.2">
      <c r="B205" s="10">
        <v>3490</v>
      </c>
      <c r="C205" s="4"/>
      <c r="D205" s="11" t="s">
        <v>161</v>
      </c>
      <c r="E205" s="1"/>
      <c r="F205" s="1"/>
      <c r="G205" s="1"/>
    </row>
    <row r="206" spans="2:7" x14ac:dyDescent="0.2">
      <c r="C206" s="4">
        <v>1</v>
      </c>
      <c r="D206" s="5" t="s">
        <v>162</v>
      </c>
      <c r="E206" s="12">
        <v>761</v>
      </c>
      <c r="F206" s="12">
        <v>0</v>
      </c>
      <c r="G206" s="12">
        <v>-761</v>
      </c>
    </row>
    <row r="207" spans="2:7" x14ac:dyDescent="0.2">
      <c r="C207" s="4">
        <v>3</v>
      </c>
      <c r="D207" s="5" t="s">
        <v>163</v>
      </c>
      <c r="E207" s="12">
        <v>23626</v>
      </c>
      <c r="F207" s="12">
        <v>0</v>
      </c>
      <c r="G207" s="12">
        <v>-23626</v>
      </c>
    </row>
    <row r="208" spans="2:7" x14ac:dyDescent="0.2">
      <c r="C208" s="4">
        <v>4</v>
      </c>
      <c r="D208" s="5" t="s">
        <v>164</v>
      </c>
      <c r="E208" s="12">
        <v>380338</v>
      </c>
      <c r="F208" s="12">
        <v>0</v>
      </c>
      <c r="G208" s="12">
        <v>-380338</v>
      </c>
    </row>
    <row r="209" spans="2:7" x14ac:dyDescent="0.2">
      <c r="C209" s="4">
        <v>5</v>
      </c>
      <c r="D209" s="5" t="s">
        <v>165</v>
      </c>
      <c r="E209" s="12">
        <v>6963</v>
      </c>
      <c r="F209" s="12">
        <v>1748.0564400000001</v>
      </c>
      <c r="G209" s="12">
        <v>-5214.9435599999997</v>
      </c>
    </row>
    <row r="210" spans="2:7" x14ac:dyDescent="0.2">
      <c r="C210" s="4">
        <v>6</v>
      </c>
      <c r="D210" s="5" t="s">
        <v>166</v>
      </c>
      <c r="E210" s="12">
        <v>21066</v>
      </c>
      <c r="F210" s="12">
        <v>0</v>
      </c>
      <c r="G210" s="12">
        <v>-21066</v>
      </c>
    </row>
    <row r="211" spans="2:7" x14ac:dyDescent="0.2">
      <c r="C211" s="4">
        <v>7</v>
      </c>
      <c r="D211" s="5" t="s">
        <v>167</v>
      </c>
      <c r="E211" s="12">
        <v>12926</v>
      </c>
      <c r="F211" s="12">
        <v>0</v>
      </c>
      <c r="G211" s="12">
        <v>-12926</v>
      </c>
    </row>
    <row r="212" spans="2:7" x14ac:dyDescent="0.2">
      <c r="C212" s="4">
        <v>8</v>
      </c>
      <c r="D212" s="5" t="s">
        <v>168</v>
      </c>
      <c r="E212" s="12">
        <v>39336</v>
      </c>
      <c r="F212" s="12">
        <v>0</v>
      </c>
      <c r="G212" s="12">
        <v>-39336</v>
      </c>
    </row>
    <row r="213" spans="2:7" ht="15" customHeight="1" x14ac:dyDescent="0.2">
      <c r="C213" s="13">
        <f>SUBTOTAL(9,C206:C212)</f>
        <v>34</v>
      </c>
      <c r="D213" s="14" t="s">
        <v>169</v>
      </c>
      <c r="E213" s="15">
        <f>SUBTOTAL(9,E206:E212)</f>
        <v>485016</v>
      </c>
      <c r="F213" s="15">
        <f>SUBTOTAL(9,F206:F212)</f>
        <v>1748.0564400000001</v>
      </c>
      <c r="G213" s="15">
        <f>SUBTOTAL(9,G206:G212)</f>
        <v>-483267.94355999999</v>
      </c>
    </row>
    <row r="214" spans="2:7" ht="15" customHeight="1" x14ac:dyDescent="0.2">
      <c r="B214" s="4"/>
      <c r="C214" s="16">
        <f>SUBTOTAL(9,C134:C213)</f>
        <v>169</v>
      </c>
      <c r="D214" s="17" t="s">
        <v>170</v>
      </c>
      <c r="E214" s="18">
        <f>SUBTOTAL(9,E134:E213)</f>
        <v>3833064</v>
      </c>
      <c r="F214" s="18">
        <f>SUBTOTAL(9,F134:F213)</f>
        <v>1357437.5249499995</v>
      </c>
      <c r="G214" s="18">
        <f>SUBTOTAL(9,G134:G213)</f>
        <v>-2475626.4750500005</v>
      </c>
    </row>
    <row r="215" spans="2:7" ht="27" customHeight="1" x14ac:dyDescent="0.25">
      <c r="B215" s="1"/>
      <c r="C215" s="4"/>
      <c r="D215" s="9" t="s">
        <v>171</v>
      </c>
      <c r="E215" s="1"/>
      <c r="F215" s="1"/>
      <c r="G215" s="1"/>
    </row>
    <row r="216" spans="2:7" ht="14.25" customHeight="1" x14ac:dyDescent="0.2">
      <c r="B216" s="10">
        <v>3510</v>
      </c>
      <c r="C216" s="4"/>
      <c r="D216" s="11" t="s">
        <v>172</v>
      </c>
      <c r="E216" s="1"/>
      <c r="F216" s="1"/>
      <c r="G216" s="1"/>
    </row>
    <row r="217" spans="2:7" x14ac:dyDescent="0.2">
      <c r="C217" s="4">
        <v>2</v>
      </c>
      <c r="D217" s="5" t="s">
        <v>61</v>
      </c>
      <c r="E217" s="12">
        <v>22166</v>
      </c>
      <c r="F217" s="12">
        <v>18325.680179999999</v>
      </c>
      <c r="G217" s="12">
        <v>-3840.3198200000002</v>
      </c>
    </row>
    <row r="218" spans="2:7" x14ac:dyDescent="0.2">
      <c r="C218" s="4">
        <v>3</v>
      </c>
      <c r="D218" s="5" t="s">
        <v>173</v>
      </c>
      <c r="E218" s="12">
        <v>67540</v>
      </c>
      <c r="F218" s="12">
        <v>41266.402280000002</v>
      </c>
      <c r="G218" s="12">
        <v>-26273.597720000002</v>
      </c>
    </row>
    <row r="219" spans="2:7" ht="15" customHeight="1" x14ac:dyDescent="0.2">
      <c r="C219" s="13">
        <f>SUBTOTAL(9,C217:C218)</f>
        <v>5</v>
      </c>
      <c r="D219" s="14" t="s">
        <v>174</v>
      </c>
      <c r="E219" s="15">
        <f>SUBTOTAL(9,E217:E218)</f>
        <v>89706</v>
      </c>
      <c r="F219" s="15">
        <f>SUBTOTAL(9,F217:F218)</f>
        <v>59592.082460000005</v>
      </c>
      <c r="G219" s="15">
        <f>SUBTOTAL(9,G217:G218)</f>
        <v>-30113.917540000002</v>
      </c>
    </row>
    <row r="220" spans="2:7" ht="14.25" customHeight="1" x14ac:dyDescent="0.2">
      <c r="B220" s="10">
        <v>3525</v>
      </c>
      <c r="C220" s="4"/>
      <c r="D220" s="11" t="s">
        <v>175</v>
      </c>
      <c r="E220" s="1"/>
      <c r="F220" s="1"/>
      <c r="G220" s="1"/>
    </row>
    <row r="221" spans="2:7" x14ac:dyDescent="0.2">
      <c r="C221" s="4">
        <v>1</v>
      </c>
      <c r="D221" s="5" t="s">
        <v>40</v>
      </c>
      <c r="E221" s="12">
        <v>167804</v>
      </c>
      <c r="F221" s="12">
        <v>22469.529989999999</v>
      </c>
      <c r="G221" s="12">
        <v>-145334.47000999999</v>
      </c>
    </row>
    <row r="222" spans="2:7" x14ac:dyDescent="0.2">
      <c r="C222" s="4">
        <v>2</v>
      </c>
      <c r="D222" s="5" t="s">
        <v>72</v>
      </c>
      <c r="E222" s="12">
        <v>0</v>
      </c>
      <c r="F222" s="12">
        <v>1219.18857</v>
      </c>
      <c r="G222" s="12">
        <v>1219.18857</v>
      </c>
    </row>
    <row r="223" spans="2:7" ht="15" customHeight="1" x14ac:dyDescent="0.2">
      <c r="C223" s="13">
        <f>SUBTOTAL(9,C221:C222)</f>
        <v>3</v>
      </c>
      <c r="D223" s="14" t="s">
        <v>176</v>
      </c>
      <c r="E223" s="15">
        <f>SUBTOTAL(9,E221:E222)</f>
        <v>167804</v>
      </c>
      <c r="F223" s="15">
        <f>SUBTOTAL(9,F221:F222)</f>
        <v>23688.718559999998</v>
      </c>
      <c r="G223" s="15">
        <f>SUBTOTAL(9,G221:G222)</f>
        <v>-144115.28143999999</v>
      </c>
    </row>
    <row r="224" spans="2:7" ht="14.25" customHeight="1" x14ac:dyDescent="0.2">
      <c r="B224" s="10">
        <v>3533</v>
      </c>
      <c r="C224" s="4"/>
      <c r="D224" s="11" t="s">
        <v>177</v>
      </c>
      <c r="E224" s="1"/>
      <c r="F224" s="1"/>
      <c r="G224" s="1"/>
    </row>
    <row r="225" spans="2:7" x14ac:dyDescent="0.2">
      <c r="C225" s="4">
        <v>2</v>
      </c>
      <c r="D225" s="5" t="s">
        <v>61</v>
      </c>
      <c r="E225" s="12">
        <v>2383</v>
      </c>
      <c r="F225" s="12">
        <v>1320.11</v>
      </c>
      <c r="G225" s="12">
        <v>-1062.8900000000001</v>
      </c>
    </row>
    <row r="226" spans="2:7" ht="15" customHeight="1" x14ac:dyDescent="0.2">
      <c r="C226" s="13">
        <f>SUBTOTAL(9,C225:C225)</f>
        <v>2</v>
      </c>
      <c r="D226" s="14" t="s">
        <v>178</v>
      </c>
      <c r="E226" s="15">
        <f>SUBTOTAL(9,E225:E225)</f>
        <v>2383</v>
      </c>
      <c r="F226" s="15">
        <f>SUBTOTAL(9,F225:F225)</f>
        <v>1320.11</v>
      </c>
      <c r="G226" s="15">
        <f>SUBTOTAL(9,G225:G225)</f>
        <v>-1062.8900000000001</v>
      </c>
    </row>
    <row r="227" spans="2:7" ht="14.25" customHeight="1" x14ac:dyDescent="0.2">
      <c r="B227" s="10">
        <v>3540</v>
      </c>
      <c r="C227" s="4"/>
      <c r="D227" s="11" t="s">
        <v>179</v>
      </c>
      <c r="E227" s="1"/>
      <c r="F227" s="1"/>
      <c r="G227" s="1"/>
    </row>
    <row r="228" spans="2:7" x14ac:dyDescent="0.2">
      <c r="C228" s="4">
        <v>2</v>
      </c>
      <c r="D228" s="5" t="s">
        <v>180</v>
      </c>
      <c r="E228" s="12">
        <v>15517</v>
      </c>
      <c r="F228" s="12">
        <v>501.94483000000002</v>
      </c>
      <c r="G228" s="12">
        <v>-15015.05517</v>
      </c>
    </row>
    <row r="229" spans="2:7" x14ac:dyDescent="0.2">
      <c r="C229" s="4">
        <v>3</v>
      </c>
      <c r="D229" s="5" t="s">
        <v>61</v>
      </c>
      <c r="E229" s="12">
        <v>435</v>
      </c>
      <c r="F229" s="12">
        <v>1521.22703</v>
      </c>
      <c r="G229" s="12">
        <v>1086.22703</v>
      </c>
    </row>
    <row r="230" spans="2:7" x14ac:dyDescent="0.2">
      <c r="C230" s="4">
        <v>4</v>
      </c>
      <c r="D230" s="5" t="s">
        <v>181</v>
      </c>
      <c r="E230" s="12">
        <v>716</v>
      </c>
      <c r="F230" s="12">
        <v>0</v>
      </c>
      <c r="G230" s="12">
        <v>-716</v>
      </c>
    </row>
    <row r="231" spans="2:7" x14ac:dyDescent="0.2">
      <c r="C231" s="4">
        <v>5</v>
      </c>
      <c r="D231" s="5" t="s">
        <v>182</v>
      </c>
      <c r="E231" s="12">
        <v>73700</v>
      </c>
      <c r="F231" s="12">
        <v>5003.8796400000001</v>
      </c>
      <c r="G231" s="12">
        <v>-68696.120360000001</v>
      </c>
    </row>
    <row r="232" spans="2:7" x14ac:dyDescent="0.2">
      <c r="C232" s="4">
        <v>6</v>
      </c>
      <c r="D232" s="5" t="s">
        <v>183</v>
      </c>
      <c r="E232" s="12">
        <v>778</v>
      </c>
      <c r="F232" s="12">
        <v>927.37690999999995</v>
      </c>
      <c r="G232" s="12">
        <v>149.37691000000001</v>
      </c>
    </row>
    <row r="233" spans="2:7" x14ac:dyDescent="0.2">
      <c r="C233" s="4">
        <v>86</v>
      </c>
      <c r="D233" s="5" t="s">
        <v>184</v>
      </c>
      <c r="E233" s="12">
        <v>100</v>
      </c>
      <c r="F233" s="12">
        <v>0</v>
      </c>
      <c r="G233" s="12">
        <v>-100</v>
      </c>
    </row>
    <row r="234" spans="2:7" ht="15" customHeight="1" x14ac:dyDescent="0.2">
      <c r="C234" s="13">
        <f>SUBTOTAL(9,C228:C233)</f>
        <v>106</v>
      </c>
      <c r="D234" s="14" t="s">
        <v>185</v>
      </c>
      <c r="E234" s="15">
        <f>SUBTOTAL(9,E228:E233)</f>
        <v>91246</v>
      </c>
      <c r="F234" s="15">
        <f>SUBTOTAL(9,F228:F233)</f>
        <v>7954.4284099999995</v>
      </c>
      <c r="G234" s="15">
        <f>SUBTOTAL(9,G228:G233)</f>
        <v>-83291.571589999992</v>
      </c>
    </row>
    <row r="235" spans="2:7" ht="14.25" customHeight="1" x14ac:dyDescent="0.2">
      <c r="B235" s="10">
        <v>3542</v>
      </c>
      <c r="C235" s="4"/>
      <c r="D235" s="11" t="s">
        <v>186</v>
      </c>
      <c r="E235" s="1"/>
      <c r="F235" s="1"/>
      <c r="G235" s="1"/>
    </row>
    <row r="236" spans="2:7" x14ac:dyDescent="0.2">
      <c r="C236" s="4">
        <v>1</v>
      </c>
      <c r="D236" s="5" t="s">
        <v>187</v>
      </c>
      <c r="E236" s="12">
        <v>2200</v>
      </c>
      <c r="F236" s="12">
        <v>0</v>
      </c>
      <c r="G236" s="12">
        <v>-2200</v>
      </c>
    </row>
    <row r="237" spans="2:7" ht="15" customHeight="1" x14ac:dyDescent="0.2">
      <c r="C237" s="13">
        <f>SUBTOTAL(9,C236:C236)</f>
        <v>1</v>
      </c>
      <c r="D237" s="14" t="s">
        <v>188</v>
      </c>
      <c r="E237" s="15">
        <f>SUBTOTAL(9,E236:E236)</f>
        <v>2200</v>
      </c>
      <c r="F237" s="15">
        <f>SUBTOTAL(9,F236:F236)</f>
        <v>0</v>
      </c>
      <c r="G237" s="15">
        <f>SUBTOTAL(9,G236:G236)</f>
        <v>-2200</v>
      </c>
    </row>
    <row r="238" spans="2:7" ht="14.25" customHeight="1" x14ac:dyDescent="0.2">
      <c r="B238" s="10">
        <v>3543</v>
      </c>
      <c r="C238" s="4"/>
      <c r="D238" s="11" t="s">
        <v>189</v>
      </c>
      <c r="E238" s="1"/>
      <c r="F238" s="1"/>
      <c r="G238" s="1"/>
    </row>
    <row r="239" spans="2:7" x14ac:dyDescent="0.2">
      <c r="C239" s="4">
        <v>1</v>
      </c>
      <c r="D239" s="5" t="s">
        <v>190</v>
      </c>
      <c r="E239" s="12">
        <v>600</v>
      </c>
      <c r="F239" s="12">
        <v>128.01553000000001</v>
      </c>
      <c r="G239" s="12">
        <v>-471.98446999999999</v>
      </c>
    </row>
    <row r="240" spans="2:7" ht="15" customHeight="1" x14ac:dyDescent="0.2">
      <c r="C240" s="13">
        <f>SUBTOTAL(9,C239:C239)</f>
        <v>1</v>
      </c>
      <c r="D240" s="14" t="s">
        <v>191</v>
      </c>
      <c r="E240" s="15">
        <f>SUBTOTAL(9,E239:E239)</f>
        <v>600</v>
      </c>
      <c r="F240" s="15">
        <f>SUBTOTAL(9,F239:F239)</f>
        <v>128.01553000000001</v>
      </c>
      <c r="G240" s="15">
        <f>SUBTOTAL(9,G239:G239)</f>
        <v>-471.98446999999999</v>
      </c>
    </row>
    <row r="241" spans="2:7" ht="14.25" customHeight="1" x14ac:dyDescent="0.2">
      <c r="B241" s="10">
        <v>3545</v>
      </c>
      <c r="C241" s="4"/>
      <c r="D241" s="11" t="s">
        <v>192</v>
      </c>
      <c r="E241" s="1"/>
      <c r="F241" s="1"/>
      <c r="G241" s="1"/>
    </row>
    <row r="242" spans="2:7" x14ac:dyDescent="0.2">
      <c r="C242" s="4">
        <v>1</v>
      </c>
      <c r="D242" s="5" t="s">
        <v>61</v>
      </c>
      <c r="E242" s="12">
        <v>0</v>
      </c>
      <c r="F242" s="12">
        <v>2106.1711599999999</v>
      </c>
      <c r="G242" s="12">
        <v>2106.1711599999999</v>
      </c>
    </row>
    <row r="243" spans="2:7" ht="15" customHeight="1" x14ac:dyDescent="0.2">
      <c r="C243" s="13">
        <f>SUBTOTAL(9,C242:C242)</f>
        <v>1</v>
      </c>
      <c r="D243" s="14" t="s">
        <v>193</v>
      </c>
      <c r="E243" s="15">
        <f>SUBTOTAL(9,E242:E242)</f>
        <v>0</v>
      </c>
      <c r="F243" s="15">
        <f>SUBTOTAL(9,F242:F242)</f>
        <v>2106.1711599999999</v>
      </c>
      <c r="G243" s="15">
        <f>SUBTOTAL(9,G242:G242)</f>
        <v>2106.1711599999999</v>
      </c>
    </row>
    <row r="244" spans="2:7" ht="14.25" customHeight="1" x14ac:dyDescent="0.2">
      <c r="B244" s="10">
        <v>3554</v>
      </c>
      <c r="C244" s="4"/>
      <c r="D244" s="11" t="s">
        <v>194</v>
      </c>
      <c r="E244" s="1"/>
      <c r="F244" s="1"/>
      <c r="G244" s="1"/>
    </row>
    <row r="245" spans="2:7" x14ac:dyDescent="0.2">
      <c r="C245" s="4">
        <v>1</v>
      </c>
      <c r="D245" s="5" t="s">
        <v>61</v>
      </c>
      <c r="E245" s="12">
        <v>0</v>
      </c>
      <c r="F245" s="12">
        <v>6.0175400000000003</v>
      </c>
      <c r="G245" s="12">
        <v>6.0175400000000003</v>
      </c>
    </row>
    <row r="246" spans="2:7" ht="15" customHeight="1" x14ac:dyDescent="0.2">
      <c r="C246" s="13">
        <f>SUBTOTAL(9,C245:C245)</f>
        <v>1</v>
      </c>
      <c r="D246" s="14" t="s">
        <v>195</v>
      </c>
      <c r="E246" s="15">
        <f>SUBTOTAL(9,E245:E245)</f>
        <v>0</v>
      </c>
      <c r="F246" s="15">
        <f>SUBTOTAL(9,F245:F245)</f>
        <v>6.0175400000000003</v>
      </c>
      <c r="G246" s="15">
        <f>SUBTOTAL(9,G245:G245)</f>
        <v>6.0175400000000003</v>
      </c>
    </row>
    <row r="247" spans="2:7" ht="14.25" customHeight="1" x14ac:dyDescent="0.2">
      <c r="B247" s="10">
        <v>3563</v>
      </c>
      <c r="C247" s="4"/>
      <c r="D247" s="11" t="s">
        <v>196</v>
      </c>
      <c r="E247" s="1"/>
      <c r="F247" s="1"/>
      <c r="G247" s="1"/>
    </row>
    <row r="248" spans="2:7" x14ac:dyDescent="0.2">
      <c r="C248" s="4">
        <v>2</v>
      </c>
      <c r="D248" s="5" t="s">
        <v>61</v>
      </c>
      <c r="E248" s="12">
        <v>2717</v>
      </c>
      <c r="F248" s="12">
        <v>480.58107000000001</v>
      </c>
      <c r="G248" s="12">
        <v>-2236.4189299999998</v>
      </c>
    </row>
    <row r="249" spans="2:7" x14ac:dyDescent="0.2">
      <c r="C249" s="4">
        <v>3</v>
      </c>
      <c r="D249" s="5" t="s">
        <v>18</v>
      </c>
      <c r="E249" s="12">
        <v>271</v>
      </c>
      <c r="F249" s="12">
        <v>0</v>
      </c>
      <c r="G249" s="12">
        <v>-271</v>
      </c>
    </row>
    <row r="250" spans="2:7" ht="15" customHeight="1" x14ac:dyDescent="0.2">
      <c r="C250" s="13">
        <f>SUBTOTAL(9,C248:C249)</f>
        <v>5</v>
      </c>
      <c r="D250" s="14" t="s">
        <v>197</v>
      </c>
      <c r="E250" s="15">
        <f>SUBTOTAL(9,E248:E249)</f>
        <v>2988</v>
      </c>
      <c r="F250" s="15">
        <f>SUBTOTAL(9,F248:F249)</f>
        <v>480.58107000000001</v>
      </c>
      <c r="G250" s="15">
        <f>SUBTOTAL(9,G248:G249)</f>
        <v>-2507.4189299999998</v>
      </c>
    </row>
    <row r="251" spans="2:7" ht="14.25" customHeight="1" x14ac:dyDescent="0.2">
      <c r="B251" s="10">
        <v>3585</v>
      </c>
      <c r="C251" s="4"/>
      <c r="D251" s="11" t="s">
        <v>198</v>
      </c>
      <c r="E251" s="1"/>
      <c r="F251" s="1"/>
      <c r="G251" s="1"/>
    </row>
    <row r="252" spans="2:7" x14ac:dyDescent="0.2">
      <c r="C252" s="4">
        <v>1</v>
      </c>
      <c r="D252" s="5" t="s">
        <v>199</v>
      </c>
      <c r="E252" s="12">
        <v>1472</v>
      </c>
      <c r="F252" s="12">
        <v>667.19299999999998</v>
      </c>
      <c r="G252" s="12">
        <v>-804.80700000000002</v>
      </c>
    </row>
    <row r="253" spans="2:7" ht="15" customHeight="1" x14ac:dyDescent="0.2">
      <c r="C253" s="13">
        <f>SUBTOTAL(9,C252:C252)</f>
        <v>1</v>
      </c>
      <c r="D253" s="14" t="s">
        <v>200</v>
      </c>
      <c r="E253" s="15">
        <f>SUBTOTAL(9,E252:E252)</f>
        <v>1472</v>
      </c>
      <c r="F253" s="15">
        <f>SUBTOTAL(9,F252:F252)</f>
        <v>667.19299999999998</v>
      </c>
      <c r="G253" s="15">
        <f>SUBTOTAL(9,G252:G252)</f>
        <v>-804.80700000000002</v>
      </c>
    </row>
    <row r="254" spans="2:7" ht="14.25" customHeight="1" x14ac:dyDescent="0.2">
      <c r="B254" s="10">
        <v>3587</v>
      </c>
      <c r="C254" s="4"/>
      <c r="D254" s="11" t="s">
        <v>201</v>
      </c>
      <c r="E254" s="1"/>
      <c r="F254" s="1"/>
      <c r="G254" s="1"/>
    </row>
    <row r="255" spans="2:7" x14ac:dyDescent="0.2">
      <c r="C255" s="4">
        <v>1</v>
      </c>
      <c r="D255" s="5" t="s">
        <v>61</v>
      </c>
      <c r="E255" s="12">
        <v>106</v>
      </c>
      <c r="F255" s="12">
        <v>20</v>
      </c>
      <c r="G255" s="12">
        <v>-86</v>
      </c>
    </row>
    <row r="256" spans="2:7" x14ac:dyDescent="0.2">
      <c r="C256" s="4">
        <v>4</v>
      </c>
      <c r="D256" s="5" t="s">
        <v>199</v>
      </c>
      <c r="E256" s="12">
        <v>44031</v>
      </c>
      <c r="F256" s="12">
        <v>35763.082000000002</v>
      </c>
      <c r="G256" s="12">
        <v>-8267.9179999999997</v>
      </c>
    </row>
    <row r="257" spans="2:7" ht="15" customHeight="1" x14ac:dyDescent="0.2">
      <c r="C257" s="13">
        <f>SUBTOTAL(9,C255:C256)</f>
        <v>5</v>
      </c>
      <c r="D257" s="14" t="s">
        <v>202</v>
      </c>
      <c r="E257" s="15">
        <f>SUBTOTAL(9,E255:E256)</f>
        <v>44137</v>
      </c>
      <c r="F257" s="15">
        <f>SUBTOTAL(9,F255:F256)</f>
        <v>35783.082000000002</v>
      </c>
      <c r="G257" s="15">
        <f>SUBTOTAL(9,G255:G256)</f>
        <v>-8353.9179999999997</v>
      </c>
    </row>
    <row r="258" spans="2:7" ht="14.25" customHeight="1" x14ac:dyDescent="0.2">
      <c r="B258" s="10">
        <v>3595</v>
      </c>
      <c r="C258" s="4"/>
      <c r="D258" s="11" t="s">
        <v>203</v>
      </c>
      <c r="E258" s="1"/>
      <c r="F258" s="1"/>
      <c r="G258" s="1"/>
    </row>
    <row r="259" spans="2:7" x14ac:dyDescent="0.2">
      <c r="C259" s="4">
        <v>1</v>
      </c>
      <c r="D259" s="5" t="s">
        <v>204</v>
      </c>
      <c r="E259" s="12">
        <v>416447</v>
      </c>
      <c r="F259" s="12">
        <v>165879.58937999999</v>
      </c>
      <c r="G259" s="12">
        <v>-250567.41062000001</v>
      </c>
    </row>
    <row r="260" spans="2:7" x14ac:dyDescent="0.2">
      <c r="C260" s="4">
        <v>2</v>
      </c>
      <c r="D260" s="5" t="s">
        <v>205</v>
      </c>
      <c r="E260" s="12">
        <v>143868</v>
      </c>
      <c r="F260" s="12">
        <v>52838.355159999999</v>
      </c>
      <c r="G260" s="12">
        <v>-91029.644839999994</v>
      </c>
    </row>
    <row r="261" spans="2:7" x14ac:dyDescent="0.2">
      <c r="C261" s="4">
        <v>3</v>
      </c>
      <c r="D261" s="5" t="s">
        <v>206</v>
      </c>
      <c r="E261" s="12">
        <v>203966</v>
      </c>
      <c r="F261" s="12">
        <v>103533.5181</v>
      </c>
      <c r="G261" s="12">
        <v>-100432.4819</v>
      </c>
    </row>
    <row r="262" spans="2:7" ht="15" customHeight="1" x14ac:dyDescent="0.2">
      <c r="C262" s="13">
        <f>SUBTOTAL(9,C259:C261)</f>
        <v>6</v>
      </c>
      <c r="D262" s="14" t="s">
        <v>207</v>
      </c>
      <c r="E262" s="15">
        <f>SUBTOTAL(9,E259:E261)</f>
        <v>764281</v>
      </c>
      <c r="F262" s="15">
        <f>SUBTOTAL(9,F259:F261)</f>
        <v>322251.46263999998</v>
      </c>
      <c r="G262" s="15">
        <f>SUBTOTAL(9,G259:G261)</f>
        <v>-442029.53736000002</v>
      </c>
    </row>
    <row r="263" spans="2:7" ht="15" customHeight="1" x14ac:dyDescent="0.2">
      <c r="B263" s="4"/>
      <c r="C263" s="16">
        <f>SUBTOTAL(9,C216:C262)</f>
        <v>137</v>
      </c>
      <c r="D263" s="17" t="s">
        <v>208</v>
      </c>
      <c r="E263" s="18">
        <f>SUBTOTAL(9,E216:E262)</f>
        <v>1166817</v>
      </c>
      <c r="F263" s="18">
        <f>SUBTOTAL(9,F216:F262)</f>
        <v>453977.86236999993</v>
      </c>
      <c r="G263" s="18">
        <f>SUBTOTAL(9,G216:G262)</f>
        <v>-712839.13763000001</v>
      </c>
    </row>
    <row r="264" spans="2:7" ht="27" customHeight="1" x14ac:dyDescent="0.25">
      <c r="B264" s="1"/>
      <c r="C264" s="4"/>
      <c r="D264" s="9" t="s">
        <v>209</v>
      </c>
      <c r="E264" s="1"/>
      <c r="F264" s="1"/>
      <c r="G264" s="1"/>
    </row>
    <row r="265" spans="2:7" ht="14.25" customHeight="1" x14ac:dyDescent="0.2">
      <c r="B265" s="10">
        <v>3600</v>
      </c>
      <c r="C265" s="4"/>
      <c r="D265" s="11" t="s">
        <v>210</v>
      </c>
      <c r="E265" s="1"/>
      <c r="F265" s="1"/>
      <c r="G265" s="1"/>
    </row>
    <row r="266" spans="2:7" x14ac:dyDescent="0.2">
      <c r="C266" s="4">
        <v>2</v>
      </c>
      <c r="D266" s="5" t="s">
        <v>61</v>
      </c>
      <c r="E266" s="12">
        <v>0</v>
      </c>
      <c r="F266" s="12">
        <v>33.466999999999999</v>
      </c>
      <c r="G266" s="12">
        <v>33.466999999999999</v>
      </c>
    </row>
    <row r="267" spans="2:7" ht="15" customHeight="1" x14ac:dyDescent="0.2">
      <c r="C267" s="13">
        <f>SUBTOTAL(9,C266:C266)</f>
        <v>2</v>
      </c>
      <c r="D267" s="14" t="s">
        <v>211</v>
      </c>
      <c r="E267" s="15">
        <f>SUBTOTAL(9,E266:E266)</f>
        <v>0</v>
      </c>
      <c r="F267" s="15">
        <f>SUBTOTAL(9,F266:F266)</f>
        <v>33.466999999999999</v>
      </c>
      <c r="G267" s="15">
        <f>SUBTOTAL(9,G266:G266)</f>
        <v>33.466999999999999</v>
      </c>
    </row>
    <row r="268" spans="2:7" ht="14.25" customHeight="1" x14ac:dyDescent="0.2">
      <c r="B268" s="10">
        <v>3605</v>
      </c>
      <c r="C268" s="4"/>
      <c r="D268" s="11" t="s">
        <v>212</v>
      </c>
      <c r="E268" s="1"/>
      <c r="F268" s="1"/>
      <c r="G268" s="1"/>
    </row>
    <row r="269" spans="2:7" x14ac:dyDescent="0.2">
      <c r="C269" s="4">
        <v>1</v>
      </c>
      <c r="D269" s="5" t="s">
        <v>213</v>
      </c>
      <c r="E269" s="12">
        <v>10400</v>
      </c>
      <c r="F269" s="12">
        <v>4782.8846400000002</v>
      </c>
      <c r="G269" s="12">
        <v>-5617.1153599999998</v>
      </c>
    </row>
    <row r="270" spans="2:7" x14ac:dyDescent="0.2">
      <c r="C270" s="4">
        <v>4</v>
      </c>
      <c r="D270" s="5" t="s">
        <v>214</v>
      </c>
      <c r="E270" s="12">
        <v>2655</v>
      </c>
      <c r="F270" s="12">
        <v>1314.7849900000001</v>
      </c>
      <c r="G270" s="12">
        <v>-1340.2150099999999</v>
      </c>
    </row>
    <row r="271" spans="2:7" x14ac:dyDescent="0.2">
      <c r="C271" s="4">
        <v>5</v>
      </c>
      <c r="D271" s="5" t="s">
        <v>215</v>
      </c>
      <c r="E271" s="12">
        <v>27155</v>
      </c>
      <c r="F271" s="12">
        <v>16610.895199999999</v>
      </c>
      <c r="G271" s="12">
        <v>-10544.104799999999</v>
      </c>
    </row>
    <row r="272" spans="2:7" x14ac:dyDescent="0.2">
      <c r="C272" s="4">
        <v>6</v>
      </c>
      <c r="D272" s="5" t="s">
        <v>216</v>
      </c>
      <c r="E272" s="12">
        <v>25300</v>
      </c>
      <c r="F272" s="12">
        <v>10582.072899999999</v>
      </c>
      <c r="G272" s="12">
        <v>-14717.927100000001</v>
      </c>
    </row>
    <row r="273" spans="2:7" ht="15" customHeight="1" x14ac:dyDescent="0.2">
      <c r="C273" s="13">
        <f>SUBTOTAL(9,C269:C272)</f>
        <v>16</v>
      </c>
      <c r="D273" s="14" t="s">
        <v>217</v>
      </c>
      <c r="E273" s="15">
        <f>SUBTOTAL(9,E269:E272)</f>
        <v>65510</v>
      </c>
      <c r="F273" s="15">
        <f>SUBTOTAL(9,F269:F272)</f>
        <v>33290.637730000002</v>
      </c>
      <c r="G273" s="15">
        <f>SUBTOTAL(9,G269:G272)</f>
        <v>-32219.362269999998</v>
      </c>
    </row>
    <row r="274" spans="2:7" ht="14.25" customHeight="1" x14ac:dyDescent="0.2">
      <c r="B274" s="10">
        <v>3614</v>
      </c>
      <c r="C274" s="4"/>
      <c r="D274" s="11" t="s">
        <v>218</v>
      </c>
      <c r="E274" s="1"/>
      <c r="F274" s="1"/>
      <c r="G274" s="1"/>
    </row>
    <row r="275" spans="2:7" x14ac:dyDescent="0.2">
      <c r="C275" s="4">
        <v>1</v>
      </c>
      <c r="D275" s="5" t="s">
        <v>219</v>
      </c>
      <c r="E275" s="12">
        <v>28000</v>
      </c>
      <c r="F275" s="12">
        <v>11615.52937</v>
      </c>
      <c r="G275" s="12">
        <v>-16384.47063</v>
      </c>
    </row>
    <row r="276" spans="2:7" x14ac:dyDescent="0.2">
      <c r="C276" s="4">
        <v>90</v>
      </c>
      <c r="D276" s="5" t="s">
        <v>220</v>
      </c>
      <c r="E276" s="12">
        <v>11100000</v>
      </c>
      <c r="F276" s="12">
        <v>4379147.0176400002</v>
      </c>
      <c r="G276" s="12">
        <v>-6720852.9823599998</v>
      </c>
    </row>
    <row r="277" spans="2:7" ht="15" customHeight="1" x14ac:dyDescent="0.2">
      <c r="C277" s="13">
        <f>SUBTOTAL(9,C275:C276)</f>
        <v>91</v>
      </c>
      <c r="D277" s="14" t="s">
        <v>221</v>
      </c>
      <c r="E277" s="15">
        <f>SUBTOTAL(9,E275:E276)</f>
        <v>11128000</v>
      </c>
      <c r="F277" s="15">
        <f>SUBTOTAL(9,F275:F276)</f>
        <v>4390762.5470099999</v>
      </c>
      <c r="G277" s="15">
        <f>SUBTOTAL(9,G275:G276)</f>
        <v>-6737237.4529900001</v>
      </c>
    </row>
    <row r="278" spans="2:7" ht="14.25" customHeight="1" x14ac:dyDescent="0.2">
      <c r="B278" s="10">
        <v>3615</v>
      </c>
      <c r="C278" s="4"/>
      <c r="D278" s="11" t="s">
        <v>222</v>
      </c>
      <c r="E278" s="1"/>
      <c r="F278" s="1"/>
      <c r="G278" s="1"/>
    </row>
    <row r="279" spans="2:7" x14ac:dyDescent="0.2">
      <c r="C279" s="4">
        <v>1</v>
      </c>
      <c r="D279" s="5" t="s">
        <v>223</v>
      </c>
      <c r="E279" s="12">
        <v>118000</v>
      </c>
      <c r="F279" s="12">
        <v>3459.1640000000002</v>
      </c>
      <c r="G279" s="12">
        <v>-114540.836</v>
      </c>
    </row>
    <row r="280" spans="2:7" ht="15" customHeight="1" x14ac:dyDescent="0.2">
      <c r="C280" s="13">
        <f>SUBTOTAL(9,C279:C279)</f>
        <v>1</v>
      </c>
      <c r="D280" s="14" t="s">
        <v>224</v>
      </c>
      <c r="E280" s="15">
        <f>SUBTOTAL(9,E279:E279)</f>
        <v>118000</v>
      </c>
      <c r="F280" s="15">
        <f>SUBTOTAL(9,F279:F279)</f>
        <v>3459.1640000000002</v>
      </c>
      <c r="G280" s="15">
        <f>SUBTOTAL(9,G279:G279)</f>
        <v>-114540.836</v>
      </c>
    </row>
    <row r="281" spans="2:7" ht="14.25" customHeight="1" x14ac:dyDescent="0.2">
      <c r="B281" s="10">
        <v>3616</v>
      </c>
      <c r="C281" s="4"/>
      <c r="D281" s="11" t="s">
        <v>225</v>
      </c>
      <c r="E281" s="1"/>
      <c r="F281" s="1"/>
      <c r="G281" s="1"/>
    </row>
    <row r="282" spans="2:7" x14ac:dyDescent="0.2">
      <c r="C282" s="4">
        <v>1</v>
      </c>
      <c r="D282" s="5" t="s">
        <v>223</v>
      </c>
      <c r="E282" s="12">
        <v>98000</v>
      </c>
      <c r="F282" s="12">
        <v>10389.184999999999</v>
      </c>
      <c r="G282" s="12">
        <v>-87610.815000000002</v>
      </c>
    </row>
    <row r="283" spans="2:7" ht="15" customHeight="1" x14ac:dyDescent="0.2">
      <c r="C283" s="13">
        <f>SUBTOTAL(9,C282:C282)</f>
        <v>1</v>
      </c>
      <c r="D283" s="14" t="s">
        <v>226</v>
      </c>
      <c r="E283" s="15">
        <f>SUBTOTAL(9,E282:E282)</f>
        <v>98000</v>
      </c>
      <c r="F283" s="15">
        <f>SUBTOTAL(9,F282:F282)</f>
        <v>10389.184999999999</v>
      </c>
      <c r="G283" s="15">
        <f>SUBTOTAL(9,G282:G282)</f>
        <v>-87610.815000000002</v>
      </c>
    </row>
    <row r="284" spans="2:7" ht="14.25" customHeight="1" x14ac:dyDescent="0.2">
      <c r="B284" s="10">
        <v>3634</v>
      </c>
      <c r="C284" s="4"/>
      <c r="D284" s="11" t="s">
        <v>227</v>
      </c>
      <c r="E284" s="1"/>
      <c r="F284" s="1"/>
      <c r="G284" s="1"/>
    </row>
    <row r="285" spans="2:7" x14ac:dyDescent="0.2">
      <c r="C285" s="4">
        <v>85</v>
      </c>
      <c r="D285" s="5" t="s">
        <v>228</v>
      </c>
      <c r="E285" s="12">
        <v>200</v>
      </c>
      <c r="F285" s="12">
        <v>2816.4827700000001</v>
      </c>
      <c r="G285" s="12">
        <v>2616.4827700000001</v>
      </c>
    </row>
    <row r="286" spans="2:7" ht="15" customHeight="1" x14ac:dyDescent="0.2">
      <c r="C286" s="13">
        <f>SUBTOTAL(9,C285:C285)</f>
        <v>85</v>
      </c>
      <c r="D286" s="14" t="s">
        <v>229</v>
      </c>
      <c r="E286" s="15">
        <f>SUBTOTAL(9,E285:E285)</f>
        <v>200</v>
      </c>
      <c r="F286" s="15">
        <f>SUBTOTAL(9,F285:F285)</f>
        <v>2816.4827700000001</v>
      </c>
      <c r="G286" s="15">
        <f>SUBTOTAL(9,G285:G285)</f>
        <v>2616.4827700000001</v>
      </c>
    </row>
    <row r="287" spans="2:7" ht="14.25" customHeight="1" x14ac:dyDescent="0.2">
      <c r="B287" s="10">
        <v>3635</v>
      </c>
      <c r="C287" s="4"/>
      <c r="D287" s="11" t="s">
        <v>230</v>
      </c>
      <c r="E287" s="1"/>
      <c r="F287" s="1"/>
      <c r="G287" s="1"/>
    </row>
    <row r="288" spans="2:7" x14ac:dyDescent="0.2">
      <c r="C288" s="4">
        <v>1</v>
      </c>
      <c r="D288" s="5" t="s">
        <v>231</v>
      </c>
      <c r="E288" s="12">
        <v>9000</v>
      </c>
      <c r="F288" s="12">
        <v>4287.1820600000001</v>
      </c>
      <c r="G288" s="12">
        <v>-4712.8179399999999</v>
      </c>
    </row>
    <row r="289" spans="2:7" ht="15" customHeight="1" x14ac:dyDescent="0.2">
      <c r="C289" s="13">
        <f>SUBTOTAL(9,C288:C288)</f>
        <v>1</v>
      </c>
      <c r="D289" s="14" t="s">
        <v>232</v>
      </c>
      <c r="E289" s="15">
        <f>SUBTOTAL(9,E288:E288)</f>
        <v>9000</v>
      </c>
      <c r="F289" s="15">
        <f>SUBTOTAL(9,F288:F288)</f>
        <v>4287.1820600000001</v>
      </c>
      <c r="G289" s="15">
        <f>SUBTOTAL(9,G288:G288)</f>
        <v>-4712.8179399999999</v>
      </c>
    </row>
    <row r="290" spans="2:7" ht="14.25" customHeight="1" x14ac:dyDescent="0.2">
      <c r="B290" s="10">
        <v>3640</v>
      </c>
      <c r="C290" s="4"/>
      <c r="D290" s="11" t="s">
        <v>233</v>
      </c>
      <c r="E290" s="1"/>
      <c r="F290" s="1"/>
      <c r="G290" s="1"/>
    </row>
    <row r="291" spans="2:7" x14ac:dyDescent="0.2">
      <c r="C291" s="4">
        <v>4</v>
      </c>
      <c r="D291" s="5" t="s">
        <v>234</v>
      </c>
      <c r="E291" s="12">
        <v>7006</v>
      </c>
      <c r="F291" s="12">
        <v>0</v>
      </c>
      <c r="G291" s="12">
        <v>-7006</v>
      </c>
    </row>
    <row r="292" spans="2:7" x14ac:dyDescent="0.2">
      <c r="C292" s="4">
        <v>5</v>
      </c>
      <c r="D292" s="5" t="s">
        <v>184</v>
      </c>
      <c r="E292" s="12">
        <v>2535</v>
      </c>
      <c r="F292" s="12">
        <v>3021.7329399999999</v>
      </c>
      <c r="G292" s="12">
        <v>486.73293999999999</v>
      </c>
    </row>
    <row r="293" spans="2:7" x14ac:dyDescent="0.2">
      <c r="C293" s="4">
        <v>6</v>
      </c>
      <c r="D293" s="5" t="s">
        <v>130</v>
      </c>
      <c r="E293" s="12">
        <v>0</v>
      </c>
      <c r="F293" s="12">
        <v>1342.83167</v>
      </c>
      <c r="G293" s="12">
        <v>1342.83167</v>
      </c>
    </row>
    <row r="294" spans="2:7" x14ac:dyDescent="0.2">
      <c r="C294" s="4">
        <v>7</v>
      </c>
      <c r="D294" s="5" t="s">
        <v>235</v>
      </c>
      <c r="E294" s="12">
        <v>22725</v>
      </c>
      <c r="F294" s="12">
        <v>8094.6160300000001</v>
      </c>
      <c r="G294" s="12">
        <v>-14630.383970000001</v>
      </c>
    </row>
    <row r="295" spans="2:7" x14ac:dyDescent="0.2">
      <c r="C295" s="4">
        <v>8</v>
      </c>
      <c r="D295" s="5" t="s">
        <v>236</v>
      </c>
      <c r="E295" s="12">
        <v>13090</v>
      </c>
      <c r="F295" s="12">
        <v>3725.79349</v>
      </c>
      <c r="G295" s="12">
        <v>-9364.20651</v>
      </c>
    </row>
    <row r="296" spans="2:7" x14ac:dyDescent="0.2">
      <c r="C296" s="4">
        <v>9</v>
      </c>
      <c r="D296" s="5" t="s">
        <v>237</v>
      </c>
      <c r="E296" s="12">
        <v>0</v>
      </c>
      <c r="F296" s="12">
        <v>14868.034750000001</v>
      </c>
      <c r="G296" s="12">
        <v>14868.034750000001</v>
      </c>
    </row>
    <row r="297" spans="2:7" ht="15" customHeight="1" x14ac:dyDescent="0.2">
      <c r="C297" s="13">
        <f>SUBTOTAL(9,C291:C296)</f>
        <v>39</v>
      </c>
      <c r="D297" s="14" t="s">
        <v>238</v>
      </c>
      <c r="E297" s="15">
        <f>SUBTOTAL(9,E291:E296)</f>
        <v>45356</v>
      </c>
      <c r="F297" s="15">
        <f>SUBTOTAL(9,F291:F296)</f>
        <v>31053.008880000001</v>
      </c>
      <c r="G297" s="15">
        <f>SUBTOTAL(9,G291:G296)</f>
        <v>-14302.991120000001</v>
      </c>
    </row>
    <row r="298" spans="2:7" ht="14.25" customHeight="1" x14ac:dyDescent="0.2">
      <c r="B298" s="10">
        <v>3642</v>
      </c>
      <c r="C298" s="4"/>
      <c r="D298" s="11" t="s">
        <v>239</v>
      </c>
      <c r="E298" s="1"/>
      <c r="F298" s="1"/>
      <c r="G298" s="1"/>
    </row>
    <row r="299" spans="2:7" x14ac:dyDescent="0.2">
      <c r="C299" s="4">
        <v>2</v>
      </c>
      <c r="D299" s="5" t="s">
        <v>240</v>
      </c>
      <c r="E299" s="12">
        <v>7530</v>
      </c>
      <c r="F299" s="12">
        <v>2748.8840399999999</v>
      </c>
      <c r="G299" s="12">
        <v>-4781.1159600000001</v>
      </c>
    </row>
    <row r="300" spans="2:7" x14ac:dyDescent="0.2">
      <c r="C300" s="4">
        <v>3</v>
      </c>
      <c r="D300" s="5" t="s">
        <v>241</v>
      </c>
      <c r="E300" s="12">
        <v>71170</v>
      </c>
      <c r="F300" s="12">
        <v>32835.732640000002</v>
      </c>
      <c r="G300" s="12">
        <v>-38334.267359999998</v>
      </c>
    </row>
    <row r="301" spans="2:7" x14ac:dyDescent="0.2">
      <c r="C301" s="4">
        <v>6</v>
      </c>
      <c r="D301" s="5" t="s">
        <v>242</v>
      </c>
      <c r="E301" s="12">
        <v>0</v>
      </c>
      <c r="F301" s="12">
        <v>87.5</v>
      </c>
      <c r="G301" s="12">
        <v>87.5</v>
      </c>
    </row>
    <row r="302" spans="2:7" x14ac:dyDescent="0.2">
      <c r="C302" s="4">
        <v>7</v>
      </c>
      <c r="D302" s="5" t="s">
        <v>243</v>
      </c>
      <c r="E302" s="12">
        <v>0</v>
      </c>
      <c r="F302" s="12">
        <v>19.399999999999999</v>
      </c>
      <c r="G302" s="12">
        <v>19.399999999999999</v>
      </c>
    </row>
    <row r="303" spans="2:7" ht="15" customHeight="1" x14ac:dyDescent="0.2">
      <c r="C303" s="13">
        <f>SUBTOTAL(9,C299:C302)</f>
        <v>18</v>
      </c>
      <c r="D303" s="14" t="s">
        <v>244</v>
      </c>
      <c r="E303" s="15">
        <f>SUBTOTAL(9,E299:E302)</f>
        <v>78700</v>
      </c>
      <c r="F303" s="15">
        <f>SUBTOTAL(9,F299:F302)</f>
        <v>35691.516680000001</v>
      </c>
      <c r="G303" s="15">
        <f>SUBTOTAL(9,G299:G302)</f>
        <v>-43008.483319999999</v>
      </c>
    </row>
    <row r="304" spans="2:7" ht="15" customHeight="1" x14ac:dyDescent="0.2">
      <c r="B304" s="4"/>
      <c r="C304" s="16">
        <f>SUBTOTAL(9,C265:C303)</f>
        <v>254</v>
      </c>
      <c r="D304" s="17" t="s">
        <v>245</v>
      </c>
      <c r="E304" s="18">
        <f>SUBTOTAL(9,E265:E303)</f>
        <v>11542766</v>
      </c>
      <c r="F304" s="18">
        <f>SUBTOTAL(9,F265:F303)</f>
        <v>4511783.1911299992</v>
      </c>
      <c r="G304" s="18">
        <f>SUBTOTAL(9,G265:G303)</f>
        <v>-7030982.8088700008</v>
      </c>
    </row>
    <row r="305" spans="2:7" ht="27" customHeight="1" x14ac:dyDescent="0.25">
      <c r="B305" s="1"/>
      <c r="C305" s="4"/>
      <c r="D305" s="9" t="s">
        <v>246</v>
      </c>
      <c r="E305" s="1"/>
      <c r="F305" s="1"/>
      <c r="G305" s="1"/>
    </row>
    <row r="306" spans="2:7" ht="14.25" customHeight="1" x14ac:dyDescent="0.2">
      <c r="B306" s="10">
        <v>3701</v>
      </c>
      <c r="C306" s="4"/>
      <c r="D306" s="11" t="s">
        <v>247</v>
      </c>
      <c r="E306" s="1"/>
      <c r="F306" s="1"/>
      <c r="G306" s="1"/>
    </row>
    <row r="307" spans="2:7" x14ac:dyDescent="0.2">
      <c r="C307" s="4">
        <v>2</v>
      </c>
      <c r="D307" s="5" t="s">
        <v>61</v>
      </c>
      <c r="E307" s="12">
        <v>200097</v>
      </c>
      <c r="F307" s="12">
        <v>23916.964349999998</v>
      </c>
      <c r="G307" s="12">
        <v>-176180.03565000001</v>
      </c>
    </row>
    <row r="308" spans="2:7" ht="15" customHeight="1" x14ac:dyDescent="0.2">
      <c r="C308" s="13">
        <f>SUBTOTAL(9,C307:C307)</f>
        <v>2</v>
      </c>
      <c r="D308" s="14" t="s">
        <v>248</v>
      </c>
      <c r="E308" s="15">
        <f>SUBTOTAL(9,E307:E307)</f>
        <v>200097</v>
      </c>
      <c r="F308" s="15">
        <f>SUBTOTAL(9,F307:F307)</f>
        <v>23916.964349999998</v>
      </c>
      <c r="G308" s="15">
        <f>SUBTOTAL(9,G307:G307)</f>
        <v>-176180.03565000001</v>
      </c>
    </row>
    <row r="309" spans="2:7" ht="14.25" customHeight="1" x14ac:dyDescent="0.2">
      <c r="B309" s="10">
        <v>3703</v>
      </c>
      <c r="C309" s="4"/>
      <c r="D309" s="11" t="s">
        <v>249</v>
      </c>
      <c r="E309" s="1"/>
      <c r="F309" s="1"/>
      <c r="G309" s="1"/>
    </row>
    <row r="310" spans="2:7" x14ac:dyDescent="0.2">
      <c r="C310" s="4">
        <v>2</v>
      </c>
      <c r="D310" s="5" t="s">
        <v>61</v>
      </c>
      <c r="E310" s="12">
        <v>2089</v>
      </c>
      <c r="F310" s="12">
        <v>2012.6498899999999</v>
      </c>
      <c r="G310" s="12">
        <v>-76.350110000000001</v>
      </c>
    </row>
    <row r="311" spans="2:7" ht="15" customHeight="1" x14ac:dyDescent="0.2">
      <c r="C311" s="13">
        <f>SUBTOTAL(9,C310:C310)</f>
        <v>2</v>
      </c>
      <c r="D311" s="14" t="s">
        <v>250</v>
      </c>
      <c r="E311" s="15">
        <f>SUBTOTAL(9,E310:E310)</f>
        <v>2089</v>
      </c>
      <c r="F311" s="15">
        <f>SUBTOTAL(9,F310:F310)</f>
        <v>2012.6498899999999</v>
      </c>
      <c r="G311" s="15">
        <f>SUBTOTAL(9,G310:G310)</f>
        <v>-76.350110000000001</v>
      </c>
    </row>
    <row r="312" spans="2:7" ht="14.25" customHeight="1" x14ac:dyDescent="0.2">
      <c r="B312" s="10">
        <v>3704</v>
      </c>
      <c r="C312" s="4"/>
      <c r="D312" s="11" t="s">
        <v>251</v>
      </c>
      <c r="E312" s="1"/>
      <c r="F312" s="1"/>
      <c r="G312" s="1"/>
    </row>
    <row r="313" spans="2:7" x14ac:dyDescent="0.2">
      <c r="C313" s="4">
        <v>2</v>
      </c>
      <c r="D313" s="5" t="s">
        <v>61</v>
      </c>
      <c r="E313" s="12">
        <v>3000</v>
      </c>
      <c r="F313" s="12">
        <v>0</v>
      </c>
      <c r="G313" s="12">
        <v>-3000</v>
      </c>
    </row>
    <row r="314" spans="2:7" ht="15" customHeight="1" x14ac:dyDescent="0.2">
      <c r="C314" s="13">
        <f>SUBTOTAL(9,C313:C313)</f>
        <v>2</v>
      </c>
      <c r="D314" s="14" t="s">
        <v>252</v>
      </c>
      <c r="E314" s="15">
        <f>SUBTOTAL(9,E313:E313)</f>
        <v>3000</v>
      </c>
      <c r="F314" s="15">
        <f>SUBTOTAL(9,F313:F313)</f>
        <v>0</v>
      </c>
      <c r="G314" s="15">
        <f>SUBTOTAL(9,G313:G313)</f>
        <v>-3000</v>
      </c>
    </row>
    <row r="315" spans="2:7" ht="14.25" customHeight="1" x14ac:dyDescent="0.2">
      <c r="B315" s="10">
        <v>3710</v>
      </c>
      <c r="C315" s="4"/>
      <c r="D315" s="11" t="s">
        <v>253</v>
      </c>
      <c r="E315" s="1"/>
      <c r="F315" s="1"/>
      <c r="G315" s="1"/>
    </row>
    <row r="316" spans="2:7" x14ac:dyDescent="0.2">
      <c r="C316" s="4">
        <v>3</v>
      </c>
      <c r="D316" s="5" t="s">
        <v>254</v>
      </c>
      <c r="E316" s="12">
        <v>96065</v>
      </c>
      <c r="F316" s="12">
        <v>67923.619260000007</v>
      </c>
      <c r="G316" s="12">
        <v>-28141.380740000001</v>
      </c>
    </row>
    <row r="317" spans="2:7" ht="15" customHeight="1" x14ac:dyDescent="0.2">
      <c r="C317" s="13">
        <f>SUBTOTAL(9,C316:C316)</f>
        <v>3</v>
      </c>
      <c r="D317" s="14" t="s">
        <v>255</v>
      </c>
      <c r="E317" s="15">
        <f>SUBTOTAL(9,E316:E316)</f>
        <v>96065</v>
      </c>
      <c r="F317" s="15">
        <f>SUBTOTAL(9,F316:F316)</f>
        <v>67923.619260000007</v>
      </c>
      <c r="G317" s="15">
        <f>SUBTOTAL(9,G316:G316)</f>
        <v>-28141.380740000001</v>
      </c>
    </row>
    <row r="318" spans="2:7" ht="14.25" customHeight="1" x14ac:dyDescent="0.2">
      <c r="B318" s="10">
        <v>3714</v>
      </c>
      <c r="C318" s="4"/>
      <c r="D318" s="11" t="s">
        <v>256</v>
      </c>
      <c r="E318" s="1"/>
      <c r="F318" s="1"/>
      <c r="G318" s="1"/>
    </row>
    <row r="319" spans="2:7" x14ac:dyDescent="0.2">
      <c r="C319" s="4">
        <v>4</v>
      </c>
      <c r="D319" s="5" t="s">
        <v>257</v>
      </c>
      <c r="E319" s="12">
        <v>2412</v>
      </c>
      <c r="F319" s="12">
        <v>1121.4115200000001</v>
      </c>
      <c r="G319" s="12">
        <v>-1290.5884799999999</v>
      </c>
    </row>
    <row r="320" spans="2:7" ht="15" customHeight="1" x14ac:dyDescent="0.2">
      <c r="C320" s="13">
        <f>SUBTOTAL(9,C319:C319)</f>
        <v>4</v>
      </c>
      <c r="D320" s="14" t="s">
        <v>258</v>
      </c>
      <c r="E320" s="15">
        <f>SUBTOTAL(9,E319:E319)</f>
        <v>2412</v>
      </c>
      <c r="F320" s="15">
        <f>SUBTOTAL(9,F319:F319)</f>
        <v>1121.4115200000001</v>
      </c>
      <c r="G320" s="15">
        <f>SUBTOTAL(9,G319:G319)</f>
        <v>-1290.5884799999999</v>
      </c>
    </row>
    <row r="321" spans="2:7" ht="14.25" customHeight="1" x14ac:dyDescent="0.2">
      <c r="B321" s="10">
        <v>3732</v>
      </c>
      <c r="C321" s="4"/>
      <c r="D321" s="11" t="s">
        <v>259</v>
      </c>
      <c r="E321" s="1"/>
      <c r="F321" s="1"/>
      <c r="G321" s="1"/>
    </row>
    <row r="322" spans="2:7" x14ac:dyDescent="0.2">
      <c r="C322" s="4">
        <v>80</v>
      </c>
      <c r="D322" s="5" t="s">
        <v>260</v>
      </c>
      <c r="E322" s="12">
        <v>264000</v>
      </c>
      <c r="F322" s="12">
        <v>0</v>
      </c>
      <c r="G322" s="12">
        <v>-264000</v>
      </c>
    </row>
    <row r="323" spans="2:7" x14ac:dyDescent="0.2">
      <c r="C323" s="4">
        <v>85</v>
      </c>
      <c r="D323" s="5" t="s">
        <v>261</v>
      </c>
      <c r="E323" s="12">
        <v>525000</v>
      </c>
      <c r="F323" s="12">
        <v>0</v>
      </c>
      <c r="G323" s="12">
        <v>-525000</v>
      </c>
    </row>
    <row r="324" spans="2:7" x14ac:dyDescent="0.2">
      <c r="C324" s="4">
        <v>90</v>
      </c>
      <c r="D324" s="5" t="s">
        <v>262</v>
      </c>
      <c r="E324" s="12">
        <v>632000</v>
      </c>
      <c r="F324" s="12">
        <v>0</v>
      </c>
      <c r="G324" s="12">
        <v>-632000</v>
      </c>
    </row>
    <row r="325" spans="2:7" ht="15" customHeight="1" x14ac:dyDescent="0.2">
      <c r="C325" s="13">
        <f>SUBTOTAL(9,C322:C324)</f>
        <v>255</v>
      </c>
      <c r="D325" s="14" t="s">
        <v>263</v>
      </c>
      <c r="E325" s="15">
        <f>SUBTOTAL(9,E322:E324)</f>
        <v>1421000</v>
      </c>
      <c r="F325" s="15">
        <f>SUBTOTAL(9,F322:F324)</f>
        <v>0</v>
      </c>
      <c r="G325" s="15">
        <f>SUBTOTAL(9,G322:G324)</f>
        <v>-1421000</v>
      </c>
    </row>
    <row r="326" spans="2:7" ht="14.25" customHeight="1" x14ac:dyDescent="0.2">
      <c r="B326" s="10">
        <v>3740</v>
      </c>
      <c r="C326" s="4"/>
      <c r="D326" s="11" t="s">
        <v>264</v>
      </c>
      <c r="E326" s="1"/>
      <c r="F326" s="1"/>
      <c r="G326" s="1"/>
    </row>
    <row r="327" spans="2:7" x14ac:dyDescent="0.2">
      <c r="C327" s="4">
        <v>2</v>
      </c>
      <c r="D327" s="5" t="s">
        <v>61</v>
      </c>
      <c r="E327" s="12">
        <v>19582</v>
      </c>
      <c r="F327" s="12">
        <v>12641.792009999999</v>
      </c>
      <c r="G327" s="12">
        <v>-6940.2079899999999</v>
      </c>
    </row>
    <row r="328" spans="2:7" x14ac:dyDescent="0.2">
      <c r="C328" s="4">
        <v>3</v>
      </c>
      <c r="D328" s="5" t="s">
        <v>265</v>
      </c>
      <c r="E328" s="12">
        <v>48968</v>
      </c>
      <c r="F328" s="12">
        <v>25054.899000000001</v>
      </c>
      <c r="G328" s="12">
        <v>-23913.100999999999</v>
      </c>
    </row>
    <row r="329" spans="2:7" x14ac:dyDescent="0.2">
      <c r="C329" s="4">
        <v>4</v>
      </c>
      <c r="D329" s="5" t="s">
        <v>257</v>
      </c>
      <c r="E329" s="12">
        <v>46152</v>
      </c>
      <c r="F329" s="12">
        <v>11201.78499</v>
      </c>
      <c r="G329" s="12">
        <v>-34950.21501</v>
      </c>
    </row>
    <row r="330" spans="2:7" x14ac:dyDescent="0.2">
      <c r="C330" s="4">
        <v>5</v>
      </c>
      <c r="D330" s="5" t="s">
        <v>266</v>
      </c>
      <c r="E330" s="12">
        <v>75000</v>
      </c>
      <c r="F330" s="12">
        <v>30233.070790000002</v>
      </c>
      <c r="G330" s="12">
        <v>-44766.929210000002</v>
      </c>
    </row>
    <row r="331" spans="2:7" x14ac:dyDescent="0.2">
      <c r="C331" s="4">
        <v>6</v>
      </c>
      <c r="D331" s="5" t="s">
        <v>267</v>
      </c>
      <c r="E331" s="12">
        <v>81908</v>
      </c>
      <c r="F331" s="12">
        <v>88403.815919999994</v>
      </c>
      <c r="G331" s="12">
        <v>6495.81592</v>
      </c>
    </row>
    <row r="332" spans="2:7" ht="15" customHeight="1" x14ac:dyDescent="0.2">
      <c r="C332" s="13">
        <f>SUBTOTAL(9,C327:C331)</f>
        <v>20</v>
      </c>
      <c r="D332" s="14" t="s">
        <v>268</v>
      </c>
      <c r="E332" s="15">
        <f>SUBTOTAL(9,E327:E331)</f>
        <v>271610</v>
      </c>
      <c r="F332" s="15">
        <f>SUBTOTAL(9,F327:F331)</f>
        <v>167535.36271000002</v>
      </c>
      <c r="G332" s="15">
        <f>SUBTOTAL(9,G327:G331)</f>
        <v>-104074.63729000001</v>
      </c>
    </row>
    <row r="333" spans="2:7" ht="14.25" customHeight="1" x14ac:dyDescent="0.2">
      <c r="B333" s="10">
        <v>3741</v>
      </c>
      <c r="C333" s="4"/>
      <c r="D333" s="11" t="s">
        <v>269</v>
      </c>
      <c r="E333" s="1"/>
      <c r="F333" s="1"/>
      <c r="G333" s="1"/>
    </row>
    <row r="334" spans="2:7" x14ac:dyDescent="0.2">
      <c r="C334" s="4">
        <v>2</v>
      </c>
      <c r="D334" s="5" t="s">
        <v>61</v>
      </c>
      <c r="E334" s="12">
        <v>6602</v>
      </c>
      <c r="F334" s="12">
        <v>4131.9170000000004</v>
      </c>
      <c r="G334" s="12">
        <v>-2470.0830000000001</v>
      </c>
    </row>
    <row r="335" spans="2:7" x14ac:dyDescent="0.2">
      <c r="C335" s="4">
        <v>50</v>
      </c>
      <c r="D335" s="5" t="s">
        <v>270</v>
      </c>
      <c r="E335" s="12">
        <v>17802</v>
      </c>
      <c r="F335" s="12">
        <v>0</v>
      </c>
      <c r="G335" s="12">
        <v>-17802</v>
      </c>
    </row>
    <row r="336" spans="2:7" ht="15" customHeight="1" x14ac:dyDescent="0.2">
      <c r="C336" s="13">
        <f>SUBTOTAL(9,C334:C335)</f>
        <v>52</v>
      </c>
      <c r="D336" s="14" t="s">
        <v>271</v>
      </c>
      <c r="E336" s="15">
        <f>SUBTOTAL(9,E334:E335)</f>
        <v>24404</v>
      </c>
      <c r="F336" s="15">
        <f>SUBTOTAL(9,F334:F335)</f>
        <v>4131.9170000000004</v>
      </c>
      <c r="G336" s="15">
        <f>SUBTOTAL(9,G334:G335)</f>
        <v>-20272.082999999999</v>
      </c>
    </row>
    <row r="337" spans="2:7" ht="14.25" customHeight="1" x14ac:dyDescent="0.2">
      <c r="B337" s="10">
        <v>3742</v>
      </c>
      <c r="C337" s="4"/>
      <c r="D337" s="11" t="s">
        <v>272</v>
      </c>
      <c r="E337" s="1"/>
      <c r="F337" s="1"/>
      <c r="G337" s="1"/>
    </row>
    <row r="338" spans="2:7" x14ac:dyDescent="0.2">
      <c r="C338" s="4">
        <v>50</v>
      </c>
      <c r="D338" s="5" t="s">
        <v>270</v>
      </c>
      <c r="E338" s="12">
        <v>2418</v>
      </c>
      <c r="F338" s="12">
        <v>0</v>
      </c>
      <c r="G338" s="12">
        <v>-2418</v>
      </c>
    </row>
    <row r="339" spans="2:7" ht="15" customHeight="1" x14ac:dyDescent="0.2">
      <c r="C339" s="13">
        <f>SUBTOTAL(9,C338:C338)</f>
        <v>50</v>
      </c>
      <c r="D339" s="14" t="s">
        <v>273</v>
      </c>
      <c r="E339" s="15">
        <f>SUBTOTAL(9,E338:E338)</f>
        <v>2418</v>
      </c>
      <c r="F339" s="15">
        <f>SUBTOTAL(9,F338:F338)</f>
        <v>0</v>
      </c>
      <c r="G339" s="15">
        <f>SUBTOTAL(9,G338:G338)</f>
        <v>-2418</v>
      </c>
    </row>
    <row r="340" spans="2:7" ht="14.25" customHeight="1" x14ac:dyDescent="0.2">
      <c r="B340" s="10">
        <v>3745</v>
      </c>
      <c r="C340" s="4"/>
      <c r="D340" s="11" t="s">
        <v>274</v>
      </c>
      <c r="E340" s="1"/>
      <c r="F340" s="1"/>
      <c r="G340" s="1"/>
    </row>
    <row r="341" spans="2:7" x14ac:dyDescent="0.2">
      <c r="C341" s="4">
        <v>2</v>
      </c>
      <c r="D341" s="5" t="s">
        <v>61</v>
      </c>
      <c r="E341" s="12">
        <v>184787</v>
      </c>
      <c r="F341" s="12">
        <v>89604.550969999997</v>
      </c>
      <c r="G341" s="12">
        <v>-95182.449030000003</v>
      </c>
    </row>
    <row r="342" spans="2:7" ht="15" customHeight="1" x14ac:dyDescent="0.2">
      <c r="C342" s="13">
        <f>SUBTOTAL(9,C341:C341)</f>
        <v>2</v>
      </c>
      <c r="D342" s="14" t="s">
        <v>275</v>
      </c>
      <c r="E342" s="15">
        <f>SUBTOTAL(9,E341:E341)</f>
        <v>184787</v>
      </c>
      <c r="F342" s="15">
        <f>SUBTOTAL(9,F341:F341)</f>
        <v>89604.550969999997</v>
      </c>
      <c r="G342" s="15">
        <f>SUBTOTAL(9,G341:G341)</f>
        <v>-95182.449030000003</v>
      </c>
    </row>
    <row r="343" spans="2:7" ht="14.25" customHeight="1" x14ac:dyDescent="0.2">
      <c r="B343" s="10">
        <v>3746</v>
      </c>
      <c r="C343" s="4"/>
      <c r="D343" s="11" t="s">
        <v>276</v>
      </c>
      <c r="E343" s="1"/>
      <c r="F343" s="1"/>
      <c r="G343" s="1"/>
    </row>
    <row r="344" spans="2:7" x14ac:dyDescent="0.2">
      <c r="C344" s="4">
        <v>2</v>
      </c>
      <c r="D344" s="5" t="s">
        <v>61</v>
      </c>
      <c r="E344" s="12">
        <v>30000</v>
      </c>
      <c r="F344" s="12">
        <v>16360.44277</v>
      </c>
      <c r="G344" s="12">
        <v>-13639.55723</v>
      </c>
    </row>
    <row r="345" spans="2:7" x14ac:dyDescent="0.2">
      <c r="C345" s="4">
        <v>4</v>
      </c>
      <c r="D345" s="5" t="s">
        <v>277</v>
      </c>
      <c r="E345" s="12">
        <v>92193</v>
      </c>
      <c r="F345" s="12">
        <v>24765.84893</v>
      </c>
      <c r="G345" s="12">
        <v>-67427.151070000007</v>
      </c>
    </row>
    <row r="346" spans="2:7" ht="15" customHeight="1" x14ac:dyDescent="0.2">
      <c r="C346" s="13">
        <f>SUBTOTAL(9,C344:C345)</f>
        <v>6</v>
      </c>
      <c r="D346" s="14" t="s">
        <v>278</v>
      </c>
      <c r="E346" s="15">
        <f>SUBTOTAL(9,E344:E345)</f>
        <v>122193</v>
      </c>
      <c r="F346" s="15">
        <f>SUBTOTAL(9,F344:F345)</f>
        <v>41126.291700000002</v>
      </c>
      <c r="G346" s="15">
        <f>SUBTOTAL(9,G344:G345)</f>
        <v>-81066.708300000013</v>
      </c>
    </row>
    <row r="347" spans="2:7" ht="14.25" customHeight="1" x14ac:dyDescent="0.2">
      <c r="B347" s="10">
        <v>3747</v>
      </c>
      <c r="C347" s="4"/>
      <c r="D347" s="11" t="s">
        <v>279</v>
      </c>
      <c r="E347" s="1"/>
      <c r="F347" s="1"/>
      <c r="G347" s="1"/>
    </row>
    <row r="348" spans="2:7" x14ac:dyDescent="0.2">
      <c r="C348" s="4">
        <v>2</v>
      </c>
      <c r="D348" s="5" t="s">
        <v>61</v>
      </c>
      <c r="E348" s="12">
        <v>16931</v>
      </c>
      <c r="F348" s="12">
        <v>5791.8561900000004</v>
      </c>
      <c r="G348" s="12">
        <v>-11139.14381</v>
      </c>
    </row>
    <row r="349" spans="2:7" x14ac:dyDescent="0.2">
      <c r="C349" s="4">
        <v>4</v>
      </c>
      <c r="D349" s="5" t="s">
        <v>257</v>
      </c>
      <c r="E349" s="12">
        <v>11501</v>
      </c>
      <c r="F349" s="12">
        <v>9151</v>
      </c>
      <c r="G349" s="12">
        <v>-2350</v>
      </c>
    </row>
    <row r="350" spans="2:7" ht="15" customHeight="1" x14ac:dyDescent="0.2">
      <c r="C350" s="13">
        <f>SUBTOTAL(9,C348:C349)</f>
        <v>6</v>
      </c>
      <c r="D350" s="14" t="s">
        <v>280</v>
      </c>
      <c r="E350" s="15">
        <f>SUBTOTAL(9,E348:E349)</f>
        <v>28432</v>
      </c>
      <c r="F350" s="15">
        <f>SUBTOTAL(9,F348:F349)</f>
        <v>14942.85619</v>
      </c>
      <c r="G350" s="15">
        <f>SUBTOTAL(9,G348:G349)</f>
        <v>-13489.14381</v>
      </c>
    </row>
    <row r="351" spans="2:7" ht="14.25" customHeight="1" x14ac:dyDescent="0.2">
      <c r="B351" s="10">
        <v>3748</v>
      </c>
      <c r="C351" s="4"/>
      <c r="D351" s="11" t="s">
        <v>281</v>
      </c>
      <c r="E351" s="1"/>
      <c r="F351" s="1"/>
      <c r="G351" s="1"/>
    </row>
    <row r="352" spans="2:7" x14ac:dyDescent="0.2">
      <c r="C352" s="4">
        <v>2</v>
      </c>
      <c r="D352" s="5" t="s">
        <v>61</v>
      </c>
      <c r="E352" s="12">
        <v>1558</v>
      </c>
      <c r="F352" s="12">
        <v>112.634</v>
      </c>
      <c r="G352" s="12">
        <v>-1445.366</v>
      </c>
    </row>
    <row r="353" spans="2:7" ht="15" customHeight="1" x14ac:dyDescent="0.2">
      <c r="C353" s="13">
        <f>SUBTOTAL(9,C352:C352)</f>
        <v>2</v>
      </c>
      <c r="D353" s="14" t="s">
        <v>282</v>
      </c>
      <c r="E353" s="15">
        <f>SUBTOTAL(9,E352:E352)</f>
        <v>1558</v>
      </c>
      <c r="F353" s="15">
        <f>SUBTOTAL(9,F352:F352)</f>
        <v>112.634</v>
      </c>
      <c r="G353" s="15">
        <f>SUBTOTAL(9,G352:G352)</f>
        <v>-1445.366</v>
      </c>
    </row>
    <row r="354" spans="2:7" ht="15" customHeight="1" x14ac:dyDescent="0.2">
      <c r="B354" s="4"/>
      <c r="C354" s="16">
        <f>SUBTOTAL(9,C306:C353)</f>
        <v>406</v>
      </c>
      <c r="D354" s="17" t="s">
        <v>283</v>
      </c>
      <c r="E354" s="18">
        <f>SUBTOTAL(9,E306:E353)</f>
        <v>2360065</v>
      </c>
      <c r="F354" s="18">
        <f>SUBTOTAL(9,F306:F353)</f>
        <v>412428.25759000005</v>
      </c>
      <c r="G354" s="18">
        <f>SUBTOTAL(9,G306:G353)</f>
        <v>-1947636.7424099999</v>
      </c>
    </row>
    <row r="355" spans="2:7" ht="27" customHeight="1" x14ac:dyDescent="0.25">
      <c r="B355" s="1"/>
      <c r="C355" s="4"/>
      <c r="D355" s="9" t="s">
        <v>284</v>
      </c>
      <c r="E355" s="1"/>
      <c r="F355" s="1"/>
      <c r="G355" s="1"/>
    </row>
    <row r="356" spans="2:7" ht="14.25" customHeight="1" x14ac:dyDescent="0.2">
      <c r="B356" s="10">
        <v>3842</v>
      </c>
      <c r="C356" s="4"/>
      <c r="D356" s="11" t="s">
        <v>285</v>
      </c>
      <c r="E356" s="1"/>
      <c r="F356" s="1"/>
      <c r="G356" s="1"/>
    </row>
    <row r="357" spans="2:7" x14ac:dyDescent="0.2">
      <c r="C357" s="4">
        <v>1</v>
      </c>
      <c r="D357" s="5" t="s">
        <v>61</v>
      </c>
      <c r="E357" s="12">
        <v>736</v>
      </c>
      <c r="F357" s="12">
        <v>210.07302000000001</v>
      </c>
      <c r="G357" s="12">
        <v>-525.92697999999996</v>
      </c>
    </row>
    <row r="358" spans="2:7" ht="15" customHeight="1" x14ac:dyDescent="0.2">
      <c r="C358" s="13">
        <f>SUBTOTAL(9,C357:C357)</f>
        <v>1</v>
      </c>
      <c r="D358" s="14" t="s">
        <v>286</v>
      </c>
      <c r="E358" s="15">
        <f>SUBTOTAL(9,E357:E357)</f>
        <v>736</v>
      </c>
      <c r="F358" s="15">
        <f>SUBTOTAL(9,F357:F357)</f>
        <v>210.07302000000001</v>
      </c>
      <c r="G358" s="15">
        <f>SUBTOTAL(9,G357:G357)</f>
        <v>-525.92697999999996</v>
      </c>
    </row>
    <row r="359" spans="2:7" ht="14.25" customHeight="1" x14ac:dyDescent="0.2">
      <c r="B359" s="10">
        <v>3847</v>
      </c>
      <c r="C359" s="4"/>
      <c r="D359" s="11" t="s">
        <v>287</v>
      </c>
      <c r="E359" s="1"/>
      <c r="F359" s="1"/>
      <c r="G359" s="1"/>
    </row>
    <row r="360" spans="2:7" x14ac:dyDescent="0.2">
      <c r="C360" s="4">
        <v>1</v>
      </c>
      <c r="D360" s="5" t="s">
        <v>288</v>
      </c>
      <c r="E360" s="12">
        <v>2364</v>
      </c>
      <c r="F360" s="12">
        <v>0</v>
      </c>
      <c r="G360" s="12">
        <v>-2364</v>
      </c>
    </row>
    <row r="361" spans="2:7" ht="15" customHeight="1" x14ac:dyDescent="0.2">
      <c r="C361" s="13">
        <f>SUBTOTAL(9,C360:C360)</f>
        <v>1</v>
      </c>
      <c r="D361" s="14" t="s">
        <v>289</v>
      </c>
      <c r="E361" s="15">
        <f>SUBTOTAL(9,E360:E360)</f>
        <v>2364</v>
      </c>
      <c r="F361" s="15">
        <f>SUBTOTAL(9,F360:F360)</f>
        <v>0</v>
      </c>
      <c r="G361" s="15">
        <f>SUBTOTAL(9,G360:G360)</f>
        <v>-2364</v>
      </c>
    </row>
    <row r="362" spans="2:7" ht="14.25" customHeight="1" x14ac:dyDescent="0.2">
      <c r="B362" s="10">
        <v>3853</v>
      </c>
      <c r="C362" s="4"/>
      <c r="D362" s="11" t="s">
        <v>290</v>
      </c>
      <c r="E362" s="1"/>
      <c r="F362" s="1"/>
      <c r="G362" s="1"/>
    </row>
    <row r="363" spans="2:7" x14ac:dyDescent="0.2">
      <c r="C363" s="4">
        <v>1</v>
      </c>
      <c r="D363" s="5" t="s">
        <v>291</v>
      </c>
      <c r="E363" s="12">
        <v>0</v>
      </c>
      <c r="F363" s="12">
        <v>7.6</v>
      </c>
      <c r="G363" s="12">
        <v>7.6</v>
      </c>
    </row>
    <row r="364" spans="2:7" ht="15" customHeight="1" x14ac:dyDescent="0.2">
      <c r="C364" s="13">
        <f>SUBTOTAL(9,C363:C363)</f>
        <v>1</v>
      </c>
      <c r="D364" s="14" t="s">
        <v>292</v>
      </c>
      <c r="E364" s="15">
        <f>SUBTOTAL(9,E363:E363)</f>
        <v>0</v>
      </c>
      <c r="F364" s="15">
        <f>SUBTOTAL(9,F363:F363)</f>
        <v>7.6</v>
      </c>
      <c r="G364" s="15">
        <f>SUBTOTAL(9,G363:G363)</f>
        <v>7.6</v>
      </c>
    </row>
    <row r="365" spans="2:7" ht="14.25" customHeight="1" x14ac:dyDescent="0.2">
      <c r="B365" s="10">
        <v>3855</v>
      </c>
      <c r="C365" s="4"/>
      <c r="D365" s="11" t="s">
        <v>293</v>
      </c>
      <c r="E365" s="1"/>
      <c r="F365" s="1"/>
      <c r="G365" s="1"/>
    </row>
    <row r="366" spans="2:7" x14ac:dyDescent="0.2">
      <c r="C366" s="4">
        <v>1</v>
      </c>
      <c r="D366" s="5" t="s">
        <v>61</v>
      </c>
      <c r="E366" s="12">
        <v>16021</v>
      </c>
      <c r="F366" s="12">
        <v>3210.7940899999999</v>
      </c>
      <c r="G366" s="12">
        <v>-12810.205910000001</v>
      </c>
    </row>
    <row r="367" spans="2:7" x14ac:dyDescent="0.2">
      <c r="C367" s="4">
        <v>2</v>
      </c>
      <c r="D367" s="5" t="s">
        <v>294</v>
      </c>
      <c r="E367" s="12">
        <v>3959</v>
      </c>
      <c r="F367" s="12">
        <v>884.572</v>
      </c>
      <c r="G367" s="12">
        <v>-3074.4279999999999</v>
      </c>
    </row>
    <row r="368" spans="2:7" x14ac:dyDescent="0.2">
      <c r="C368" s="4">
        <v>60</v>
      </c>
      <c r="D368" s="5" t="s">
        <v>295</v>
      </c>
      <c r="E368" s="12">
        <v>1487256</v>
      </c>
      <c r="F368" s="12">
        <v>678041.80900999997</v>
      </c>
      <c r="G368" s="12">
        <v>-809214.19099000003</v>
      </c>
    </row>
    <row r="369" spans="2:7" ht="15" customHeight="1" x14ac:dyDescent="0.2">
      <c r="C369" s="13">
        <f>SUBTOTAL(9,C366:C368)</f>
        <v>63</v>
      </c>
      <c r="D369" s="14" t="s">
        <v>296</v>
      </c>
      <c r="E369" s="15">
        <f>SUBTOTAL(9,E366:E368)</f>
        <v>1507236</v>
      </c>
      <c r="F369" s="15">
        <f>SUBTOTAL(9,F366:F368)</f>
        <v>682137.17509999999</v>
      </c>
      <c r="G369" s="15">
        <f>SUBTOTAL(9,G366:G368)</f>
        <v>-825098.82490000001</v>
      </c>
    </row>
    <row r="370" spans="2:7" ht="14.25" customHeight="1" x14ac:dyDescent="0.2">
      <c r="B370" s="10">
        <v>3856</v>
      </c>
      <c r="C370" s="4"/>
      <c r="D370" s="11" t="s">
        <v>297</v>
      </c>
      <c r="E370" s="1"/>
      <c r="F370" s="1"/>
      <c r="G370" s="1"/>
    </row>
    <row r="371" spans="2:7" x14ac:dyDescent="0.2">
      <c r="C371" s="4">
        <v>1</v>
      </c>
      <c r="D371" s="5" t="s">
        <v>61</v>
      </c>
      <c r="E371" s="12">
        <v>0</v>
      </c>
      <c r="F371" s="12">
        <v>1025.038</v>
      </c>
      <c r="G371" s="12">
        <v>1025.038</v>
      </c>
    </row>
    <row r="372" spans="2:7" x14ac:dyDescent="0.2">
      <c r="C372" s="4">
        <v>4</v>
      </c>
      <c r="D372" s="5" t="s">
        <v>45</v>
      </c>
      <c r="E372" s="12">
        <v>110127</v>
      </c>
      <c r="F372" s="12">
        <v>0</v>
      </c>
      <c r="G372" s="12">
        <v>-110127</v>
      </c>
    </row>
    <row r="373" spans="2:7" ht="15" customHeight="1" x14ac:dyDescent="0.2">
      <c r="C373" s="13">
        <f>SUBTOTAL(9,C371:C372)</f>
        <v>5</v>
      </c>
      <c r="D373" s="14" t="s">
        <v>298</v>
      </c>
      <c r="E373" s="15">
        <f>SUBTOTAL(9,E371:E372)</f>
        <v>110127</v>
      </c>
      <c r="F373" s="15">
        <f>SUBTOTAL(9,F371:F372)</f>
        <v>1025.038</v>
      </c>
      <c r="G373" s="15">
        <f>SUBTOTAL(9,G371:G372)</f>
        <v>-109101.962</v>
      </c>
    </row>
    <row r="374" spans="2:7" ht="14.25" customHeight="1" x14ac:dyDescent="0.2">
      <c r="B374" s="10">
        <v>3858</v>
      </c>
      <c r="C374" s="4"/>
      <c r="D374" s="11" t="s">
        <v>299</v>
      </c>
      <c r="E374" s="1"/>
      <c r="F374" s="1"/>
      <c r="G374" s="1"/>
    </row>
    <row r="375" spans="2:7" x14ac:dyDescent="0.2">
      <c r="C375" s="4">
        <v>1</v>
      </c>
      <c r="D375" s="5" t="s">
        <v>61</v>
      </c>
      <c r="E375" s="12">
        <v>484</v>
      </c>
      <c r="F375" s="12">
        <v>693.97897</v>
      </c>
      <c r="G375" s="12">
        <v>209.97897</v>
      </c>
    </row>
    <row r="376" spans="2:7" ht="15" customHeight="1" x14ac:dyDescent="0.2">
      <c r="C376" s="13">
        <f>SUBTOTAL(9,C375:C375)</f>
        <v>1</v>
      </c>
      <c r="D376" s="14" t="s">
        <v>300</v>
      </c>
      <c r="E376" s="15">
        <f>SUBTOTAL(9,E375:E375)</f>
        <v>484</v>
      </c>
      <c r="F376" s="15">
        <f>SUBTOTAL(9,F375:F375)</f>
        <v>693.97897</v>
      </c>
      <c r="G376" s="15">
        <f>SUBTOTAL(9,G375:G375)</f>
        <v>209.97897</v>
      </c>
    </row>
    <row r="377" spans="2:7" ht="15" customHeight="1" x14ac:dyDescent="0.2">
      <c r="B377" s="4"/>
      <c r="C377" s="16">
        <f>SUBTOTAL(9,C356:C376)</f>
        <v>72</v>
      </c>
      <c r="D377" s="17" t="s">
        <v>301</v>
      </c>
      <c r="E377" s="18">
        <f>SUBTOTAL(9,E356:E376)</f>
        <v>1620947</v>
      </c>
      <c r="F377" s="18">
        <f>SUBTOTAL(9,F356:F376)</f>
        <v>684073.86508999998</v>
      </c>
      <c r="G377" s="18">
        <f>SUBTOTAL(9,G356:G376)</f>
        <v>-936873.13491000002</v>
      </c>
    </row>
    <row r="378" spans="2:7" ht="27" customHeight="1" x14ac:dyDescent="0.25">
      <c r="B378" s="1"/>
      <c r="C378" s="4"/>
      <c r="D378" s="9" t="s">
        <v>302</v>
      </c>
      <c r="E378" s="1"/>
      <c r="F378" s="1"/>
      <c r="G378" s="1"/>
    </row>
    <row r="379" spans="2:7" ht="14.25" customHeight="1" x14ac:dyDescent="0.2">
      <c r="B379" s="10">
        <v>3900</v>
      </c>
      <c r="C379" s="4"/>
      <c r="D379" s="11" t="s">
        <v>303</v>
      </c>
      <c r="E379" s="1"/>
      <c r="F379" s="1"/>
      <c r="G379" s="1"/>
    </row>
    <row r="380" spans="2:7" x14ac:dyDescent="0.2">
      <c r="C380" s="4">
        <v>1</v>
      </c>
      <c r="D380" s="5" t="s">
        <v>304</v>
      </c>
      <c r="E380" s="12">
        <v>162</v>
      </c>
      <c r="F380" s="12">
        <v>166.19533000000001</v>
      </c>
      <c r="G380" s="12">
        <v>4.1953300000000002</v>
      </c>
    </row>
    <row r="381" spans="2:7" x14ac:dyDescent="0.2">
      <c r="C381" s="4">
        <v>2</v>
      </c>
      <c r="D381" s="5" t="s">
        <v>305</v>
      </c>
      <c r="E381" s="12">
        <v>103</v>
      </c>
      <c r="F381" s="12">
        <v>1581.82816</v>
      </c>
      <c r="G381" s="12">
        <v>1478.82816</v>
      </c>
    </row>
    <row r="382" spans="2:7" x14ac:dyDescent="0.2">
      <c r="C382" s="4">
        <v>86</v>
      </c>
      <c r="D382" s="5" t="s">
        <v>184</v>
      </c>
      <c r="E382" s="12">
        <v>10</v>
      </c>
      <c r="F382" s="12">
        <v>0</v>
      </c>
      <c r="G382" s="12">
        <v>-10</v>
      </c>
    </row>
    <row r="383" spans="2:7" ht="15" customHeight="1" x14ac:dyDescent="0.2">
      <c r="C383" s="13">
        <f>SUBTOTAL(9,C380:C382)</f>
        <v>89</v>
      </c>
      <c r="D383" s="14" t="s">
        <v>306</v>
      </c>
      <c r="E383" s="15">
        <f>SUBTOTAL(9,E380:E382)</f>
        <v>275</v>
      </c>
      <c r="F383" s="15">
        <f>SUBTOTAL(9,F380:F382)</f>
        <v>1748.02349</v>
      </c>
      <c r="G383" s="15">
        <f>SUBTOTAL(9,G380:G382)</f>
        <v>1473.02349</v>
      </c>
    </row>
    <row r="384" spans="2:7" ht="14.25" customHeight="1" x14ac:dyDescent="0.2">
      <c r="B384" s="10">
        <v>3902</v>
      </c>
      <c r="C384" s="4"/>
      <c r="D384" s="11" t="s">
        <v>307</v>
      </c>
      <c r="E384" s="1"/>
      <c r="F384" s="1"/>
      <c r="G384" s="1"/>
    </row>
    <row r="385" spans="2:7" x14ac:dyDescent="0.2">
      <c r="C385" s="4">
        <v>1</v>
      </c>
      <c r="D385" s="5" t="s">
        <v>257</v>
      </c>
      <c r="E385" s="12">
        <v>24883</v>
      </c>
      <c r="F385" s="12">
        <v>8121.4764699999996</v>
      </c>
      <c r="G385" s="12">
        <v>-16761.523529999999</v>
      </c>
    </row>
    <row r="386" spans="2:7" x14ac:dyDescent="0.2">
      <c r="C386" s="4">
        <v>3</v>
      </c>
      <c r="D386" s="5" t="s">
        <v>308</v>
      </c>
      <c r="E386" s="12">
        <v>24000</v>
      </c>
      <c r="F386" s="12">
        <v>8807.8474200000001</v>
      </c>
      <c r="G386" s="12">
        <v>-15192.15258</v>
      </c>
    </row>
    <row r="387" spans="2:7" x14ac:dyDescent="0.2">
      <c r="C387" s="4">
        <v>4</v>
      </c>
      <c r="D387" s="5" t="s">
        <v>309</v>
      </c>
      <c r="E387" s="12">
        <v>357</v>
      </c>
      <c r="F387" s="12">
        <v>0</v>
      </c>
      <c r="G387" s="12">
        <v>-357</v>
      </c>
    </row>
    <row r="388" spans="2:7" x14ac:dyDescent="0.2">
      <c r="C388" s="4">
        <v>86</v>
      </c>
      <c r="D388" s="5" t="s">
        <v>310</v>
      </c>
      <c r="E388" s="12">
        <v>50</v>
      </c>
      <c r="F388" s="12">
        <v>81.599999999999994</v>
      </c>
      <c r="G388" s="12">
        <v>31.6</v>
      </c>
    </row>
    <row r="389" spans="2:7" ht="15" customHeight="1" x14ac:dyDescent="0.2">
      <c r="C389" s="13">
        <f>SUBTOTAL(9,C385:C388)</f>
        <v>94</v>
      </c>
      <c r="D389" s="14" t="s">
        <v>311</v>
      </c>
      <c r="E389" s="15">
        <f>SUBTOTAL(9,E385:E388)</f>
        <v>49290</v>
      </c>
      <c r="F389" s="15">
        <f>SUBTOTAL(9,F385:F388)</f>
        <v>17010.923889999998</v>
      </c>
      <c r="G389" s="15">
        <f>SUBTOTAL(9,G385:G388)</f>
        <v>-32279.076110000002</v>
      </c>
    </row>
    <row r="390" spans="2:7" ht="14.25" customHeight="1" x14ac:dyDescent="0.2">
      <c r="B390" s="10">
        <v>3903</v>
      </c>
      <c r="C390" s="4"/>
      <c r="D390" s="11" t="s">
        <v>312</v>
      </c>
      <c r="E390" s="1"/>
      <c r="F390" s="1"/>
      <c r="G390" s="1"/>
    </row>
    <row r="391" spans="2:7" x14ac:dyDescent="0.2">
      <c r="C391" s="4">
        <v>1</v>
      </c>
      <c r="D391" s="5" t="s">
        <v>313</v>
      </c>
      <c r="E391" s="12">
        <v>49155</v>
      </c>
      <c r="F391" s="12">
        <v>17885.000779999998</v>
      </c>
      <c r="G391" s="12">
        <v>-31269.999220000002</v>
      </c>
    </row>
    <row r="392" spans="2:7" ht="15" customHeight="1" x14ac:dyDescent="0.2">
      <c r="C392" s="13">
        <f>SUBTOTAL(9,C391:C391)</f>
        <v>1</v>
      </c>
      <c r="D392" s="14" t="s">
        <v>314</v>
      </c>
      <c r="E392" s="15">
        <f>SUBTOTAL(9,E391:E391)</f>
        <v>49155</v>
      </c>
      <c r="F392" s="15">
        <f>SUBTOTAL(9,F391:F391)</f>
        <v>17885.000779999998</v>
      </c>
      <c r="G392" s="15">
        <f>SUBTOTAL(9,G391:G391)</f>
        <v>-31269.999220000002</v>
      </c>
    </row>
    <row r="393" spans="2:7" ht="14.25" customHeight="1" x14ac:dyDescent="0.2">
      <c r="B393" s="10">
        <v>3904</v>
      </c>
      <c r="C393" s="4"/>
      <c r="D393" s="11" t="s">
        <v>315</v>
      </c>
      <c r="E393" s="1"/>
      <c r="F393" s="1"/>
      <c r="G393" s="1"/>
    </row>
    <row r="394" spans="2:7" x14ac:dyDescent="0.2">
      <c r="C394" s="4">
        <v>1</v>
      </c>
      <c r="D394" s="5" t="s">
        <v>257</v>
      </c>
      <c r="E394" s="12">
        <v>494577</v>
      </c>
      <c r="F394" s="12">
        <v>226736.24288999999</v>
      </c>
      <c r="G394" s="12">
        <v>-267840.75711000001</v>
      </c>
    </row>
    <row r="395" spans="2:7" x14ac:dyDescent="0.2">
      <c r="C395" s="4">
        <v>2</v>
      </c>
      <c r="D395" s="5" t="s">
        <v>316</v>
      </c>
      <c r="E395" s="12">
        <v>30530</v>
      </c>
      <c r="F395" s="12">
        <v>7493.8353500000003</v>
      </c>
      <c r="G395" s="12">
        <v>-23036.164649999999</v>
      </c>
    </row>
    <row r="396" spans="2:7" x14ac:dyDescent="0.2">
      <c r="C396" s="4">
        <v>3</v>
      </c>
      <c r="D396" s="5" t="s">
        <v>317</v>
      </c>
      <c r="E396" s="12">
        <v>89152</v>
      </c>
      <c r="F396" s="12">
        <v>38281.370999999999</v>
      </c>
      <c r="G396" s="12">
        <v>-50870.629000000001</v>
      </c>
    </row>
    <row r="397" spans="2:7" ht="15" customHeight="1" x14ac:dyDescent="0.2">
      <c r="C397" s="13">
        <f>SUBTOTAL(9,C394:C396)</f>
        <v>6</v>
      </c>
      <c r="D397" s="14" t="s">
        <v>318</v>
      </c>
      <c r="E397" s="15">
        <f>SUBTOTAL(9,E394:E396)</f>
        <v>614259</v>
      </c>
      <c r="F397" s="15">
        <f>SUBTOTAL(9,F394:F396)</f>
        <v>272511.44923999999</v>
      </c>
      <c r="G397" s="15">
        <f>SUBTOTAL(9,G394:G396)</f>
        <v>-341747.55076000001</v>
      </c>
    </row>
    <row r="398" spans="2:7" ht="14.25" customHeight="1" x14ac:dyDescent="0.2">
      <c r="B398" s="10">
        <v>3905</v>
      </c>
      <c r="C398" s="4"/>
      <c r="D398" s="11" t="s">
        <v>319</v>
      </c>
      <c r="E398" s="1"/>
      <c r="F398" s="1"/>
      <c r="G398" s="1"/>
    </row>
    <row r="399" spans="2:7" x14ac:dyDescent="0.2">
      <c r="C399" s="4">
        <v>3</v>
      </c>
      <c r="D399" s="5" t="s">
        <v>320</v>
      </c>
      <c r="E399" s="12">
        <v>79601</v>
      </c>
      <c r="F399" s="12">
        <v>32175.253710000001</v>
      </c>
      <c r="G399" s="12">
        <v>-47425.746290000003</v>
      </c>
    </row>
    <row r="400" spans="2:7" ht="15" customHeight="1" x14ac:dyDescent="0.2">
      <c r="C400" s="13">
        <f>SUBTOTAL(9,C399:C399)</f>
        <v>3</v>
      </c>
      <c r="D400" s="14" t="s">
        <v>321</v>
      </c>
      <c r="E400" s="15">
        <f>SUBTOTAL(9,E399:E399)</f>
        <v>79601</v>
      </c>
      <c r="F400" s="15">
        <f>SUBTOTAL(9,F399:F399)</f>
        <v>32175.253710000001</v>
      </c>
      <c r="G400" s="15">
        <f>SUBTOTAL(9,G399:G399)</f>
        <v>-47425.746290000003</v>
      </c>
    </row>
    <row r="401" spans="2:7" ht="14.25" customHeight="1" x14ac:dyDescent="0.2">
      <c r="B401" s="10">
        <v>3906</v>
      </c>
      <c r="C401" s="4"/>
      <c r="D401" s="11" t="s">
        <v>322</v>
      </c>
      <c r="E401" s="1"/>
      <c r="F401" s="1"/>
      <c r="G401" s="1"/>
    </row>
    <row r="402" spans="2:7" x14ac:dyDescent="0.2">
      <c r="C402" s="4">
        <v>1</v>
      </c>
      <c r="D402" s="5" t="s">
        <v>323</v>
      </c>
      <c r="E402" s="12">
        <v>103</v>
      </c>
      <c r="F402" s="12">
        <v>112.68437</v>
      </c>
      <c r="G402" s="12">
        <v>9.6843699999999995</v>
      </c>
    </row>
    <row r="403" spans="2:7" x14ac:dyDescent="0.2">
      <c r="C403" s="4">
        <v>2</v>
      </c>
      <c r="D403" s="5" t="s">
        <v>324</v>
      </c>
      <c r="E403" s="12">
        <v>781</v>
      </c>
      <c r="F403" s="12">
        <v>497.2</v>
      </c>
      <c r="G403" s="12">
        <v>-283.8</v>
      </c>
    </row>
    <row r="404" spans="2:7" x14ac:dyDescent="0.2">
      <c r="C404" s="4">
        <v>86</v>
      </c>
      <c r="D404" s="5" t="s">
        <v>325</v>
      </c>
      <c r="E404" s="12">
        <v>1000</v>
      </c>
      <c r="F404" s="12">
        <v>0</v>
      </c>
      <c r="G404" s="12">
        <v>-1000</v>
      </c>
    </row>
    <row r="405" spans="2:7" ht="15" customHeight="1" x14ac:dyDescent="0.2">
      <c r="C405" s="13">
        <f>SUBTOTAL(9,C402:C404)</f>
        <v>89</v>
      </c>
      <c r="D405" s="14" t="s">
        <v>326</v>
      </c>
      <c r="E405" s="15">
        <f>SUBTOTAL(9,E402:E404)</f>
        <v>1884</v>
      </c>
      <c r="F405" s="15">
        <f>SUBTOTAL(9,F402:F404)</f>
        <v>609.88436999999999</v>
      </c>
      <c r="G405" s="15">
        <f>SUBTOTAL(9,G402:G404)</f>
        <v>-1274.11563</v>
      </c>
    </row>
    <row r="406" spans="2:7" ht="14.25" customHeight="1" x14ac:dyDescent="0.2">
      <c r="B406" s="10">
        <v>3910</v>
      </c>
      <c r="C406" s="4"/>
      <c r="D406" s="11" t="s">
        <v>327</v>
      </c>
      <c r="E406" s="1"/>
      <c r="F406" s="1"/>
      <c r="G406" s="1"/>
    </row>
    <row r="407" spans="2:7" x14ac:dyDescent="0.2">
      <c r="C407" s="4">
        <v>1</v>
      </c>
      <c r="D407" s="5" t="s">
        <v>328</v>
      </c>
      <c r="E407" s="12">
        <v>212090</v>
      </c>
      <c r="F407" s="12">
        <v>158077.93265999999</v>
      </c>
      <c r="G407" s="12">
        <v>-54012.067340000001</v>
      </c>
    </row>
    <row r="408" spans="2:7" x14ac:dyDescent="0.2">
      <c r="C408" s="4">
        <v>2</v>
      </c>
      <c r="D408" s="5" t="s">
        <v>329</v>
      </c>
      <c r="E408" s="12">
        <v>14305</v>
      </c>
      <c r="F408" s="12">
        <v>4329.1319999999996</v>
      </c>
      <c r="G408" s="12">
        <v>-9975.8680000000004</v>
      </c>
    </row>
    <row r="409" spans="2:7" x14ac:dyDescent="0.2">
      <c r="C409" s="4">
        <v>3</v>
      </c>
      <c r="D409" s="5" t="s">
        <v>61</v>
      </c>
      <c r="E409" s="12">
        <v>412</v>
      </c>
      <c r="F409" s="12">
        <v>6099.9578000000001</v>
      </c>
      <c r="G409" s="12">
        <v>5687.9578000000001</v>
      </c>
    </row>
    <row r="410" spans="2:7" x14ac:dyDescent="0.2">
      <c r="C410" s="4">
        <v>4</v>
      </c>
      <c r="D410" s="5" t="s">
        <v>330</v>
      </c>
      <c r="E410" s="12">
        <v>53150</v>
      </c>
      <c r="F410" s="12">
        <v>50187.600700000003</v>
      </c>
      <c r="G410" s="12">
        <v>-2962.3993</v>
      </c>
    </row>
    <row r="411" spans="2:7" x14ac:dyDescent="0.2">
      <c r="C411" s="4">
        <v>86</v>
      </c>
      <c r="D411" s="5" t="s">
        <v>325</v>
      </c>
      <c r="E411" s="12">
        <v>4800</v>
      </c>
      <c r="F411" s="12">
        <v>4415.7476200000001</v>
      </c>
      <c r="G411" s="12">
        <v>-384.25238000000002</v>
      </c>
    </row>
    <row r="412" spans="2:7" ht="15" customHeight="1" x14ac:dyDescent="0.2">
      <c r="C412" s="13">
        <f>SUBTOTAL(9,C407:C411)</f>
        <v>96</v>
      </c>
      <c r="D412" s="14" t="s">
        <v>331</v>
      </c>
      <c r="E412" s="15">
        <f>SUBTOTAL(9,E407:E411)</f>
        <v>284757</v>
      </c>
      <c r="F412" s="15">
        <f>SUBTOTAL(9,F407:F411)</f>
        <v>223110.37078000003</v>
      </c>
      <c r="G412" s="15">
        <f>SUBTOTAL(9,G407:G411)</f>
        <v>-61646.629220000003</v>
      </c>
    </row>
    <row r="413" spans="2:7" ht="14.25" customHeight="1" x14ac:dyDescent="0.2">
      <c r="B413" s="10">
        <v>3911</v>
      </c>
      <c r="C413" s="4"/>
      <c r="D413" s="11" t="s">
        <v>332</v>
      </c>
      <c r="E413" s="1"/>
      <c r="F413" s="1"/>
      <c r="G413" s="1"/>
    </row>
    <row r="414" spans="2:7" x14ac:dyDescent="0.2">
      <c r="C414" s="4">
        <v>3</v>
      </c>
      <c r="D414" s="5" t="s">
        <v>333</v>
      </c>
      <c r="E414" s="12">
        <v>206</v>
      </c>
      <c r="F414" s="12">
        <v>4</v>
      </c>
      <c r="G414" s="12">
        <v>-202</v>
      </c>
    </row>
    <row r="415" spans="2:7" x14ac:dyDescent="0.2">
      <c r="C415" s="4">
        <v>86</v>
      </c>
      <c r="D415" s="5" t="s">
        <v>334</v>
      </c>
      <c r="E415" s="12">
        <v>100</v>
      </c>
      <c r="F415" s="12">
        <v>0</v>
      </c>
      <c r="G415" s="12">
        <v>-100</v>
      </c>
    </row>
    <row r="416" spans="2:7" ht="15" customHeight="1" x14ac:dyDescent="0.2">
      <c r="C416" s="13">
        <f>SUBTOTAL(9,C414:C415)</f>
        <v>89</v>
      </c>
      <c r="D416" s="14" t="s">
        <v>335</v>
      </c>
      <c r="E416" s="15">
        <f>SUBTOTAL(9,E414:E415)</f>
        <v>306</v>
      </c>
      <c r="F416" s="15">
        <f>SUBTOTAL(9,F414:F415)</f>
        <v>4</v>
      </c>
      <c r="G416" s="15">
        <f>SUBTOTAL(9,G414:G415)</f>
        <v>-302</v>
      </c>
    </row>
    <row r="417" spans="2:7" ht="14.25" customHeight="1" x14ac:dyDescent="0.2">
      <c r="B417" s="10">
        <v>3912</v>
      </c>
      <c r="C417" s="4"/>
      <c r="D417" s="11" t="s">
        <v>336</v>
      </c>
      <c r="E417" s="1"/>
      <c r="F417" s="1"/>
      <c r="G417" s="1"/>
    </row>
    <row r="418" spans="2:7" x14ac:dyDescent="0.2">
      <c r="C418" s="4">
        <v>1</v>
      </c>
      <c r="D418" s="5" t="s">
        <v>337</v>
      </c>
      <c r="E418" s="12">
        <v>1124</v>
      </c>
      <c r="F418" s="12">
        <v>404</v>
      </c>
      <c r="G418" s="12">
        <v>-720</v>
      </c>
    </row>
    <row r="419" spans="2:7" x14ac:dyDescent="0.2">
      <c r="C419" s="4">
        <v>2</v>
      </c>
      <c r="D419" s="5" t="s">
        <v>333</v>
      </c>
      <c r="E419" s="12">
        <v>400</v>
      </c>
      <c r="F419" s="12">
        <v>0</v>
      </c>
      <c r="G419" s="12">
        <v>-400</v>
      </c>
    </row>
    <row r="420" spans="2:7" x14ac:dyDescent="0.2">
      <c r="C420" s="4">
        <v>87</v>
      </c>
      <c r="D420" s="5" t="s">
        <v>310</v>
      </c>
      <c r="E420" s="12">
        <v>4240</v>
      </c>
      <c r="F420" s="12">
        <v>4240</v>
      </c>
      <c r="G420" s="12">
        <v>0</v>
      </c>
    </row>
    <row r="421" spans="2:7" ht="15" customHeight="1" x14ac:dyDescent="0.2">
      <c r="C421" s="13">
        <f>SUBTOTAL(9,C418:C420)</f>
        <v>90</v>
      </c>
      <c r="D421" s="14" t="s">
        <v>338</v>
      </c>
      <c r="E421" s="15">
        <f>SUBTOTAL(9,E418:E420)</f>
        <v>5764</v>
      </c>
      <c r="F421" s="15">
        <f>SUBTOTAL(9,F418:F420)</f>
        <v>4644</v>
      </c>
      <c r="G421" s="15">
        <f>SUBTOTAL(9,G418:G420)</f>
        <v>-1120</v>
      </c>
    </row>
    <row r="422" spans="2:7" ht="14.25" customHeight="1" x14ac:dyDescent="0.2">
      <c r="B422" s="10">
        <v>3917</v>
      </c>
      <c r="C422" s="4"/>
      <c r="D422" s="11" t="s">
        <v>339</v>
      </c>
      <c r="E422" s="1"/>
      <c r="F422" s="1"/>
      <c r="G422" s="1"/>
    </row>
    <row r="423" spans="2:7" x14ac:dyDescent="0.2">
      <c r="C423" s="4">
        <v>1</v>
      </c>
      <c r="D423" s="5" t="s">
        <v>340</v>
      </c>
      <c r="E423" s="12">
        <v>5850</v>
      </c>
      <c r="F423" s="12">
        <v>4347.7779200000004</v>
      </c>
      <c r="G423" s="12">
        <v>-1502.22208</v>
      </c>
    </row>
    <row r="424" spans="2:7" x14ac:dyDescent="0.2">
      <c r="C424" s="4">
        <v>5</v>
      </c>
      <c r="D424" s="5" t="s">
        <v>341</v>
      </c>
      <c r="E424" s="12">
        <v>18189</v>
      </c>
      <c r="F424" s="12">
        <v>6498.0175799999997</v>
      </c>
      <c r="G424" s="12">
        <v>-11690.98242</v>
      </c>
    </row>
    <row r="425" spans="2:7" x14ac:dyDescent="0.2">
      <c r="C425" s="4">
        <v>22</v>
      </c>
      <c r="D425" s="5" t="s">
        <v>342</v>
      </c>
      <c r="E425" s="12">
        <v>4598</v>
      </c>
      <c r="F425" s="12">
        <v>0</v>
      </c>
      <c r="G425" s="12">
        <v>-4598</v>
      </c>
    </row>
    <row r="426" spans="2:7" x14ac:dyDescent="0.2">
      <c r="C426" s="4">
        <v>86</v>
      </c>
      <c r="D426" s="5" t="s">
        <v>343</v>
      </c>
      <c r="E426" s="12">
        <v>1000</v>
      </c>
      <c r="F426" s="12">
        <v>2380.0311799999999</v>
      </c>
      <c r="G426" s="12">
        <v>1380.0311799999999</v>
      </c>
    </row>
    <row r="427" spans="2:7" ht="15" customHeight="1" x14ac:dyDescent="0.2">
      <c r="C427" s="13">
        <f>SUBTOTAL(9,C423:C426)</f>
        <v>114</v>
      </c>
      <c r="D427" s="14" t="s">
        <v>344</v>
      </c>
      <c r="E427" s="15">
        <f>SUBTOTAL(9,E423:E426)</f>
        <v>29637</v>
      </c>
      <c r="F427" s="15">
        <f>SUBTOTAL(9,F423:F426)</f>
        <v>13225.82668</v>
      </c>
      <c r="G427" s="15">
        <f>SUBTOTAL(9,G423:G426)</f>
        <v>-16411.173320000002</v>
      </c>
    </row>
    <row r="428" spans="2:7" ht="14.25" customHeight="1" x14ac:dyDescent="0.2">
      <c r="B428" s="10">
        <v>3923</v>
      </c>
      <c r="C428" s="4"/>
      <c r="D428" s="11" t="s">
        <v>345</v>
      </c>
      <c r="E428" s="1"/>
      <c r="F428" s="1"/>
      <c r="G428" s="1"/>
    </row>
    <row r="429" spans="2:7" x14ac:dyDescent="0.2">
      <c r="C429" s="4">
        <v>1</v>
      </c>
      <c r="D429" s="5" t="s">
        <v>309</v>
      </c>
      <c r="E429" s="12">
        <v>419163</v>
      </c>
      <c r="F429" s="12">
        <v>156694.55163999999</v>
      </c>
      <c r="G429" s="12">
        <v>-262468.44835999998</v>
      </c>
    </row>
    <row r="430" spans="2:7" ht="15" customHeight="1" x14ac:dyDescent="0.2">
      <c r="C430" s="13">
        <f>SUBTOTAL(9,C429:C429)</f>
        <v>1</v>
      </c>
      <c r="D430" s="14" t="s">
        <v>346</v>
      </c>
      <c r="E430" s="15">
        <f>SUBTOTAL(9,E429:E429)</f>
        <v>419163</v>
      </c>
      <c r="F430" s="15">
        <f>SUBTOTAL(9,F429:F429)</f>
        <v>156694.55163999999</v>
      </c>
      <c r="G430" s="15">
        <f>SUBTOTAL(9,G429:G429)</f>
        <v>-262468.44835999998</v>
      </c>
    </row>
    <row r="431" spans="2:7" ht="14.25" customHeight="1" x14ac:dyDescent="0.2">
      <c r="B431" s="10">
        <v>3926</v>
      </c>
      <c r="C431" s="4"/>
      <c r="D431" s="11" t="s">
        <v>347</v>
      </c>
      <c r="E431" s="1"/>
      <c r="F431" s="1"/>
      <c r="G431" s="1"/>
    </row>
    <row r="432" spans="2:7" x14ac:dyDescent="0.2">
      <c r="C432" s="4">
        <v>1</v>
      </c>
      <c r="D432" s="5" t="s">
        <v>309</v>
      </c>
      <c r="E432" s="12">
        <v>85836</v>
      </c>
      <c r="F432" s="12">
        <v>25286.371620000002</v>
      </c>
      <c r="G432" s="12">
        <v>-60549.628380000002</v>
      </c>
    </row>
    <row r="433" spans="2:7" ht="15" customHeight="1" x14ac:dyDescent="0.2">
      <c r="C433" s="13">
        <f>SUBTOTAL(9,C432:C432)</f>
        <v>1</v>
      </c>
      <c r="D433" s="14" t="s">
        <v>348</v>
      </c>
      <c r="E433" s="15">
        <f>SUBTOTAL(9,E432:E432)</f>
        <v>85836</v>
      </c>
      <c r="F433" s="15">
        <f>SUBTOTAL(9,F432:F432)</f>
        <v>25286.371620000002</v>
      </c>
      <c r="G433" s="15">
        <f>SUBTOTAL(9,G432:G432)</f>
        <v>-60549.628380000002</v>
      </c>
    </row>
    <row r="434" spans="2:7" ht="14.25" customHeight="1" x14ac:dyDescent="0.2">
      <c r="B434" s="10">
        <v>3935</v>
      </c>
      <c r="C434" s="4"/>
      <c r="D434" s="11" t="s">
        <v>349</v>
      </c>
      <c r="E434" s="1"/>
      <c r="F434" s="1"/>
      <c r="G434" s="1"/>
    </row>
    <row r="435" spans="2:7" x14ac:dyDescent="0.2">
      <c r="C435" s="4">
        <v>1</v>
      </c>
      <c r="D435" s="5" t="s">
        <v>350</v>
      </c>
      <c r="E435" s="12">
        <v>5416</v>
      </c>
      <c r="F435" s="12">
        <v>1887.99081</v>
      </c>
      <c r="G435" s="12">
        <v>-3528.0091900000002</v>
      </c>
    </row>
    <row r="436" spans="2:7" x14ac:dyDescent="0.2">
      <c r="C436" s="4">
        <v>2</v>
      </c>
      <c r="D436" s="5" t="s">
        <v>351</v>
      </c>
      <c r="E436" s="12">
        <v>4599</v>
      </c>
      <c r="F436" s="12">
        <v>1770.0509999999999</v>
      </c>
      <c r="G436" s="12">
        <v>-2828.9490000000001</v>
      </c>
    </row>
    <row r="437" spans="2:7" x14ac:dyDescent="0.2">
      <c r="C437" s="4">
        <v>3</v>
      </c>
      <c r="D437" s="5" t="s">
        <v>352</v>
      </c>
      <c r="E437" s="12">
        <v>92309</v>
      </c>
      <c r="F437" s="12">
        <v>42681.638469999998</v>
      </c>
      <c r="G437" s="12">
        <v>-49627.361530000002</v>
      </c>
    </row>
    <row r="438" spans="2:7" x14ac:dyDescent="0.2">
      <c r="C438" s="4">
        <v>4</v>
      </c>
      <c r="D438" s="5" t="s">
        <v>72</v>
      </c>
      <c r="E438" s="12">
        <v>4500</v>
      </c>
      <c r="F438" s="12">
        <v>207.45989</v>
      </c>
      <c r="G438" s="12">
        <v>-4292.5401099999999</v>
      </c>
    </row>
    <row r="439" spans="2:7" ht="15" customHeight="1" x14ac:dyDescent="0.2">
      <c r="C439" s="13">
        <f>SUBTOTAL(9,C435:C438)</f>
        <v>10</v>
      </c>
      <c r="D439" s="14" t="s">
        <v>353</v>
      </c>
      <c r="E439" s="15">
        <f>SUBTOTAL(9,E435:E438)</f>
        <v>106824</v>
      </c>
      <c r="F439" s="15">
        <f>SUBTOTAL(9,F435:F438)</f>
        <v>46547.140169999999</v>
      </c>
      <c r="G439" s="15">
        <f>SUBTOTAL(9,G435:G438)</f>
        <v>-60276.859830000001</v>
      </c>
    </row>
    <row r="440" spans="2:7" ht="14.25" customHeight="1" x14ac:dyDescent="0.2">
      <c r="B440" s="10">
        <v>3936</v>
      </c>
      <c r="C440" s="4"/>
      <c r="D440" s="11" t="s">
        <v>354</v>
      </c>
      <c r="E440" s="1"/>
      <c r="F440" s="1"/>
      <c r="G440" s="1"/>
    </row>
    <row r="441" spans="2:7" x14ac:dyDescent="0.2">
      <c r="C441" s="4">
        <v>1</v>
      </c>
      <c r="D441" s="5" t="s">
        <v>199</v>
      </c>
      <c r="E441" s="12">
        <v>716</v>
      </c>
      <c r="F441" s="12">
        <v>259.39999999999998</v>
      </c>
      <c r="G441" s="12">
        <v>-456.6</v>
      </c>
    </row>
    <row r="442" spans="2:7" ht="15" customHeight="1" x14ac:dyDescent="0.2">
      <c r="C442" s="13">
        <f>SUBTOTAL(9,C441:C441)</f>
        <v>1</v>
      </c>
      <c r="D442" s="14" t="s">
        <v>355</v>
      </c>
      <c r="E442" s="15">
        <f>SUBTOTAL(9,E441:E441)</f>
        <v>716</v>
      </c>
      <c r="F442" s="15">
        <f>SUBTOTAL(9,F441:F441)</f>
        <v>259.39999999999998</v>
      </c>
      <c r="G442" s="15">
        <f>SUBTOTAL(9,G441:G441)</f>
        <v>-456.6</v>
      </c>
    </row>
    <row r="443" spans="2:7" ht="14.25" customHeight="1" x14ac:dyDescent="0.2">
      <c r="B443" s="10">
        <v>3940</v>
      </c>
      <c r="C443" s="4"/>
      <c r="D443" s="11" t="s">
        <v>356</v>
      </c>
      <c r="E443" s="1"/>
      <c r="F443" s="1"/>
      <c r="G443" s="1"/>
    </row>
    <row r="444" spans="2:7" x14ac:dyDescent="0.2">
      <c r="C444" s="4">
        <v>70</v>
      </c>
      <c r="D444" s="5" t="s">
        <v>357</v>
      </c>
      <c r="E444" s="12">
        <v>6700</v>
      </c>
      <c r="F444" s="12">
        <v>0</v>
      </c>
      <c r="G444" s="12">
        <v>-6700</v>
      </c>
    </row>
    <row r="445" spans="2:7" ht="15" customHeight="1" x14ac:dyDescent="0.2">
      <c r="C445" s="13">
        <f>SUBTOTAL(9,C444:C444)</f>
        <v>70</v>
      </c>
      <c r="D445" s="14" t="s">
        <v>358</v>
      </c>
      <c r="E445" s="15">
        <f>SUBTOTAL(9,E444:E444)</f>
        <v>6700</v>
      </c>
      <c r="F445" s="15">
        <f>SUBTOTAL(9,F444:F444)</f>
        <v>0</v>
      </c>
      <c r="G445" s="15">
        <f>SUBTOTAL(9,G444:G444)</f>
        <v>-6700</v>
      </c>
    </row>
    <row r="446" spans="2:7" ht="14.25" customHeight="1" x14ac:dyDescent="0.2">
      <c r="B446" s="10">
        <v>3950</v>
      </c>
      <c r="C446" s="4"/>
      <c r="D446" s="11" t="s">
        <v>359</v>
      </c>
      <c r="E446" s="1"/>
      <c r="F446" s="1"/>
      <c r="G446" s="1"/>
    </row>
    <row r="447" spans="2:7" x14ac:dyDescent="0.2">
      <c r="C447" s="4">
        <v>90</v>
      </c>
      <c r="D447" s="5" t="s">
        <v>360</v>
      </c>
      <c r="E447" s="12">
        <v>2800</v>
      </c>
      <c r="F447" s="12">
        <v>2834.232</v>
      </c>
      <c r="G447" s="12">
        <v>34.231999999999999</v>
      </c>
    </row>
    <row r="448" spans="2:7" x14ac:dyDescent="0.2">
      <c r="C448" s="4">
        <v>91</v>
      </c>
      <c r="D448" s="5" t="s">
        <v>361</v>
      </c>
      <c r="E448" s="12">
        <v>20000</v>
      </c>
      <c r="F448" s="12">
        <v>0</v>
      </c>
      <c r="G448" s="12">
        <v>-20000</v>
      </c>
    </row>
    <row r="449" spans="2:7" x14ac:dyDescent="0.2">
      <c r="C449" s="4">
        <v>96</v>
      </c>
      <c r="D449" s="5" t="s">
        <v>362</v>
      </c>
      <c r="E449" s="12">
        <v>25000</v>
      </c>
      <c r="F449" s="12">
        <v>45000</v>
      </c>
      <c r="G449" s="12">
        <v>20000</v>
      </c>
    </row>
    <row r="450" spans="2:7" ht="15" customHeight="1" x14ac:dyDescent="0.2">
      <c r="C450" s="13">
        <f>SUBTOTAL(9,C447:C449)</f>
        <v>277</v>
      </c>
      <c r="D450" s="14" t="s">
        <v>363</v>
      </c>
      <c r="E450" s="15">
        <f>SUBTOTAL(9,E447:E449)</f>
        <v>47800</v>
      </c>
      <c r="F450" s="15">
        <f>SUBTOTAL(9,F447:F449)</f>
        <v>47834.232000000004</v>
      </c>
      <c r="G450" s="15">
        <f>SUBTOTAL(9,G447:G449)</f>
        <v>34.231999999999971</v>
      </c>
    </row>
    <row r="451" spans="2:7" ht="14.25" customHeight="1" x14ac:dyDescent="0.2">
      <c r="B451" s="10">
        <v>3961</v>
      </c>
      <c r="C451" s="4"/>
      <c r="D451" s="11" t="s">
        <v>364</v>
      </c>
      <c r="E451" s="1"/>
      <c r="F451" s="1"/>
      <c r="G451" s="1"/>
    </row>
    <row r="452" spans="2:7" x14ac:dyDescent="0.2">
      <c r="C452" s="4">
        <v>70</v>
      </c>
      <c r="D452" s="5" t="s">
        <v>365</v>
      </c>
      <c r="E452" s="12">
        <v>1940</v>
      </c>
      <c r="F452" s="12">
        <v>528</v>
      </c>
      <c r="G452" s="12">
        <v>-1412</v>
      </c>
    </row>
    <row r="453" spans="2:7" ht="15" customHeight="1" x14ac:dyDescent="0.2">
      <c r="C453" s="13">
        <f>SUBTOTAL(9,C452:C452)</f>
        <v>70</v>
      </c>
      <c r="D453" s="14" t="s">
        <v>366</v>
      </c>
      <c r="E453" s="15">
        <f>SUBTOTAL(9,E452:E452)</f>
        <v>1940</v>
      </c>
      <c r="F453" s="15">
        <f>SUBTOTAL(9,F452:F452)</f>
        <v>528</v>
      </c>
      <c r="G453" s="15">
        <f>SUBTOTAL(9,G452:G452)</f>
        <v>-1412</v>
      </c>
    </row>
    <row r="454" spans="2:7" ht="15" customHeight="1" x14ac:dyDescent="0.2">
      <c r="B454" s="4"/>
      <c r="C454" s="16">
        <f>SUBTOTAL(9,C379:C453)</f>
        <v>1101</v>
      </c>
      <c r="D454" s="17" t="s">
        <v>367</v>
      </c>
      <c r="E454" s="18">
        <f>SUBTOTAL(9,E379:E453)</f>
        <v>1783907</v>
      </c>
      <c r="F454" s="18">
        <f>SUBTOTAL(9,F379:F453)</f>
        <v>860074.42836999998</v>
      </c>
      <c r="G454" s="18">
        <f>SUBTOTAL(9,G379:G453)</f>
        <v>-923832.57163000002</v>
      </c>
    </row>
    <row r="455" spans="2:7" ht="27" customHeight="1" x14ac:dyDescent="0.25">
      <c r="B455" s="1"/>
      <c r="C455" s="4"/>
      <c r="D455" s="9" t="s">
        <v>368</v>
      </c>
      <c r="E455" s="1"/>
      <c r="F455" s="1"/>
      <c r="G455" s="1"/>
    </row>
    <row r="456" spans="2:7" ht="14.25" customHeight="1" x14ac:dyDescent="0.2">
      <c r="B456" s="10">
        <v>4100</v>
      </c>
      <c r="C456" s="4"/>
      <c r="D456" s="11" t="s">
        <v>369</v>
      </c>
      <c r="E456" s="1"/>
      <c r="F456" s="1"/>
      <c r="G456" s="1"/>
    </row>
    <row r="457" spans="2:7" x14ac:dyDescent="0.2">
      <c r="C457" s="4">
        <v>1</v>
      </c>
      <c r="D457" s="5" t="s">
        <v>370</v>
      </c>
      <c r="E457" s="12">
        <v>123</v>
      </c>
      <c r="F457" s="12">
        <v>74.021039999999999</v>
      </c>
      <c r="G457" s="12">
        <v>-48.978960000000001</v>
      </c>
    </row>
    <row r="458" spans="2:7" x14ac:dyDescent="0.2">
      <c r="C458" s="4">
        <v>30</v>
      </c>
      <c r="D458" s="5" t="s">
        <v>371</v>
      </c>
      <c r="E458" s="12">
        <v>948</v>
      </c>
      <c r="F458" s="12">
        <v>711</v>
      </c>
      <c r="G458" s="12">
        <v>-237</v>
      </c>
    </row>
    <row r="459" spans="2:7" ht="15" customHeight="1" x14ac:dyDescent="0.2">
      <c r="C459" s="13">
        <f>SUBTOTAL(9,C457:C458)</f>
        <v>31</v>
      </c>
      <c r="D459" s="14" t="s">
        <v>372</v>
      </c>
      <c r="E459" s="15">
        <f>SUBTOTAL(9,E457:E458)</f>
        <v>1071</v>
      </c>
      <c r="F459" s="15">
        <f>SUBTOTAL(9,F457:F458)</f>
        <v>785.02103999999997</v>
      </c>
      <c r="G459" s="15">
        <f>SUBTOTAL(9,G457:G458)</f>
        <v>-285.97896000000003</v>
      </c>
    </row>
    <row r="460" spans="2:7" ht="14.25" customHeight="1" x14ac:dyDescent="0.2">
      <c r="B460" s="10">
        <v>4115</v>
      </c>
      <c r="C460" s="4"/>
      <c r="D460" s="11" t="s">
        <v>373</v>
      </c>
      <c r="E460" s="1"/>
      <c r="F460" s="1"/>
      <c r="G460" s="1"/>
    </row>
    <row r="461" spans="2:7" x14ac:dyDescent="0.2">
      <c r="C461" s="4">
        <v>1</v>
      </c>
      <c r="D461" s="5" t="s">
        <v>374</v>
      </c>
      <c r="E461" s="12">
        <v>198704</v>
      </c>
      <c r="F461" s="12">
        <v>78223.482690000004</v>
      </c>
      <c r="G461" s="12">
        <v>-120480.51731</v>
      </c>
    </row>
    <row r="462" spans="2:7" x14ac:dyDescent="0.2">
      <c r="C462" s="4">
        <v>2</v>
      </c>
      <c r="D462" s="5" t="s">
        <v>375</v>
      </c>
      <c r="E462" s="12">
        <v>5874</v>
      </c>
      <c r="F462" s="12">
        <v>4894.0663500000001</v>
      </c>
      <c r="G462" s="12">
        <v>-979.93364999999994</v>
      </c>
    </row>
    <row r="463" spans="2:7" ht="15" customHeight="1" x14ac:dyDescent="0.2">
      <c r="C463" s="13">
        <f>SUBTOTAL(9,C461:C462)</f>
        <v>3</v>
      </c>
      <c r="D463" s="14" t="s">
        <v>376</v>
      </c>
      <c r="E463" s="15">
        <f>SUBTOTAL(9,E461:E462)</f>
        <v>204578</v>
      </c>
      <c r="F463" s="15">
        <f>SUBTOTAL(9,F461:F462)</f>
        <v>83117.549039999998</v>
      </c>
      <c r="G463" s="15">
        <f>SUBTOTAL(9,G461:G462)</f>
        <v>-121460.45096</v>
      </c>
    </row>
    <row r="464" spans="2:7" ht="14.25" customHeight="1" x14ac:dyDescent="0.2">
      <c r="B464" s="10">
        <v>4136</v>
      </c>
      <c r="C464" s="4"/>
      <c r="D464" s="11" t="s">
        <v>377</v>
      </c>
      <c r="E464" s="1"/>
      <c r="F464" s="1"/>
      <c r="G464" s="1"/>
    </row>
    <row r="465" spans="2:7" x14ac:dyDescent="0.2">
      <c r="C465" s="4">
        <v>30</v>
      </c>
      <c r="D465" s="5" t="s">
        <v>378</v>
      </c>
      <c r="E465" s="12">
        <v>18081</v>
      </c>
      <c r="F465" s="12">
        <v>0</v>
      </c>
      <c r="G465" s="12">
        <v>-18081</v>
      </c>
    </row>
    <row r="466" spans="2:7" ht="15" customHeight="1" x14ac:dyDescent="0.2">
      <c r="C466" s="13">
        <f>SUBTOTAL(9,C465:C465)</f>
        <v>30</v>
      </c>
      <c r="D466" s="14" t="s">
        <v>379</v>
      </c>
      <c r="E466" s="15">
        <f>SUBTOTAL(9,E465:E465)</f>
        <v>18081</v>
      </c>
      <c r="F466" s="15">
        <f>SUBTOTAL(9,F465:F465)</f>
        <v>0</v>
      </c>
      <c r="G466" s="15">
        <f>SUBTOTAL(9,G465:G465)</f>
        <v>-18081</v>
      </c>
    </row>
    <row r="467" spans="2:7" ht="14.25" customHeight="1" x14ac:dyDescent="0.2">
      <c r="B467" s="10">
        <v>4140</v>
      </c>
      <c r="C467" s="4"/>
      <c r="D467" s="11" t="s">
        <v>380</v>
      </c>
      <c r="E467" s="1"/>
      <c r="F467" s="1"/>
      <c r="G467" s="1"/>
    </row>
    <row r="468" spans="2:7" x14ac:dyDescent="0.2">
      <c r="C468" s="4">
        <v>1</v>
      </c>
      <c r="D468" s="5" t="s">
        <v>381</v>
      </c>
      <c r="E468" s="12">
        <v>4500</v>
      </c>
      <c r="F468" s="12">
        <v>2135.9870000000001</v>
      </c>
      <c r="G468" s="12">
        <v>-2364.0129999999999</v>
      </c>
    </row>
    <row r="469" spans="2:7" ht="15" customHeight="1" x14ac:dyDescent="0.2">
      <c r="C469" s="13">
        <f>SUBTOTAL(9,C468:C468)</f>
        <v>1</v>
      </c>
      <c r="D469" s="14" t="s">
        <v>382</v>
      </c>
      <c r="E469" s="15">
        <f>SUBTOTAL(9,E468:E468)</f>
        <v>4500</v>
      </c>
      <c r="F469" s="15">
        <f>SUBTOTAL(9,F468:F468)</f>
        <v>2135.9870000000001</v>
      </c>
      <c r="G469" s="15">
        <f>SUBTOTAL(9,G468:G468)</f>
        <v>-2364.0129999999999</v>
      </c>
    </row>
    <row r="470" spans="2:7" ht="14.25" customHeight="1" x14ac:dyDescent="0.2">
      <c r="B470" s="10">
        <v>4142</v>
      </c>
      <c r="C470" s="4"/>
      <c r="D470" s="11" t="s">
        <v>383</v>
      </c>
      <c r="E470" s="1"/>
      <c r="F470" s="1"/>
      <c r="G470" s="1"/>
    </row>
    <row r="471" spans="2:7" x14ac:dyDescent="0.2">
      <c r="C471" s="4">
        <v>1</v>
      </c>
      <c r="D471" s="5" t="s">
        <v>384</v>
      </c>
      <c r="E471" s="12">
        <v>43203</v>
      </c>
      <c r="F471" s="12">
        <v>12558.178029999999</v>
      </c>
      <c r="G471" s="12">
        <v>-30644.821970000001</v>
      </c>
    </row>
    <row r="472" spans="2:7" ht="15" customHeight="1" x14ac:dyDescent="0.2">
      <c r="C472" s="13">
        <f>SUBTOTAL(9,C471:C471)</f>
        <v>1</v>
      </c>
      <c r="D472" s="14" t="s">
        <v>385</v>
      </c>
      <c r="E472" s="15">
        <f>SUBTOTAL(9,E471:E471)</f>
        <v>43203</v>
      </c>
      <c r="F472" s="15">
        <f>SUBTOTAL(9,F471:F471)</f>
        <v>12558.178029999999</v>
      </c>
      <c r="G472" s="15">
        <f>SUBTOTAL(9,G471:G471)</f>
        <v>-30644.821970000001</v>
      </c>
    </row>
    <row r="473" spans="2:7" ht="14.25" customHeight="1" x14ac:dyDescent="0.2">
      <c r="B473" s="10">
        <v>4150</v>
      </c>
      <c r="C473" s="4"/>
      <c r="D473" s="11" t="s">
        <v>386</v>
      </c>
      <c r="E473" s="1"/>
      <c r="F473" s="1"/>
      <c r="G473" s="1"/>
    </row>
    <row r="474" spans="2:7" x14ac:dyDescent="0.2">
      <c r="C474" s="4">
        <v>85</v>
      </c>
      <c r="D474" s="5" t="s">
        <v>387</v>
      </c>
      <c r="E474" s="12">
        <v>50</v>
      </c>
      <c r="F474" s="12">
        <v>1178.2009</v>
      </c>
      <c r="G474" s="12">
        <v>1128.2009</v>
      </c>
    </row>
    <row r="475" spans="2:7" ht="15" customHeight="1" x14ac:dyDescent="0.2">
      <c r="C475" s="13">
        <f>SUBTOTAL(9,C474:C474)</f>
        <v>85</v>
      </c>
      <c r="D475" s="14" t="s">
        <v>388</v>
      </c>
      <c r="E475" s="15">
        <f>SUBTOTAL(9,E474:E474)</f>
        <v>50</v>
      </c>
      <c r="F475" s="15">
        <f>SUBTOTAL(9,F474:F474)</f>
        <v>1178.2009</v>
      </c>
      <c r="G475" s="15">
        <f>SUBTOTAL(9,G474:G474)</f>
        <v>1128.2009</v>
      </c>
    </row>
    <row r="476" spans="2:7" ht="15" customHeight="1" x14ac:dyDescent="0.2">
      <c r="B476" s="4"/>
      <c r="C476" s="16">
        <f>SUBTOTAL(9,C456:C475)</f>
        <v>151</v>
      </c>
      <c r="D476" s="17" t="s">
        <v>389</v>
      </c>
      <c r="E476" s="18">
        <f>SUBTOTAL(9,E456:E475)</f>
        <v>271483</v>
      </c>
      <c r="F476" s="18">
        <f>SUBTOTAL(9,F456:F475)</f>
        <v>99774.93600999999</v>
      </c>
      <c r="G476" s="18">
        <f>SUBTOTAL(9,G456:G475)</f>
        <v>-171708.06399</v>
      </c>
    </row>
    <row r="477" spans="2:7" ht="27" customHeight="1" x14ac:dyDescent="0.25">
      <c r="B477" s="1"/>
      <c r="C477" s="4"/>
      <c r="D477" s="9" t="s">
        <v>390</v>
      </c>
      <c r="E477" s="1"/>
      <c r="F477" s="1"/>
      <c r="G477" s="1"/>
    </row>
    <row r="478" spans="2:7" ht="14.25" customHeight="1" x14ac:dyDescent="0.2">
      <c r="B478" s="10">
        <v>4300</v>
      </c>
      <c r="C478" s="4"/>
      <c r="D478" s="11" t="s">
        <v>391</v>
      </c>
      <c r="E478" s="1"/>
      <c r="F478" s="1"/>
      <c r="G478" s="1"/>
    </row>
    <row r="479" spans="2:7" x14ac:dyDescent="0.2">
      <c r="C479" s="4">
        <v>1</v>
      </c>
      <c r="D479" s="5" t="s">
        <v>187</v>
      </c>
      <c r="E479" s="12">
        <v>500</v>
      </c>
      <c r="F479" s="12">
        <v>1.0847</v>
      </c>
      <c r="G479" s="12">
        <v>-498.9153</v>
      </c>
    </row>
    <row r="480" spans="2:7" ht="15" customHeight="1" x14ac:dyDescent="0.2">
      <c r="C480" s="13">
        <f>SUBTOTAL(9,C479:C479)</f>
        <v>1</v>
      </c>
      <c r="D480" s="14" t="s">
        <v>392</v>
      </c>
      <c r="E480" s="15">
        <f>SUBTOTAL(9,E479:E479)</f>
        <v>500</v>
      </c>
      <c r="F480" s="15">
        <f>SUBTOTAL(9,F479:F479)</f>
        <v>1.0847</v>
      </c>
      <c r="G480" s="15">
        <f>SUBTOTAL(9,G479:G479)</f>
        <v>-498.9153</v>
      </c>
    </row>
    <row r="481" spans="2:7" ht="14.25" customHeight="1" x14ac:dyDescent="0.2">
      <c r="B481" s="10">
        <v>4312</v>
      </c>
      <c r="C481" s="4"/>
      <c r="D481" s="11" t="s">
        <v>393</v>
      </c>
      <c r="E481" s="1"/>
      <c r="F481" s="1"/>
      <c r="G481" s="1"/>
    </row>
    <row r="482" spans="2:7" x14ac:dyDescent="0.2">
      <c r="C482" s="4">
        <v>90</v>
      </c>
      <c r="D482" s="5" t="s">
        <v>394</v>
      </c>
      <c r="E482" s="12">
        <v>444400</v>
      </c>
      <c r="F482" s="12">
        <v>0</v>
      </c>
      <c r="G482" s="12">
        <v>-444400</v>
      </c>
    </row>
    <row r="483" spans="2:7" ht="15" customHeight="1" x14ac:dyDescent="0.2">
      <c r="C483" s="13">
        <f>SUBTOTAL(9,C482:C482)</f>
        <v>90</v>
      </c>
      <c r="D483" s="14" t="s">
        <v>395</v>
      </c>
      <c r="E483" s="15">
        <f>SUBTOTAL(9,E482:E482)</f>
        <v>444400</v>
      </c>
      <c r="F483" s="15">
        <f>SUBTOTAL(9,F482:F482)</f>
        <v>0</v>
      </c>
      <c r="G483" s="15">
        <f>SUBTOTAL(9,G482:G482)</f>
        <v>-444400</v>
      </c>
    </row>
    <row r="484" spans="2:7" ht="14.25" customHeight="1" x14ac:dyDescent="0.2">
      <c r="B484" s="10">
        <v>4313</v>
      </c>
      <c r="C484" s="4"/>
      <c r="D484" s="11" t="s">
        <v>396</v>
      </c>
      <c r="E484" s="1"/>
      <c r="F484" s="1"/>
      <c r="G484" s="1"/>
    </row>
    <row r="485" spans="2:7" x14ac:dyDescent="0.2">
      <c r="C485" s="4">
        <v>1</v>
      </c>
      <c r="D485" s="5" t="s">
        <v>257</v>
      </c>
      <c r="E485" s="12">
        <v>141100</v>
      </c>
      <c r="F485" s="12">
        <v>109570.45754</v>
      </c>
      <c r="G485" s="12">
        <v>-31529.542460000001</v>
      </c>
    </row>
    <row r="486" spans="2:7" x14ac:dyDescent="0.2">
      <c r="C486" s="4">
        <v>2</v>
      </c>
      <c r="D486" s="5" t="s">
        <v>397</v>
      </c>
      <c r="E486" s="12">
        <v>0</v>
      </c>
      <c r="F486" s="12">
        <v>870.67708000000005</v>
      </c>
      <c r="G486" s="12">
        <v>870.67708000000005</v>
      </c>
    </row>
    <row r="487" spans="2:7" ht="15" customHeight="1" x14ac:dyDescent="0.2">
      <c r="C487" s="13">
        <f>SUBTOTAL(9,C485:C486)</f>
        <v>3</v>
      </c>
      <c r="D487" s="14" t="s">
        <v>398</v>
      </c>
      <c r="E487" s="15">
        <f>SUBTOTAL(9,E485:E486)</f>
        <v>141100</v>
      </c>
      <c r="F487" s="15">
        <f>SUBTOTAL(9,F485:F486)</f>
        <v>110441.13462</v>
      </c>
      <c r="G487" s="15">
        <f>SUBTOTAL(9,G485:G486)</f>
        <v>-30658.865379999999</v>
      </c>
    </row>
    <row r="488" spans="2:7" ht="14.25" customHeight="1" x14ac:dyDescent="0.2">
      <c r="B488" s="10">
        <v>4320</v>
      </c>
      <c r="C488" s="4"/>
      <c r="D488" s="11" t="s">
        <v>399</v>
      </c>
      <c r="E488" s="1"/>
      <c r="F488" s="1"/>
      <c r="G488" s="1"/>
    </row>
    <row r="489" spans="2:7" x14ac:dyDescent="0.2">
      <c r="C489" s="4">
        <v>1</v>
      </c>
      <c r="D489" s="5" t="s">
        <v>400</v>
      </c>
      <c r="E489" s="12">
        <v>220000</v>
      </c>
      <c r="F489" s="12">
        <v>156244.46672</v>
      </c>
      <c r="G489" s="12">
        <v>-63755.533280000003</v>
      </c>
    </row>
    <row r="490" spans="2:7" x14ac:dyDescent="0.2">
      <c r="C490" s="4">
        <v>2</v>
      </c>
      <c r="D490" s="5" t="s">
        <v>190</v>
      </c>
      <c r="E490" s="12">
        <v>500000</v>
      </c>
      <c r="F490" s="12">
        <v>217231.29586000001</v>
      </c>
      <c r="G490" s="12">
        <v>-282768.70413999999</v>
      </c>
    </row>
    <row r="491" spans="2:7" x14ac:dyDescent="0.2">
      <c r="C491" s="4">
        <v>3</v>
      </c>
      <c r="D491" s="5" t="s">
        <v>401</v>
      </c>
      <c r="E491" s="12">
        <v>111700</v>
      </c>
      <c r="F491" s="12">
        <v>60033.825270000001</v>
      </c>
      <c r="G491" s="12">
        <v>-51666.174729999999</v>
      </c>
    </row>
    <row r="492" spans="2:7" ht="15" customHeight="1" x14ac:dyDescent="0.2">
      <c r="C492" s="13">
        <f>SUBTOTAL(9,C489:C491)</f>
        <v>6</v>
      </c>
      <c r="D492" s="14" t="s">
        <v>402</v>
      </c>
      <c r="E492" s="15">
        <f>SUBTOTAL(9,E489:E491)</f>
        <v>831700</v>
      </c>
      <c r="F492" s="15">
        <f>SUBTOTAL(9,F489:F491)</f>
        <v>433509.58785000001</v>
      </c>
      <c r="G492" s="15">
        <f>SUBTOTAL(9,G489:G491)</f>
        <v>-398190.41214999999</v>
      </c>
    </row>
    <row r="493" spans="2:7" ht="14.25" customHeight="1" x14ac:dyDescent="0.2">
      <c r="B493" s="10">
        <v>4322</v>
      </c>
      <c r="C493" s="4"/>
      <c r="D493" s="11" t="s">
        <v>403</v>
      </c>
      <c r="E493" s="1"/>
      <c r="F493" s="1"/>
      <c r="G493" s="1"/>
    </row>
    <row r="494" spans="2:7" x14ac:dyDescent="0.2">
      <c r="C494" s="4">
        <v>90</v>
      </c>
      <c r="D494" s="5" t="s">
        <v>394</v>
      </c>
      <c r="E494" s="12">
        <v>80000</v>
      </c>
      <c r="F494" s="12">
        <v>0</v>
      </c>
      <c r="G494" s="12">
        <v>-80000</v>
      </c>
    </row>
    <row r="495" spans="2:7" ht="15" customHeight="1" x14ac:dyDescent="0.2">
      <c r="C495" s="13">
        <f>SUBTOTAL(9,C494:C494)</f>
        <v>90</v>
      </c>
      <c r="D495" s="14" t="s">
        <v>404</v>
      </c>
      <c r="E495" s="15">
        <f>SUBTOTAL(9,E494:E494)</f>
        <v>80000</v>
      </c>
      <c r="F495" s="15">
        <f>SUBTOTAL(9,F494:F494)</f>
        <v>0</v>
      </c>
      <c r="G495" s="15">
        <f>SUBTOTAL(9,G494:G494)</f>
        <v>-80000</v>
      </c>
    </row>
    <row r="496" spans="2:7" ht="14.25" customHeight="1" x14ac:dyDescent="0.2">
      <c r="B496" s="10">
        <v>4330</v>
      </c>
      <c r="C496" s="4"/>
      <c r="D496" s="11" t="s">
        <v>405</v>
      </c>
      <c r="E496" s="1"/>
      <c r="F496" s="1"/>
      <c r="G496" s="1"/>
    </row>
    <row r="497" spans="2:7" x14ac:dyDescent="0.2">
      <c r="C497" s="4">
        <v>1</v>
      </c>
      <c r="D497" s="5" t="s">
        <v>199</v>
      </c>
      <c r="E497" s="12">
        <v>14200</v>
      </c>
      <c r="F497" s="12">
        <v>4599.3490000000002</v>
      </c>
      <c r="G497" s="12">
        <v>-9600.6509999999998</v>
      </c>
    </row>
    <row r="498" spans="2:7" ht="15" customHeight="1" x14ac:dyDescent="0.2">
      <c r="C498" s="13">
        <f>SUBTOTAL(9,C497:C497)</f>
        <v>1</v>
      </c>
      <c r="D498" s="14" t="s">
        <v>406</v>
      </c>
      <c r="E498" s="15">
        <f>SUBTOTAL(9,E497:E497)</f>
        <v>14200</v>
      </c>
      <c r="F498" s="15">
        <f>SUBTOTAL(9,F497:F497)</f>
        <v>4599.3490000000002</v>
      </c>
      <c r="G498" s="15">
        <f>SUBTOTAL(9,G497:G497)</f>
        <v>-9600.6509999999998</v>
      </c>
    </row>
    <row r="499" spans="2:7" ht="14.25" customHeight="1" x14ac:dyDescent="0.2">
      <c r="B499" s="10">
        <v>4331</v>
      </c>
      <c r="C499" s="4"/>
      <c r="D499" s="11" t="s">
        <v>407</v>
      </c>
      <c r="E499" s="1"/>
      <c r="F499" s="1"/>
      <c r="G499" s="1"/>
    </row>
    <row r="500" spans="2:7" x14ac:dyDescent="0.2">
      <c r="C500" s="4">
        <v>85</v>
      </c>
      <c r="D500" s="5" t="s">
        <v>408</v>
      </c>
      <c r="E500" s="12">
        <v>2053000</v>
      </c>
      <c r="F500" s="12">
        <v>2053000</v>
      </c>
      <c r="G500" s="12">
        <v>0</v>
      </c>
    </row>
    <row r="501" spans="2:7" ht="15" customHeight="1" x14ac:dyDescent="0.2">
      <c r="C501" s="13">
        <f>SUBTOTAL(9,C500:C500)</f>
        <v>85</v>
      </c>
      <c r="D501" s="14" t="s">
        <v>409</v>
      </c>
      <c r="E501" s="15">
        <f>SUBTOTAL(9,E500:E500)</f>
        <v>2053000</v>
      </c>
      <c r="F501" s="15">
        <f>SUBTOTAL(9,F500:F500)</f>
        <v>2053000</v>
      </c>
      <c r="G501" s="15">
        <f>SUBTOTAL(9,G500:G500)</f>
        <v>0</v>
      </c>
    </row>
    <row r="502" spans="2:7" ht="14.25" customHeight="1" x14ac:dyDescent="0.2">
      <c r="B502" s="10">
        <v>4352</v>
      </c>
      <c r="C502" s="4"/>
      <c r="D502" s="11" t="s">
        <v>410</v>
      </c>
      <c r="E502" s="1"/>
      <c r="F502" s="1"/>
      <c r="G502" s="1"/>
    </row>
    <row r="503" spans="2:7" x14ac:dyDescent="0.2">
      <c r="C503" s="4">
        <v>1</v>
      </c>
      <c r="D503" s="5" t="s">
        <v>61</v>
      </c>
      <c r="E503" s="12">
        <v>2400</v>
      </c>
      <c r="F503" s="12">
        <v>8287.0877999999993</v>
      </c>
      <c r="G503" s="12">
        <v>5887.0878000000002</v>
      </c>
    </row>
    <row r="504" spans="2:7" ht="15" customHeight="1" x14ac:dyDescent="0.2">
      <c r="C504" s="13">
        <f>SUBTOTAL(9,C503:C503)</f>
        <v>1</v>
      </c>
      <c r="D504" s="14" t="s">
        <v>411</v>
      </c>
      <c r="E504" s="15">
        <f>SUBTOTAL(9,E503:E503)</f>
        <v>2400</v>
      </c>
      <c r="F504" s="15">
        <f>SUBTOTAL(9,F503:F503)</f>
        <v>8287.0877999999993</v>
      </c>
      <c r="G504" s="15">
        <f>SUBTOTAL(9,G503:G503)</f>
        <v>5887.0878000000002</v>
      </c>
    </row>
    <row r="505" spans="2:7" ht="14.25" customHeight="1" x14ac:dyDescent="0.2">
      <c r="B505" s="10">
        <v>4354</v>
      </c>
      <c r="C505" s="4"/>
      <c r="D505" s="11" t="s">
        <v>412</v>
      </c>
      <c r="E505" s="1"/>
      <c r="F505" s="1"/>
      <c r="G505" s="1"/>
    </row>
    <row r="506" spans="2:7" x14ac:dyDescent="0.2">
      <c r="C506" s="4">
        <v>1</v>
      </c>
      <c r="D506" s="5" t="s">
        <v>413</v>
      </c>
      <c r="E506" s="12">
        <v>14700</v>
      </c>
      <c r="F506" s="12">
        <v>14147.027389999999</v>
      </c>
      <c r="G506" s="12">
        <v>-552.97261000000003</v>
      </c>
    </row>
    <row r="507" spans="2:7" ht="15" customHeight="1" x14ac:dyDescent="0.2">
      <c r="C507" s="13">
        <f>SUBTOTAL(9,C506:C506)</f>
        <v>1</v>
      </c>
      <c r="D507" s="14" t="s">
        <v>414</v>
      </c>
      <c r="E507" s="15">
        <f>SUBTOTAL(9,E506:E506)</f>
        <v>14700</v>
      </c>
      <c r="F507" s="15">
        <f>SUBTOTAL(9,F506:F506)</f>
        <v>14147.027389999999</v>
      </c>
      <c r="G507" s="15">
        <f>SUBTOTAL(9,G506:G506)</f>
        <v>-552.97261000000003</v>
      </c>
    </row>
    <row r="508" spans="2:7" ht="14.25" customHeight="1" x14ac:dyDescent="0.2">
      <c r="B508" s="10">
        <v>4360</v>
      </c>
      <c r="C508" s="4"/>
      <c r="D508" s="11" t="s">
        <v>415</v>
      </c>
      <c r="E508" s="1"/>
      <c r="F508" s="1"/>
      <c r="G508" s="1"/>
    </row>
    <row r="509" spans="2:7" x14ac:dyDescent="0.2">
      <c r="C509" s="4">
        <v>2</v>
      </c>
      <c r="D509" s="5" t="s">
        <v>113</v>
      </c>
      <c r="E509" s="12">
        <v>12300</v>
      </c>
      <c r="F509" s="12">
        <v>12856.46997</v>
      </c>
      <c r="G509" s="12">
        <v>556.46996999999999</v>
      </c>
    </row>
    <row r="510" spans="2:7" ht="15" customHeight="1" x14ac:dyDescent="0.2">
      <c r="C510" s="13">
        <f>SUBTOTAL(9,C509:C509)</f>
        <v>2</v>
      </c>
      <c r="D510" s="14" t="s">
        <v>416</v>
      </c>
      <c r="E510" s="15">
        <f>SUBTOTAL(9,E509:E509)</f>
        <v>12300</v>
      </c>
      <c r="F510" s="15">
        <f>SUBTOTAL(9,F509:F509)</f>
        <v>12856.46997</v>
      </c>
      <c r="G510" s="15">
        <f>SUBTOTAL(9,G509:G509)</f>
        <v>556.46996999999999</v>
      </c>
    </row>
    <row r="511" spans="2:7" ht="14.25" customHeight="1" x14ac:dyDescent="0.2">
      <c r="B511" s="10">
        <v>4361</v>
      </c>
      <c r="C511" s="4"/>
      <c r="D511" s="11" t="s">
        <v>417</v>
      </c>
      <c r="E511" s="1"/>
      <c r="F511" s="1"/>
      <c r="G511" s="1"/>
    </row>
    <row r="512" spans="2:7" x14ac:dyDescent="0.2">
      <c r="C512" s="4">
        <v>7</v>
      </c>
      <c r="D512" s="5" t="s">
        <v>333</v>
      </c>
      <c r="E512" s="12">
        <v>6100</v>
      </c>
      <c r="F512" s="12">
        <v>809.52599999999995</v>
      </c>
      <c r="G512" s="12">
        <v>-5290.4740000000002</v>
      </c>
    </row>
    <row r="513" spans="2:7" ht="15" customHeight="1" x14ac:dyDescent="0.2">
      <c r="C513" s="13">
        <f>SUBTOTAL(9,C512:C512)</f>
        <v>7</v>
      </c>
      <c r="D513" s="14" t="s">
        <v>418</v>
      </c>
      <c r="E513" s="15">
        <f>SUBTOTAL(9,E512:E512)</f>
        <v>6100</v>
      </c>
      <c r="F513" s="15">
        <f>SUBTOTAL(9,F512:F512)</f>
        <v>809.52599999999995</v>
      </c>
      <c r="G513" s="15">
        <f>SUBTOTAL(9,G512:G512)</f>
        <v>-5290.4740000000002</v>
      </c>
    </row>
    <row r="514" spans="2:7" ht="14.25" customHeight="1" x14ac:dyDescent="0.2">
      <c r="B514" s="10">
        <v>4380</v>
      </c>
      <c r="C514" s="4"/>
      <c r="D514" s="11" t="s">
        <v>189</v>
      </c>
      <c r="E514" s="1"/>
      <c r="F514" s="1"/>
      <c r="G514" s="1"/>
    </row>
    <row r="515" spans="2:7" x14ac:dyDescent="0.2">
      <c r="C515" s="4">
        <v>1</v>
      </c>
      <c r="D515" s="5" t="s">
        <v>190</v>
      </c>
      <c r="E515" s="12">
        <v>0</v>
      </c>
      <c r="F515" s="12">
        <v>0</v>
      </c>
      <c r="G515" s="12">
        <v>0</v>
      </c>
    </row>
    <row r="516" spans="2:7" ht="15" customHeight="1" x14ac:dyDescent="0.2">
      <c r="C516" s="13">
        <f>SUBTOTAL(9,C515:C515)</f>
        <v>1</v>
      </c>
      <c r="D516" s="14" t="s">
        <v>419</v>
      </c>
      <c r="E516" s="15">
        <f>SUBTOTAL(9,E515:E515)</f>
        <v>0</v>
      </c>
      <c r="F516" s="15">
        <f>SUBTOTAL(9,F515:F515)</f>
        <v>0</v>
      </c>
      <c r="G516" s="15">
        <f>SUBTOTAL(9,G515:G515)</f>
        <v>0</v>
      </c>
    </row>
    <row r="517" spans="2:7" ht="15" customHeight="1" x14ac:dyDescent="0.2">
      <c r="B517" s="4"/>
      <c r="C517" s="16">
        <f>SUBTOTAL(9,C478:C516)</f>
        <v>288</v>
      </c>
      <c r="D517" s="17" t="s">
        <v>420</v>
      </c>
      <c r="E517" s="18">
        <f>SUBTOTAL(9,E478:E516)</f>
        <v>3600400</v>
      </c>
      <c r="F517" s="18">
        <f>SUBTOTAL(9,F478:F516)</f>
        <v>2637651.2673300002</v>
      </c>
      <c r="G517" s="18">
        <f>SUBTOTAL(9,G478:G516)</f>
        <v>-962748.73267000006</v>
      </c>
    </row>
    <row r="518" spans="2:7" ht="27" customHeight="1" x14ac:dyDescent="0.25">
      <c r="B518" s="1"/>
      <c r="C518" s="4"/>
      <c r="D518" s="9" t="s">
        <v>421</v>
      </c>
      <c r="E518" s="1"/>
      <c r="F518" s="1"/>
      <c r="G518" s="1"/>
    </row>
    <row r="519" spans="2:7" ht="14.25" customHeight="1" x14ac:dyDescent="0.2">
      <c r="B519" s="10">
        <v>4400</v>
      </c>
      <c r="C519" s="4"/>
      <c r="D519" s="11" t="s">
        <v>422</v>
      </c>
      <c r="E519" s="1"/>
      <c r="F519" s="1"/>
      <c r="G519" s="1"/>
    </row>
    <row r="520" spans="2:7" x14ac:dyDescent="0.2">
      <c r="C520" s="4">
        <v>2</v>
      </c>
      <c r="D520" s="5" t="s">
        <v>61</v>
      </c>
      <c r="E520" s="12">
        <v>441</v>
      </c>
      <c r="F520" s="12">
        <v>0</v>
      </c>
      <c r="G520" s="12">
        <v>-441</v>
      </c>
    </row>
    <row r="521" spans="2:7" x14ac:dyDescent="0.2">
      <c r="C521" s="4">
        <v>3</v>
      </c>
      <c r="D521" s="5" t="s">
        <v>187</v>
      </c>
      <c r="E521" s="12">
        <v>1817</v>
      </c>
      <c r="F521" s="12">
        <v>2148.1559000000002</v>
      </c>
      <c r="G521" s="12">
        <v>331.15589999999997</v>
      </c>
    </row>
    <row r="522" spans="2:7" ht="15" customHeight="1" x14ac:dyDescent="0.2">
      <c r="C522" s="13">
        <f>SUBTOTAL(9,C520:C521)</f>
        <v>5</v>
      </c>
      <c r="D522" s="14" t="s">
        <v>423</v>
      </c>
      <c r="E522" s="15">
        <f>SUBTOTAL(9,E520:E521)</f>
        <v>2258</v>
      </c>
      <c r="F522" s="15">
        <f>SUBTOTAL(9,F520:F521)</f>
        <v>2148.1559000000002</v>
      </c>
      <c r="G522" s="15">
        <f>SUBTOTAL(9,G520:G521)</f>
        <v>-109.84410000000003</v>
      </c>
    </row>
    <row r="523" spans="2:7" ht="14.25" customHeight="1" x14ac:dyDescent="0.2">
      <c r="B523" s="10">
        <v>4411</v>
      </c>
      <c r="C523" s="4"/>
      <c r="D523" s="11" t="s">
        <v>424</v>
      </c>
      <c r="E523" s="1"/>
      <c r="F523" s="1"/>
      <c r="G523" s="1"/>
    </row>
    <row r="524" spans="2:7" x14ac:dyDescent="0.2">
      <c r="C524" s="4">
        <v>2</v>
      </c>
      <c r="D524" s="5" t="s">
        <v>61</v>
      </c>
      <c r="E524" s="12">
        <v>417</v>
      </c>
      <c r="F524" s="12">
        <v>139</v>
      </c>
      <c r="G524" s="12">
        <v>-278</v>
      </c>
    </row>
    <row r="525" spans="2:7" ht="15" customHeight="1" x14ac:dyDescent="0.2">
      <c r="C525" s="13">
        <f>SUBTOTAL(9,C524:C524)</f>
        <v>2</v>
      </c>
      <c r="D525" s="14" t="s">
        <v>425</v>
      </c>
      <c r="E525" s="15">
        <f>SUBTOTAL(9,E524:E524)</f>
        <v>417</v>
      </c>
      <c r="F525" s="15">
        <f>SUBTOTAL(9,F524:F524)</f>
        <v>139</v>
      </c>
      <c r="G525" s="15">
        <f>SUBTOTAL(9,G524:G524)</f>
        <v>-278</v>
      </c>
    </row>
    <row r="526" spans="2:7" ht="14.25" customHeight="1" x14ac:dyDescent="0.2">
      <c r="B526" s="10">
        <v>4420</v>
      </c>
      <c r="C526" s="4"/>
      <c r="D526" s="11" t="s">
        <v>426</v>
      </c>
      <c r="E526" s="1"/>
      <c r="F526" s="1"/>
      <c r="G526" s="1"/>
    </row>
    <row r="527" spans="2:7" x14ac:dyDescent="0.2">
      <c r="C527" s="4">
        <v>1</v>
      </c>
      <c r="D527" s="5" t="s">
        <v>427</v>
      </c>
      <c r="E527" s="12">
        <v>7373</v>
      </c>
      <c r="F527" s="12">
        <v>2166.9610499999999</v>
      </c>
      <c r="G527" s="12">
        <v>-5206.0389500000001</v>
      </c>
    </row>
    <row r="528" spans="2:7" x14ac:dyDescent="0.2">
      <c r="C528" s="4">
        <v>4</v>
      </c>
      <c r="D528" s="5" t="s">
        <v>428</v>
      </c>
      <c r="E528" s="12">
        <v>41141</v>
      </c>
      <c r="F528" s="12">
        <v>12432.50513</v>
      </c>
      <c r="G528" s="12">
        <v>-28708.494869999999</v>
      </c>
    </row>
    <row r="529" spans="2:7" x14ac:dyDescent="0.2">
      <c r="C529" s="4">
        <v>6</v>
      </c>
      <c r="D529" s="5" t="s">
        <v>429</v>
      </c>
      <c r="E529" s="12">
        <v>35869</v>
      </c>
      <c r="F529" s="12">
        <v>11777.37343</v>
      </c>
      <c r="G529" s="12">
        <v>-24091.62657</v>
      </c>
    </row>
    <row r="530" spans="2:7" x14ac:dyDescent="0.2">
      <c r="C530" s="4">
        <v>7</v>
      </c>
      <c r="D530" s="5" t="s">
        <v>430</v>
      </c>
      <c r="E530" s="12">
        <v>8270</v>
      </c>
      <c r="F530" s="12">
        <v>7870.3190000000004</v>
      </c>
      <c r="G530" s="12">
        <v>-399.68099999999998</v>
      </c>
    </row>
    <row r="531" spans="2:7" x14ac:dyDescent="0.2">
      <c r="C531" s="4">
        <v>8</v>
      </c>
      <c r="D531" s="5" t="s">
        <v>431</v>
      </c>
      <c r="E531" s="12">
        <v>638</v>
      </c>
      <c r="F531" s="12">
        <v>15.334</v>
      </c>
      <c r="G531" s="12">
        <v>-622.66600000000005</v>
      </c>
    </row>
    <row r="532" spans="2:7" x14ac:dyDescent="0.2">
      <c r="C532" s="4">
        <v>9</v>
      </c>
      <c r="D532" s="5" t="s">
        <v>181</v>
      </c>
      <c r="E532" s="12">
        <v>43816</v>
      </c>
      <c r="F532" s="12">
        <v>3188.7285999999999</v>
      </c>
      <c r="G532" s="12">
        <v>-40627.271399999998</v>
      </c>
    </row>
    <row r="533" spans="2:7" ht="15" customHeight="1" x14ac:dyDescent="0.2">
      <c r="C533" s="13">
        <f>SUBTOTAL(9,C527:C532)</f>
        <v>35</v>
      </c>
      <c r="D533" s="14" t="s">
        <v>432</v>
      </c>
      <c r="E533" s="15">
        <f>SUBTOTAL(9,E527:E532)</f>
        <v>137107</v>
      </c>
      <c r="F533" s="15">
        <f>SUBTOTAL(9,F527:F532)</f>
        <v>37451.221210000003</v>
      </c>
      <c r="G533" s="15">
        <f>SUBTOTAL(9,G527:G532)</f>
        <v>-99655.778789999982</v>
      </c>
    </row>
    <row r="534" spans="2:7" ht="14.25" customHeight="1" x14ac:dyDescent="0.2">
      <c r="B534" s="10">
        <v>4429</v>
      </c>
      <c r="C534" s="4"/>
      <c r="D534" s="11" t="s">
        <v>433</v>
      </c>
      <c r="E534" s="1"/>
      <c r="F534" s="1"/>
      <c r="G534" s="1"/>
    </row>
    <row r="535" spans="2:7" x14ac:dyDescent="0.2">
      <c r="C535" s="4">
        <v>2</v>
      </c>
      <c r="D535" s="5" t="s">
        <v>340</v>
      </c>
      <c r="E535" s="12">
        <v>2637</v>
      </c>
      <c r="F535" s="12">
        <v>859.77133000000003</v>
      </c>
      <c r="G535" s="12">
        <v>-1777.22867</v>
      </c>
    </row>
    <row r="536" spans="2:7" x14ac:dyDescent="0.2">
      <c r="C536" s="4">
        <v>9</v>
      </c>
      <c r="D536" s="5" t="s">
        <v>181</v>
      </c>
      <c r="E536" s="12">
        <v>3314</v>
      </c>
      <c r="F536" s="12">
        <v>184.17755</v>
      </c>
      <c r="G536" s="12">
        <v>-3129.8224500000001</v>
      </c>
    </row>
    <row r="537" spans="2:7" ht="15" customHeight="1" x14ac:dyDescent="0.2">
      <c r="C537" s="13">
        <f>SUBTOTAL(9,C535:C536)</f>
        <v>11</v>
      </c>
      <c r="D537" s="14" t="s">
        <v>434</v>
      </c>
      <c r="E537" s="15">
        <f>SUBTOTAL(9,E535:E536)</f>
        <v>5951</v>
      </c>
      <c r="F537" s="15">
        <f>SUBTOTAL(9,F535:F536)</f>
        <v>1043.9488799999999</v>
      </c>
      <c r="G537" s="15">
        <f>SUBTOTAL(9,G535:G536)</f>
        <v>-4907.0511200000001</v>
      </c>
    </row>
    <row r="538" spans="2:7" ht="14.25" customHeight="1" x14ac:dyDescent="0.2">
      <c r="B538" s="10">
        <v>4471</v>
      </c>
      <c r="C538" s="4"/>
      <c r="D538" s="11" t="s">
        <v>435</v>
      </c>
      <c r="E538" s="1"/>
      <c r="F538" s="1"/>
      <c r="G538" s="1"/>
    </row>
    <row r="539" spans="2:7" x14ac:dyDescent="0.2">
      <c r="C539" s="4">
        <v>1</v>
      </c>
      <c r="D539" s="5" t="s">
        <v>436</v>
      </c>
      <c r="E539" s="12">
        <v>11272</v>
      </c>
      <c r="F539" s="12">
        <v>526.02972999999997</v>
      </c>
      <c r="G539" s="12">
        <v>-10745.97027</v>
      </c>
    </row>
    <row r="540" spans="2:7" x14ac:dyDescent="0.2">
      <c r="C540" s="4">
        <v>3</v>
      </c>
      <c r="D540" s="5" t="s">
        <v>437</v>
      </c>
      <c r="E540" s="12">
        <v>62123</v>
      </c>
      <c r="F540" s="12">
        <v>21095.248439999999</v>
      </c>
      <c r="G540" s="12">
        <v>-41027.751559999997</v>
      </c>
    </row>
    <row r="541" spans="2:7" x14ac:dyDescent="0.2">
      <c r="C541" s="4">
        <v>21</v>
      </c>
      <c r="D541" s="5" t="s">
        <v>438</v>
      </c>
      <c r="E541" s="12">
        <v>13877</v>
      </c>
      <c r="F541" s="12">
        <v>2363.4454799999999</v>
      </c>
      <c r="G541" s="12">
        <v>-11513.55452</v>
      </c>
    </row>
    <row r="542" spans="2:7" ht="15" customHeight="1" x14ac:dyDescent="0.2">
      <c r="C542" s="13">
        <f>SUBTOTAL(9,C539:C541)</f>
        <v>25</v>
      </c>
      <c r="D542" s="14" t="s">
        <v>439</v>
      </c>
      <c r="E542" s="15">
        <f>SUBTOTAL(9,E539:E541)</f>
        <v>87272</v>
      </c>
      <c r="F542" s="15">
        <f>SUBTOTAL(9,F539:F541)</f>
        <v>23984.723649999996</v>
      </c>
      <c r="G542" s="15">
        <f>SUBTOTAL(9,G539:G541)</f>
        <v>-63287.276349999993</v>
      </c>
    </row>
    <row r="543" spans="2:7" ht="14.25" customHeight="1" x14ac:dyDescent="0.2">
      <c r="B543" s="10">
        <v>4481</v>
      </c>
      <c r="C543" s="4"/>
      <c r="D543" s="11" t="s">
        <v>440</v>
      </c>
      <c r="E543" s="1"/>
      <c r="F543" s="1"/>
      <c r="G543" s="1"/>
    </row>
    <row r="544" spans="2:7" x14ac:dyDescent="0.2">
      <c r="C544" s="4">
        <v>1</v>
      </c>
      <c r="D544" s="5" t="s">
        <v>17</v>
      </c>
      <c r="E544" s="12">
        <v>4616722</v>
      </c>
      <c r="F544" s="12">
        <v>0</v>
      </c>
      <c r="G544" s="12">
        <v>-4616722</v>
      </c>
    </row>
    <row r="545" spans="2:7" ht="15" customHeight="1" x14ac:dyDescent="0.2">
      <c r="C545" s="13">
        <f>SUBTOTAL(9,C544:C544)</f>
        <v>1</v>
      </c>
      <c r="D545" s="14" t="s">
        <v>441</v>
      </c>
      <c r="E545" s="15">
        <f>SUBTOTAL(9,E544:E544)</f>
        <v>4616722</v>
      </c>
      <c r="F545" s="15">
        <f>SUBTOTAL(9,F544:F544)</f>
        <v>0</v>
      </c>
      <c r="G545" s="15">
        <f>SUBTOTAL(9,G544:G544)</f>
        <v>-4616722</v>
      </c>
    </row>
    <row r="546" spans="2:7" ht="15" customHeight="1" x14ac:dyDescent="0.2">
      <c r="B546" s="4"/>
      <c r="C546" s="16">
        <f>SUBTOTAL(9,C519:C545)</f>
        <v>79</v>
      </c>
      <c r="D546" s="17" t="s">
        <v>442</v>
      </c>
      <c r="E546" s="18">
        <f>SUBTOTAL(9,E519:E545)</f>
        <v>4849727</v>
      </c>
      <c r="F546" s="18">
        <f>SUBTOTAL(9,F519:F545)</f>
        <v>64767.049640000019</v>
      </c>
      <c r="G546" s="18">
        <f>SUBTOTAL(9,G519:G545)</f>
        <v>-4784959.9503600001</v>
      </c>
    </row>
    <row r="547" spans="2:7" ht="27" customHeight="1" x14ac:dyDescent="0.25">
      <c r="B547" s="1"/>
      <c r="C547" s="4"/>
      <c r="D547" s="9" t="s">
        <v>443</v>
      </c>
      <c r="E547" s="1"/>
      <c r="F547" s="1"/>
      <c r="G547" s="1"/>
    </row>
    <row r="548" spans="2:7" ht="14.25" customHeight="1" x14ac:dyDescent="0.2">
      <c r="B548" s="10">
        <v>4600</v>
      </c>
      <c r="C548" s="4"/>
      <c r="D548" s="11" t="s">
        <v>444</v>
      </c>
      <c r="E548" s="1"/>
      <c r="F548" s="1"/>
      <c r="G548" s="1"/>
    </row>
    <row r="549" spans="2:7" x14ac:dyDescent="0.2">
      <c r="C549" s="4">
        <v>2</v>
      </c>
      <c r="D549" s="5" t="s">
        <v>9</v>
      </c>
      <c r="E549" s="12">
        <v>400</v>
      </c>
      <c r="F549" s="12">
        <v>208.30699999999999</v>
      </c>
      <c r="G549" s="12">
        <v>-191.69300000000001</v>
      </c>
    </row>
    <row r="550" spans="2:7" ht="15" customHeight="1" x14ac:dyDescent="0.2">
      <c r="C550" s="13">
        <f>SUBTOTAL(9,C549:C549)</f>
        <v>2</v>
      </c>
      <c r="D550" s="14" t="s">
        <v>445</v>
      </c>
      <c r="E550" s="15">
        <f>SUBTOTAL(9,E549:E549)</f>
        <v>400</v>
      </c>
      <c r="F550" s="15">
        <f>SUBTOTAL(9,F549:F549)</f>
        <v>208.30699999999999</v>
      </c>
      <c r="G550" s="15">
        <f>SUBTOTAL(9,G549:G549)</f>
        <v>-191.69300000000001</v>
      </c>
    </row>
    <row r="551" spans="2:7" ht="14.25" customHeight="1" x14ac:dyDescent="0.2">
      <c r="B551" s="10">
        <v>4602</v>
      </c>
      <c r="C551" s="4"/>
      <c r="D551" s="11" t="s">
        <v>446</v>
      </c>
      <c r="E551" s="1"/>
      <c r="F551" s="1"/>
      <c r="G551" s="1"/>
    </row>
    <row r="552" spans="2:7" x14ac:dyDescent="0.2">
      <c r="C552" s="4">
        <v>3</v>
      </c>
      <c r="D552" s="5" t="s">
        <v>341</v>
      </c>
      <c r="E552" s="12">
        <v>12000</v>
      </c>
      <c r="F552" s="12">
        <v>4906.4237000000003</v>
      </c>
      <c r="G552" s="12">
        <v>-7093.5762999999997</v>
      </c>
    </row>
    <row r="553" spans="2:7" x14ac:dyDescent="0.2">
      <c r="C553" s="4">
        <v>86</v>
      </c>
      <c r="D553" s="5" t="s">
        <v>447</v>
      </c>
      <c r="E553" s="12">
        <v>500</v>
      </c>
      <c r="F553" s="12">
        <v>616.13575000000003</v>
      </c>
      <c r="G553" s="12">
        <v>116.13575</v>
      </c>
    </row>
    <row r="554" spans="2:7" ht="15" customHeight="1" x14ac:dyDescent="0.2">
      <c r="C554" s="13">
        <f>SUBTOTAL(9,C552:C553)</f>
        <v>89</v>
      </c>
      <c r="D554" s="14" t="s">
        <v>448</v>
      </c>
      <c r="E554" s="15">
        <f>SUBTOTAL(9,E552:E553)</f>
        <v>12500</v>
      </c>
      <c r="F554" s="15">
        <f>SUBTOTAL(9,F552:F553)</f>
        <v>5522.5594500000007</v>
      </c>
      <c r="G554" s="15">
        <f>SUBTOTAL(9,G552:G553)</f>
        <v>-6977.4405499999993</v>
      </c>
    </row>
    <row r="555" spans="2:7" ht="14.25" customHeight="1" x14ac:dyDescent="0.2">
      <c r="B555" s="10">
        <v>4605</v>
      </c>
      <c r="C555" s="4"/>
      <c r="D555" s="11" t="s">
        <v>449</v>
      </c>
      <c r="E555" s="1"/>
      <c r="F555" s="1"/>
      <c r="G555" s="1"/>
    </row>
    <row r="556" spans="2:7" x14ac:dyDescent="0.2">
      <c r="C556" s="4">
        <v>1</v>
      </c>
      <c r="D556" s="5" t="s">
        <v>450</v>
      </c>
      <c r="E556" s="12">
        <v>101600</v>
      </c>
      <c r="F556" s="12">
        <v>53491.336230000001</v>
      </c>
      <c r="G556" s="12">
        <v>-48108.663769999999</v>
      </c>
    </row>
    <row r="557" spans="2:7" ht="15" customHeight="1" x14ac:dyDescent="0.2">
      <c r="C557" s="13">
        <f>SUBTOTAL(9,C556:C556)</f>
        <v>1</v>
      </c>
      <c r="D557" s="14" t="s">
        <v>451</v>
      </c>
      <c r="E557" s="15">
        <f>SUBTOTAL(9,E556:E556)</f>
        <v>101600</v>
      </c>
      <c r="F557" s="15">
        <f>SUBTOTAL(9,F556:F556)</f>
        <v>53491.336230000001</v>
      </c>
      <c r="G557" s="15">
        <f>SUBTOTAL(9,G556:G556)</f>
        <v>-48108.663769999999</v>
      </c>
    </row>
    <row r="558" spans="2:7" ht="14.25" customHeight="1" x14ac:dyDescent="0.2">
      <c r="B558" s="10">
        <v>4610</v>
      </c>
      <c r="C558" s="4"/>
      <c r="D558" s="11" t="s">
        <v>452</v>
      </c>
      <c r="E558" s="1"/>
      <c r="F558" s="1"/>
      <c r="G558" s="1"/>
    </row>
    <row r="559" spans="2:7" x14ac:dyDescent="0.2">
      <c r="C559" s="4">
        <v>1</v>
      </c>
      <c r="D559" s="5" t="s">
        <v>453</v>
      </c>
      <c r="E559" s="12">
        <v>7000</v>
      </c>
      <c r="F559" s="12">
        <v>2984.4598000000001</v>
      </c>
      <c r="G559" s="12">
        <v>-4015.5401999999999</v>
      </c>
    </row>
    <row r="560" spans="2:7" x14ac:dyDescent="0.2">
      <c r="C560" s="4">
        <v>2</v>
      </c>
      <c r="D560" s="5" t="s">
        <v>113</v>
      </c>
      <c r="E560" s="12">
        <v>2000</v>
      </c>
      <c r="F560" s="12">
        <v>993.84</v>
      </c>
      <c r="G560" s="12">
        <v>-1006.16</v>
      </c>
    </row>
    <row r="561" spans="2:7" x14ac:dyDescent="0.2">
      <c r="C561" s="4">
        <v>4</v>
      </c>
      <c r="D561" s="5" t="s">
        <v>9</v>
      </c>
      <c r="E561" s="12">
        <v>6800</v>
      </c>
      <c r="F561" s="12">
        <v>732.47649999999999</v>
      </c>
      <c r="G561" s="12">
        <v>-6067.5235000000002</v>
      </c>
    </row>
    <row r="562" spans="2:7" x14ac:dyDescent="0.2">
      <c r="C562" s="4">
        <v>5</v>
      </c>
      <c r="D562" s="5" t="s">
        <v>454</v>
      </c>
      <c r="E562" s="12">
        <v>25200</v>
      </c>
      <c r="F562" s="12">
        <v>14055.079729999999</v>
      </c>
      <c r="G562" s="12">
        <v>-11144.920270000001</v>
      </c>
    </row>
    <row r="563" spans="2:7" x14ac:dyDescent="0.2">
      <c r="C563" s="4">
        <v>85</v>
      </c>
      <c r="D563" s="5" t="s">
        <v>325</v>
      </c>
      <c r="E563" s="12">
        <v>17000</v>
      </c>
      <c r="F563" s="12">
        <v>11509.812620000001</v>
      </c>
      <c r="G563" s="12">
        <v>-5490.1873800000003</v>
      </c>
    </row>
    <row r="564" spans="2:7" ht="15" customHeight="1" x14ac:dyDescent="0.2">
      <c r="C564" s="13">
        <f>SUBTOTAL(9,C559:C563)</f>
        <v>97</v>
      </c>
      <c r="D564" s="14" t="s">
        <v>455</v>
      </c>
      <c r="E564" s="15">
        <f>SUBTOTAL(9,E559:E563)</f>
        <v>58000</v>
      </c>
      <c r="F564" s="15">
        <f>SUBTOTAL(9,F559:F563)</f>
        <v>30275.66865</v>
      </c>
      <c r="G564" s="15">
        <f>SUBTOTAL(9,G559:G563)</f>
        <v>-27724.33135</v>
      </c>
    </row>
    <row r="565" spans="2:7" ht="14.25" customHeight="1" x14ac:dyDescent="0.2">
      <c r="B565" s="10">
        <v>4618</v>
      </c>
      <c r="C565" s="4"/>
      <c r="D565" s="11" t="s">
        <v>456</v>
      </c>
      <c r="E565" s="1"/>
      <c r="F565" s="1"/>
      <c r="G565" s="1"/>
    </row>
    <row r="566" spans="2:7" x14ac:dyDescent="0.2">
      <c r="C566" s="4">
        <v>1</v>
      </c>
      <c r="D566" s="5" t="s">
        <v>457</v>
      </c>
      <c r="E566" s="12">
        <v>89500</v>
      </c>
      <c r="F566" s="12">
        <v>31368.985830000001</v>
      </c>
      <c r="G566" s="12">
        <v>-58131.014170000002</v>
      </c>
    </row>
    <row r="567" spans="2:7" x14ac:dyDescent="0.2">
      <c r="C567" s="4">
        <v>2</v>
      </c>
      <c r="D567" s="5" t="s">
        <v>458</v>
      </c>
      <c r="E567" s="12">
        <v>46100</v>
      </c>
      <c r="F567" s="12">
        <v>160.20500000000001</v>
      </c>
      <c r="G567" s="12">
        <v>-45939.794999999998</v>
      </c>
    </row>
    <row r="568" spans="2:7" x14ac:dyDescent="0.2">
      <c r="C568" s="4">
        <v>3</v>
      </c>
      <c r="D568" s="5" t="s">
        <v>113</v>
      </c>
      <c r="E568" s="12">
        <v>37900</v>
      </c>
      <c r="F568" s="12">
        <v>7143.7884199999999</v>
      </c>
      <c r="G568" s="12">
        <v>-30756.211579999999</v>
      </c>
    </row>
    <row r="569" spans="2:7" x14ac:dyDescent="0.2">
      <c r="C569" s="4">
        <v>5</v>
      </c>
      <c r="D569" s="5" t="s">
        <v>459</v>
      </c>
      <c r="E569" s="12">
        <v>49000</v>
      </c>
      <c r="F569" s="12">
        <v>21357.587670000001</v>
      </c>
      <c r="G569" s="12">
        <v>-27642.412329999999</v>
      </c>
    </row>
    <row r="570" spans="2:7" x14ac:dyDescent="0.2">
      <c r="C570" s="4">
        <v>7</v>
      </c>
      <c r="D570" s="5" t="s">
        <v>460</v>
      </c>
      <c r="E570" s="12">
        <v>3500</v>
      </c>
      <c r="F570" s="12">
        <v>1713.0530000000001</v>
      </c>
      <c r="G570" s="12">
        <v>-1786.9469999999999</v>
      </c>
    </row>
    <row r="571" spans="2:7" x14ac:dyDescent="0.2">
      <c r="C571" s="4">
        <v>11</v>
      </c>
      <c r="D571" s="5" t="s">
        <v>461</v>
      </c>
      <c r="E571" s="12">
        <v>5200</v>
      </c>
      <c r="F571" s="12">
        <v>1329.58196</v>
      </c>
      <c r="G571" s="12">
        <v>-3870.41804</v>
      </c>
    </row>
    <row r="572" spans="2:7" x14ac:dyDescent="0.2">
      <c r="C572" s="4">
        <v>85</v>
      </c>
      <c r="D572" s="5" t="s">
        <v>462</v>
      </c>
      <c r="E572" s="12">
        <v>246500</v>
      </c>
      <c r="F572" s="12">
        <v>80166.520860000004</v>
      </c>
      <c r="G572" s="12">
        <v>-166333.47914000001</v>
      </c>
    </row>
    <row r="573" spans="2:7" x14ac:dyDescent="0.2">
      <c r="C573" s="4">
        <v>86</v>
      </c>
      <c r="D573" s="5" t="s">
        <v>463</v>
      </c>
      <c r="E573" s="12">
        <v>1380000</v>
      </c>
      <c r="F573" s="12">
        <v>547804.68874999997</v>
      </c>
      <c r="G573" s="12">
        <v>-832195.31125000003</v>
      </c>
    </row>
    <row r="574" spans="2:7" x14ac:dyDescent="0.2">
      <c r="C574" s="4">
        <v>87</v>
      </c>
      <c r="D574" s="5" t="s">
        <v>464</v>
      </c>
      <c r="E574" s="12">
        <v>70000</v>
      </c>
      <c r="F574" s="12">
        <v>24716.729749999999</v>
      </c>
      <c r="G574" s="12">
        <v>-45283.270250000001</v>
      </c>
    </row>
    <row r="575" spans="2:7" x14ac:dyDescent="0.2">
      <c r="C575" s="4">
        <v>88</v>
      </c>
      <c r="D575" s="5" t="s">
        <v>465</v>
      </c>
      <c r="E575" s="12">
        <v>225000</v>
      </c>
      <c r="F575" s="12">
        <v>95026.080220000003</v>
      </c>
      <c r="G575" s="12">
        <v>-129973.91978</v>
      </c>
    </row>
    <row r="576" spans="2:7" x14ac:dyDescent="0.2">
      <c r="C576" s="4">
        <v>89</v>
      </c>
      <c r="D576" s="5" t="s">
        <v>310</v>
      </c>
      <c r="E576" s="12">
        <v>4000</v>
      </c>
      <c r="F576" s="12">
        <v>1995.04486</v>
      </c>
      <c r="G576" s="12">
        <v>-2004.95514</v>
      </c>
    </row>
    <row r="577" spans="2:7" ht="15" customHeight="1" x14ac:dyDescent="0.2">
      <c r="C577" s="13">
        <f>SUBTOTAL(9,C566:C576)</f>
        <v>464</v>
      </c>
      <c r="D577" s="14" t="s">
        <v>466</v>
      </c>
      <c r="E577" s="15">
        <f>SUBTOTAL(9,E566:E576)</f>
        <v>2156700</v>
      </c>
      <c r="F577" s="15">
        <f>SUBTOTAL(9,F566:F576)</f>
        <v>812782.26632000005</v>
      </c>
      <c r="G577" s="15">
        <f>SUBTOTAL(9,G566:G576)</f>
        <v>-1343917.7336800003</v>
      </c>
    </row>
    <row r="578" spans="2:7" ht="14.25" customHeight="1" x14ac:dyDescent="0.2">
      <c r="B578" s="10">
        <v>4620</v>
      </c>
      <c r="C578" s="4"/>
      <c r="D578" s="11" t="s">
        <v>467</v>
      </c>
      <c r="E578" s="1"/>
      <c r="F578" s="1"/>
      <c r="G578" s="1"/>
    </row>
    <row r="579" spans="2:7" x14ac:dyDescent="0.2">
      <c r="C579" s="4">
        <v>2</v>
      </c>
      <c r="D579" s="5" t="s">
        <v>309</v>
      </c>
      <c r="E579" s="12">
        <v>256100</v>
      </c>
      <c r="F579" s="12">
        <v>30600.405050000001</v>
      </c>
      <c r="G579" s="12">
        <v>-225499.59495</v>
      </c>
    </row>
    <row r="580" spans="2:7" x14ac:dyDescent="0.2">
      <c r="C580" s="4">
        <v>85</v>
      </c>
      <c r="D580" s="5" t="s">
        <v>184</v>
      </c>
      <c r="E580" s="12">
        <v>15000</v>
      </c>
      <c r="F580" s="12">
        <v>3676.40868</v>
      </c>
      <c r="G580" s="12">
        <v>-11323.59132</v>
      </c>
    </row>
    <row r="581" spans="2:7" ht="15" customHeight="1" x14ac:dyDescent="0.2">
      <c r="C581" s="13">
        <f>SUBTOTAL(9,C579:C580)</f>
        <v>87</v>
      </c>
      <c r="D581" s="14" t="s">
        <v>468</v>
      </c>
      <c r="E581" s="15">
        <f>SUBTOTAL(9,E579:E580)</f>
        <v>271100</v>
      </c>
      <c r="F581" s="15">
        <f>SUBTOTAL(9,F579:F580)</f>
        <v>34276.813730000002</v>
      </c>
      <c r="G581" s="15">
        <f>SUBTOTAL(9,G579:G580)</f>
        <v>-236823.18627000001</v>
      </c>
    </row>
    <row r="582" spans="2:7" ht="15" customHeight="1" x14ac:dyDescent="0.2">
      <c r="B582" s="4"/>
      <c r="C582" s="16">
        <f>SUBTOTAL(9,C548:C581)</f>
        <v>740</v>
      </c>
      <c r="D582" s="17" t="s">
        <v>469</v>
      </c>
      <c r="E582" s="18">
        <f>SUBTOTAL(9,E548:E581)</f>
        <v>2600300</v>
      </c>
      <c r="F582" s="18">
        <f>SUBTOTAL(9,F548:F581)</f>
        <v>936556.9513800001</v>
      </c>
      <c r="G582" s="18">
        <f>SUBTOTAL(9,G548:G581)</f>
        <v>-1663743.0486200002</v>
      </c>
    </row>
    <row r="583" spans="2:7" ht="27" customHeight="1" x14ac:dyDescent="0.25">
      <c r="B583" s="1"/>
      <c r="C583" s="4"/>
      <c r="D583" s="9" t="s">
        <v>470</v>
      </c>
      <c r="E583" s="1"/>
      <c r="F583" s="1"/>
      <c r="G583" s="1"/>
    </row>
    <row r="584" spans="2:7" ht="14.25" customHeight="1" x14ac:dyDescent="0.2">
      <c r="B584" s="10">
        <v>4700</v>
      </c>
      <c r="C584" s="4"/>
      <c r="D584" s="11" t="s">
        <v>471</v>
      </c>
      <c r="E584" s="1"/>
      <c r="F584" s="1"/>
      <c r="G584" s="1"/>
    </row>
    <row r="585" spans="2:7" x14ac:dyDescent="0.2">
      <c r="C585" s="4">
        <v>1</v>
      </c>
      <c r="D585" s="5" t="s">
        <v>148</v>
      </c>
      <c r="E585" s="12">
        <v>40165</v>
      </c>
      <c r="F585" s="12">
        <v>3797.4212299999999</v>
      </c>
      <c r="G585" s="12">
        <v>-36367.57877</v>
      </c>
    </row>
    <row r="586" spans="2:7" ht="15" customHeight="1" x14ac:dyDescent="0.2">
      <c r="C586" s="13">
        <f>SUBTOTAL(9,C585:C585)</f>
        <v>1</v>
      </c>
      <c r="D586" s="14" t="s">
        <v>472</v>
      </c>
      <c r="E586" s="15">
        <f>SUBTOTAL(9,E585:E585)</f>
        <v>40165</v>
      </c>
      <c r="F586" s="15">
        <f>SUBTOTAL(9,F585:F585)</f>
        <v>3797.4212299999999</v>
      </c>
      <c r="G586" s="15">
        <f>SUBTOTAL(9,G585:G585)</f>
        <v>-36367.57877</v>
      </c>
    </row>
    <row r="587" spans="2:7" ht="14.25" customHeight="1" x14ac:dyDescent="0.2">
      <c r="B587" s="10">
        <v>4710</v>
      </c>
      <c r="C587" s="4"/>
      <c r="D587" s="11" t="s">
        <v>473</v>
      </c>
      <c r="E587" s="1"/>
      <c r="F587" s="1"/>
      <c r="G587" s="1"/>
    </row>
    <row r="588" spans="2:7" x14ac:dyDescent="0.2">
      <c r="C588" s="4">
        <v>1</v>
      </c>
      <c r="D588" s="5" t="s">
        <v>148</v>
      </c>
      <c r="E588" s="12">
        <v>3892456</v>
      </c>
      <c r="F588" s="12">
        <v>1302212.57057</v>
      </c>
      <c r="G588" s="12">
        <v>-2590243.42943</v>
      </c>
    </row>
    <row r="589" spans="2:7" x14ac:dyDescent="0.2">
      <c r="C589" s="4">
        <v>47</v>
      </c>
      <c r="D589" s="5" t="s">
        <v>474</v>
      </c>
      <c r="E589" s="12">
        <v>264653</v>
      </c>
      <c r="F589" s="12">
        <v>129979.76184000001</v>
      </c>
      <c r="G589" s="12">
        <v>-134673.23816000001</v>
      </c>
    </row>
    <row r="590" spans="2:7" ht="15" customHeight="1" x14ac:dyDescent="0.2">
      <c r="C590" s="13">
        <f>SUBTOTAL(9,C588:C589)</f>
        <v>48</v>
      </c>
      <c r="D590" s="14" t="s">
        <v>475</v>
      </c>
      <c r="E590" s="15">
        <f>SUBTOTAL(9,E588:E589)</f>
        <v>4157109</v>
      </c>
      <c r="F590" s="15">
        <f>SUBTOTAL(9,F588:F589)</f>
        <v>1432192.33241</v>
      </c>
      <c r="G590" s="15">
        <f>SUBTOTAL(9,G588:G589)</f>
        <v>-2724916.6675900002</v>
      </c>
    </row>
    <row r="591" spans="2:7" ht="14.25" customHeight="1" x14ac:dyDescent="0.2">
      <c r="B591" s="10">
        <v>4720</v>
      </c>
      <c r="C591" s="4"/>
      <c r="D591" s="11" t="s">
        <v>476</v>
      </c>
      <c r="E591" s="1"/>
      <c r="F591" s="1"/>
      <c r="G591" s="1"/>
    </row>
    <row r="592" spans="2:7" x14ac:dyDescent="0.2">
      <c r="C592" s="4">
        <v>1</v>
      </c>
      <c r="D592" s="5" t="s">
        <v>148</v>
      </c>
      <c r="E592" s="12">
        <v>1223509</v>
      </c>
      <c r="F592" s="12">
        <v>268285.07451000001</v>
      </c>
      <c r="G592" s="12">
        <v>-955223.92549000005</v>
      </c>
    </row>
    <row r="593" spans="2:7" ht="15" customHeight="1" x14ac:dyDescent="0.2">
      <c r="C593" s="13">
        <f>SUBTOTAL(9,C592:C592)</f>
        <v>1</v>
      </c>
      <c r="D593" s="14" t="s">
        <v>477</v>
      </c>
      <c r="E593" s="15">
        <f>SUBTOTAL(9,E592:E592)</f>
        <v>1223509</v>
      </c>
      <c r="F593" s="15">
        <f>SUBTOTAL(9,F592:F592)</f>
        <v>268285.07451000001</v>
      </c>
      <c r="G593" s="15">
        <f>SUBTOTAL(9,G592:G592)</f>
        <v>-955223.92549000005</v>
      </c>
    </row>
    <row r="594" spans="2:7" ht="14.25" customHeight="1" x14ac:dyDescent="0.2">
      <c r="B594" s="10">
        <v>4723</v>
      </c>
      <c r="C594" s="4"/>
      <c r="D594" s="11" t="s">
        <v>147</v>
      </c>
      <c r="E594" s="1"/>
      <c r="F594" s="1"/>
      <c r="G594" s="1"/>
    </row>
    <row r="595" spans="2:7" x14ac:dyDescent="0.2">
      <c r="C595" s="4">
        <v>1</v>
      </c>
      <c r="D595" s="5" t="s">
        <v>148</v>
      </c>
      <c r="E595" s="12">
        <v>0</v>
      </c>
      <c r="F595" s="12">
        <v>0</v>
      </c>
      <c r="G595" s="12">
        <v>0</v>
      </c>
    </row>
    <row r="596" spans="2:7" ht="15" customHeight="1" x14ac:dyDescent="0.2">
      <c r="C596" s="13">
        <f>SUBTOTAL(9,C595:C595)</f>
        <v>1</v>
      </c>
      <c r="D596" s="14" t="s">
        <v>478</v>
      </c>
      <c r="E596" s="15">
        <f>SUBTOTAL(9,E595:E595)</f>
        <v>0</v>
      </c>
      <c r="F596" s="15">
        <f>SUBTOTAL(9,F595:F595)</f>
        <v>0</v>
      </c>
      <c r="G596" s="15">
        <f>SUBTOTAL(9,G595:G595)</f>
        <v>0</v>
      </c>
    </row>
    <row r="597" spans="2:7" ht="14.25" customHeight="1" x14ac:dyDescent="0.2">
      <c r="B597" s="10">
        <v>4731</v>
      </c>
      <c r="C597" s="4"/>
      <c r="D597" s="11" t="s">
        <v>479</v>
      </c>
      <c r="E597" s="1"/>
      <c r="F597" s="1"/>
      <c r="G597" s="1"/>
    </row>
    <row r="598" spans="2:7" x14ac:dyDescent="0.2">
      <c r="C598" s="4">
        <v>1</v>
      </c>
      <c r="D598" s="5" t="s">
        <v>148</v>
      </c>
      <c r="E598" s="12">
        <v>99310</v>
      </c>
      <c r="F598" s="12">
        <v>48262.55328</v>
      </c>
      <c r="G598" s="12">
        <v>-51047.44672</v>
      </c>
    </row>
    <row r="599" spans="2:7" ht="15" customHeight="1" x14ac:dyDescent="0.2">
      <c r="C599" s="13">
        <f>SUBTOTAL(9,C598:C598)</f>
        <v>1</v>
      </c>
      <c r="D599" s="14" t="s">
        <v>480</v>
      </c>
      <c r="E599" s="15">
        <f>SUBTOTAL(9,E598:E598)</f>
        <v>99310</v>
      </c>
      <c r="F599" s="15">
        <f>SUBTOTAL(9,F598:F598)</f>
        <v>48262.55328</v>
      </c>
      <c r="G599" s="15">
        <f>SUBTOTAL(9,G598:G598)</f>
        <v>-51047.44672</v>
      </c>
    </row>
    <row r="600" spans="2:7" ht="14.25" customHeight="1" x14ac:dyDescent="0.2">
      <c r="B600" s="10">
        <v>4732</v>
      </c>
      <c r="C600" s="4"/>
      <c r="D600" s="11" t="s">
        <v>481</v>
      </c>
      <c r="E600" s="1"/>
      <c r="F600" s="1"/>
      <c r="G600" s="1"/>
    </row>
    <row r="601" spans="2:7" x14ac:dyDescent="0.2">
      <c r="C601" s="4">
        <v>1</v>
      </c>
      <c r="D601" s="5" t="s">
        <v>148</v>
      </c>
      <c r="E601" s="12">
        <v>55089</v>
      </c>
      <c r="F601" s="12">
        <v>24698.752860000001</v>
      </c>
      <c r="G601" s="12">
        <v>-30390.247139999999</v>
      </c>
    </row>
    <row r="602" spans="2:7" ht="15" customHeight="1" x14ac:dyDescent="0.2">
      <c r="C602" s="13">
        <f>SUBTOTAL(9,C601:C601)</f>
        <v>1</v>
      </c>
      <c r="D602" s="14" t="s">
        <v>482</v>
      </c>
      <c r="E602" s="15">
        <f>SUBTOTAL(9,E601:E601)</f>
        <v>55089</v>
      </c>
      <c r="F602" s="15">
        <f>SUBTOTAL(9,F601:F601)</f>
        <v>24698.752860000001</v>
      </c>
      <c r="G602" s="15">
        <f>SUBTOTAL(9,G601:G601)</f>
        <v>-30390.247139999999</v>
      </c>
    </row>
    <row r="603" spans="2:7" ht="14.25" customHeight="1" x14ac:dyDescent="0.2">
      <c r="B603" s="10">
        <v>4733</v>
      </c>
      <c r="C603" s="4"/>
      <c r="D603" s="11" t="s">
        <v>483</v>
      </c>
      <c r="E603" s="1"/>
      <c r="F603" s="1"/>
      <c r="G603" s="1"/>
    </row>
    <row r="604" spans="2:7" x14ac:dyDescent="0.2">
      <c r="C604" s="4">
        <v>1</v>
      </c>
      <c r="D604" s="5" t="s">
        <v>148</v>
      </c>
      <c r="E604" s="12">
        <v>109679</v>
      </c>
      <c r="F604" s="12">
        <v>78527.711970000004</v>
      </c>
      <c r="G604" s="12">
        <v>-31151.28803</v>
      </c>
    </row>
    <row r="605" spans="2:7" ht="15" customHeight="1" x14ac:dyDescent="0.2">
      <c r="C605" s="13">
        <f>SUBTOTAL(9,C604:C604)</f>
        <v>1</v>
      </c>
      <c r="D605" s="14" t="s">
        <v>484</v>
      </c>
      <c r="E605" s="15">
        <f>SUBTOTAL(9,E604:E604)</f>
        <v>109679</v>
      </c>
      <c r="F605" s="15">
        <f>SUBTOTAL(9,F604:F604)</f>
        <v>78527.711970000004</v>
      </c>
      <c r="G605" s="15">
        <f>SUBTOTAL(9,G604:G604)</f>
        <v>-31151.28803</v>
      </c>
    </row>
    <row r="606" spans="2:7" ht="14.25" customHeight="1" x14ac:dyDescent="0.2">
      <c r="B606" s="10">
        <v>4734</v>
      </c>
      <c r="C606" s="4"/>
      <c r="D606" s="11" t="s">
        <v>485</v>
      </c>
      <c r="E606" s="1"/>
      <c r="F606" s="1"/>
      <c r="G606" s="1"/>
    </row>
    <row r="607" spans="2:7" x14ac:dyDescent="0.2">
      <c r="C607" s="4">
        <v>1</v>
      </c>
      <c r="D607" s="5" t="s">
        <v>148</v>
      </c>
      <c r="E607" s="12">
        <v>19281</v>
      </c>
      <c r="F607" s="12">
        <v>11854.310530000001</v>
      </c>
      <c r="G607" s="12">
        <v>-7426.6894700000003</v>
      </c>
    </row>
    <row r="608" spans="2:7" ht="15" customHeight="1" x14ac:dyDescent="0.2">
      <c r="C608" s="13">
        <f>SUBTOTAL(9,C607:C607)</f>
        <v>1</v>
      </c>
      <c r="D608" s="14" t="s">
        <v>486</v>
      </c>
      <c r="E608" s="15">
        <f>SUBTOTAL(9,E607:E607)</f>
        <v>19281</v>
      </c>
      <c r="F608" s="15">
        <f>SUBTOTAL(9,F607:F607)</f>
        <v>11854.310530000001</v>
      </c>
      <c r="G608" s="15">
        <f>SUBTOTAL(9,G607:G607)</f>
        <v>-7426.6894700000003</v>
      </c>
    </row>
    <row r="609" spans="2:7" ht="14.25" customHeight="1" x14ac:dyDescent="0.2">
      <c r="B609" s="10">
        <v>4760</v>
      </c>
      <c r="C609" s="4"/>
      <c r="D609" s="11" t="s">
        <v>487</v>
      </c>
      <c r="E609" s="1"/>
      <c r="F609" s="1"/>
      <c r="G609" s="1"/>
    </row>
    <row r="610" spans="2:7" x14ac:dyDescent="0.2">
      <c r="C610" s="4">
        <v>1</v>
      </c>
      <c r="D610" s="5" t="s">
        <v>148</v>
      </c>
      <c r="E610" s="12">
        <v>30182</v>
      </c>
      <c r="F610" s="12">
        <v>70991.384860000006</v>
      </c>
      <c r="G610" s="12">
        <v>40809.384859999998</v>
      </c>
    </row>
    <row r="611" spans="2:7" x14ac:dyDescent="0.2">
      <c r="C611" s="4">
        <v>45</v>
      </c>
      <c r="D611" s="5" t="s">
        <v>488</v>
      </c>
      <c r="E611" s="12">
        <v>34460</v>
      </c>
      <c r="F611" s="12">
        <v>13995.98783</v>
      </c>
      <c r="G611" s="12">
        <v>-20464.012170000002</v>
      </c>
    </row>
    <row r="612" spans="2:7" x14ac:dyDescent="0.2">
      <c r="C612" s="4">
        <v>48</v>
      </c>
      <c r="D612" s="5" t="s">
        <v>489</v>
      </c>
      <c r="E612" s="12">
        <v>54436</v>
      </c>
      <c r="F612" s="12">
        <v>11614.18375</v>
      </c>
      <c r="G612" s="12">
        <v>-42821.816250000003</v>
      </c>
    </row>
    <row r="613" spans="2:7" ht="15" customHeight="1" x14ac:dyDescent="0.2">
      <c r="C613" s="13">
        <f>SUBTOTAL(9,C610:C612)</f>
        <v>94</v>
      </c>
      <c r="D613" s="14" t="s">
        <v>490</v>
      </c>
      <c r="E613" s="15">
        <f>SUBTOTAL(9,E610:E612)</f>
        <v>119078</v>
      </c>
      <c r="F613" s="15">
        <f>SUBTOTAL(9,F610:F612)</f>
        <v>96601.55644</v>
      </c>
      <c r="G613" s="15">
        <f>SUBTOTAL(9,G610:G612)</f>
        <v>-22476.443560000007</v>
      </c>
    </row>
    <row r="614" spans="2:7" ht="14.25" customHeight="1" x14ac:dyDescent="0.2">
      <c r="B614" s="10">
        <v>4761</v>
      </c>
      <c r="C614" s="4"/>
      <c r="D614" s="11" t="s">
        <v>491</v>
      </c>
      <c r="E614" s="1"/>
      <c r="F614" s="1"/>
      <c r="G614" s="1"/>
    </row>
    <row r="615" spans="2:7" x14ac:dyDescent="0.2">
      <c r="C615" s="4">
        <v>1</v>
      </c>
      <c r="D615" s="5" t="s">
        <v>148</v>
      </c>
      <c r="E615" s="12">
        <v>0</v>
      </c>
      <c r="F615" s="12">
        <v>135.24600000000001</v>
      </c>
      <c r="G615" s="12">
        <v>135.24600000000001</v>
      </c>
    </row>
    <row r="616" spans="2:7" ht="15" customHeight="1" x14ac:dyDescent="0.2">
      <c r="C616" s="13">
        <f>SUBTOTAL(9,C615:C615)</f>
        <v>1</v>
      </c>
      <c r="D616" s="14" t="s">
        <v>492</v>
      </c>
      <c r="E616" s="15">
        <f>SUBTOTAL(9,E615:E615)</f>
        <v>0</v>
      </c>
      <c r="F616" s="15">
        <f>SUBTOTAL(9,F615:F615)</f>
        <v>135.24600000000001</v>
      </c>
      <c r="G616" s="15">
        <f>SUBTOTAL(9,G615:G615)</f>
        <v>135.24600000000001</v>
      </c>
    </row>
    <row r="617" spans="2:7" ht="14.25" customHeight="1" x14ac:dyDescent="0.2">
      <c r="B617" s="10">
        <v>4790</v>
      </c>
      <c r="C617" s="4"/>
      <c r="D617" s="11" t="s">
        <v>493</v>
      </c>
      <c r="E617" s="1"/>
      <c r="F617" s="1"/>
      <c r="G617" s="1"/>
    </row>
    <row r="618" spans="2:7" x14ac:dyDescent="0.2">
      <c r="C618" s="4">
        <v>1</v>
      </c>
      <c r="D618" s="5" t="s">
        <v>148</v>
      </c>
      <c r="E618" s="12">
        <v>1139</v>
      </c>
      <c r="F618" s="12">
        <v>896.86933999999997</v>
      </c>
      <c r="G618" s="12">
        <v>-242.13066000000001</v>
      </c>
    </row>
    <row r="619" spans="2:7" ht="15" customHeight="1" x14ac:dyDescent="0.2">
      <c r="C619" s="13">
        <f>SUBTOTAL(9,C618:C618)</f>
        <v>1</v>
      </c>
      <c r="D619" s="14" t="s">
        <v>494</v>
      </c>
      <c r="E619" s="15">
        <f>SUBTOTAL(9,E618:E618)</f>
        <v>1139</v>
      </c>
      <c r="F619" s="15">
        <f>SUBTOTAL(9,F618:F618)</f>
        <v>896.86933999999997</v>
      </c>
      <c r="G619" s="15">
        <f>SUBTOTAL(9,G618:G618)</f>
        <v>-242.13066000000001</v>
      </c>
    </row>
    <row r="620" spans="2:7" ht="14.25" customHeight="1" x14ac:dyDescent="0.2">
      <c r="B620" s="10">
        <v>4791</v>
      </c>
      <c r="C620" s="4"/>
      <c r="D620" s="11" t="s">
        <v>137</v>
      </c>
      <c r="E620" s="1"/>
      <c r="F620" s="1"/>
      <c r="G620" s="1"/>
    </row>
    <row r="621" spans="2:7" x14ac:dyDescent="0.2">
      <c r="C621" s="4">
        <v>1</v>
      </c>
      <c r="D621" s="5" t="s">
        <v>148</v>
      </c>
      <c r="E621" s="12">
        <v>819747</v>
      </c>
      <c r="F621" s="12">
        <v>144132.00039999999</v>
      </c>
      <c r="G621" s="12">
        <v>-675614.99959999998</v>
      </c>
    </row>
    <row r="622" spans="2:7" ht="15" customHeight="1" x14ac:dyDescent="0.2">
      <c r="C622" s="13">
        <f>SUBTOTAL(9,C621:C621)</f>
        <v>1</v>
      </c>
      <c r="D622" s="14" t="s">
        <v>495</v>
      </c>
      <c r="E622" s="15">
        <f>SUBTOTAL(9,E621:E621)</f>
        <v>819747</v>
      </c>
      <c r="F622" s="15">
        <f>SUBTOTAL(9,F621:F621)</f>
        <v>144132.00039999999</v>
      </c>
      <c r="G622" s="15">
        <f>SUBTOTAL(9,G621:G621)</f>
        <v>-675614.99959999998</v>
      </c>
    </row>
    <row r="623" spans="2:7" ht="14.25" customHeight="1" x14ac:dyDescent="0.2">
      <c r="B623" s="10">
        <v>4792</v>
      </c>
      <c r="C623" s="4"/>
      <c r="D623" s="11" t="s">
        <v>496</v>
      </c>
      <c r="E623" s="1"/>
      <c r="F623" s="1"/>
      <c r="G623" s="1"/>
    </row>
    <row r="624" spans="2:7" x14ac:dyDescent="0.2">
      <c r="C624" s="4">
        <v>1</v>
      </c>
      <c r="D624" s="5" t="s">
        <v>148</v>
      </c>
      <c r="E624" s="12">
        <v>39115</v>
      </c>
      <c r="F624" s="12">
        <v>5024.61247</v>
      </c>
      <c r="G624" s="12">
        <v>-34090.38753</v>
      </c>
    </row>
    <row r="625" spans="2:7" ht="15" customHeight="1" x14ac:dyDescent="0.2">
      <c r="C625" s="13">
        <f>SUBTOTAL(9,C624:C624)</f>
        <v>1</v>
      </c>
      <c r="D625" s="14" t="s">
        <v>497</v>
      </c>
      <c r="E625" s="15">
        <f>SUBTOTAL(9,E624:E624)</f>
        <v>39115</v>
      </c>
      <c r="F625" s="15">
        <f>SUBTOTAL(9,F624:F624)</f>
        <v>5024.61247</v>
      </c>
      <c r="G625" s="15">
        <f>SUBTOTAL(9,G624:G624)</f>
        <v>-34090.38753</v>
      </c>
    </row>
    <row r="626" spans="2:7" ht="14.25" customHeight="1" x14ac:dyDescent="0.2">
      <c r="B626" s="10">
        <v>4799</v>
      </c>
      <c r="C626" s="4"/>
      <c r="D626" s="11" t="s">
        <v>498</v>
      </c>
      <c r="E626" s="1"/>
      <c r="F626" s="1"/>
      <c r="G626" s="1"/>
    </row>
    <row r="627" spans="2:7" x14ac:dyDescent="0.2">
      <c r="C627" s="4">
        <v>86</v>
      </c>
      <c r="D627" s="5" t="s">
        <v>499</v>
      </c>
      <c r="E627" s="12">
        <v>500</v>
      </c>
      <c r="F627" s="12">
        <v>167.54795999999999</v>
      </c>
      <c r="G627" s="12">
        <v>-332.45204000000001</v>
      </c>
    </row>
    <row r="628" spans="2:7" ht="15" customHeight="1" x14ac:dyDescent="0.2">
      <c r="C628" s="13">
        <f>SUBTOTAL(9,C627:C627)</f>
        <v>86</v>
      </c>
      <c r="D628" s="14" t="s">
        <v>500</v>
      </c>
      <c r="E628" s="15">
        <f>SUBTOTAL(9,E627:E627)</f>
        <v>500</v>
      </c>
      <c r="F628" s="15">
        <f>SUBTOTAL(9,F627:F627)</f>
        <v>167.54795999999999</v>
      </c>
      <c r="G628" s="15">
        <f>SUBTOTAL(9,G627:G627)</f>
        <v>-332.45204000000001</v>
      </c>
    </row>
    <row r="629" spans="2:7" ht="15" customHeight="1" x14ac:dyDescent="0.2">
      <c r="B629" s="4"/>
      <c r="C629" s="16">
        <f>SUBTOTAL(9,C584:C628)</f>
        <v>239</v>
      </c>
      <c r="D629" s="17" t="s">
        <v>501</v>
      </c>
      <c r="E629" s="18">
        <f>SUBTOTAL(9,E584:E628)</f>
        <v>6683721</v>
      </c>
      <c r="F629" s="18">
        <f>SUBTOTAL(9,F584:F628)</f>
        <v>2114575.9894000003</v>
      </c>
      <c r="G629" s="18">
        <f>SUBTOTAL(9,G584:G628)</f>
        <v>-4569145.0106000006</v>
      </c>
    </row>
    <row r="630" spans="2:7" ht="27" customHeight="1" x14ac:dyDescent="0.25">
      <c r="B630" s="1"/>
      <c r="C630" s="4"/>
      <c r="D630" s="9" t="s">
        <v>502</v>
      </c>
      <c r="E630" s="1"/>
      <c r="F630" s="1"/>
      <c r="G630" s="1"/>
    </row>
    <row r="631" spans="2:7" ht="14.25" customHeight="1" x14ac:dyDescent="0.2">
      <c r="B631" s="10">
        <v>4800</v>
      </c>
      <c r="C631" s="4"/>
      <c r="D631" s="11" t="s">
        <v>503</v>
      </c>
      <c r="E631" s="1"/>
      <c r="F631" s="1"/>
      <c r="G631" s="1"/>
    </row>
    <row r="632" spans="2:7" x14ac:dyDescent="0.2">
      <c r="C632" s="4">
        <v>2</v>
      </c>
      <c r="D632" s="5" t="s">
        <v>72</v>
      </c>
      <c r="E632" s="12">
        <v>1300</v>
      </c>
      <c r="F632" s="12">
        <v>1300</v>
      </c>
      <c r="G632" s="12">
        <v>0</v>
      </c>
    </row>
    <row r="633" spans="2:7" x14ac:dyDescent="0.2">
      <c r="C633" s="4">
        <v>10</v>
      </c>
      <c r="D633" s="5" t="s">
        <v>130</v>
      </c>
      <c r="E633" s="12">
        <v>683</v>
      </c>
      <c r="F633" s="12">
        <v>0</v>
      </c>
      <c r="G633" s="12">
        <v>-683</v>
      </c>
    </row>
    <row r="634" spans="2:7" x14ac:dyDescent="0.2">
      <c r="C634" s="4">
        <v>70</v>
      </c>
      <c r="D634" s="5" t="s">
        <v>504</v>
      </c>
      <c r="E634" s="12">
        <v>1400</v>
      </c>
      <c r="F634" s="12">
        <v>0</v>
      </c>
      <c r="G634" s="12">
        <v>-1400</v>
      </c>
    </row>
    <row r="635" spans="2:7" ht="15" customHeight="1" x14ac:dyDescent="0.2">
      <c r="C635" s="13">
        <f>SUBTOTAL(9,C632:C634)</f>
        <v>82</v>
      </c>
      <c r="D635" s="14" t="s">
        <v>505</v>
      </c>
      <c r="E635" s="15">
        <f>SUBTOTAL(9,E632:E634)</f>
        <v>3383</v>
      </c>
      <c r="F635" s="15">
        <f>SUBTOTAL(9,F632:F634)</f>
        <v>1300</v>
      </c>
      <c r="G635" s="15">
        <f>SUBTOTAL(9,G632:G634)</f>
        <v>-2083</v>
      </c>
    </row>
    <row r="636" spans="2:7" ht="14.25" customHeight="1" x14ac:dyDescent="0.2">
      <c r="B636" s="10">
        <v>4810</v>
      </c>
      <c r="C636" s="4"/>
      <c r="D636" s="11" t="s">
        <v>506</v>
      </c>
      <c r="E636" s="1"/>
      <c r="F636" s="1"/>
      <c r="G636" s="1"/>
    </row>
    <row r="637" spans="2:7" x14ac:dyDescent="0.2">
      <c r="C637" s="4">
        <v>1</v>
      </c>
      <c r="D637" s="5" t="s">
        <v>257</v>
      </c>
      <c r="E637" s="12">
        <v>26500</v>
      </c>
      <c r="F637" s="12">
        <v>3175.8269300000002</v>
      </c>
      <c r="G637" s="12">
        <v>-23324.173070000001</v>
      </c>
    </row>
    <row r="638" spans="2:7" x14ac:dyDescent="0.2">
      <c r="C638" s="4">
        <v>2</v>
      </c>
      <c r="D638" s="5" t="s">
        <v>507</v>
      </c>
      <c r="E638" s="12">
        <v>119000</v>
      </c>
      <c r="F638" s="12">
        <v>23166.843529999998</v>
      </c>
      <c r="G638" s="12">
        <v>-95833.156470000002</v>
      </c>
    </row>
    <row r="639" spans="2:7" x14ac:dyDescent="0.2">
      <c r="C639" s="4">
        <v>10</v>
      </c>
      <c r="D639" s="5" t="s">
        <v>130</v>
      </c>
      <c r="E639" s="12">
        <v>0</v>
      </c>
      <c r="F639" s="12">
        <v>127.38865</v>
      </c>
      <c r="G639" s="12">
        <v>127.38865</v>
      </c>
    </row>
    <row r="640" spans="2:7" ht="15" customHeight="1" x14ac:dyDescent="0.2">
      <c r="C640" s="13">
        <f>SUBTOTAL(9,C637:C639)</f>
        <v>13</v>
      </c>
      <c r="D640" s="14" t="s">
        <v>508</v>
      </c>
      <c r="E640" s="15">
        <f>SUBTOTAL(9,E637:E639)</f>
        <v>145500</v>
      </c>
      <c r="F640" s="15">
        <f>SUBTOTAL(9,F637:F639)</f>
        <v>26470.059109999998</v>
      </c>
      <c r="G640" s="15">
        <f>SUBTOTAL(9,G637:G639)</f>
        <v>-119029.94089000001</v>
      </c>
    </row>
    <row r="641" spans="2:7" ht="14.25" customHeight="1" x14ac:dyDescent="0.2">
      <c r="B641" s="10">
        <v>4820</v>
      </c>
      <c r="C641" s="4"/>
      <c r="D641" s="11" t="s">
        <v>509</v>
      </c>
      <c r="E641" s="1"/>
      <c r="F641" s="1"/>
      <c r="G641" s="1"/>
    </row>
    <row r="642" spans="2:7" x14ac:dyDescent="0.2">
      <c r="C642" s="4">
        <v>1</v>
      </c>
      <c r="D642" s="5" t="s">
        <v>257</v>
      </c>
      <c r="E642" s="12">
        <v>78000</v>
      </c>
      <c r="F642" s="12">
        <v>2314.9569999999999</v>
      </c>
      <c r="G642" s="12">
        <v>-75685.043000000005</v>
      </c>
    </row>
    <row r="643" spans="2:7" x14ac:dyDescent="0.2">
      <c r="C643" s="4">
        <v>2</v>
      </c>
      <c r="D643" s="5" t="s">
        <v>507</v>
      </c>
      <c r="E643" s="12">
        <v>89000</v>
      </c>
      <c r="F643" s="12">
        <v>11964.618630000001</v>
      </c>
      <c r="G643" s="12">
        <v>-77035.381370000003</v>
      </c>
    </row>
    <row r="644" spans="2:7" x14ac:dyDescent="0.2">
      <c r="C644" s="4">
        <v>10</v>
      </c>
      <c r="D644" s="5" t="s">
        <v>130</v>
      </c>
      <c r="E644" s="12">
        <v>0</v>
      </c>
      <c r="F644" s="12">
        <v>899.25638000000004</v>
      </c>
      <c r="G644" s="12">
        <v>899.25638000000004</v>
      </c>
    </row>
    <row r="645" spans="2:7" x14ac:dyDescent="0.2">
      <c r="C645" s="4">
        <v>40</v>
      </c>
      <c r="D645" s="5" t="s">
        <v>510</v>
      </c>
      <c r="E645" s="12">
        <v>27000</v>
      </c>
      <c r="F645" s="12">
        <v>13284.05623</v>
      </c>
      <c r="G645" s="12">
        <v>-13715.94377</v>
      </c>
    </row>
    <row r="646" spans="2:7" ht="15" customHeight="1" x14ac:dyDescent="0.2">
      <c r="C646" s="13">
        <f>SUBTOTAL(9,C642:C645)</f>
        <v>53</v>
      </c>
      <c r="D646" s="14" t="s">
        <v>511</v>
      </c>
      <c r="E646" s="15">
        <f>SUBTOTAL(9,E642:E645)</f>
        <v>194000</v>
      </c>
      <c r="F646" s="15">
        <f>SUBTOTAL(9,F642:F645)</f>
        <v>28462.88824</v>
      </c>
      <c r="G646" s="15">
        <f>SUBTOTAL(9,G642:G645)</f>
        <v>-165537.11176000003</v>
      </c>
    </row>
    <row r="647" spans="2:7" ht="15" customHeight="1" x14ac:dyDescent="0.2">
      <c r="B647" s="4"/>
      <c r="C647" s="16">
        <f>SUBTOTAL(9,C631:C646)</f>
        <v>148</v>
      </c>
      <c r="D647" s="17" t="s">
        <v>512</v>
      </c>
      <c r="E647" s="18">
        <f>SUBTOTAL(9,E631:E646)</f>
        <v>342883</v>
      </c>
      <c r="F647" s="18">
        <f>SUBTOTAL(9,F631:F646)</f>
        <v>56232.947349999995</v>
      </c>
      <c r="G647" s="18">
        <f>SUBTOTAL(9,G631:G646)</f>
        <v>-286650.05265000009</v>
      </c>
    </row>
    <row r="648" spans="2:7" ht="27" customHeight="1" x14ac:dyDescent="0.25">
      <c r="B648" s="1"/>
      <c r="C648" s="4"/>
      <c r="D648" s="9" t="s">
        <v>72</v>
      </c>
      <c r="E648" s="1"/>
      <c r="F648" s="1"/>
      <c r="G648" s="1"/>
    </row>
    <row r="649" spans="2:7" ht="14.25" customHeight="1" x14ac:dyDescent="0.2">
      <c r="B649" s="10">
        <v>5309</v>
      </c>
      <c r="C649" s="4"/>
      <c r="D649" s="11" t="s">
        <v>513</v>
      </c>
      <c r="E649" s="1"/>
      <c r="F649" s="1"/>
      <c r="G649" s="1"/>
    </row>
    <row r="650" spans="2:7" x14ac:dyDescent="0.2">
      <c r="C650" s="4">
        <v>29</v>
      </c>
      <c r="D650" s="5" t="s">
        <v>514</v>
      </c>
      <c r="E650" s="12">
        <v>300000</v>
      </c>
      <c r="F650" s="12">
        <v>769024.76729999995</v>
      </c>
      <c r="G650" s="12">
        <v>469024.76730000001</v>
      </c>
    </row>
    <row r="651" spans="2:7" ht="15" customHeight="1" x14ac:dyDescent="0.2">
      <c r="C651" s="13">
        <f>SUBTOTAL(9,C650:C650)</f>
        <v>29</v>
      </c>
      <c r="D651" s="14" t="s">
        <v>515</v>
      </c>
      <c r="E651" s="15">
        <f>SUBTOTAL(9,E650:E650)</f>
        <v>300000</v>
      </c>
      <c r="F651" s="15">
        <f>SUBTOTAL(9,F650:F650)</f>
        <v>769024.76729999995</v>
      </c>
      <c r="G651" s="15">
        <f>SUBTOTAL(9,G650:G650)</f>
        <v>469024.76730000001</v>
      </c>
    </row>
    <row r="652" spans="2:7" ht="14.25" customHeight="1" x14ac:dyDescent="0.2">
      <c r="B652" s="10">
        <v>5310</v>
      </c>
      <c r="C652" s="4"/>
      <c r="D652" s="11" t="s">
        <v>516</v>
      </c>
      <c r="E652" s="1"/>
      <c r="F652" s="1"/>
      <c r="G652" s="1"/>
    </row>
    <row r="653" spans="2:7" x14ac:dyDescent="0.2">
      <c r="C653" s="4">
        <v>4</v>
      </c>
      <c r="D653" s="5" t="s">
        <v>45</v>
      </c>
      <c r="E653" s="12">
        <v>21100</v>
      </c>
      <c r="F653" s="12">
        <v>0</v>
      </c>
      <c r="G653" s="12">
        <v>-21100</v>
      </c>
    </row>
    <row r="654" spans="2:7" x14ac:dyDescent="0.2">
      <c r="C654" s="4">
        <v>29</v>
      </c>
      <c r="D654" s="5" t="s">
        <v>517</v>
      </c>
      <c r="E654" s="12">
        <v>10192</v>
      </c>
      <c r="F654" s="12">
        <v>4041.3051500000001</v>
      </c>
      <c r="G654" s="12">
        <v>-6150.6948499999999</v>
      </c>
    </row>
    <row r="655" spans="2:7" x14ac:dyDescent="0.2">
      <c r="C655" s="4">
        <v>89</v>
      </c>
      <c r="D655" s="5" t="s">
        <v>518</v>
      </c>
      <c r="E655" s="12">
        <v>110040</v>
      </c>
      <c r="F655" s="12">
        <v>43341.41403</v>
      </c>
      <c r="G655" s="12">
        <v>-66698.58597</v>
      </c>
    </row>
    <row r="656" spans="2:7" x14ac:dyDescent="0.2">
      <c r="C656" s="4">
        <v>90</v>
      </c>
      <c r="D656" s="5" t="s">
        <v>519</v>
      </c>
      <c r="E656" s="12">
        <v>11030233</v>
      </c>
      <c r="F656" s="12">
        <v>4572069.6896500001</v>
      </c>
      <c r="G656" s="12">
        <v>-6458163.3103499999</v>
      </c>
    </row>
    <row r="657" spans="2:7" x14ac:dyDescent="0.2">
      <c r="C657" s="4">
        <v>93</v>
      </c>
      <c r="D657" s="5" t="s">
        <v>520</v>
      </c>
      <c r="E657" s="12">
        <v>7047648</v>
      </c>
      <c r="F657" s="12">
        <v>120974.09660999999</v>
      </c>
      <c r="G657" s="12">
        <v>-6926673.9033899996</v>
      </c>
    </row>
    <row r="658" spans="2:7" ht="15" customHeight="1" x14ac:dyDescent="0.2">
      <c r="C658" s="13">
        <f>SUBTOTAL(9,C653:C657)</f>
        <v>305</v>
      </c>
      <c r="D658" s="14" t="s">
        <v>521</v>
      </c>
      <c r="E658" s="15">
        <f>SUBTOTAL(9,E653:E657)</f>
        <v>18219213</v>
      </c>
      <c r="F658" s="15">
        <f>SUBTOTAL(9,F653:F657)</f>
        <v>4740426.5054400004</v>
      </c>
      <c r="G658" s="15">
        <f>SUBTOTAL(9,G653:G657)</f>
        <v>-13478786.49456</v>
      </c>
    </row>
    <row r="659" spans="2:7" ht="14.25" customHeight="1" x14ac:dyDescent="0.2">
      <c r="B659" s="10">
        <v>5312</v>
      </c>
      <c r="C659" s="4"/>
      <c r="D659" s="11" t="s">
        <v>522</v>
      </c>
      <c r="E659" s="1"/>
      <c r="F659" s="1"/>
      <c r="G659" s="1"/>
    </row>
    <row r="660" spans="2:7" x14ac:dyDescent="0.2">
      <c r="C660" s="4">
        <v>1</v>
      </c>
      <c r="D660" s="5" t="s">
        <v>523</v>
      </c>
      <c r="E660" s="12">
        <v>11443</v>
      </c>
      <c r="F660" s="12">
        <v>4214.4174300000004</v>
      </c>
      <c r="G660" s="12">
        <v>-7228.5825699999996</v>
      </c>
    </row>
    <row r="661" spans="2:7" x14ac:dyDescent="0.2">
      <c r="C661" s="4">
        <v>11</v>
      </c>
      <c r="D661" s="5" t="s">
        <v>61</v>
      </c>
      <c r="E661" s="12">
        <v>61940</v>
      </c>
      <c r="F661" s="12">
        <v>35615.626660000002</v>
      </c>
      <c r="G661" s="12">
        <v>-26324.373339999998</v>
      </c>
    </row>
    <row r="662" spans="2:7" x14ac:dyDescent="0.2">
      <c r="C662" s="4">
        <v>90</v>
      </c>
      <c r="D662" s="5" t="s">
        <v>524</v>
      </c>
      <c r="E662" s="12">
        <v>12350000</v>
      </c>
      <c r="F662" s="12">
        <v>4481626.1688700002</v>
      </c>
      <c r="G662" s="12">
        <v>-7868373.8311299998</v>
      </c>
    </row>
    <row r="663" spans="2:7" ht="15" customHeight="1" x14ac:dyDescent="0.2">
      <c r="C663" s="13">
        <f>SUBTOTAL(9,C660:C662)</f>
        <v>102</v>
      </c>
      <c r="D663" s="14" t="s">
        <v>525</v>
      </c>
      <c r="E663" s="15">
        <f>SUBTOTAL(9,E660:E662)</f>
        <v>12423383</v>
      </c>
      <c r="F663" s="15">
        <f>SUBTOTAL(9,F660:F662)</f>
        <v>4521456.2129600001</v>
      </c>
      <c r="G663" s="15">
        <f>SUBTOTAL(9,G660:G662)</f>
        <v>-7901926.7870399999</v>
      </c>
    </row>
    <row r="664" spans="2:7" ht="14.25" customHeight="1" x14ac:dyDescent="0.2">
      <c r="B664" s="10">
        <v>5325</v>
      </c>
      <c r="C664" s="4"/>
      <c r="D664" s="11" t="s">
        <v>526</v>
      </c>
      <c r="E664" s="1"/>
      <c r="F664" s="1"/>
      <c r="G664" s="1"/>
    </row>
    <row r="665" spans="2:7" x14ac:dyDescent="0.2">
      <c r="C665" s="4">
        <v>50</v>
      </c>
      <c r="D665" s="5" t="s">
        <v>527</v>
      </c>
      <c r="E665" s="12">
        <v>21900</v>
      </c>
      <c r="F665" s="12">
        <v>21902.899249999999</v>
      </c>
      <c r="G665" s="12">
        <v>2.8992499999999999</v>
      </c>
    </row>
    <row r="666" spans="2:7" x14ac:dyDescent="0.2">
      <c r="C666" s="4">
        <v>70</v>
      </c>
      <c r="D666" s="5" t="s">
        <v>528</v>
      </c>
      <c r="E666" s="12">
        <v>63500</v>
      </c>
      <c r="F666" s="12">
        <v>64184.76713</v>
      </c>
      <c r="G666" s="12">
        <v>684.76712999999995</v>
      </c>
    </row>
    <row r="667" spans="2:7" x14ac:dyDescent="0.2">
      <c r="C667" s="4">
        <v>85</v>
      </c>
      <c r="D667" s="5" t="s">
        <v>529</v>
      </c>
      <c r="E667" s="12">
        <v>600</v>
      </c>
      <c r="F667" s="12">
        <v>0</v>
      </c>
      <c r="G667" s="12">
        <v>-600</v>
      </c>
    </row>
    <row r="668" spans="2:7" x14ac:dyDescent="0.2">
      <c r="C668" s="4">
        <v>90</v>
      </c>
      <c r="D668" s="5" t="s">
        <v>530</v>
      </c>
      <c r="E668" s="12">
        <v>53000000</v>
      </c>
      <c r="F668" s="12">
        <v>22660000</v>
      </c>
      <c r="G668" s="12">
        <v>-30340000</v>
      </c>
    </row>
    <row r="669" spans="2:7" x14ac:dyDescent="0.2">
      <c r="C669" s="4">
        <v>91</v>
      </c>
      <c r="D669" s="5" t="s">
        <v>531</v>
      </c>
      <c r="E669" s="12">
        <v>18200</v>
      </c>
      <c r="F669" s="12">
        <v>18155.920249999999</v>
      </c>
      <c r="G669" s="12">
        <v>-44.079749999999997</v>
      </c>
    </row>
    <row r="670" spans="2:7" ht="15" customHeight="1" x14ac:dyDescent="0.2">
      <c r="C670" s="13">
        <f>SUBTOTAL(9,C665:C669)</f>
        <v>386</v>
      </c>
      <c r="D670" s="14" t="s">
        <v>532</v>
      </c>
      <c r="E670" s="15">
        <f>SUBTOTAL(9,E665:E669)</f>
        <v>53104200</v>
      </c>
      <c r="F670" s="15">
        <f>SUBTOTAL(9,F665:F669)</f>
        <v>22764243.586629998</v>
      </c>
      <c r="G670" s="15">
        <f>SUBTOTAL(9,G665:G669)</f>
        <v>-30339956.413370002</v>
      </c>
    </row>
    <row r="671" spans="2:7" ht="14.25" customHeight="1" x14ac:dyDescent="0.2">
      <c r="B671" s="10">
        <v>5326</v>
      </c>
      <c r="C671" s="4"/>
      <c r="D671" s="11" t="s">
        <v>533</v>
      </c>
      <c r="E671" s="1"/>
      <c r="F671" s="1"/>
      <c r="G671" s="1"/>
    </row>
    <row r="672" spans="2:7" x14ac:dyDescent="0.2">
      <c r="C672" s="4">
        <v>70</v>
      </c>
      <c r="D672" s="5" t="s">
        <v>534</v>
      </c>
      <c r="E672" s="12">
        <v>7000</v>
      </c>
      <c r="F672" s="12">
        <v>7000</v>
      </c>
      <c r="G672" s="12">
        <v>0</v>
      </c>
    </row>
    <row r="673" spans="2:7" x14ac:dyDescent="0.2">
      <c r="C673" s="4">
        <v>90</v>
      </c>
      <c r="D673" s="5" t="s">
        <v>530</v>
      </c>
      <c r="E673" s="12">
        <v>95000</v>
      </c>
      <c r="F673" s="12">
        <v>95000</v>
      </c>
      <c r="G673" s="12">
        <v>0</v>
      </c>
    </row>
    <row r="674" spans="2:7" ht="15" customHeight="1" x14ac:dyDescent="0.2">
      <c r="C674" s="13">
        <f>SUBTOTAL(9,C672:C673)</f>
        <v>160</v>
      </c>
      <c r="D674" s="14" t="s">
        <v>535</v>
      </c>
      <c r="E674" s="15">
        <f>SUBTOTAL(9,E672:E673)</f>
        <v>102000</v>
      </c>
      <c r="F674" s="15">
        <f>SUBTOTAL(9,F672:F673)</f>
        <v>102000</v>
      </c>
      <c r="G674" s="15">
        <f>SUBTOTAL(9,G672:G673)</f>
        <v>0</v>
      </c>
    </row>
    <row r="675" spans="2:7" ht="14.25" customHeight="1" x14ac:dyDescent="0.2">
      <c r="B675" s="10">
        <v>5329</v>
      </c>
      <c r="C675" s="4"/>
      <c r="D675" s="11" t="s">
        <v>536</v>
      </c>
      <c r="E675" s="1"/>
      <c r="F675" s="1"/>
      <c r="G675" s="1"/>
    </row>
    <row r="676" spans="2:7" x14ac:dyDescent="0.2">
      <c r="C676" s="4">
        <v>70</v>
      </c>
      <c r="D676" s="5" t="s">
        <v>523</v>
      </c>
      <c r="E676" s="12">
        <v>20000</v>
      </c>
      <c r="F676" s="12">
        <v>12518.36197</v>
      </c>
      <c r="G676" s="12">
        <v>-7481.6380300000001</v>
      </c>
    </row>
    <row r="677" spans="2:7" x14ac:dyDescent="0.2">
      <c r="C677" s="4">
        <v>71</v>
      </c>
      <c r="D677" s="5" t="s">
        <v>537</v>
      </c>
      <c r="E677" s="12">
        <v>22000</v>
      </c>
      <c r="F677" s="12">
        <v>0</v>
      </c>
      <c r="G677" s="12">
        <v>-22000</v>
      </c>
    </row>
    <row r="678" spans="2:7" x14ac:dyDescent="0.2">
      <c r="C678" s="4">
        <v>90</v>
      </c>
      <c r="D678" s="5" t="s">
        <v>530</v>
      </c>
      <c r="E678" s="12">
        <v>9000000</v>
      </c>
      <c r="F678" s="12">
        <v>3190035.3895</v>
      </c>
      <c r="G678" s="12">
        <v>-5809964.6105000004</v>
      </c>
    </row>
    <row r="679" spans="2:7" ht="15" customHeight="1" x14ac:dyDescent="0.2">
      <c r="C679" s="13">
        <f>SUBTOTAL(9,C676:C678)</f>
        <v>231</v>
      </c>
      <c r="D679" s="14" t="s">
        <v>538</v>
      </c>
      <c r="E679" s="15">
        <f>SUBTOTAL(9,E676:E678)</f>
        <v>9042000</v>
      </c>
      <c r="F679" s="15">
        <f>SUBTOTAL(9,F676:F678)</f>
        <v>3202553.75147</v>
      </c>
      <c r="G679" s="15">
        <f>SUBTOTAL(9,G676:G678)</f>
        <v>-5839446.2485300004</v>
      </c>
    </row>
    <row r="680" spans="2:7" ht="14.25" customHeight="1" x14ac:dyDescent="0.2">
      <c r="B680" s="10">
        <v>5341</v>
      </c>
      <c r="C680" s="4"/>
      <c r="D680" s="11" t="s">
        <v>539</v>
      </c>
      <c r="E680" s="1"/>
      <c r="F680" s="1"/>
      <c r="G680" s="1"/>
    </row>
    <row r="681" spans="2:7" x14ac:dyDescent="0.2">
      <c r="C681" s="4">
        <v>95</v>
      </c>
      <c r="D681" s="5" t="s">
        <v>540</v>
      </c>
      <c r="E681" s="12">
        <v>500</v>
      </c>
      <c r="F681" s="12">
        <v>268.81571000000002</v>
      </c>
      <c r="G681" s="12">
        <v>-231.18429</v>
      </c>
    </row>
    <row r="682" spans="2:7" x14ac:dyDescent="0.2">
      <c r="C682" s="4">
        <v>98</v>
      </c>
      <c r="D682" s="5" t="s">
        <v>541</v>
      </c>
      <c r="E682" s="12">
        <v>4000000</v>
      </c>
      <c r="F682" s="12">
        <v>4000000</v>
      </c>
      <c r="G682" s="12">
        <v>0</v>
      </c>
    </row>
    <row r="683" spans="2:7" ht="15" customHeight="1" x14ac:dyDescent="0.2">
      <c r="C683" s="13">
        <f>SUBTOTAL(9,C681:C682)</f>
        <v>193</v>
      </c>
      <c r="D683" s="14" t="s">
        <v>542</v>
      </c>
      <c r="E683" s="15">
        <f>SUBTOTAL(9,E681:E682)</f>
        <v>4000500</v>
      </c>
      <c r="F683" s="15">
        <f>SUBTOTAL(9,F681:F682)</f>
        <v>4000268.8157100002</v>
      </c>
      <c r="G683" s="15">
        <f>SUBTOTAL(9,G681:G682)</f>
        <v>-231.18429</v>
      </c>
    </row>
    <row r="684" spans="2:7" ht="14.25" customHeight="1" x14ac:dyDescent="0.2">
      <c r="B684" s="10">
        <v>5351</v>
      </c>
      <c r="C684" s="4"/>
      <c r="D684" s="11" t="s">
        <v>543</v>
      </c>
      <c r="E684" s="1"/>
      <c r="F684" s="1"/>
      <c r="G684" s="1"/>
    </row>
    <row r="685" spans="2:7" x14ac:dyDescent="0.2">
      <c r="C685" s="4">
        <v>85</v>
      </c>
      <c r="D685" s="5" t="s">
        <v>544</v>
      </c>
      <c r="E685" s="12">
        <v>14798300</v>
      </c>
      <c r="F685" s="12">
        <v>14798327.34914</v>
      </c>
      <c r="G685" s="12">
        <v>27.349139999999998</v>
      </c>
    </row>
    <row r="686" spans="2:7" ht="15" customHeight="1" x14ac:dyDescent="0.2">
      <c r="C686" s="13">
        <f>SUBTOTAL(9,C685:C685)</f>
        <v>85</v>
      </c>
      <c r="D686" s="14" t="s">
        <v>545</v>
      </c>
      <c r="E686" s="15">
        <f>SUBTOTAL(9,E685:E685)</f>
        <v>14798300</v>
      </c>
      <c r="F686" s="15">
        <f>SUBTOTAL(9,F685:F685)</f>
        <v>14798327.34914</v>
      </c>
      <c r="G686" s="15">
        <f>SUBTOTAL(9,G685:G685)</f>
        <v>27.349139999999998</v>
      </c>
    </row>
    <row r="687" spans="2:7" ht="15" customHeight="1" x14ac:dyDescent="0.2">
      <c r="B687" s="4"/>
      <c r="C687" s="16">
        <f>SUBTOTAL(9,C649:C686)</f>
        <v>1491</v>
      </c>
      <c r="D687" s="17" t="s">
        <v>546</v>
      </c>
      <c r="E687" s="18">
        <f>SUBTOTAL(9,E649:E686)</f>
        <v>111989596</v>
      </c>
      <c r="F687" s="18">
        <f>SUBTOTAL(9,F649:F686)</f>
        <v>54898300.988649994</v>
      </c>
      <c r="G687" s="18">
        <f>SUBTOTAL(9,G649:G686)</f>
        <v>-57091295.011349998</v>
      </c>
    </row>
    <row r="688" spans="2:7" ht="27" customHeight="1" x14ac:dyDescent="0.2">
      <c r="B688" s="4"/>
      <c r="C688" s="16">
        <f>SUBTOTAL(9,C8:C687)</f>
        <v>5665</v>
      </c>
      <c r="D688" s="17" t="s">
        <v>547</v>
      </c>
      <c r="E688" s="18">
        <f>SUBTOTAL(9,E8:E687)</f>
        <v>153270753</v>
      </c>
      <c r="F688" s="18">
        <f>SUBTOTAL(9,F8:F687)</f>
        <v>69340564.12503998</v>
      </c>
      <c r="G688" s="18">
        <f>SUBTOTAL(9,G8:G687)</f>
        <v>-83930188.874960005</v>
      </c>
    </row>
    <row r="689" spans="2:7" x14ac:dyDescent="0.2">
      <c r="B689" s="4"/>
      <c r="C689" s="16"/>
      <c r="D689" s="19"/>
      <c r="E689" s="20"/>
      <c r="F689" s="20"/>
      <c r="G689" s="20"/>
    </row>
    <row r="690" spans="2:7" ht="25.5" customHeight="1" x14ac:dyDescent="0.2">
      <c r="B690" s="1"/>
      <c r="C690" s="4"/>
      <c r="D690" s="8" t="s">
        <v>548</v>
      </c>
      <c r="E690" s="1"/>
      <c r="F690" s="1"/>
      <c r="G690" s="1"/>
    </row>
    <row r="691" spans="2:7" ht="27" customHeight="1" x14ac:dyDescent="0.25">
      <c r="B691" s="1"/>
      <c r="C691" s="4"/>
      <c r="D691" s="9" t="s">
        <v>549</v>
      </c>
      <c r="E691" s="1"/>
      <c r="F691" s="1"/>
      <c r="G691" s="1"/>
    </row>
    <row r="692" spans="2:7" ht="14.25" customHeight="1" x14ac:dyDescent="0.2">
      <c r="B692" s="10">
        <v>5440</v>
      </c>
      <c r="C692" s="4"/>
      <c r="D692" s="11" t="s">
        <v>550</v>
      </c>
      <c r="E692" s="1"/>
      <c r="F692" s="1"/>
      <c r="G692" s="1"/>
    </row>
    <row r="693" spans="2:7" x14ac:dyDescent="0.2">
      <c r="C693" s="4">
        <v>24</v>
      </c>
      <c r="D693" s="5" t="s">
        <v>551</v>
      </c>
      <c r="E693" s="12">
        <f>SUBTOTAL(9,E694:E698)</f>
        <v>106600000</v>
      </c>
      <c r="F693" s="12">
        <f t="shared" ref="F693:G693" si="0">SUBTOTAL(9,F694:F698)</f>
        <v>51013659.966779992</v>
      </c>
      <c r="G693" s="12">
        <f t="shared" si="0"/>
        <v>-55586340.033219993</v>
      </c>
    </row>
    <row r="694" spans="2:7" x14ac:dyDescent="0.2">
      <c r="C694" s="4"/>
      <c r="D694" s="5" t="s">
        <v>552</v>
      </c>
      <c r="E694" s="12">
        <v>159200000</v>
      </c>
      <c r="F694" s="12">
        <v>76324312.903589994</v>
      </c>
      <c r="G694" s="12">
        <v>-82875687.096410006</v>
      </c>
    </row>
    <row r="695" spans="2:7" x14ac:dyDescent="0.2">
      <c r="C695" s="4"/>
      <c r="D695" s="5" t="s">
        <v>553</v>
      </c>
      <c r="E695" s="12">
        <v>-27400000</v>
      </c>
      <c r="F695" s="12">
        <v>-13175877.326060001</v>
      </c>
      <c r="G695" s="12">
        <v>14224122.673939999</v>
      </c>
    </row>
    <row r="696" spans="2:7" x14ac:dyDescent="0.2">
      <c r="C696" s="4"/>
      <c r="D696" s="5" t="s">
        <v>554</v>
      </c>
      <c r="E696" s="12">
        <v>-2100000</v>
      </c>
      <c r="F696" s="12">
        <v>-870923.82990999997</v>
      </c>
      <c r="G696" s="12">
        <v>1229076.1700899999</v>
      </c>
    </row>
    <row r="697" spans="2:7" x14ac:dyDescent="0.2">
      <c r="C697" s="4"/>
      <c r="D697" s="5" t="s">
        <v>555</v>
      </c>
      <c r="E697" s="12">
        <v>-20200000</v>
      </c>
      <c r="F697" s="12">
        <v>-10118124.894200001</v>
      </c>
      <c r="G697" s="12">
        <v>10081875.105799999</v>
      </c>
    </row>
    <row r="698" spans="2:7" x14ac:dyDescent="0.2">
      <c r="C698" s="4"/>
      <c r="D698" s="5" t="s">
        <v>556</v>
      </c>
      <c r="E698" s="12">
        <v>-2900000</v>
      </c>
      <c r="F698" s="12">
        <v>-1145726.8866399999</v>
      </c>
      <c r="G698" s="12">
        <v>1754273.1133600001</v>
      </c>
    </row>
    <row r="699" spans="2:7" x14ac:dyDescent="0.2">
      <c r="C699" s="4">
        <v>30</v>
      </c>
      <c r="D699" s="5" t="s">
        <v>557</v>
      </c>
      <c r="E699" s="12">
        <v>20200000</v>
      </c>
      <c r="F699" s="12">
        <v>10118124.894200001</v>
      </c>
      <c r="G699" s="12">
        <v>-10081875.105799999</v>
      </c>
    </row>
    <row r="700" spans="2:7" x14ac:dyDescent="0.2">
      <c r="C700" s="4">
        <v>80</v>
      </c>
      <c r="D700" s="5" t="s">
        <v>558</v>
      </c>
      <c r="E700" s="12">
        <v>2900000</v>
      </c>
      <c r="F700" s="12">
        <v>1156856.041</v>
      </c>
      <c r="G700" s="12">
        <v>-1743143.959</v>
      </c>
    </row>
    <row r="701" spans="2:7" x14ac:dyDescent="0.2">
      <c r="C701" s="4">
        <v>85</v>
      </c>
      <c r="D701" s="5" t="s">
        <v>559</v>
      </c>
      <c r="E701" s="12">
        <v>0</v>
      </c>
      <c r="F701" s="12">
        <v>-11129.15436</v>
      </c>
      <c r="G701" s="12">
        <v>-11129.15436</v>
      </c>
    </row>
    <row r="702" spans="2:7" ht="15" customHeight="1" x14ac:dyDescent="0.2">
      <c r="C702" s="13">
        <f>SUBTOTAL(9,C693:C701)</f>
        <v>219</v>
      </c>
      <c r="D702" s="14" t="s">
        <v>560</v>
      </c>
      <c r="E702" s="15">
        <f>SUBTOTAL(9,E693:E701)</f>
        <v>129700000</v>
      </c>
      <c r="F702" s="15">
        <f>SUBTOTAL(9,F693:F701)</f>
        <v>62277511.747619994</v>
      </c>
      <c r="G702" s="15">
        <f>SUBTOTAL(9,G693:G701)</f>
        <v>-67422488.252379999</v>
      </c>
    </row>
    <row r="703" spans="2:7" ht="27" customHeight="1" x14ac:dyDescent="0.2">
      <c r="B703" s="4"/>
      <c r="C703" s="16">
        <f>SUBTOTAL(9,C691:C702)</f>
        <v>219</v>
      </c>
      <c r="D703" s="17" t="s">
        <v>561</v>
      </c>
      <c r="E703" s="18">
        <f>SUBTOTAL(9,E691:E702)</f>
        <v>129700000</v>
      </c>
      <c r="F703" s="18">
        <f>SUBTOTAL(9,F691:F702)</f>
        <v>62277511.747619994</v>
      </c>
      <c r="G703" s="18">
        <f>SUBTOTAL(9,G691:G702)</f>
        <v>-67422488.252379999</v>
      </c>
    </row>
    <row r="704" spans="2:7" x14ac:dyDescent="0.2">
      <c r="B704" s="4"/>
      <c r="C704" s="16"/>
      <c r="D704" s="19"/>
      <c r="E704" s="20"/>
      <c r="F704" s="20"/>
      <c r="G704" s="20"/>
    </row>
    <row r="705" spans="2:7" ht="25.5" customHeight="1" x14ac:dyDescent="0.2">
      <c r="B705" s="1"/>
      <c r="C705" s="4"/>
      <c r="D705" s="8" t="s">
        <v>562</v>
      </c>
      <c r="E705" s="1"/>
      <c r="F705" s="1"/>
      <c r="G705" s="1"/>
    </row>
    <row r="706" spans="2:7" ht="27" customHeight="1" x14ac:dyDescent="0.25">
      <c r="B706" s="1"/>
      <c r="C706" s="4"/>
      <c r="D706" s="9" t="s">
        <v>549</v>
      </c>
      <c r="E706" s="1"/>
      <c r="F706" s="1"/>
      <c r="G706" s="1"/>
    </row>
    <row r="707" spans="2:7" ht="14.25" customHeight="1" x14ac:dyDescent="0.2">
      <c r="B707" s="10">
        <v>5445</v>
      </c>
      <c r="C707" s="4"/>
      <c r="D707" s="11" t="s">
        <v>563</v>
      </c>
      <c r="E707" s="1"/>
      <c r="F707" s="1"/>
      <c r="G707" s="1"/>
    </row>
    <row r="708" spans="2:7" x14ac:dyDescent="0.2">
      <c r="C708" s="4">
        <v>39</v>
      </c>
      <c r="D708" s="5" t="s">
        <v>564</v>
      </c>
      <c r="E708" s="12">
        <v>1242976</v>
      </c>
      <c r="F708" s="12">
        <v>0</v>
      </c>
      <c r="G708" s="12">
        <v>-1242976</v>
      </c>
    </row>
    <row r="709" spans="2:7" ht="15" customHeight="1" x14ac:dyDescent="0.2">
      <c r="C709" s="13">
        <f>SUBTOTAL(9,C708:C708)</f>
        <v>39</v>
      </c>
      <c r="D709" s="14" t="s">
        <v>565</v>
      </c>
      <c r="E709" s="15">
        <f>SUBTOTAL(9,E708:E708)</f>
        <v>1242976</v>
      </c>
      <c r="F709" s="15">
        <f>SUBTOTAL(9,F708:F708)</f>
        <v>0</v>
      </c>
      <c r="G709" s="15">
        <f>SUBTOTAL(9,G708:G708)</f>
        <v>-1242976</v>
      </c>
    </row>
    <row r="710" spans="2:7" ht="14.25" customHeight="1" x14ac:dyDescent="0.2">
      <c r="B710" s="10">
        <v>5446</v>
      </c>
      <c r="C710" s="4"/>
      <c r="D710" s="11" t="s">
        <v>566</v>
      </c>
      <c r="E710" s="1"/>
      <c r="F710" s="1"/>
      <c r="G710" s="1"/>
    </row>
    <row r="711" spans="2:7" x14ac:dyDescent="0.2">
      <c r="C711" s="4">
        <v>40</v>
      </c>
      <c r="D711" s="5" t="s">
        <v>17</v>
      </c>
      <c r="E711" s="12">
        <v>200</v>
      </c>
      <c r="F711" s="12">
        <v>0</v>
      </c>
      <c r="G711" s="12">
        <v>-200</v>
      </c>
    </row>
    <row r="712" spans="2:7" ht="15" customHeight="1" x14ac:dyDescent="0.2">
      <c r="C712" s="13">
        <f>SUBTOTAL(9,C711:C711)</f>
        <v>40</v>
      </c>
      <c r="D712" s="14" t="s">
        <v>567</v>
      </c>
      <c r="E712" s="15">
        <f>SUBTOTAL(9,E711:E711)</f>
        <v>200</v>
      </c>
      <c r="F712" s="15">
        <f>SUBTOTAL(9,F711:F711)</f>
        <v>0</v>
      </c>
      <c r="G712" s="15">
        <f>SUBTOTAL(9,G711:G711)</f>
        <v>-200</v>
      </c>
    </row>
    <row r="713" spans="2:7" ht="14.25" customHeight="1" x14ac:dyDescent="0.2">
      <c r="B713" s="10">
        <v>5460</v>
      </c>
      <c r="C713" s="4"/>
      <c r="D713" s="11" t="s">
        <v>568</v>
      </c>
      <c r="E713" s="1"/>
      <c r="F713" s="1"/>
      <c r="G713" s="1"/>
    </row>
    <row r="714" spans="2:7" x14ac:dyDescent="0.2">
      <c r="C714" s="4">
        <v>71</v>
      </c>
      <c r="D714" s="5" t="s">
        <v>569</v>
      </c>
      <c r="E714" s="12">
        <v>12600</v>
      </c>
      <c r="F714" s="12">
        <v>14600</v>
      </c>
      <c r="G714" s="12">
        <v>2000</v>
      </c>
    </row>
    <row r="715" spans="2:7" x14ac:dyDescent="0.2">
      <c r="C715" s="4">
        <v>72</v>
      </c>
      <c r="D715" s="5" t="s">
        <v>570</v>
      </c>
      <c r="E715" s="12">
        <v>2000</v>
      </c>
      <c r="F715" s="12">
        <v>0</v>
      </c>
      <c r="G715" s="12">
        <v>-2000</v>
      </c>
    </row>
    <row r="716" spans="2:7" ht="15" customHeight="1" x14ac:dyDescent="0.2">
      <c r="C716" s="13">
        <f>SUBTOTAL(9,C714:C715)</f>
        <v>143</v>
      </c>
      <c r="D716" s="14" t="s">
        <v>571</v>
      </c>
      <c r="E716" s="15">
        <f>SUBTOTAL(9,E714:E715)</f>
        <v>14600</v>
      </c>
      <c r="F716" s="15">
        <f>SUBTOTAL(9,F714:F715)</f>
        <v>14600</v>
      </c>
      <c r="G716" s="15">
        <f>SUBTOTAL(9,G714:G715)</f>
        <v>0</v>
      </c>
    </row>
    <row r="717" spans="2:7" ht="14.25" customHeight="1" x14ac:dyDescent="0.2">
      <c r="B717" s="10">
        <v>5470</v>
      </c>
      <c r="C717" s="4"/>
      <c r="D717" s="11" t="s">
        <v>572</v>
      </c>
      <c r="E717" s="1"/>
      <c r="F717" s="1"/>
      <c r="G717" s="1"/>
    </row>
    <row r="718" spans="2:7" x14ac:dyDescent="0.2">
      <c r="C718" s="4">
        <v>30</v>
      </c>
      <c r="D718" s="5" t="s">
        <v>564</v>
      </c>
      <c r="E718" s="12">
        <v>55645</v>
      </c>
      <c r="F718" s="12">
        <v>23185.419000000002</v>
      </c>
      <c r="G718" s="12">
        <v>-32459.580999999998</v>
      </c>
    </row>
    <row r="719" spans="2:7" ht="15" customHeight="1" x14ac:dyDescent="0.2">
      <c r="C719" s="13">
        <f>SUBTOTAL(9,C718:C718)</f>
        <v>30</v>
      </c>
      <c r="D719" s="14" t="s">
        <v>573</v>
      </c>
      <c r="E719" s="15">
        <f>SUBTOTAL(9,E718:E718)</f>
        <v>55645</v>
      </c>
      <c r="F719" s="15">
        <f>SUBTOTAL(9,F718:F718)</f>
        <v>23185.419000000002</v>
      </c>
      <c r="G719" s="15">
        <f>SUBTOTAL(9,G718:G718)</f>
        <v>-32459.580999999998</v>
      </c>
    </row>
    <row r="720" spans="2:7" ht="14.25" customHeight="1" x14ac:dyDescent="0.2">
      <c r="B720" s="10">
        <v>5490</v>
      </c>
      <c r="C720" s="4"/>
      <c r="D720" s="11" t="s">
        <v>574</v>
      </c>
      <c r="E720" s="1"/>
      <c r="F720" s="1"/>
      <c r="G720" s="1"/>
    </row>
    <row r="721" spans="2:7" x14ac:dyDescent="0.2">
      <c r="C721" s="4">
        <v>1</v>
      </c>
      <c r="D721" s="5" t="s">
        <v>575</v>
      </c>
      <c r="E721" s="12">
        <v>1500</v>
      </c>
      <c r="F721" s="12">
        <v>1257.7145</v>
      </c>
      <c r="G721" s="12">
        <v>-242.28550000000001</v>
      </c>
    </row>
    <row r="722" spans="2:7" ht="15" customHeight="1" x14ac:dyDescent="0.2">
      <c r="C722" s="13">
        <f>SUBTOTAL(9,C721:C721)</f>
        <v>1</v>
      </c>
      <c r="D722" s="14" t="s">
        <v>576</v>
      </c>
      <c r="E722" s="15">
        <f>SUBTOTAL(9,E721:E721)</f>
        <v>1500</v>
      </c>
      <c r="F722" s="15">
        <f>SUBTOTAL(9,F721:F721)</f>
        <v>1257.7145</v>
      </c>
      <c r="G722" s="15">
        <f>SUBTOTAL(9,G721:G721)</f>
        <v>-242.28550000000001</v>
      </c>
    </row>
    <row r="723" spans="2:7" ht="14.25" customHeight="1" x14ac:dyDescent="0.2">
      <c r="B723" s="10">
        <v>5491</v>
      </c>
      <c r="C723" s="4"/>
      <c r="D723" s="11" t="s">
        <v>577</v>
      </c>
      <c r="E723" s="1"/>
      <c r="F723" s="1"/>
      <c r="G723" s="1"/>
    </row>
    <row r="724" spans="2:7" x14ac:dyDescent="0.2">
      <c r="C724" s="4">
        <v>30</v>
      </c>
      <c r="D724" s="5" t="s">
        <v>557</v>
      </c>
      <c r="E724" s="12">
        <v>1577906</v>
      </c>
      <c r="F724" s="12">
        <v>626626.35597000003</v>
      </c>
      <c r="G724" s="12">
        <v>-951279.64402999997</v>
      </c>
    </row>
    <row r="725" spans="2:7" ht="15" customHeight="1" x14ac:dyDescent="0.2">
      <c r="C725" s="13">
        <f>SUBTOTAL(9,C724:C724)</f>
        <v>30</v>
      </c>
      <c r="D725" s="14" t="s">
        <v>578</v>
      </c>
      <c r="E725" s="15">
        <f>SUBTOTAL(9,E724:E724)</f>
        <v>1577906</v>
      </c>
      <c r="F725" s="15">
        <f>SUBTOTAL(9,F724:F724)</f>
        <v>626626.35597000003</v>
      </c>
      <c r="G725" s="15">
        <f>SUBTOTAL(9,G724:G724)</f>
        <v>-951279.64402999997</v>
      </c>
    </row>
    <row r="726" spans="2:7" ht="27" customHeight="1" x14ac:dyDescent="0.2">
      <c r="B726" s="4"/>
      <c r="C726" s="16">
        <f>SUBTOTAL(9,C706:C725)</f>
        <v>283</v>
      </c>
      <c r="D726" s="17" t="s">
        <v>579</v>
      </c>
      <c r="E726" s="18">
        <f>SUBTOTAL(9,E706:E725)</f>
        <v>2892827</v>
      </c>
      <c r="F726" s="18">
        <f>SUBTOTAL(9,F706:F725)</f>
        <v>665669.48947000003</v>
      </c>
      <c r="G726" s="18">
        <f>SUBTOTAL(9,G706:G725)</f>
        <v>-2227157.5105300001</v>
      </c>
    </row>
    <row r="727" spans="2:7" x14ac:dyDescent="0.2">
      <c r="B727" s="4"/>
      <c r="C727" s="16"/>
      <c r="D727" s="19"/>
      <c r="E727" s="20"/>
      <c r="F727" s="20"/>
      <c r="G727" s="20"/>
    </row>
    <row r="728" spans="2:7" ht="25.5" customHeight="1" x14ac:dyDescent="0.2">
      <c r="B728" s="1"/>
      <c r="C728" s="4"/>
      <c r="D728" s="8" t="s">
        <v>580</v>
      </c>
      <c r="E728" s="1"/>
      <c r="F728" s="1"/>
      <c r="G728" s="1"/>
    </row>
    <row r="729" spans="2:7" ht="27" customHeight="1" x14ac:dyDescent="0.25">
      <c r="B729" s="1"/>
      <c r="C729" s="4"/>
      <c r="D729" s="9" t="s">
        <v>549</v>
      </c>
      <c r="E729" s="1"/>
      <c r="F729" s="1"/>
      <c r="G729" s="1"/>
    </row>
    <row r="730" spans="2:7" ht="14.25" customHeight="1" x14ac:dyDescent="0.2">
      <c r="B730" s="10">
        <v>5501</v>
      </c>
      <c r="C730" s="4"/>
      <c r="D730" s="11" t="s">
        <v>581</v>
      </c>
      <c r="E730" s="1"/>
      <c r="F730" s="1"/>
      <c r="G730" s="1"/>
    </row>
    <row r="731" spans="2:7" x14ac:dyDescent="0.2">
      <c r="C731" s="4">
        <v>70</v>
      </c>
      <c r="D731" s="5" t="s">
        <v>582</v>
      </c>
      <c r="E731" s="12">
        <v>74864000</v>
      </c>
      <c r="F731" s="12">
        <v>35407284.138109997</v>
      </c>
      <c r="G731" s="12">
        <v>-39456715.861890003</v>
      </c>
    </row>
    <row r="732" spans="2:7" x14ac:dyDescent="0.2">
      <c r="C732" s="4">
        <v>72</v>
      </c>
      <c r="D732" s="5" t="s">
        <v>583</v>
      </c>
      <c r="E732" s="12">
        <v>105516000</v>
      </c>
      <c r="F732" s="12">
        <v>52769983.518189996</v>
      </c>
      <c r="G732" s="12">
        <v>-52746016.481810004</v>
      </c>
    </row>
    <row r="733" spans="2:7" x14ac:dyDescent="0.2">
      <c r="C733" s="4">
        <v>74</v>
      </c>
      <c r="D733" s="5" t="s">
        <v>584</v>
      </c>
      <c r="E733" s="12">
        <v>84106000</v>
      </c>
      <c r="F733" s="12">
        <v>68314443.282000005</v>
      </c>
      <c r="G733" s="12">
        <v>-15791556.718</v>
      </c>
    </row>
    <row r="734" spans="2:7" ht="15" customHeight="1" x14ac:dyDescent="0.2">
      <c r="C734" s="13">
        <f>SUBTOTAL(9,C731:C733)</f>
        <v>216</v>
      </c>
      <c r="D734" s="14" t="s">
        <v>585</v>
      </c>
      <c r="E734" s="15">
        <f>SUBTOTAL(9,E731:E733)</f>
        <v>264486000</v>
      </c>
      <c r="F734" s="15">
        <f>SUBTOTAL(9,F731:F733)</f>
        <v>156491710.93830001</v>
      </c>
      <c r="G734" s="15">
        <f>SUBTOTAL(9,G731:G733)</f>
        <v>-107994289.0617</v>
      </c>
    </row>
    <row r="735" spans="2:7" ht="14.25" customHeight="1" x14ac:dyDescent="0.2">
      <c r="B735" s="10">
        <v>5502</v>
      </c>
      <c r="C735" s="4"/>
      <c r="D735" s="11" t="s">
        <v>586</v>
      </c>
      <c r="E735" s="1"/>
      <c r="F735" s="1"/>
      <c r="G735" s="1"/>
    </row>
    <row r="736" spans="2:7" x14ac:dyDescent="0.2">
      <c r="C736" s="4">
        <v>70</v>
      </c>
      <c r="D736" s="5" t="s">
        <v>587</v>
      </c>
      <c r="E736" s="12">
        <v>2050000</v>
      </c>
      <c r="F736" s="12">
        <v>1079092.08742</v>
      </c>
      <c r="G736" s="12">
        <v>-970907.91258</v>
      </c>
    </row>
    <row r="737" spans="2:7" x14ac:dyDescent="0.2">
      <c r="C737" s="4">
        <v>71</v>
      </c>
      <c r="D737" s="5" t="s">
        <v>588</v>
      </c>
      <c r="E737" s="12">
        <v>1479000</v>
      </c>
      <c r="F737" s="12">
        <v>0</v>
      </c>
      <c r="G737" s="12">
        <v>-1479000</v>
      </c>
    </row>
    <row r="738" spans="2:7" ht="15" customHeight="1" x14ac:dyDescent="0.2">
      <c r="C738" s="13">
        <f>SUBTOTAL(9,C736:C737)</f>
        <v>141</v>
      </c>
      <c r="D738" s="14" t="s">
        <v>589</v>
      </c>
      <c r="E738" s="15">
        <f>SUBTOTAL(9,E736:E737)</f>
        <v>3529000</v>
      </c>
      <c r="F738" s="15">
        <f>SUBTOTAL(9,F736:F737)</f>
        <v>1079092.08742</v>
      </c>
      <c r="G738" s="15">
        <f>SUBTOTAL(9,G736:G737)</f>
        <v>-2449907.9125800002</v>
      </c>
    </row>
    <row r="739" spans="2:7" ht="14.25" customHeight="1" x14ac:dyDescent="0.2">
      <c r="B739" s="10">
        <v>5506</v>
      </c>
      <c r="C739" s="4"/>
      <c r="D739" s="11" t="s">
        <v>590</v>
      </c>
      <c r="E739" s="1"/>
      <c r="F739" s="1"/>
      <c r="G739" s="1"/>
    </row>
    <row r="740" spans="2:7" x14ac:dyDescent="0.2">
      <c r="C740" s="4">
        <v>70</v>
      </c>
      <c r="D740" s="5" t="s">
        <v>591</v>
      </c>
      <c r="E740" s="12">
        <v>0</v>
      </c>
      <c r="F740" s="12">
        <v>23544.412</v>
      </c>
      <c r="G740" s="12">
        <v>23544.412</v>
      </c>
    </row>
    <row r="741" spans="2:7" ht="15" customHeight="1" x14ac:dyDescent="0.2">
      <c r="C741" s="13">
        <f>SUBTOTAL(9,C740:C740)</f>
        <v>70</v>
      </c>
      <c r="D741" s="14" t="s">
        <v>592</v>
      </c>
      <c r="E741" s="15">
        <f>SUBTOTAL(9,E740:E740)</f>
        <v>0</v>
      </c>
      <c r="F741" s="15">
        <f>SUBTOTAL(9,F740:F740)</f>
        <v>23544.412</v>
      </c>
      <c r="G741" s="15">
        <f>SUBTOTAL(9,G740:G740)</f>
        <v>23544.412</v>
      </c>
    </row>
    <row r="742" spans="2:7" ht="14.25" customHeight="1" x14ac:dyDescent="0.2">
      <c r="B742" s="10">
        <v>5507</v>
      </c>
      <c r="C742" s="4"/>
      <c r="D742" s="11" t="s">
        <v>593</v>
      </c>
      <c r="E742" s="1"/>
      <c r="F742" s="1"/>
      <c r="G742" s="1"/>
    </row>
    <row r="743" spans="2:7" x14ac:dyDescent="0.2">
      <c r="C743" s="4">
        <v>71</v>
      </c>
      <c r="D743" s="5" t="s">
        <v>594</v>
      </c>
      <c r="E743" s="12">
        <v>52800000</v>
      </c>
      <c r="F743" s="12">
        <v>14343456.868340001</v>
      </c>
      <c r="G743" s="12">
        <v>-38456543.131659999</v>
      </c>
    </row>
    <row r="744" spans="2:7" x14ac:dyDescent="0.2">
      <c r="C744" s="4">
        <v>72</v>
      </c>
      <c r="D744" s="5" t="s">
        <v>595</v>
      </c>
      <c r="E744" s="12">
        <v>103300000</v>
      </c>
      <c r="F744" s="12">
        <v>28861019.899659999</v>
      </c>
      <c r="G744" s="12">
        <v>-74438980.100339994</v>
      </c>
    </row>
    <row r="745" spans="2:7" x14ac:dyDescent="0.2">
      <c r="C745" s="4">
        <v>74</v>
      </c>
      <c r="D745" s="5" t="s">
        <v>596</v>
      </c>
      <c r="E745" s="12">
        <v>1600000</v>
      </c>
      <c r="F745" s="12">
        <v>-108723.713</v>
      </c>
      <c r="G745" s="12">
        <v>-1708723.713</v>
      </c>
    </row>
    <row r="746" spans="2:7" ht="15" customHeight="1" x14ac:dyDescent="0.2">
      <c r="C746" s="13">
        <f>SUBTOTAL(9,C743:C745)</f>
        <v>217</v>
      </c>
      <c r="D746" s="14" t="s">
        <v>597</v>
      </c>
      <c r="E746" s="15">
        <f>SUBTOTAL(9,E743:E745)</f>
        <v>157700000</v>
      </c>
      <c r="F746" s="15">
        <f>SUBTOTAL(9,F743:F745)</f>
        <v>43095753.055</v>
      </c>
      <c r="G746" s="15">
        <f>SUBTOTAL(9,G743:G745)</f>
        <v>-114604246.94499999</v>
      </c>
    </row>
    <row r="747" spans="2:7" ht="14.25" customHeight="1" x14ac:dyDescent="0.2">
      <c r="B747" s="10">
        <v>5508</v>
      </c>
      <c r="C747" s="4"/>
      <c r="D747" s="11" t="s">
        <v>598</v>
      </c>
      <c r="E747" s="1"/>
      <c r="F747" s="1"/>
      <c r="G747" s="1"/>
    </row>
    <row r="748" spans="2:7" x14ac:dyDescent="0.2">
      <c r="C748" s="4">
        <v>70</v>
      </c>
      <c r="D748" s="5" t="s">
        <v>599</v>
      </c>
      <c r="E748" s="12">
        <v>5600000</v>
      </c>
      <c r="F748" s="12">
        <v>2694123.8794800001</v>
      </c>
      <c r="G748" s="12">
        <v>-2905876.1205199999</v>
      </c>
    </row>
    <row r="749" spans="2:7" ht="15" customHeight="1" x14ac:dyDescent="0.2">
      <c r="C749" s="13">
        <f>SUBTOTAL(9,C748:C748)</f>
        <v>70</v>
      </c>
      <c r="D749" s="14" t="s">
        <v>600</v>
      </c>
      <c r="E749" s="15">
        <f>SUBTOTAL(9,E748:E748)</f>
        <v>5600000</v>
      </c>
      <c r="F749" s="15">
        <f>SUBTOTAL(9,F748:F748)</f>
        <v>2694123.8794800001</v>
      </c>
      <c r="G749" s="15">
        <f>SUBTOTAL(9,G748:G748)</f>
        <v>-2905876.1205199999</v>
      </c>
    </row>
    <row r="750" spans="2:7" ht="14.25" customHeight="1" x14ac:dyDescent="0.2">
      <c r="B750" s="10">
        <v>5509</v>
      </c>
      <c r="C750" s="4"/>
      <c r="D750" s="11" t="s">
        <v>601</v>
      </c>
      <c r="E750" s="1"/>
      <c r="F750" s="1"/>
      <c r="G750" s="1"/>
    </row>
    <row r="751" spans="2:7" x14ac:dyDescent="0.2">
      <c r="C751" s="4">
        <v>70</v>
      </c>
      <c r="D751" s="5" t="s">
        <v>591</v>
      </c>
      <c r="E751" s="12">
        <v>2000</v>
      </c>
      <c r="F751" s="12">
        <v>0</v>
      </c>
      <c r="G751" s="12">
        <v>-2000</v>
      </c>
    </row>
    <row r="752" spans="2:7" ht="15" customHeight="1" x14ac:dyDescent="0.2">
      <c r="C752" s="13">
        <f>SUBTOTAL(9,C751:C751)</f>
        <v>70</v>
      </c>
      <c r="D752" s="14" t="s">
        <v>602</v>
      </c>
      <c r="E752" s="15">
        <f>SUBTOTAL(9,E751:E751)</f>
        <v>2000</v>
      </c>
      <c r="F752" s="15">
        <f>SUBTOTAL(9,F751:F751)</f>
        <v>0</v>
      </c>
      <c r="G752" s="15">
        <f>SUBTOTAL(9,G751:G751)</f>
        <v>-2000</v>
      </c>
    </row>
    <row r="753" spans="2:7" ht="14.25" customHeight="1" x14ac:dyDescent="0.2">
      <c r="B753" s="10">
        <v>5511</v>
      </c>
      <c r="C753" s="4"/>
      <c r="D753" s="11" t="s">
        <v>603</v>
      </c>
      <c r="E753" s="1"/>
      <c r="F753" s="1"/>
      <c r="G753" s="1"/>
    </row>
    <row r="754" spans="2:7" x14ac:dyDescent="0.2">
      <c r="C754" s="4">
        <v>70</v>
      </c>
      <c r="D754" s="5" t="s">
        <v>604</v>
      </c>
      <c r="E754" s="12">
        <v>3000000</v>
      </c>
      <c r="F754" s="12">
        <v>1218068.48077</v>
      </c>
      <c r="G754" s="12">
        <v>-1781931.51923</v>
      </c>
    </row>
    <row r="755" spans="2:7" x14ac:dyDescent="0.2">
      <c r="C755" s="4">
        <v>71</v>
      </c>
      <c r="D755" s="5" t="s">
        <v>605</v>
      </c>
      <c r="E755" s="12">
        <v>300000</v>
      </c>
      <c r="F755" s="12">
        <v>19558.028600000001</v>
      </c>
      <c r="G755" s="12">
        <v>-280441.97139999998</v>
      </c>
    </row>
    <row r="756" spans="2:7" ht="15" customHeight="1" x14ac:dyDescent="0.2">
      <c r="C756" s="13">
        <f>SUBTOTAL(9,C754:C755)</f>
        <v>141</v>
      </c>
      <c r="D756" s="14" t="s">
        <v>606</v>
      </c>
      <c r="E756" s="15">
        <f>SUBTOTAL(9,E754:E755)</f>
        <v>3300000</v>
      </c>
      <c r="F756" s="15">
        <f>SUBTOTAL(9,F754:F755)</f>
        <v>1237626.5093700001</v>
      </c>
      <c r="G756" s="15">
        <f>SUBTOTAL(9,G754:G755)</f>
        <v>-2062373.4906299999</v>
      </c>
    </row>
    <row r="757" spans="2:7" ht="14.25" customHeight="1" x14ac:dyDescent="0.2">
      <c r="B757" s="10">
        <v>5521</v>
      </c>
      <c r="C757" s="4"/>
      <c r="D757" s="11" t="s">
        <v>607</v>
      </c>
      <c r="E757" s="1"/>
      <c r="F757" s="1"/>
      <c r="G757" s="1"/>
    </row>
    <row r="758" spans="2:7" x14ac:dyDescent="0.2">
      <c r="C758" s="4">
        <v>70</v>
      </c>
      <c r="D758" s="5" t="s">
        <v>608</v>
      </c>
      <c r="E758" s="12">
        <v>309982000</v>
      </c>
      <c r="F758" s="12">
        <v>98836683.083590001</v>
      </c>
      <c r="G758" s="12">
        <v>-211145316.91641</v>
      </c>
    </row>
    <row r="759" spans="2:7" ht="15" customHeight="1" x14ac:dyDescent="0.2">
      <c r="C759" s="13">
        <f>SUBTOTAL(9,C758:C758)</f>
        <v>70</v>
      </c>
      <c r="D759" s="14" t="s">
        <v>609</v>
      </c>
      <c r="E759" s="15">
        <f>SUBTOTAL(9,E758:E758)</f>
        <v>309982000</v>
      </c>
      <c r="F759" s="15">
        <f>SUBTOTAL(9,F758:F758)</f>
        <v>98836683.083590001</v>
      </c>
      <c r="G759" s="15">
        <f>SUBTOTAL(9,G758:G758)</f>
        <v>-211145316.91641</v>
      </c>
    </row>
    <row r="760" spans="2:7" ht="14.25" customHeight="1" x14ac:dyDescent="0.2">
      <c r="B760" s="10">
        <v>5526</v>
      </c>
      <c r="C760" s="4"/>
      <c r="D760" s="11" t="s">
        <v>610</v>
      </c>
      <c r="E760" s="1"/>
      <c r="F760" s="1"/>
      <c r="G760" s="1"/>
    </row>
    <row r="761" spans="2:7" x14ac:dyDescent="0.2">
      <c r="C761" s="4">
        <v>70</v>
      </c>
      <c r="D761" s="5" t="s">
        <v>611</v>
      </c>
      <c r="E761" s="12">
        <v>14199500</v>
      </c>
      <c r="F761" s="12">
        <v>5777146.7899200004</v>
      </c>
      <c r="G761" s="12">
        <v>-8422353.2100799996</v>
      </c>
    </row>
    <row r="762" spans="2:7" ht="15" customHeight="1" x14ac:dyDescent="0.2">
      <c r="C762" s="13">
        <f>SUBTOTAL(9,C761:C761)</f>
        <v>70</v>
      </c>
      <c r="D762" s="14" t="s">
        <v>612</v>
      </c>
      <c r="E762" s="15">
        <f>SUBTOTAL(9,E761:E761)</f>
        <v>14199500</v>
      </c>
      <c r="F762" s="15">
        <f>SUBTOTAL(9,F761:F761)</f>
        <v>5777146.7899200004</v>
      </c>
      <c r="G762" s="15">
        <f>SUBTOTAL(9,G761:G761)</f>
        <v>-8422353.2100799996</v>
      </c>
    </row>
    <row r="763" spans="2:7" ht="14.25" customHeight="1" x14ac:dyDescent="0.2">
      <c r="B763" s="10">
        <v>5531</v>
      </c>
      <c r="C763" s="4"/>
      <c r="D763" s="11" t="s">
        <v>613</v>
      </c>
      <c r="E763" s="1"/>
      <c r="F763" s="1"/>
      <c r="G763" s="1"/>
    </row>
    <row r="764" spans="2:7" x14ac:dyDescent="0.2">
      <c r="C764" s="4">
        <v>70</v>
      </c>
      <c r="D764" s="5" t="s">
        <v>614</v>
      </c>
      <c r="E764" s="12">
        <v>6600000</v>
      </c>
      <c r="F764" s="12">
        <v>2705978.86368</v>
      </c>
      <c r="G764" s="12">
        <v>-3894021.13632</v>
      </c>
    </row>
    <row r="765" spans="2:7" ht="15" customHeight="1" x14ac:dyDescent="0.2">
      <c r="C765" s="13">
        <f>SUBTOTAL(9,C764:C764)</f>
        <v>70</v>
      </c>
      <c r="D765" s="14" t="s">
        <v>615</v>
      </c>
      <c r="E765" s="15">
        <f>SUBTOTAL(9,E764:E764)</f>
        <v>6600000</v>
      </c>
      <c r="F765" s="15">
        <f>SUBTOTAL(9,F764:F764)</f>
        <v>2705978.86368</v>
      </c>
      <c r="G765" s="15">
        <f>SUBTOTAL(9,G764:G764)</f>
        <v>-3894021.13632</v>
      </c>
    </row>
    <row r="766" spans="2:7" ht="14.25" customHeight="1" x14ac:dyDescent="0.2">
      <c r="B766" s="10">
        <v>5536</v>
      </c>
      <c r="C766" s="4"/>
      <c r="D766" s="11" t="s">
        <v>616</v>
      </c>
      <c r="E766" s="1"/>
      <c r="F766" s="1"/>
      <c r="G766" s="1"/>
    </row>
    <row r="767" spans="2:7" x14ac:dyDescent="0.2">
      <c r="C767" s="4">
        <v>71</v>
      </c>
      <c r="D767" s="5" t="s">
        <v>617</v>
      </c>
      <c r="E767" s="12">
        <v>14627000</v>
      </c>
      <c r="F767" s="12">
        <v>5080520.8268999998</v>
      </c>
      <c r="G767" s="12">
        <v>-9546479.1731000002</v>
      </c>
    </row>
    <row r="768" spans="2:7" x14ac:dyDescent="0.2">
      <c r="C768" s="4">
        <v>72</v>
      </c>
      <c r="D768" s="5" t="s">
        <v>618</v>
      </c>
      <c r="E768" s="12">
        <v>9400000</v>
      </c>
      <c r="F768" s="12">
        <v>4543187.8381700004</v>
      </c>
      <c r="G768" s="12">
        <v>-4856812.1618299996</v>
      </c>
    </row>
    <row r="769" spans="2:7" x14ac:dyDescent="0.2">
      <c r="C769" s="4">
        <v>73</v>
      </c>
      <c r="D769" s="5" t="s">
        <v>619</v>
      </c>
      <c r="E769" s="12">
        <v>350000</v>
      </c>
      <c r="F769" s="12">
        <v>164602.33598999999</v>
      </c>
      <c r="G769" s="12">
        <v>-185397.66401000001</v>
      </c>
    </row>
    <row r="770" spans="2:7" x14ac:dyDescent="0.2">
      <c r="C770" s="4">
        <v>75</v>
      </c>
      <c r="D770" s="5" t="s">
        <v>620</v>
      </c>
      <c r="E770" s="12">
        <v>1480000</v>
      </c>
      <c r="F770" s="12">
        <v>528248.97259000002</v>
      </c>
      <c r="G770" s="12">
        <v>-951751.02740999998</v>
      </c>
    </row>
    <row r="771" spans="2:7" ht="15" customHeight="1" x14ac:dyDescent="0.2">
      <c r="C771" s="13">
        <f>SUBTOTAL(9,C767:C770)</f>
        <v>291</v>
      </c>
      <c r="D771" s="14" t="s">
        <v>621</v>
      </c>
      <c r="E771" s="15">
        <f>SUBTOTAL(9,E767:E770)</f>
        <v>25857000</v>
      </c>
      <c r="F771" s="15">
        <f>SUBTOTAL(9,F767:F770)</f>
        <v>10316559.973650001</v>
      </c>
      <c r="G771" s="15">
        <f>SUBTOTAL(9,G767:G770)</f>
        <v>-15540440.026349999</v>
      </c>
    </row>
    <row r="772" spans="2:7" ht="14.25" customHeight="1" x14ac:dyDescent="0.2">
      <c r="B772" s="10">
        <v>5538</v>
      </c>
      <c r="C772" s="4"/>
      <c r="D772" s="11" t="s">
        <v>622</v>
      </c>
      <c r="E772" s="1"/>
      <c r="F772" s="1"/>
      <c r="G772" s="1"/>
    </row>
    <row r="773" spans="2:7" x14ac:dyDescent="0.2">
      <c r="C773" s="4">
        <v>70</v>
      </c>
      <c r="D773" s="5" t="s">
        <v>623</v>
      </c>
      <c r="E773" s="12">
        <v>5700000</v>
      </c>
      <c r="F773" s="12">
        <v>2014958.16771</v>
      </c>
      <c r="G773" s="12">
        <v>-3685041.8322899998</v>
      </c>
    </row>
    <row r="774" spans="2:7" x14ac:dyDescent="0.2">
      <c r="C774" s="4">
        <v>71</v>
      </c>
      <c r="D774" s="5" t="s">
        <v>624</v>
      </c>
      <c r="E774" s="12">
        <v>10900000</v>
      </c>
      <c r="F774" s="12">
        <v>4048563.0984200002</v>
      </c>
      <c r="G774" s="12">
        <v>-6851436.9015800003</v>
      </c>
    </row>
    <row r="775" spans="2:7" x14ac:dyDescent="0.2">
      <c r="C775" s="4">
        <v>72</v>
      </c>
      <c r="D775" s="5" t="s">
        <v>625</v>
      </c>
      <c r="E775" s="12">
        <v>7000</v>
      </c>
      <c r="F775" s="12">
        <v>2575.00081</v>
      </c>
      <c r="G775" s="12">
        <v>-4424.9991900000005</v>
      </c>
    </row>
    <row r="776" spans="2:7" ht="15" customHeight="1" x14ac:dyDescent="0.2">
      <c r="C776" s="13">
        <f>SUBTOTAL(9,C773:C775)</f>
        <v>213</v>
      </c>
      <c r="D776" s="14" t="s">
        <v>626</v>
      </c>
      <c r="E776" s="15">
        <f>SUBTOTAL(9,E773:E775)</f>
        <v>16607000</v>
      </c>
      <c r="F776" s="15">
        <f>SUBTOTAL(9,F773:F775)</f>
        <v>6066096.2669400005</v>
      </c>
      <c r="G776" s="15">
        <f>SUBTOTAL(9,G773:G775)</f>
        <v>-10540903.73306</v>
      </c>
    </row>
    <row r="777" spans="2:7" ht="14.25" customHeight="1" x14ac:dyDescent="0.2">
      <c r="B777" s="10">
        <v>5541</v>
      </c>
      <c r="C777" s="4"/>
      <c r="D777" s="11" t="s">
        <v>627</v>
      </c>
      <c r="E777" s="1"/>
      <c r="F777" s="1"/>
      <c r="G777" s="1"/>
    </row>
    <row r="778" spans="2:7" x14ac:dyDescent="0.2">
      <c r="C778" s="4">
        <v>70</v>
      </c>
      <c r="D778" s="5" t="s">
        <v>628</v>
      </c>
      <c r="E778" s="12">
        <v>11000000</v>
      </c>
      <c r="F778" s="12">
        <v>6329426.2018400002</v>
      </c>
      <c r="G778" s="12">
        <v>-4670573.7981599998</v>
      </c>
    </row>
    <row r="779" spans="2:7" ht="15" customHeight="1" x14ac:dyDescent="0.2">
      <c r="C779" s="13">
        <f>SUBTOTAL(9,C778:C778)</f>
        <v>70</v>
      </c>
      <c r="D779" s="14" t="s">
        <v>629</v>
      </c>
      <c r="E779" s="15">
        <f>SUBTOTAL(9,E778:E778)</f>
        <v>11000000</v>
      </c>
      <c r="F779" s="15">
        <f>SUBTOTAL(9,F778:F778)</f>
        <v>6329426.2018400002</v>
      </c>
      <c r="G779" s="15">
        <f>SUBTOTAL(9,G778:G778)</f>
        <v>-4670573.7981599998</v>
      </c>
    </row>
    <row r="780" spans="2:7" ht="14.25" customHeight="1" x14ac:dyDescent="0.2">
      <c r="B780" s="10">
        <v>5542</v>
      </c>
      <c r="C780" s="4"/>
      <c r="D780" s="11" t="s">
        <v>630</v>
      </c>
      <c r="E780" s="1"/>
      <c r="F780" s="1"/>
      <c r="G780" s="1"/>
    </row>
    <row r="781" spans="2:7" x14ac:dyDescent="0.2">
      <c r="C781" s="4">
        <v>70</v>
      </c>
      <c r="D781" s="5" t="s">
        <v>631</v>
      </c>
      <c r="E781" s="12">
        <v>1850000</v>
      </c>
      <c r="F781" s="12">
        <v>759476.99257</v>
      </c>
      <c r="G781" s="12">
        <v>-1090523.00743</v>
      </c>
    </row>
    <row r="782" spans="2:7" x14ac:dyDescent="0.2">
      <c r="C782" s="4">
        <v>71</v>
      </c>
      <c r="D782" s="5" t="s">
        <v>632</v>
      </c>
      <c r="E782" s="12">
        <v>120000</v>
      </c>
      <c r="F782" s="12">
        <v>44225.9712</v>
      </c>
      <c r="G782" s="12">
        <v>-75774.0288</v>
      </c>
    </row>
    <row r="783" spans="2:7" ht="15" customHeight="1" x14ac:dyDescent="0.2">
      <c r="C783" s="13">
        <f>SUBTOTAL(9,C781:C782)</f>
        <v>141</v>
      </c>
      <c r="D783" s="14" t="s">
        <v>633</v>
      </c>
      <c r="E783" s="15">
        <f>SUBTOTAL(9,E781:E782)</f>
        <v>1970000</v>
      </c>
      <c r="F783" s="15">
        <f>SUBTOTAL(9,F781:F782)</f>
        <v>803702.96377000003</v>
      </c>
      <c r="G783" s="15">
        <f>SUBTOTAL(9,G781:G782)</f>
        <v>-1166297.03623</v>
      </c>
    </row>
    <row r="784" spans="2:7" ht="14.25" customHeight="1" x14ac:dyDescent="0.2">
      <c r="B784" s="10">
        <v>5543</v>
      </c>
      <c r="C784" s="4"/>
      <c r="D784" s="11" t="s">
        <v>634</v>
      </c>
      <c r="E784" s="1"/>
      <c r="F784" s="1"/>
      <c r="G784" s="1"/>
    </row>
    <row r="785" spans="2:7" x14ac:dyDescent="0.2">
      <c r="C785" s="4">
        <v>70</v>
      </c>
      <c r="D785" s="5" t="s">
        <v>635</v>
      </c>
      <c r="E785" s="12">
        <v>8700000</v>
      </c>
      <c r="F785" s="12">
        <v>3252875.2396</v>
      </c>
      <c r="G785" s="12">
        <v>-5447124.7604</v>
      </c>
    </row>
    <row r="786" spans="2:7" x14ac:dyDescent="0.2">
      <c r="C786" s="4">
        <v>71</v>
      </c>
      <c r="D786" s="5" t="s">
        <v>636</v>
      </c>
      <c r="E786" s="12">
        <v>6000</v>
      </c>
      <c r="F786" s="12">
        <v>868.44493</v>
      </c>
      <c r="G786" s="12">
        <v>-5131.5550700000003</v>
      </c>
    </row>
    <row r="787" spans="2:7" ht="15" customHeight="1" x14ac:dyDescent="0.2">
      <c r="C787" s="13">
        <f>SUBTOTAL(9,C785:C786)</f>
        <v>141</v>
      </c>
      <c r="D787" s="14" t="s">
        <v>637</v>
      </c>
      <c r="E787" s="15">
        <f>SUBTOTAL(9,E785:E786)</f>
        <v>8706000</v>
      </c>
      <c r="F787" s="15">
        <f>SUBTOTAL(9,F785:F786)</f>
        <v>3253743.6845300002</v>
      </c>
      <c r="G787" s="15">
        <f>SUBTOTAL(9,G785:G786)</f>
        <v>-5452256.3154699998</v>
      </c>
    </row>
    <row r="788" spans="2:7" ht="14.25" customHeight="1" x14ac:dyDescent="0.2">
      <c r="B788" s="10">
        <v>5547</v>
      </c>
      <c r="C788" s="4"/>
      <c r="D788" s="11" t="s">
        <v>638</v>
      </c>
      <c r="E788" s="1"/>
      <c r="F788" s="1"/>
      <c r="G788" s="1"/>
    </row>
    <row r="789" spans="2:7" x14ac:dyDescent="0.2">
      <c r="C789" s="4">
        <v>70</v>
      </c>
      <c r="D789" s="5" t="s">
        <v>639</v>
      </c>
      <c r="E789" s="12">
        <v>1000</v>
      </c>
      <c r="F789" s="12">
        <v>4.2060000000000004</v>
      </c>
      <c r="G789" s="12">
        <v>-995.79399999999998</v>
      </c>
    </row>
    <row r="790" spans="2:7" x14ac:dyDescent="0.2">
      <c r="C790" s="4">
        <v>71</v>
      </c>
      <c r="D790" s="5" t="s">
        <v>640</v>
      </c>
      <c r="E790" s="12">
        <v>1000</v>
      </c>
      <c r="F790" s="12">
        <v>509.75290000000001</v>
      </c>
      <c r="G790" s="12">
        <v>-490.24709999999999</v>
      </c>
    </row>
    <row r="791" spans="2:7" ht="15" customHeight="1" x14ac:dyDescent="0.2">
      <c r="C791" s="13">
        <f>SUBTOTAL(9,C789:C790)</f>
        <v>141</v>
      </c>
      <c r="D791" s="14" t="s">
        <v>641</v>
      </c>
      <c r="E791" s="15">
        <f>SUBTOTAL(9,E789:E790)</f>
        <v>2000</v>
      </c>
      <c r="F791" s="15">
        <f>SUBTOTAL(9,F789:F790)</f>
        <v>513.95889999999997</v>
      </c>
      <c r="G791" s="15">
        <f>SUBTOTAL(9,G789:G790)</f>
        <v>-1486.0410999999999</v>
      </c>
    </row>
    <row r="792" spans="2:7" ht="14.25" customHeight="1" x14ac:dyDescent="0.2">
      <c r="B792" s="10">
        <v>5548</v>
      </c>
      <c r="C792" s="4"/>
      <c r="D792" s="11" t="s">
        <v>642</v>
      </c>
      <c r="E792" s="1"/>
      <c r="F792" s="1"/>
      <c r="G792" s="1"/>
    </row>
    <row r="793" spans="2:7" x14ac:dyDescent="0.2">
      <c r="C793" s="4">
        <v>70</v>
      </c>
      <c r="D793" s="5" t="s">
        <v>643</v>
      </c>
      <c r="E793" s="12">
        <v>370000</v>
      </c>
      <c r="F793" s="12">
        <v>123607.64979</v>
      </c>
      <c r="G793" s="12">
        <v>-246392.35021</v>
      </c>
    </row>
    <row r="794" spans="2:7" ht="15" customHeight="1" x14ac:dyDescent="0.2">
      <c r="C794" s="13">
        <f>SUBTOTAL(9,C793:C793)</f>
        <v>70</v>
      </c>
      <c r="D794" s="14" t="s">
        <v>644</v>
      </c>
      <c r="E794" s="15">
        <f>SUBTOTAL(9,E793:E793)</f>
        <v>370000</v>
      </c>
      <c r="F794" s="15">
        <f>SUBTOTAL(9,F793:F793)</f>
        <v>123607.64979</v>
      </c>
      <c r="G794" s="15">
        <f>SUBTOTAL(9,G793:G793)</f>
        <v>-246392.35021</v>
      </c>
    </row>
    <row r="795" spans="2:7" ht="14.25" customHeight="1" x14ac:dyDescent="0.2">
      <c r="B795" s="10">
        <v>5549</v>
      </c>
      <c r="C795" s="4"/>
      <c r="D795" s="11" t="s">
        <v>645</v>
      </c>
      <c r="E795" s="1"/>
      <c r="F795" s="1"/>
      <c r="G795" s="1"/>
    </row>
    <row r="796" spans="2:7" x14ac:dyDescent="0.2">
      <c r="C796" s="4">
        <v>70</v>
      </c>
      <c r="D796" s="5" t="s">
        <v>646</v>
      </c>
      <c r="E796" s="12">
        <v>54000</v>
      </c>
      <c r="F796" s="12">
        <v>41754.89471</v>
      </c>
      <c r="G796" s="12">
        <v>-12245.10529</v>
      </c>
    </row>
    <row r="797" spans="2:7" ht="15" customHeight="1" x14ac:dyDescent="0.2">
      <c r="C797" s="13">
        <f>SUBTOTAL(9,C796:C796)</f>
        <v>70</v>
      </c>
      <c r="D797" s="14" t="s">
        <v>647</v>
      </c>
      <c r="E797" s="15">
        <f>SUBTOTAL(9,E796:E796)</f>
        <v>54000</v>
      </c>
      <c r="F797" s="15">
        <f>SUBTOTAL(9,F796:F796)</f>
        <v>41754.89471</v>
      </c>
      <c r="G797" s="15">
        <f>SUBTOTAL(9,G796:G796)</f>
        <v>-12245.10529</v>
      </c>
    </row>
    <row r="798" spans="2:7" ht="14.25" customHeight="1" x14ac:dyDescent="0.2">
      <c r="B798" s="10">
        <v>5550</v>
      </c>
      <c r="C798" s="4"/>
      <c r="D798" s="11" t="s">
        <v>648</v>
      </c>
      <c r="E798" s="1"/>
      <c r="F798" s="1"/>
      <c r="G798" s="1"/>
    </row>
    <row r="799" spans="2:7" x14ac:dyDescent="0.2">
      <c r="C799" s="4">
        <v>70</v>
      </c>
      <c r="D799" s="5" t="s">
        <v>649</v>
      </c>
      <c r="E799" s="12">
        <v>65000</v>
      </c>
      <c r="F799" s="12">
        <v>45251.3318</v>
      </c>
      <c r="G799" s="12">
        <v>-19748.6682</v>
      </c>
    </row>
    <row r="800" spans="2:7" ht="15" customHeight="1" x14ac:dyDescent="0.2">
      <c r="C800" s="13">
        <f>SUBTOTAL(9,C799:C799)</f>
        <v>70</v>
      </c>
      <c r="D800" s="14" t="s">
        <v>650</v>
      </c>
      <c r="E800" s="15">
        <f>SUBTOTAL(9,E799:E799)</f>
        <v>65000</v>
      </c>
      <c r="F800" s="15">
        <f>SUBTOTAL(9,F799:F799)</f>
        <v>45251.3318</v>
      </c>
      <c r="G800" s="15">
        <f>SUBTOTAL(9,G799:G799)</f>
        <v>-19748.6682</v>
      </c>
    </row>
    <row r="801" spans="2:7" ht="14.25" customHeight="1" x14ac:dyDescent="0.2">
      <c r="B801" s="10">
        <v>5551</v>
      </c>
      <c r="C801" s="4"/>
      <c r="D801" s="11" t="s">
        <v>651</v>
      </c>
      <c r="E801" s="1"/>
      <c r="F801" s="1"/>
      <c r="G801" s="1"/>
    </row>
    <row r="802" spans="2:7" x14ac:dyDescent="0.2">
      <c r="C802" s="4">
        <v>70</v>
      </c>
      <c r="D802" s="5" t="s">
        <v>652</v>
      </c>
      <c r="E802" s="12">
        <v>1000</v>
      </c>
      <c r="F802" s="12">
        <v>32.188000000000002</v>
      </c>
      <c r="G802" s="12">
        <v>-967.81200000000001</v>
      </c>
    </row>
    <row r="803" spans="2:7" x14ac:dyDescent="0.2">
      <c r="C803" s="4">
        <v>71</v>
      </c>
      <c r="D803" s="5" t="s">
        <v>653</v>
      </c>
      <c r="E803" s="12">
        <v>2000</v>
      </c>
      <c r="F803" s="12">
        <v>5901.6350000000002</v>
      </c>
      <c r="G803" s="12">
        <v>3901.6350000000002</v>
      </c>
    </row>
    <row r="804" spans="2:7" ht="15" customHeight="1" x14ac:dyDescent="0.2">
      <c r="C804" s="13">
        <f>SUBTOTAL(9,C802:C803)</f>
        <v>141</v>
      </c>
      <c r="D804" s="14" t="s">
        <v>654</v>
      </c>
      <c r="E804" s="15">
        <f>SUBTOTAL(9,E802:E803)</f>
        <v>3000</v>
      </c>
      <c r="F804" s="15">
        <f>SUBTOTAL(9,F802:F803)</f>
        <v>5933.8230000000003</v>
      </c>
      <c r="G804" s="15">
        <f>SUBTOTAL(9,G802:G803)</f>
        <v>2933.8230000000003</v>
      </c>
    </row>
    <row r="805" spans="2:7" ht="14.25" customHeight="1" x14ac:dyDescent="0.2">
      <c r="B805" s="10">
        <v>5555</v>
      </c>
      <c r="C805" s="4"/>
      <c r="D805" s="11" t="s">
        <v>655</v>
      </c>
      <c r="E805" s="1"/>
      <c r="F805" s="1"/>
      <c r="G805" s="1"/>
    </row>
    <row r="806" spans="2:7" x14ac:dyDescent="0.2">
      <c r="C806" s="4">
        <v>70</v>
      </c>
      <c r="D806" s="5" t="s">
        <v>656</v>
      </c>
      <c r="E806" s="12">
        <v>1500000</v>
      </c>
      <c r="F806" s="12">
        <v>676906.12704000005</v>
      </c>
      <c r="G806" s="12">
        <v>-823093.87295999995</v>
      </c>
    </row>
    <row r="807" spans="2:7" ht="15" customHeight="1" x14ac:dyDescent="0.2">
      <c r="C807" s="13">
        <f>SUBTOTAL(9,C806:C806)</f>
        <v>70</v>
      </c>
      <c r="D807" s="14" t="s">
        <v>657</v>
      </c>
      <c r="E807" s="15">
        <f>SUBTOTAL(9,E806:E806)</f>
        <v>1500000</v>
      </c>
      <c r="F807" s="15">
        <f>SUBTOTAL(9,F806:F806)</f>
        <v>676906.12704000005</v>
      </c>
      <c r="G807" s="15">
        <f>SUBTOTAL(9,G806:G806)</f>
        <v>-823093.87295999995</v>
      </c>
    </row>
    <row r="808" spans="2:7" ht="14.25" customHeight="1" x14ac:dyDescent="0.2">
      <c r="B808" s="10">
        <v>5556</v>
      </c>
      <c r="C808" s="4"/>
      <c r="D808" s="11" t="s">
        <v>658</v>
      </c>
      <c r="E808" s="1"/>
      <c r="F808" s="1"/>
      <c r="G808" s="1"/>
    </row>
    <row r="809" spans="2:7" x14ac:dyDescent="0.2">
      <c r="C809" s="4">
        <v>70</v>
      </c>
      <c r="D809" s="5" t="s">
        <v>659</v>
      </c>
      <c r="E809" s="12">
        <v>3050000</v>
      </c>
      <c r="F809" s="12">
        <v>1206742.0279900001</v>
      </c>
      <c r="G809" s="12">
        <v>-1843257.9720099999</v>
      </c>
    </row>
    <row r="810" spans="2:7" ht="15" customHeight="1" x14ac:dyDescent="0.2">
      <c r="C810" s="13">
        <f>SUBTOTAL(9,C809:C809)</f>
        <v>70</v>
      </c>
      <c r="D810" s="14" t="s">
        <v>660</v>
      </c>
      <c r="E810" s="15">
        <f>SUBTOTAL(9,E809:E809)</f>
        <v>3050000</v>
      </c>
      <c r="F810" s="15">
        <f>SUBTOTAL(9,F809:F809)</f>
        <v>1206742.0279900001</v>
      </c>
      <c r="G810" s="15">
        <f>SUBTOTAL(9,G809:G809)</f>
        <v>-1843257.9720099999</v>
      </c>
    </row>
    <row r="811" spans="2:7" ht="14.25" customHeight="1" x14ac:dyDescent="0.2">
      <c r="B811" s="10">
        <v>5557</v>
      </c>
      <c r="C811" s="4"/>
      <c r="D811" s="11" t="s">
        <v>661</v>
      </c>
      <c r="E811" s="1"/>
      <c r="F811" s="1"/>
      <c r="G811" s="1"/>
    </row>
    <row r="812" spans="2:7" x14ac:dyDescent="0.2">
      <c r="C812" s="4">
        <v>70</v>
      </c>
      <c r="D812" s="5" t="s">
        <v>662</v>
      </c>
      <c r="E812" s="12">
        <v>210000</v>
      </c>
      <c r="F812" s="12">
        <v>55180.763420000003</v>
      </c>
      <c r="G812" s="12">
        <v>-154819.23658</v>
      </c>
    </row>
    <row r="813" spans="2:7" ht="15" customHeight="1" x14ac:dyDescent="0.2">
      <c r="C813" s="13">
        <f>SUBTOTAL(9,C812:C812)</f>
        <v>70</v>
      </c>
      <c r="D813" s="14" t="s">
        <v>663</v>
      </c>
      <c r="E813" s="15">
        <f>SUBTOTAL(9,E812:E812)</f>
        <v>210000</v>
      </c>
      <c r="F813" s="15">
        <f>SUBTOTAL(9,F812:F812)</f>
        <v>55180.763420000003</v>
      </c>
      <c r="G813" s="15">
        <f>SUBTOTAL(9,G812:G812)</f>
        <v>-154819.23658</v>
      </c>
    </row>
    <row r="814" spans="2:7" ht="14.25" customHeight="1" x14ac:dyDescent="0.2">
      <c r="B814" s="10">
        <v>5559</v>
      </c>
      <c r="C814" s="4"/>
      <c r="D814" s="11" t="s">
        <v>664</v>
      </c>
      <c r="E814" s="1"/>
      <c r="F814" s="1"/>
      <c r="G814" s="1"/>
    </row>
    <row r="815" spans="2:7" x14ac:dyDescent="0.2">
      <c r="C815" s="4">
        <v>70</v>
      </c>
      <c r="D815" s="5" t="s">
        <v>665</v>
      </c>
      <c r="E815" s="12">
        <v>1980000</v>
      </c>
      <c r="F815" s="12">
        <v>756976.81828999997</v>
      </c>
      <c r="G815" s="12">
        <v>-1223023.1817099999</v>
      </c>
    </row>
    <row r="816" spans="2:7" x14ac:dyDescent="0.2">
      <c r="C816" s="4">
        <v>71</v>
      </c>
      <c r="D816" s="5" t="s">
        <v>666</v>
      </c>
      <c r="E816" s="12">
        <v>55000</v>
      </c>
      <c r="F816" s="12">
        <v>21602.30817</v>
      </c>
      <c r="G816" s="12">
        <v>-33397.691830000003</v>
      </c>
    </row>
    <row r="817" spans="2:7" x14ac:dyDescent="0.2">
      <c r="C817" s="4">
        <v>72</v>
      </c>
      <c r="D817" s="5" t="s">
        <v>667</v>
      </c>
      <c r="E817" s="12">
        <v>40000</v>
      </c>
      <c r="F817" s="12">
        <v>13464.21623</v>
      </c>
      <c r="G817" s="12">
        <v>-26535.783769999998</v>
      </c>
    </row>
    <row r="818" spans="2:7" x14ac:dyDescent="0.2">
      <c r="C818" s="4">
        <v>73</v>
      </c>
      <c r="D818" s="5" t="s">
        <v>668</v>
      </c>
      <c r="E818" s="12">
        <v>10000</v>
      </c>
      <c r="F818" s="12">
        <v>2074.7914700000001</v>
      </c>
      <c r="G818" s="12">
        <v>-7925.2085299999999</v>
      </c>
    </row>
    <row r="819" spans="2:7" x14ac:dyDescent="0.2">
      <c r="C819" s="4">
        <v>74</v>
      </c>
      <c r="D819" s="5" t="s">
        <v>669</v>
      </c>
      <c r="E819" s="12">
        <v>85000</v>
      </c>
      <c r="F819" s="12">
        <v>31270.34158</v>
      </c>
      <c r="G819" s="12">
        <v>-53729.65842</v>
      </c>
    </row>
    <row r="820" spans="2:7" ht="15" customHeight="1" x14ac:dyDescent="0.2">
      <c r="C820" s="13">
        <f>SUBTOTAL(9,C815:C819)</f>
        <v>360</v>
      </c>
      <c r="D820" s="14" t="s">
        <v>670</v>
      </c>
      <c r="E820" s="15">
        <f>SUBTOTAL(9,E815:E819)</f>
        <v>2170000</v>
      </c>
      <c r="F820" s="15">
        <f>SUBTOTAL(9,F815:F819)</f>
        <v>825388.47574000002</v>
      </c>
      <c r="G820" s="15">
        <f>SUBTOTAL(9,G815:G819)</f>
        <v>-1344611.5242599999</v>
      </c>
    </row>
    <row r="821" spans="2:7" ht="14.25" customHeight="1" x14ac:dyDescent="0.2">
      <c r="B821" s="10">
        <v>5561</v>
      </c>
      <c r="C821" s="4"/>
      <c r="D821" s="11" t="s">
        <v>671</v>
      </c>
      <c r="E821" s="1"/>
      <c r="F821" s="1"/>
      <c r="G821" s="1"/>
    </row>
    <row r="822" spans="2:7" x14ac:dyDescent="0.2">
      <c r="C822" s="4">
        <v>70</v>
      </c>
      <c r="D822" s="5" t="s">
        <v>672</v>
      </c>
      <c r="E822" s="12">
        <v>2040000</v>
      </c>
      <c r="F822" s="12">
        <v>657053.70849999995</v>
      </c>
      <c r="G822" s="12">
        <v>-1382946.2915000001</v>
      </c>
    </row>
    <row r="823" spans="2:7" ht="15" customHeight="1" x14ac:dyDescent="0.2">
      <c r="C823" s="13">
        <f>SUBTOTAL(9,C822:C822)</f>
        <v>70</v>
      </c>
      <c r="D823" s="14" t="s">
        <v>673</v>
      </c>
      <c r="E823" s="15">
        <f>SUBTOTAL(9,E822:E822)</f>
        <v>2040000</v>
      </c>
      <c r="F823" s="15">
        <f>SUBTOTAL(9,F822:F822)</f>
        <v>657053.70849999995</v>
      </c>
      <c r="G823" s="15">
        <f>SUBTOTAL(9,G822:G822)</f>
        <v>-1382946.2915000001</v>
      </c>
    </row>
    <row r="824" spans="2:7" ht="14.25" customHeight="1" x14ac:dyDescent="0.2">
      <c r="B824" s="10">
        <v>5562</v>
      </c>
      <c r="C824" s="4"/>
      <c r="D824" s="11" t="s">
        <v>674</v>
      </c>
      <c r="E824" s="1"/>
      <c r="F824" s="1"/>
      <c r="G824" s="1"/>
    </row>
    <row r="825" spans="2:7" x14ac:dyDescent="0.2">
      <c r="C825" s="4">
        <v>70</v>
      </c>
      <c r="D825" s="5" t="s">
        <v>675</v>
      </c>
      <c r="E825" s="12">
        <v>135000</v>
      </c>
      <c r="F825" s="12">
        <v>41974.781999999999</v>
      </c>
      <c r="G825" s="12">
        <v>-93025.217999999993</v>
      </c>
    </row>
    <row r="826" spans="2:7" ht="15" customHeight="1" x14ac:dyDescent="0.2">
      <c r="C826" s="13">
        <f>SUBTOTAL(9,C825:C825)</f>
        <v>70</v>
      </c>
      <c r="D826" s="14" t="s">
        <v>676</v>
      </c>
      <c r="E826" s="15">
        <f>SUBTOTAL(9,E825:E825)</f>
        <v>135000</v>
      </c>
      <c r="F826" s="15">
        <f>SUBTOTAL(9,F825:F825)</f>
        <v>41974.781999999999</v>
      </c>
      <c r="G826" s="15">
        <f>SUBTOTAL(9,G825:G825)</f>
        <v>-93025.217999999993</v>
      </c>
    </row>
    <row r="827" spans="2:7" ht="14.25" customHeight="1" x14ac:dyDescent="0.2">
      <c r="B827" s="10">
        <v>5565</v>
      </c>
      <c r="C827" s="4"/>
      <c r="D827" s="11" t="s">
        <v>677</v>
      </c>
      <c r="E827" s="1"/>
      <c r="F827" s="1"/>
      <c r="G827" s="1"/>
    </row>
    <row r="828" spans="2:7" x14ac:dyDescent="0.2">
      <c r="C828" s="4">
        <v>70</v>
      </c>
      <c r="D828" s="5" t="s">
        <v>678</v>
      </c>
      <c r="E828" s="12">
        <v>9700000</v>
      </c>
      <c r="F828" s="12">
        <v>3596475.8383900002</v>
      </c>
      <c r="G828" s="12">
        <v>-6103524.1616099998</v>
      </c>
    </row>
    <row r="829" spans="2:7" ht="15" customHeight="1" x14ac:dyDescent="0.2">
      <c r="C829" s="13">
        <f>SUBTOTAL(9,C828:C828)</f>
        <v>70</v>
      </c>
      <c r="D829" s="14" t="s">
        <v>679</v>
      </c>
      <c r="E829" s="15">
        <f>SUBTOTAL(9,E828:E828)</f>
        <v>9700000</v>
      </c>
      <c r="F829" s="15">
        <f>SUBTOTAL(9,F828:F828)</f>
        <v>3596475.8383900002</v>
      </c>
      <c r="G829" s="15">
        <f>SUBTOTAL(9,G828:G828)</f>
        <v>-6103524.1616099998</v>
      </c>
    </row>
    <row r="830" spans="2:7" ht="14.25" customHeight="1" x14ac:dyDescent="0.2">
      <c r="B830" s="10">
        <v>5568</v>
      </c>
      <c r="C830" s="4"/>
      <c r="D830" s="11" t="s">
        <v>680</v>
      </c>
      <c r="E830" s="1"/>
      <c r="F830" s="1"/>
      <c r="G830" s="1"/>
    </row>
    <row r="831" spans="2:7" x14ac:dyDescent="0.2">
      <c r="C831" s="4">
        <v>71</v>
      </c>
      <c r="D831" s="5" t="s">
        <v>681</v>
      </c>
      <c r="E831" s="12">
        <v>24215</v>
      </c>
      <c r="F831" s="12">
        <v>24297.97</v>
      </c>
      <c r="G831" s="12">
        <v>82.97</v>
      </c>
    </row>
    <row r="832" spans="2:7" x14ac:dyDescent="0.2">
      <c r="C832" s="4">
        <v>73</v>
      </c>
      <c r="D832" s="5" t="s">
        <v>682</v>
      </c>
      <c r="E832" s="12">
        <v>41197</v>
      </c>
      <c r="F832" s="12">
        <v>20598.5</v>
      </c>
      <c r="G832" s="12">
        <v>-20598.5</v>
      </c>
    </row>
    <row r="833" spans="2:7" x14ac:dyDescent="0.2">
      <c r="C833" s="4">
        <v>74</v>
      </c>
      <c r="D833" s="5" t="s">
        <v>683</v>
      </c>
      <c r="E833" s="12">
        <v>5500</v>
      </c>
      <c r="F833" s="12">
        <v>2543.1210000000001</v>
      </c>
      <c r="G833" s="12">
        <v>-2956.8789999999999</v>
      </c>
    </row>
    <row r="834" spans="2:7" x14ac:dyDescent="0.2">
      <c r="C834" s="4">
        <v>75</v>
      </c>
      <c r="D834" s="5" t="s">
        <v>684</v>
      </c>
      <c r="E834" s="12">
        <v>32000</v>
      </c>
      <c r="F834" s="12">
        <v>17326.533070000001</v>
      </c>
      <c r="G834" s="12">
        <v>-14673.466930000001</v>
      </c>
    </row>
    <row r="835" spans="2:7" ht="15" customHeight="1" x14ac:dyDescent="0.2">
      <c r="C835" s="13">
        <f>SUBTOTAL(9,C831:C834)</f>
        <v>293</v>
      </c>
      <c r="D835" s="14" t="s">
        <v>685</v>
      </c>
      <c r="E835" s="15">
        <f>SUBTOTAL(9,E831:E834)</f>
        <v>102912</v>
      </c>
      <c r="F835" s="15">
        <f>SUBTOTAL(9,F831:F834)</f>
        <v>64766.124070000005</v>
      </c>
      <c r="G835" s="15">
        <f>SUBTOTAL(9,G831:G834)</f>
        <v>-38145.875930000002</v>
      </c>
    </row>
    <row r="836" spans="2:7" ht="14.25" customHeight="1" x14ac:dyDescent="0.2">
      <c r="B836" s="10">
        <v>5570</v>
      </c>
      <c r="C836" s="4"/>
      <c r="D836" s="11" t="s">
        <v>686</v>
      </c>
      <c r="E836" s="1"/>
      <c r="F836" s="1"/>
      <c r="G836" s="1"/>
    </row>
    <row r="837" spans="2:7" x14ac:dyDescent="0.2">
      <c r="C837" s="4">
        <v>70</v>
      </c>
      <c r="D837" s="5" t="s">
        <v>687</v>
      </c>
      <c r="E837" s="12">
        <v>239500</v>
      </c>
      <c r="F837" s="12">
        <v>89051.664000000004</v>
      </c>
      <c r="G837" s="12">
        <v>-150448.33600000001</v>
      </c>
    </row>
    <row r="838" spans="2:7" ht="15" customHeight="1" x14ac:dyDescent="0.2">
      <c r="C838" s="13">
        <f>SUBTOTAL(9,C837:C837)</f>
        <v>70</v>
      </c>
      <c r="D838" s="14" t="s">
        <v>688</v>
      </c>
      <c r="E838" s="15">
        <f>SUBTOTAL(9,E837:E837)</f>
        <v>239500</v>
      </c>
      <c r="F838" s="15">
        <f>SUBTOTAL(9,F837:F837)</f>
        <v>89051.664000000004</v>
      </c>
      <c r="G838" s="15">
        <f>SUBTOTAL(9,G837:G837)</f>
        <v>-150448.33600000001</v>
      </c>
    </row>
    <row r="839" spans="2:7" ht="14.25" customHeight="1" x14ac:dyDescent="0.2">
      <c r="B839" s="10">
        <v>5571</v>
      </c>
      <c r="C839" s="4"/>
      <c r="D839" s="11" t="s">
        <v>689</v>
      </c>
      <c r="E839" s="1"/>
      <c r="F839" s="1"/>
      <c r="G839" s="1"/>
    </row>
    <row r="840" spans="2:7" x14ac:dyDescent="0.2">
      <c r="C840" s="4">
        <v>70</v>
      </c>
      <c r="D840" s="5" t="s">
        <v>690</v>
      </c>
      <c r="E840" s="12">
        <v>122120</v>
      </c>
      <c r="F840" s="12">
        <v>53685.872080000001</v>
      </c>
      <c r="G840" s="12">
        <v>-68434.127919999999</v>
      </c>
    </row>
    <row r="841" spans="2:7" ht="15" customHeight="1" x14ac:dyDescent="0.2">
      <c r="C841" s="13">
        <f>SUBTOTAL(9,C840:C840)</f>
        <v>70</v>
      </c>
      <c r="D841" s="14" t="s">
        <v>691</v>
      </c>
      <c r="E841" s="15">
        <f>SUBTOTAL(9,E840:E840)</f>
        <v>122120</v>
      </c>
      <c r="F841" s="15">
        <f>SUBTOTAL(9,F840:F840)</f>
        <v>53685.872080000001</v>
      </c>
      <c r="G841" s="15">
        <f>SUBTOTAL(9,G840:G840)</f>
        <v>-68434.127919999999</v>
      </c>
    </row>
    <row r="842" spans="2:7" ht="14.25" customHeight="1" x14ac:dyDescent="0.2">
      <c r="B842" s="10">
        <v>5572</v>
      </c>
      <c r="C842" s="4"/>
      <c r="D842" s="11" t="s">
        <v>692</v>
      </c>
      <c r="E842" s="1"/>
      <c r="F842" s="1"/>
      <c r="G842" s="1"/>
    </row>
    <row r="843" spans="2:7" x14ac:dyDescent="0.2">
      <c r="C843" s="4">
        <v>70</v>
      </c>
      <c r="D843" s="5" t="s">
        <v>693</v>
      </c>
      <c r="E843" s="12">
        <v>63000</v>
      </c>
      <c r="F843" s="12">
        <v>30998.04</v>
      </c>
      <c r="G843" s="12">
        <v>-32001.96</v>
      </c>
    </row>
    <row r="844" spans="2:7" x14ac:dyDescent="0.2">
      <c r="C844" s="4">
        <v>72</v>
      </c>
      <c r="D844" s="5" t="s">
        <v>694</v>
      </c>
      <c r="E844" s="12">
        <v>4900</v>
      </c>
      <c r="F844" s="12">
        <v>2655.2130000000002</v>
      </c>
      <c r="G844" s="12">
        <v>-2244.7869999999998</v>
      </c>
    </row>
    <row r="845" spans="2:7" x14ac:dyDescent="0.2">
      <c r="C845" s="4">
        <v>73</v>
      </c>
      <c r="D845" s="5" t="s">
        <v>695</v>
      </c>
      <c r="E845" s="12">
        <v>207500</v>
      </c>
      <c r="F845" s="12">
        <v>66951.327940000003</v>
      </c>
      <c r="G845" s="12">
        <v>-140548.67206000001</v>
      </c>
    </row>
    <row r="846" spans="2:7" x14ac:dyDescent="0.2">
      <c r="C846" s="4">
        <v>74</v>
      </c>
      <c r="D846" s="5" t="s">
        <v>696</v>
      </c>
      <c r="E846" s="12">
        <v>3770</v>
      </c>
      <c r="F846" s="12">
        <v>0</v>
      </c>
      <c r="G846" s="12">
        <v>-3770</v>
      </c>
    </row>
    <row r="847" spans="2:7" x14ac:dyDescent="0.2">
      <c r="C847" s="4">
        <v>75</v>
      </c>
      <c r="D847" s="5" t="s">
        <v>697</v>
      </c>
      <c r="E847" s="12">
        <v>15000</v>
      </c>
      <c r="F847" s="12">
        <v>0</v>
      </c>
      <c r="G847" s="12">
        <v>-15000</v>
      </c>
    </row>
    <row r="848" spans="2:7" ht="15" customHeight="1" x14ac:dyDescent="0.2">
      <c r="C848" s="13">
        <f>SUBTOTAL(9,C843:C847)</f>
        <v>364</v>
      </c>
      <c r="D848" s="14" t="s">
        <v>698</v>
      </c>
      <c r="E848" s="15">
        <f>SUBTOTAL(9,E843:E847)</f>
        <v>294170</v>
      </c>
      <c r="F848" s="15">
        <f>SUBTOTAL(9,F843:F847)</f>
        <v>100604.58094000001</v>
      </c>
      <c r="G848" s="15">
        <f>SUBTOTAL(9,G843:G847)</f>
        <v>-193565.41906000001</v>
      </c>
    </row>
    <row r="849" spans="2:7" ht="14.25" customHeight="1" x14ac:dyDescent="0.2">
      <c r="B849" s="10">
        <v>5574</v>
      </c>
      <c r="C849" s="4"/>
      <c r="D849" s="11" t="s">
        <v>699</v>
      </c>
      <c r="E849" s="1"/>
      <c r="F849" s="1"/>
      <c r="G849" s="1"/>
    </row>
    <row r="850" spans="2:7" x14ac:dyDescent="0.2">
      <c r="C850" s="4">
        <v>71</v>
      </c>
      <c r="D850" s="5" t="s">
        <v>700</v>
      </c>
      <c r="E850" s="12">
        <v>154500</v>
      </c>
      <c r="F850" s="12">
        <v>62037.132129999998</v>
      </c>
      <c r="G850" s="12">
        <v>-92462.867870000002</v>
      </c>
    </row>
    <row r="851" spans="2:7" x14ac:dyDescent="0.2">
      <c r="C851" s="4">
        <v>72</v>
      </c>
      <c r="D851" s="5" t="s">
        <v>701</v>
      </c>
      <c r="E851" s="12">
        <v>29600</v>
      </c>
      <c r="F851" s="12">
        <v>284.26261</v>
      </c>
      <c r="G851" s="12">
        <v>-29315.737389999998</v>
      </c>
    </row>
    <row r="852" spans="2:7" x14ac:dyDescent="0.2">
      <c r="C852" s="4">
        <v>73</v>
      </c>
      <c r="D852" s="5" t="s">
        <v>702</v>
      </c>
      <c r="E852" s="12">
        <v>8550</v>
      </c>
      <c r="F852" s="12">
        <v>7594.9510799999998</v>
      </c>
      <c r="G852" s="12">
        <v>-955.04891999999995</v>
      </c>
    </row>
    <row r="853" spans="2:7" x14ac:dyDescent="0.2">
      <c r="C853" s="4">
        <v>74</v>
      </c>
      <c r="D853" s="5" t="s">
        <v>703</v>
      </c>
      <c r="E853" s="12">
        <v>260496</v>
      </c>
      <c r="F853" s="12">
        <v>156127.2654</v>
      </c>
      <c r="G853" s="12">
        <v>-104368.7346</v>
      </c>
    </row>
    <row r="854" spans="2:7" x14ac:dyDescent="0.2">
      <c r="C854" s="4">
        <v>75</v>
      </c>
      <c r="D854" s="5" t="s">
        <v>704</v>
      </c>
      <c r="E854" s="12">
        <v>49634</v>
      </c>
      <c r="F854" s="12">
        <v>9039.3717400000005</v>
      </c>
      <c r="G854" s="12">
        <v>-40594.628259999998</v>
      </c>
    </row>
    <row r="855" spans="2:7" ht="15" customHeight="1" x14ac:dyDescent="0.2">
      <c r="C855" s="13">
        <f>SUBTOTAL(9,C850:C854)</f>
        <v>365</v>
      </c>
      <c r="D855" s="14" t="s">
        <v>705</v>
      </c>
      <c r="E855" s="15">
        <f>SUBTOTAL(9,E850:E854)</f>
        <v>502780</v>
      </c>
      <c r="F855" s="15">
        <f>SUBTOTAL(9,F850:F854)</f>
        <v>235082.98296000002</v>
      </c>
      <c r="G855" s="15">
        <f>SUBTOTAL(9,G850:G854)</f>
        <v>-267697.01703999995</v>
      </c>
    </row>
    <row r="856" spans="2:7" ht="14.25" customHeight="1" x14ac:dyDescent="0.2">
      <c r="B856" s="10">
        <v>5576</v>
      </c>
      <c r="C856" s="4"/>
      <c r="D856" s="11" t="s">
        <v>706</v>
      </c>
      <c r="E856" s="1"/>
      <c r="F856" s="1"/>
      <c r="G856" s="1"/>
    </row>
    <row r="857" spans="2:7" x14ac:dyDescent="0.2">
      <c r="C857" s="4">
        <v>70</v>
      </c>
      <c r="D857" s="5" t="s">
        <v>707</v>
      </c>
      <c r="E857" s="12">
        <v>158901</v>
      </c>
      <c r="F857" s="12">
        <v>64736.098129999998</v>
      </c>
      <c r="G857" s="12">
        <v>-94164.901870000002</v>
      </c>
    </row>
    <row r="858" spans="2:7" x14ac:dyDescent="0.2">
      <c r="C858" s="4">
        <v>72</v>
      </c>
      <c r="D858" s="5" t="s">
        <v>708</v>
      </c>
      <c r="E858" s="12">
        <v>95000</v>
      </c>
      <c r="F858" s="12">
        <v>0</v>
      </c>
      <c r="G858" s="12">
        <v>-95000</v>
      </c>
    </row>
    <row r="859" spans="2:7" ht="15" customHeight="1" x14ac:dyDescent="0.2">
      <c r="C859" s="13">
        <f>SUBTOTAL(9,C857:C858)</f>
        <v>142</v>
      </c>
      <c r="D859" s="14" t="s">
        <v>709</v>
      </c>
      <c r="E859" s="15">
        <f>SUBTOTAL(9,E857:E858)</f>
        <v>253901</v>
      </c>
      <c r="F859" s="15">
        <f>SUBTOTAL(9,F857:F858)</f>
        <v>64736.098129999998</v>
      </c>
      <c r="G859" s="15">
        <f>SUBTOTAL(9,G857:G858)</f>
        <v>-189164.90187</v>
      </c>
    </row>
    <row r="860" spans="2:7" ht="14.25" customHeight="1" x14ac:dyDescent="0.2">
      <c r="B860" s="10">
        <v>5577</v>
      </c>
      <c r="C860" s="4"/>
      <c r="D860" s="11" t="s">
        <v>710</v>
      </c>
      <c r="E860" s="1"/>
      <c r="F860" s="1"/>
      <c r="G860" s="1"/>
    </row>
    <row r="861" spans="2:7" x14ac:dyDescent="0.2">
      <c r="C861" s="4">
        <v>74</v>
      </c>
      <c r="D861" s="5" t="s">
        <v>711</v>
      </c>
      <c r="E861" s="12">
        <v>798000</v>
      </c>
      <c r="F861" s="12">
        <v>330975.28950999997</v>
      </c>
      <c r="G861" s="12">
        <v>-467024.71049000003</v>
      </c>
    </row>
    <row r="862" spans="2:7" x14ac:dyDescent="0.2">
      <c r="C862" s="4">
        <v>75</v>
      </c>
      <c r="D862" s="5" t="s">
        <v>687</v>
      </c>
      <c r="E862" s="12">
        <v>0</v>
      </c>
      <c r="F862" s="12">
        <v>0</v>
      </c>
      <c r="G862" s="12">
        <v>0</v>
      </c>
    </row>
    <row r="863" spans="2:7" ht="15" customHeight="1" x14ac:dyDescent="0.2">
      <c r="C863" s="13">
        <f>SUBTOTAL(9,C861:C862)</f>
        <v>149</v>
      </c>
      <c r="D863" s="14" t="s">
        <v>712</v>
      </c>
      <c r="E863" s="15">
        <f>SUBTOTAL(9,E861:E862)</f>
        <v>798000</v>
      </c>
      <c r="F863" s="15">
        <f>SUBTOTAL(9,F861:F862)</f>
        <v>330975.28950999997</v>
      </c>
      <c r="G863" s="15">
        <f>SUBTOTAL(9,G861:G862)</f>
        <v>-467024.71049000003</v>
      </c>
    </row>
    <row r="864" spans="2:7" ht="14.25" customHeight="1" x14ac:dyDescent="0.2">
      <c r="B864" s="10">
        <v>5578</v>
      </c>
      <c r="C864" s="4"/>
      <c r="D864" s="11" t="s">
        <v>713</v>
      </c>
      <c r="E864" s="1"/>
      <c r="F864" s="1"/>
      <c r="G864" s="1"/>
    </row>
    <row r="865" spans="2:7" x14ac:dyDescent="0.2">
      <c r="C865" s="4">
        <v>70</v>
      </c>
      <c r="D865" s="5" t="s">
        <v>714</v>
      </c>
      <c r="E865" s="12">
        <v>19670</v>
      </c>
      <c r="F865" s="12">
        <v>4011.3105300000002</v>
      </c>
      <c r="G865" s="12">
        <v>-15658.689469999999</v>
      </c>
    </row>
    <row r="866" spans="2:7" x14ac:dyDescent="0.2">
      <c r="C866" s="4">
        <v>72</v>
      </c>
      <c r="D866" s="5" t="s">
        <v>715</v>
      </c>
      <c r="E866" s="12">
        <v>20000</v>
      </c>
      <c r="F866" s="12">
        <v>0</v>
      </c>
      <c r="G866" s="12">
        <v>-20000</v>
      </c>
    </row>
    <row r="867" spans="2:7" x14ac:dyDescent="0.2">
      <c r="C867" s="4">
        <v>73</v>
      </c>
      <c r="D867" s="5" t="s">
        <v>716</v>
      </c>
      <c r="E867" s="12">
        <v>670000</v>
      </c>
      <c r="F867" s="12">
        <v>282107.32844000001</v>
      </c>
      <c r="G867" s="12">
        <v>-387892.67155999999</v>
      </c>
    </row>
    <row r="868" spans="2:7" ht="15" customHeight="1" x14ac:dyDescent="0.2">
      <c r="C868" s="13">
        <f>SUBTOTAL(9,C865:C867)</f>
        <v>215</v>
      </c>
      <c r="D868" s="14" t="s">
        <v>717</v>
      </c>
      <c r="E868" s="15">
        <f>SUBTOTAL(9,E865:E867)</f>
        <v>709670</v>
      </c>
      <c r="F868" s="15">
        <f>SUBTOTAL(9,F865:F867)</f>
        <v>286118.63897000003</v>
      </c>
      <c r="G868" s="15">
        <f>SUBTOTAL(9,G865:G867)</f>
        <v>-423551.36102999997</v>
      </c>
    </row>
    <row r="869" spans="2:7" ht="14.25" customHeight="1" x14ac:dyDescent="0.2">
      <c r="B869" s="10">
        <v>5580</v>
      </c>
      <c r="C869" s="4"/>
      <c r="D869" s="11" t="s">
        <v>718</v>
      </c>
      <c r="E869" s="1"/>
      <c r="F869" s="1"/>
      <c r="G869" s="1"/>
    </row>
    <row r="870" spans="2:7" x14ac:dyDescent="0.2">
      <c r="C870" s="4">
        <v>70</v>
      </c>
      <c r="D870" s="5" t="s">
        <v>719</v>
      </c>
      <c r="E870" s="12">
        <v>418400</v>
      </c>
      <c r="F870" s="12">
        <v>35542.407310000002</v>
      </c>
      <c r="G870" s="12">
        <v>-382857.59269000002</v>
      </c>
    </row>
    <row r="871" spans="2:7" ht="15" customHeight="1" x14ac:dyDescent="0.2">
      <c r="C871" s="13">
        <f>SUBTOTAL(9,C870:C870)</f>
        <v>70</v>
      </c>
      <c r="D871" s="14" t="s">
        <v>720</v>
      </c>
      <c r="E871" s="15">
        <f>SUBTOTAL(9,E870:E870)</f>
        <v>418400</v>
      </c>
      <c r="F871" s="15">
        <f>SUBTOTAL(9,F870:F870)</f>
        <v>35542.407310000002</v>
      </c>
      <c r="G871" s="15">
        <f>SUBTOTAL(9,G870:G870)</f>
        <v>-382857.59269000002</v>
      </c>
    </row>
    <row r="872" spans="2:7" ht="14.25" customHeight="1" x14ac:dyDescent="0.2">
      <c r="B872" s="10">
        <v>5582</v>
      </c>
      <c r="C872" s="4"/>
      <c r="D872" s="11" t="s">
        <v>721</v>
      </c>
      <c r="E872" s="1"/>
      <c r="F872" s="1"/>
      <c r="G872" s="1"/>
    </row>
    <row r="873" spans="2:7" x14ac:dyDescent="0.2">
      <c r="C873" s="4">
        <v>70</v>
      </c>
      <c r="D873" s="5" t="s">
        <v>722</v>
      </c>
      <c r="E873" s="12">
        <v>0</v>
      </c>
      <c r="F873" s="12">
        <v>1548.614</v>
      </c>
      <c r="G873" s="12">
        <v>1548.614</v>
      </c>
    </row>
    <row r="874" spans="2:7" x14ac:dyDescent="0.2">
      <c r="C874" s="4">
        <v>71</v>
      </c>
      <c r="D874" s="5" t="s">
        <v>723</v>
      </c>
      <c r="E874" s="12">
        <v>166000</v>
      </c>
      <c r="F874" s="12">
        <v>4647.6729999999998</v>
      </c>
      <c r="G874" s="12">
        <v>-161352.32699999999</v>
      </c>
    </row>
    <row r="875" spans="2:7" ht="15" customHeight="1" x14ac:dyDescent="0.2">
      <c r="C875" s="13">
        <f>SUBTOTAL(9,C873:C874)</f>
        <v>141</v>
      </c>
      <c r="D875" s="14" t="s">
        <v>724</v>
      </c>
      <c r="E875" s="15">
        <f>SUBTOTAL(9,E873:E874)</f>
        <v>166000</v>
      </c>
      <c r="F875" s="15">
        <f>SUBTOTAL(9,F873:F874)</f>
        <v>6196.2870000000003</v>
      </c>
      <c r="G875" s="15">
        <f>SUBTOTAL(9,G873:G874)</f>
        <v>-159803.71299999999</v>
      </c>
    </row>
    <row r="876" spans="2:7" ht="14.25" customHeight="1" x14ac:dyDescent="0.2">
      <c r="B876" s="10">
        <v>5583</v>
      </c>
      <c r="C876" s="4"/>
      <c r="D876" s="11" t="s">
        <v>725</v>
      </c>
      <c r="E876" s="1"/>
      <c r="F876" s="1"/>
      <c r="G876" s="1"/>
    </row>
    <row r="877" spans="2:7" x14ac:dyDescent="0.2">
      <c r="C877" s="4">
        <v>70</v>
      </c>
      <c r="D877" s="5" t="s">
        <v>726</v>
      </c>
      <c r="E877" s="12">
        <v>302000</v>
      </c>
      <c r="F877" s="12">
        <v>278222.87</v>
      </c>
      <c r="G877" s="12">
        <v>-23777.13</v>
      </c>
    </row>
    <row r="878" spans="2:7" ht="15" customHeight="1" x14ac:dyDescent="0.2">
      <c r="C878" s="13">
        <f>SUBTOTAL(9,C877:C877)</f>
        <v>70</v>
      </c>
      <c r="D878" s="14" t="s">
        <v>727</v>
      </c>
      <c r="E878" s="15">
        <f>SUBTOTAL(9,E877:E877)</f>
        <v>302000</v>
      </c>
      <c r="F878" s="15">
        <f>SUBTOTAL(9,F877:F877)</f>
        <v>278222.87</v>
      </c>
      <c r="G878" s="15">
        <f>SUBTOTAL(9,G877:G877)</f>
        <v>-23777.13</v>
      </c>
    </row>
    <row r="879" spans="2:7" ht="27" customHeight="1" x14ac:dyDescent="0.2">
      <c r="B879" s="4"/>
      <c r="C879" s="16">
        <f>SUBTOTAL(9,C729:C878)</f>
        <v>5212</v>
      </c>
      <c r="D879" s="17" t="s">
        <v>728</v>
      </c>
      <c r="E879" s="18">
        <f>SUBTOTAL(9,E729:E878)</f>
        <v>852746953</v>
      </c>
      <c r="F879" s="18">
        <f>SUBTOTAL(9,F729:F878)</f>
        <v>347532954.90574014</v>
      </c>
      <c r="G879" s="18">
        <f>SUBTOTAL(9,G729:G878)</f>
        <v>-505213998.09425986</v>
      </c>
    </row>
    <row r="880" spans="2:7" x14ac:dyDescent="0.2">
      <c r="B880" s="4"/>
      <c r="C880" s="16"/>
      <c r="D880" s="19"/>
      <c r="E880" s="20"/>
      <c r="F880" s="20"/>
      <c r="G880" s="20"/>
    </row>
    <row r="881" spans="2:7" ht="25.5" customHeight="1" x14ac:dyDescent="0.2">
      <c r="B881" s="1"/>
      <c r="C881" s="4"/>
      <c r="D881" s="8" t="s">
        <v>729</v>
      </c>
      <c r="E881" s="1"/>
      <c r="F881" s="1"/>
      <c r="G881" s="1"/>
    </row>
    <row r="882" spans="2:7" ht="27" customHeight="1" x14ac:dyDescent="0.25">
      <c r="B882" s="1"/>
      <c r="C882" s="4"/>
      <c r="D882" s="9" t="s">
        <v>549</v>
      </c>
      <c r="E882" s="1"/>
      <c r="F882" s="1"/>
      <c r="G882" s="1"/>
    </row>
    <row r="883" spans="2:7" ht="14.25" customHeight="1" x14ac:dyDescent="0.2">
      <c r="B883" s="10">
        <v>5603</v>
      </c>
      <c r="C883" s="4"/>
      <c r="D883" s="11" t="s">
        <v>730</v>
      </c>
      <c r="E883" s="1"/>
      <c r="F883" s="1"/>
      <c r="G883" s="1"/>
    </row>
    <row r="884" spans="2:7" x14ac:dyDescent="0.2">
      <c r="C884" s="4">
        <v>80</v>
      </c>
      <c r="D884" s="5" t="s">
        <v>731</v>
      </c>
      <c r="E884" s="12">
        <v>93407</v>
      </c>
      <c r="F884" s="12">
        <v>77.457999999999998</v>
      </c>
      <c r="G884" s="12">
        <v>-93329.542000000001</v>
      </c>
    </row>
    <row r="885" spans="2:7" x14ac:dyDescent="0.2">
      <c r="C885" s="4">
        <v>81</v>
      </c>
      <c r="D885" s="5" t="s">
        <v>732</v>
      </c>
      <c r="E885" s="12">
        <v>0</v>
      </c>
      <c r="F885" s="12">
        <v>-1766.86364</v>
      </c>
      <c r="G885" s="12">
        <v>-1766.86364</v>
      </c>
    </row>
    <row r="886" spans="2:7" ht="15" customHeight="1" x14ac:dyDescent="0.2">
      <c r="C886" s="13">
        <f>SUBTOTAL(9,C884:C885)</f>
        <v>161</v>
      </c>
      <c r="D886" s="14" t="s">
        <v>733</v>
      </c>
      <c r="E886" s="15">
        <f>SUBTOTAL(9,E884:E885)</f>
        <v>93407</v>
      </c>
      <c r="F886" s="15">
        <f>SUBTOTAL(9,F884:F885)</f>
        <v>-1689.4056399999999</v>
      </c>
      <c r="G886" s="15">
        <f>SUBTOTAL(9,G884:G885)</f>
        <v>-95096.405639999997</v>
      </c>
    </row>
    <row r="887" spans="2:7" ht="14.25" customHeight="1" x14ac:dyDescent="0.2">
      <c r="B887" s="10">
        <v>5605</v>
      </c>
      <c r="C887" s="4"/>
      <c r="D887" s="11" t="s">
        <v>734</v>
      </c>
      <c r="E887" s="1"/>
      <c r="F887" s="1"/>
      <c r="G887" s="1"/>
    </row>
    <row r="888" spans="2:7" x14ac:dyDescent="0.2">
      <c r="C888" s="4">
        <v>80</v>
      </c>
      <c r="D888" s="5" t="s">
        <v>735</v>
      </c>
      <c r="E888" s="12">
        <v>2158000</v>
      </c>
      <c r="F888" s="12">
        <v>0</v>
      </c>
      <c r="G888" s="12">
        <v>-2158000</v>
      </c>
    </row>
    <row r="889" spans="2:7" x14ac:dyDescent="0.2">
      <c r="C889" s="4">
        <v>81</v>
      </c>
      <c r="D889" s="5" t="s">
        <v>736</v>
      </c>
      <c r="E889" s="12">
        <v>200</v>
      </c>
      <c r="F889" s="12">
        <v>14.622199999999999</v>
      </c>
      <c r="G889" s="12">
        <v>-185.37780000000001</v>
      </c>
    </row>
    <row r="890" spans="2:7" x14ac:dyDescent="0.2">
      <c r="C890" s="4">
        <v>82</v>
      </c>
      <c r="D890" s="5" t="s">
        <v>737</v>
      </c>
      <c r="E890" s="12">
        <v>1307700</v>
      </c>
      <c r="F890" s="12">
        <v>696345.02978999994</v>
      </c>
      <c r="G890" s="12">
        <v>-611354.97021000006</v>
      </c>
    </row>
    <row r="891" spans="2:7" x14ac:dyDescent="0.2">
      <c r="C891" s="4">
        <v>83</v>
      </c>
      <c r="D891" s="5" t="s">
        <v>738</v>
      </c>
      <c r="E891" s="12">
        <v>25000</v>
      </c>
      <c r="F891" s="12">
        <v>11246.538039999999</v>
      </c>
      <c r="G891" s="12">
        <v>-13753.461960000001</v>
      </c>
    </row>
    <row r="892" spans="2:7" x14ac:dyDescent="0.2">
      <c r="C892" s="4">
        <v>84</v>
      </c>
      <c r="D892" s="5" t="s">
        <v>739</v>
      </c>
      <c r="E892" s="12">
        <v>54900</v>
      </c>
      <c r="F892" s="12">
        <v>23.807600000000001</v>
      </c>
      <c r="G892" s="12">
        <v>-54876.1924</v>
      </c>
    </row>
    <row r="893" spans="2:7" x14ac:dyDescent="0.2">
      <c r="C893" s="4">
        <v>86</v>
      </c>
      <c r="D893" s="5" t="s">
        <v>740</v>
      </c>
      <c r="E893" s="12">
        <v>100</v>
      </c>
      <c r="F893" s="12">
        <v>36.230409999999999</v>
      </c>
      <c r="G893" s="12">
        <v>-63.769590000000001</v>
      </c>
    </row>
    <row r="894" spans="2:7" ht="15" customHeight="1" x14ac:dyDescent="0.2">
      <c r="C894" s="13">
        <f>SUBTOTAL(9,C888:C893)</f>
        <v>496</v>
      </c>
      <c r="D894" s="14" t="s">
        <v>741</v>
      </c>
      <c r="E894" s="15">
        <f>SUBTOTAL(9,E888:E893)</f>
        <v>3545900</v>
      </c>
      <c r="F894" s="15">
        <f>SUBTOTAL(9,F888:F893)</f>
        <v>707666.22803999984</v>
      </c>
      <c r="G894" s="15">
        <f>SUBTOTAL(9,G888:G893)</f>
        <v>-2838233.77196</v>
      </c>
    </row>
    <row r="895" spans="2:7" ht="14.25" customHeight="1" x14ac:dyDescent="0.2">
      <c r="B895" s="10">
        <v>5607</v>
      </c>
      <c r="C895" s="4"/>
      <c r="D895" s="11" t="s">
        <v>742</v>
      </c>
      <c r="E895" s="1"/>
      <c r="F895" s="1"/>
      <c r="G895" s="1"/>
    </row>
    <row r="896" spans="2:7" x14ac:dyDescent="0.2">
      <c r="C896" s="4">
        <v>80</v>
      </c>
      <c r="D896" s="5" t="s">
        <v>743</v>
      </c>
      <c r="E896" s="12">
        <v>1048000</v>
      </c>
      <c r="F896" s="12">
        <v>365520.85285000002</v>
      </c>
      <c r="G896" s="12">
        <v>-682479.14714999998</v>
      </c>
    </row>
    <row r="897" spans="2:7" ht="15" customHeight="1" x14ac:dyDescent="0.2">
      <c r="C897" s="13">
        <f>SUBTOTAL(9,C896:C896)</f>
        <v>80</v>
      </c>
      <c r="D897" s="14" t="s">
        <v>744</v>
      </c>
      <c r="E897" s="15">
        <f>SUBTOTAL(9,E896:E896)</f>
        <v>1048000</v>
      </c>
      <c r="F897" s="15">
        <f>SUBTOTAL(9,F896:F896)</f>
        <v>365520.85285000002</v>
      </c>
      <c r="G897" s="15">
        <f>SUBTOTAL(9,G896:G896)</f>
        <v>-682479.14714999998</v>
      </c>
    </row>
    <row r="898" spans="2:7" ht="14.25" customHeight="1" x14ac:dyDescent="0.2">
      <c r="B898" s="10">
        <v>5611</v>
      </c>
      <c r="C898" s="4"/>
      <c r="D898" s="11" t="s">
        <v>745</v>
      </c>
      <c r="E898" s="1"/>
      <c r="F898" s="1"/>
      <c r="G898" s="1"/>
    </row>
    <row r="899" spans="2:7" x14ac:dyDescent="0.2">
      <c r="C899" s="4">
        <v>85</v>
      </c>
      <c r="D899" s="5" t="s">
        <v>746</v>
      </c>
      <c r="E899" s="12">
        <v>233000</v>
      </c>
      <c r="F899" s="12">
        <v>0</v>
      </c>
      <c r="G899" s="12">
        <v>-233000</v>
      </c>
    </row>
    <row r="900" spans="2:7" ht="15" customHeight="1" x14ac:dyDescent="0.2">
      <c r="C900" s="13">
        <f>SUBTOTAL(9,C899:C899)</f>
        <v>85</v>
      </c>
      <c r="D900" s="14" t="s">
        <v>747</v>
      </c>
      <c r="E900" s="15">
        <f>SUBTOTAL(9,E899:E899)</f>
        <v>233000</v>
      </c>
      <c r="F900" s="15">
        <f>SUBTOTAL(9,F899:F899)</f>
        <v>0</v>
      </c>
      <c r="G900" s="15">
        <f>SUBTOTAL(9,G899:G899)</f>
        <v>-233000</v>
      </c>
    </row>
    <row r="901" spans="2:7" ht="14.25" customHeight="1" x14ac:dyDescent="0.2">
      <c r="B901" s="10">
        <v>5612</v>
      </c>
      <c r="C901" s="4"/>
      <c r="D901" s="11" t="s">
        <v>748</v>
      </c>
      <c r="E901" s="1"/>
      <c r="F901" s="1"/>
      <c r="G901" s="1"/>
    </row>
    <row r="902" spans="2:7" x14ac:dyDescent="0.2">
      <c r="C902" s="4">
        <v>80</v>
      </c>
      <c r="D902" s="5" t="s">
        <v>743</v>
      </c>
      <c r="E902" s="12">
        <v>2900</v>
      </c>
      <c r="F902" s="12">
        <v>2900.3890000000001</v>
      </c>
      <c r="G902" s="12">
        <v>0.38900000000000001</v>
      </c>
    </row>
    <row r="903" spans="2:7" ht="15" customHeight="1" x14ac:dyDescent="0.2">
      <c r="C903" s="13">
        <f>SUBTOTAL(9,C902:C902)</f>
        <v>80</v>
      </c>
      <c r="D903" s="14" t="s">
        <v>749</v>
      </c>
      <c r="E903" s="15">
        <f>SUBTOTAL(9,E902:E902)</f>
        <v>2900</v>
      </c>
      <c r="F903" s="15">
        <f>SUBTOTAL(9,F902:F902)</f>
        <v>2900.3890000000001</v>
      </c>
      <c r="G903" s="15">
        <f>SUBTOTAL(9,G902:G902)</f>
        <v>0.38900000000000001</v>
      </c>
    </row>
    <row r="904" spans="2:7" ht="14.25" customHeight="1" x14ac:dyDescent="0.2">
      <c r="B904" s="10">
        <v>5613</v>
      </c>
      <c r="C904" s="4"/>
      <c r="D904" s="11" t="s">
        <v>750</v>
      </c>
      <c r="E904" s="1"/>
      <c r="F904" s="1"/>
      <c r="G904" s="1"/>
    </row>
    <row r="905" spans="2:7" x14ac:dyDescent="0.2">
      <c r="C905" s="4">
        <v>80</v>
      </c>
      <c r="D905" s="5" t="s">
        <v>743</v>
      </c>
      <c r="E905" s="12">
        <v>16300</v>
      </c>
      <c r="F905" s="12">
        <v>17184.78082</v>
      </c>
      <c r="G905" s="12">
        <v>884.78081999999995</v>
      </c>
    </row>
    <row r="906" spans="2:7" ht="15" customHeight="1" x14ac:dyDescent="0.2">
      <c r="C906" s="13">
        <f>SUBTOTAL(9,C905:C905)</f>
        <v>80</v>
      </c>
      <c r="D906" s="14" t="s">
        <v>751</v>
      </c>
      <c r="E906" s="15">
        <f>SUBTOTAL(9,E905:E905)</f>
        <v>16300</v>
      </c>
      <c r="F906" s="15">
        <f>SUBTOTAL(9,F905:F905)</f>
        <v>17184.78082</v>
      </c>
      <c r="G906" s="15">
        <f>SUBTOTAL(9,G905:G905)</f>
        <v>884.78081999999995</v>
      </c>
    </row>
    <row r="907" spans="2:7" ht="14.25" customHeight="1" x14ac:dyDescent="0.2">
      <c r="B907" s="10">
        <v>5615</v>
      </c>
      <c r="C907" s="4"/>
      <c r="D907" s="11" t="s">
        <v>522</v>
      </c>
      <c r="E907" s="1"/>
      <c r="F907" s="1"/>
      <c r="G907" s="1"/>
    </row>
    <row r="908" spans="2:7" x14ac:dyDescent="0.2">
      <c r="C908" s="4">
        <v>80</v>
      </c>
      <c r="D908" s="5" t="s">
        <v>743</v>
      </c>
      <c r="E908" s="12">
        <v>3309000</v>
      </c>
      <c r="F908" s="12">
        <v>1211271.27755</v>
      </c>
      <c r="G908" s="12">
        <v>-2097728.7224499998</v>
      </c>
    </row>
    <row r="909" spans="2:7" ht="15" customHeight="1" x14ac:dyDescent="0.2">
      <c r="C909" s="13">
        <f>SUBTOTAL(9,C908:C908)</f>
        <v>80</v>
      </c>
      <c r="D909" s="14" t="s">
        <v>752</v>
      </c>
      <c r="E909" s="15">
        <f>SUBTOTAL(9,E908:E908)</f>
        <v>3309000</v>
      </c>
      <c r="F909" s="15">
        <f>SUBTOTAL(9,F908:F908)</f>
        <v>1211271.27755</v>
      </c>
      <c r="G909" s="15">
        <f>SUBTOTAL(9,G908:G908)</f>
        <v>-2097728.7224499998</v>
      </c>
    </row>
    <row r="910" spans="2:7" ht="14.25" customHeight="1" x14ac:dyDescent="0.2">
      <c r="B910" s="10">
        <v>5616</v>
      </c>
      <c r="C910" s="4"/>
      <c r="D910" s="11" t="s">
        <v>753</v>
      </c>
      <c r="E910" s="1"/>
      <c r="F910" s="1"/>
      <c r="G910" s="1"/>
    </row>
    <row r="911" spans="2:7" x14ac:dyDescent="0.2">
      <c r="C911" s="4">
        <v>85</v>
      </c>
      <c r="D911" s="5" t="s">
        <v>754</v>
      </c>
      <c r="E911" s="12">
        <v>481000</v>
      </c>
      <c r="F911" s="12">
        <v>0</v>
      </c>
      <c r="G911" s="12">
        <v>-481000</v>
      </c>
    </row>
    <row r="912" spans="2:7" ht="15" customHeight="1" x14ac:dyDescent="0.2">
      <c r="C912" s="13">
        <f>SUBTOTAL(9,C911:C911)</f>
        <v>85</v>
      </c>
      <c r="D912" s="14" t="s">
        <v>755</v>
      </c>
      <c r="E912" s="15">
        <f>SUBTOTAL(9,E911:E911)</f>
        <v>481000</v>
      </c>
      <c r="F912" s="15">
        <f>SUBTOTAL(9,F911:F911)</f>
        <v>0</v>
      </c>
      <c r="G912" s="15">
        <f>SUBTOTAL(9,G911:G911)</f>
        <v>-481000</v>
      </c>
    </row>
    <row r="913" spans="2:7" ht="14.25" customHeight="1" x14ac:dyDescent="0.2">
      <c r="B913" s="10">
        <v>5617</v>
      </c>
      <c r="C913" s="4"/>
      <c r="D913" s="11" t="s">
        <v>756</v>
      </c>
      <c r="E913" s="1"/>
      <c r="F913" s="1"/>
      <c r="G913" s="1"/>
    </row>
    <row r="914" spans="2:7" x14ac:dyDescent="0.2">
      <c r="C914" s="4">
        <v>80</v>
      </c>
      <c r="D914" s="5" t="s">
        <v>743</v>
      </c>
      <c r="E914" s="12">
        <v>4851449</v>
      </c>
      <c r="F914" s="12">
        <v>1793199.73951</v>
      </c>
      <c r="G914" s="12">
        <v>-3058249.2604899998</v>
      </c>
    </row>
    <row r="915" spans="2:7" ht="15" customHeight="1" x14ac:dyDescent="0.2">
      <c r="C915" s="13">
        <f>SUBTOTAL(9,C914:C914)</f>
        <v>80</v>
      </c>
      <c r="D915" s="14" t="s">
        <v>757</v>
      </c>
      <c r="E915" s="15">
        <f>SUBTOTAL(9,E914:E914)</f>
        <v>4851449</v>
      </c>
      <c r="F915" s="15">
        <f>SUBTOTAL(9,F914:F914)</f>
        <v>1793199.73951</v>
      </c>
      <c r="G915" s="15">
        <f>SUBTOTAL(9,G914:G914)</f>
        <v>-3058249.2604899998</v>
      </c>
    </row>
    <row r="916" spans="2:7" ht="14.25" customHeight="1" x14ac:dyDescent="0.2">
      <c r="B916" s="10">
        <v>5619</v>
      </c>
      <c r="C916" s="4"/>
      <c r="D916" s="11" t="s">
        <v>758</v>
      </c>
      <c r="E916" s="1"/>
      <c r="F916" s="1"/>
      <c r="G916" s="1"/>
    </row>
    <row r="917" spans="2:7" x14ac:dyDescent="0.2">
      <c r="C917" s="4">
        <v>80</v>
      </c>
      <c r="D917" s="5" t="s">
        <v>743</v>
      </c>
      <c r="E917" s="12">
        <v>30300</v>
      </c>
      <c r="F917" s="12">
        <v>0</v>
      </c>
      <c r="G917" s="12">
        <v>-30300</v>
      </c>
    </row>
    <row r="918" spans="2:7" ht="15" customHeight="1" x14ac:dyDescent="0.2">
      <c r="C918" s="13">
        <f>SUBTOTAL(9,C917:C917)</f>
        <v>80</v>
      </c>
      <c r="D918" s="14" t="s">
        <v>759</v>
      </c>
      <c r="E918" s="15">
        <f>SUBTOTAL(9,E917:E917)</f>
        <v>30300</v>
      </c>
      <c r="F918" s="15">
        <f>SUBTOTAL(9,F917:F917)</f>
        <v>0</v>
      </c>
      <c r="G918" s="15">
        <f>SUBTOTAL(9,G917:G917)</f>
        <v>-30300</v>
      </c>
    </row>
    <row r="919" spans="2:7" ht="14.25" customHeight="1" x14ac:dyDescent="0.2">
      <c r="B919" s="10">
        <v>5622</v>
      </c>
      <c r="C919" s="4"/>
      <c r="D919" s="11" t="s">
        <v>760</v>
      </c>
      <c r="E919" s="1"/>
      <c r="F919" s="1"/>
      <c r="G919" s="1"/>
    </row>
    <row r="920" spans="2:7" x14ac:dyDescent="0.2">
      <c r="C920" s="4">
        <v>85</v>
      </c>
      <c r="D920" s="5" t="s">
        <v>746</v>
      </c>
      <c r="E920" s="12">
        <v>584900</v>
      </c>
      <c r="F920" s="12">
        <v>0</v>
      </c>
      <c r="G920" s="12">
        <v>-584900</v>
      </c>
    </row>
    <row r="921" spans="2:7" ht="15" customHeight="1" x14ac:dyDescent="0.2">
      <c r="C921" s="13">
        <f>SUBTOTAL(9,C920:C920)</f>
        <v>85</v>
      </c>
      <c r="D921" s="14" t="s">
        <v>761</v>
      </c>
      <c r="E921" s="15">
        <f>SUBTOTAL(9,E920:E920)</f>
        <v>584900</v>
      </c>
      <c r="F921" s="15">
        <f>SUBTOTAL(9,F920:F920)</f>
        <v>0</v>
      </c>
      <c r="G921" s="15">
        <f>SUBTOTAL(9,G920:G920)</f>
        <v>-584900</v>
      </c>
    </row>
    <row r="922" spans="2:7" ht="14.25" customHeight="1" x14ac:dyDescent="0.2">
      <c r="B922" s="10">
        <v>5624</v>
      </c>
      <c r="C922" s="4"/>
      <c r="D922" s="11" t="s">
        <v>762</v>
      </c>
      <c r="E922" s="1"/>
      <c r="F922" s="1"/>
      <c r="G922" s="1"/>
    </row>
    <row r="923" spans="2:7" x14ac:dyDescent="0.2">
      <c r="C923" s="4">
        <v>80</v>
      </c>
      <c r="D923" s="5" t="s">
        <v>743</v>
      </c>
      <c r="E923" s="12">
        <v>3000</v>
      </c>
      <c r="F923" s="12">
        <v>0</v>
      </c>
      <c r="G923" s="12">
        <v>-3000</v>
      </c>
    </row>
    <row r="924" spans="2:7" ht="15" customHeight="1" x14ac:dyDescent="0.2">
      <c r="C924" s="13">
        <f>SUBTOTAL(9,C923:C923)</f>
        <v>80</v>
      </c>
      <c r="D924" s="14" t="s">
        <v>763</v>
      </c>
      <c r="E924" s="15">
        <f>SUBTOTAL(9,E923:E923)</f>
        <v>3000</v>
      </c>
      <c r="F924" s="15">
        <f>SUBTOTAL(9,F923:F923)</f>
        <v>0</v>
      </c>
      <c r="G924" s="15">
        <f>SUBTOTAL(9,G923:G923)</f>
        <v>-3000</v>
      </c>
    </row>
    <row r="925" spans="2:7" ht="14.25" customHeight="1" x14ac:dyDescent="0.2">
      <c r="B925" s="10">
        <v>5625</v>
      </c>
      <c r="C925" s="4"/>
      <c r="D925" s="11" t="s">
        <v>764</v>
      </c>
      <c r="E925" s="1"/>
      <c r="F925" s="1"/>
      <c r="G925" s="1"/>
    </row>
    <row r="926" spans="2:7" x14ac:dyDescent="0.2">
      <c r="C926" s="4">
        <v>80</v>
      </c>
      <c r="D926" s="5" t="s">
        <v>765</v>
      </c>
      <c r="E926" s="12">
        <v>244500</v>
      </c>
      <c r="F926" s="12">
        <v>71256.419139999998</v>
      </c>
      <c r="G926" s="12">
        <v>-173243.58085999999</v>
      </c>
    </row>
    <row r="927" spans="2:7" x14ac:dyDescent="0.2">
      <c r="C927" s="4">
        <v>81</v>
      </c>
      <c r="D927" s="5" t="s">
        <v>766</v>
      </c>
      <c r="E927" s="12">
        <v>24500</v>
      </c>
      <c r="F927" s="12">
        <v>0</v>
      </c>
      <c r="G927" s="12">
        <v>-24500</v>
      </c>
    </row>
    <row r="928" spans="2:7" x14ac:dyDescent="0.2">
      <c r="C928" s="4">
        <v>85</v>
      </c>
      <c r="D928" s="5" t="s">
        <v>767</v>
      </c>
      <c r="E928" s="12">
        <v>152700</v>
      </c>
      <c r="F928" s="12">
        <v>0</v>
      </c>
      <c r="G928" s="12">
        <v>-152700</v>
      </c>
    </row>
    <row r="929" spans="2:7" x14ac:dyDescent="0.2">
      <c r="C929" s="4">
        <v>88</v>
      </c>
      <c r="D929" s="5" t="s">
        <v>768</v>
      </c>
      <c r="E929" s="12">
        <v>3000</v>
      </c>
      <c r="F929" s="12">
        <v>0</v>
      </c>
      <c r="G929" s="12">
        <v>-3000</v>
      </c>
    </row>
    <row r="930" spans="2:7" ht="15" customHeight="1" x14ac:dyDescent="0.2">
      <c r="C930" s="13">
        <f>SUBTOTAL(9,C926:C929)</f>
        <v>334</v>
      </c>
      <c r="D930" s="14" t="s">
        <v>769</v>
      </c>
      <c r="E930" s="15">
        <f>SUBTOTAL(9,E926:E929)</f>
        <v>424700</v>
      </c>
      <c r="F930" s="15">
        <f>SUBTOTAL(9,F926:F929)</f>
        <v>71256.419139999998</v>
      </c>
      <c r="G930" s="15">
        <f>SUBTOTAL(9,G926:G929)</f>
        <v>-353443.58085999999</v>
      </c>
    </row>
    <row r="931" spans="2:7" ht="14.25" customHeight="1" x14ac:dyDescent="0.2">
      <c r="B931" s="10">
        <v>5629</v>
      </c>
      <c r="C931" s="4"/>
      <c r="D931" s="11" t="s">
        <v>770</v>
      </c>
      <c r="E931" s="1"/>
      <c r="F931" s="1"/>
      <c r="G931" s="1"/>
    </row>
    <row r="932" spans="2:7" x14ac:dyDescent="0.2">
      <c r="C932" s="4">
        <v>80</v>
      </c>
      <c r="D932" s="5" t="s">
        <v>743</v>
      </c>
      <c r="E932" s="12">
        <v>1700000</v>
      </c>
      <c r="F932" s="12">
        <v>576683.59470999998</v>
      </c>
      <c r="G932" s="12">
        <v>-1123316.4052899999</v>
      </c>
    </row>
    <row r="933" spans="2:7" ht="15" customHeight="1" x14ac:dyDescent="0.2">
      <c r="C933" s="13">
        <f>SUBTOTAL(9,C932:C932)</f>
        <v>80</v>
      </c>
      <c r="D933" s="14" t="s">
        <v>771</v>
      </c>
      <c r="E933" s="15">
        <f>SUBTOTAL(9,E932:E932)</f>
        <v>1700000</v>
      </c>
      <c r="F933" s="15">
        <f>SUBTOTAL(9,F932:F932)</f>
        <v>576683.59470999998</v>
      </c>
      <c r="G933" s="15">
        <f>SUBTOTAL(9,G932:G932)</f>
        <v>-1123316.4052899999</v>
      </c>
    </row>
    <row r="934" spans="2:7" ht="14.25" customHeight="1" x14ac:dyDescent="0.2">
      <c r="B934" s="10">
        <v>5631</v>
      </c>
      <c r="C934" s="4"/>
      <c r="D934" s="11" t="s">
        <v>772</v>
      </c>
      <c r="E934" s="1"/>
      <c r="F934" s="1"/>
      <c r="G934" s="1"/>
    </row>
    <row r="935" spans="2:7" x14ac:dyDescent="0.2">
      <c r="C935" s="4">
        <v>85</v>
      </c>
      <c r="D935" s="5" t="s">
        <v>773</v>
      </c>
      <c r="E935" s="12">
        <v>128300</v>
      </c>
      <c r="F935" s="12">
        <v>128654.164</v>
      </c>
      <c r="G935" s="12">
        <v>354.16399999999999</v>
      </c>
    </row>
    <row r="936" spans="2:7" x14ac:dyDescent="0.2">
      <c r="C936" s="4">
        <v>86</v>
      </c>
      <c r="D936" s="5" t="s">
        <v>746</v>
      </c>
      <c r="E936" s="12">
        <v>5</v>
      </c>
      <c r="F936" s="12">
        <v>5</v>
      </c>
      <c r="G936" s="12">
        <v>0</v>
      </c>
    </row>
    <row r="937" spans="2:7" ht="15" customHeight="1" x14ac:dyDescent="0.2">
      <c r="C937" s="13">
        <f>SUBTOTAL(9,C935:C936)</f>
        <v>171</v>
      </c>
      <c r="D937" s="14" t="s">
        <v>774</v>
      </c>
      <c r="E937" s="15">
        <f>SUBTOTAL(9,E935:E936)</f>
        <v>128305</v>
      </c>
      <c r="F937" s="15">
        <f>SUBTOTAL(9,F935:F936)</f>
        <v>128659.164</v>
      </c>
      <c r="G937" s="15">
        <f>SUBTOTAL(9,G935:G936)</f>
        <v>354.16399999999999</v>
      </c>
    </row>
    <row r="938" spans="2:7" ht="14.25" customHeight="1" x14ac:dyDescent="0.2">
      <c r="B938" s="10">
        <v>5652</v>
      </c>
      <c r="C938" s="4"/>
      <c r="D938" s="11" t="s">
        <v>775</v>
      </c>
      <c r="E938" s="1"/>
      <c r="F938" s="1"/>
      <c r="G938" s="1"/>
    </row>
    <row r="939" spans="2:7" x14ac:dyDescent="0.2">
      <c r="C939" s="4">
        <v>85</v>
      </c>
      <c r="D939" s="5" t="s">
        <v>746</v>
      </c>
      <c r="E939" s="12">
        <v>80000</v>
      </c>
      <c r="F939" s="12">
        <v>0</v>
      </c>
      <c r="G939" s="12">
        <v>-80000</v>
      </c>
    </row>
    <row r="940" spans="2:7" ht="15" customHeight="1" x14ac:dyDescent="0.2">
      <c r="C940" s="13">
        <f>SUBTOTAL(9,C939:C939)</f>
        <v>85</v>
      </c>
      <c r="D940" s="14" t="s">
        <v>776</v>
      </c>
      <c r="E940" s="15">
        <f>SUBTOTAL(9,E939:E939)</f>
        <v>80000</v>
      </c>
      <c r="F940" s="15">
        <f>SUBTOTAL(9,F939:F939)</f>
        <v>0</v>
      </c>
      <c r="G940" s="15">
        <f>SUBTOTAL(9,G939:G939)</f>
        <v>-80000</v>
      </c>
    </row>
    <row r="941" spans="2:7" ht="14.25" customHeight="1" x14ac:dyDescent="0.2">
      <c r="B941" s="10">
        <v>5656</v>
      </c>
      <c r="C941" s="4"/>
      <c r="D941" s="11" t="s">
        <v>777</v>
      </c>
      <c r="E941" s="1"/>
      <c r="F941" s="1"/>
      <c r="G941" s="1"/>
    </row>
    <row r="942" spans="2:7" x14ac:dyDescent="0.2">
      <c r="C942" s="4">
        <v>85</v>
      </c>
      <c r="D942" s="5" t="s">
        <v>746</v>
      </c>
      <c r="E942" s="12">
        <v>22997600</v>
      </c>
      <c r="F942" s="12">
        <v>10080976.40745</v>
      </c>
      <c r="G942" s="12">
        <v>-12916623.59255</v>
      </c>
    </row>
    <row r="943" spans="2:7" ht="15" customHeight="1" x14ac:dyDescent="0.2">
      <c r="C943" s="13">
        <f>SUBTOTAL(9,C942:C942)</f>
        <v>85</v>
      </c>
      <c r="D943" s="14" t="s">
        <v>778</v>
      </c>
      <c r="E943" s="15">
        <f>SUBTOTAL(9,E942:E942)</f>
        <v>22997600</v>
      </c>
      <c r="F943" s="15">
        <f>SUBTOTAL(9,F942:F942)</f>
        <v>10080976.40745</v>
      </c>
      <c r="G943" s="15">
        <f>SUBTOTAL(9,G942:G942)</f>
        <v>-12916623.59255</v>
      </c>
    </row>
    <row r="944" spans="2:7" ht="14.25" customHeight="1" x14ac:dyDescent="0.2">
      <c r="B944" s="10">
        <v>5680</v>
      </c>
      <c r="C944" s="4"/>
      <c r="D944" s="11" t="s">
        <v>779</v>
      </c>
      <c r="E944" s="1"/>
      <c r="F944" s="1"/>
      <c r="G944" s="1"/>
    </row>
    <row r="945" spans="2:7" x14ac:dyDescent="0.2">
      <c r="C945" s="4">
        <v>85</v>
      </c>
      <c r="D945" s="5" t="s">
        <v>746</v>
      </c>
      <c r="E945" s="12">
        <v>484000</v>
      </c>
      <c r="F945" s="12">
        <v>0</v>
      </c>
      <c r="G945" s="12">
        <v>-484000</v>
      </c>
    </row>
    <row r="946" spans="2:7" ht="15" customHeight="1" x14ac:dyDescent="0.2">
      <c r="C946" s="13">
        <f>SUBTOTAL(9,C945:C945)</f>
        <v>85</v>
      </c>
      <c r="D946" s="14" t="s">
        <v>780</v>
      </c>
      <c r="E946" s="15">
        <f>SUBTOTAL(9,E945:E945)</f>
        <v>484000</v>
      </c>
      <c r="F946" s="15">
        <f>SUBTOTAL(9,F945:F945)</f>
        <v>0</v>
      </c>
      <c r="G946" s="15">
        <f>SUBTOTAL(9,G945:G945)</f>
        <v>-484000</v>
      </c>
    </row>
    <row r="947" spans="2:7" ht="14.25" customHeight="1" x14ac:dyDescent="0.2">
      <c r="B947" s="10">
        <v>5685</v>
      </c>
      <c r="C947" s="4"/>
      <c r="D947" s="11" t="s">
        <v>781</v>
      </c>
      <c r="E947" s="1"/>
      <c r="F947" s="1"/>
      <c r="G947" s="1"/>
    </row>
    <row r="948" spans="2:7" x14ac:dyDescent="0.2">
      <c r="C948" s="4">
        <v>85</v>
      </c>
      <c r="D948" s="5" t="s">
        <v>746</v>
      </c>
      <c r="E948" s="12">
        <v>19470000</v>
      </c>
      <c r="F948" s="12">
        <v>9521825.0681999996</v>
      </c>
      <c r="G948" s="12">
        <v>-9948174.9318000004</v>
      </c>
    </row>
    <row r="949" spans="2:7" ht="15" customHeight="1" x14ac:dyDescent="0.2">
      <c r="C949" s="13">
        <f>SUBTOTAL(9,C948:C948)</f>
        <v>85</v>
      </c>
      <c r="D949" s="14" t="s">
        <v>782</v>
      </c>
      <c r="E949" s="15">
        <f>SUBTOTAL(9,E948:E948)</f>
        <v>19470000</v>
      </c>
      <c r="F949" s="15">
        <f>SUBTOTAL(9,F948:F948)</f>
        <v>9521825.0681999996</v>
      </c>
      <c r="G949" s="15">
        <f>SUBTOTAL(9,G948:G948)</f>
        <v>-9948174.9318000004</v>
      </c>
    </row>
    <row r="950" spans="2:7" ht="14.25" customHeight="1" x14ac:dyDescent="0.2">
      <c r="B950" s="10">
        <v>5692</v>
      </c>
      <c r="C950" s="4"/>
      <c r="D950" s="11" t="s">
        <v>783</v>
      </c>
      <c r="E950" s="1"/>
      <c r="F950" s="1"/>
      <c r="G950" s="1"/>
    </row>
    <row r="951" spans="2:7" x14ac:dyDescent="0.2">
      <c r="C951" s="4">
        <v>85</v>
      </c>
      <c r="D951" s="5" t="s">
        <v>746</v>
      </c>
      <c r="E951" s="12">
        <v>83800</v>
      </c>
      <c r="F951" s="12">
        <v>0</v>
      </c>
      <c r="G951" s="12">
        <v>-83800</v>
      </c>
    </row>
    <row r="952" spans="2:7" ht="15" customHeight="1" x14ac:dyDescent="0.2">
      <c r="C952" s="13">
        <f>SUBTOTAL(9,C951:C951)</f>
        <v>85</v>
      </c>
      <c r="D952" s="14" t="s">
        <v>784</v>
      </c>
      <c r="E952" s="15">
        <f>SUBTOTAL(9,E951:E951)</f>
        <v>83800</v>
      </c>
      <c r="F952" s="15">
        <f>SUBTOTAL(9,F951:F951)</f>
        <v>0</v>
      </c>
      <c r="G952" s="15">
        <f>SUBTOTAL(9,G951:G951)</f>
        <v>-83800</v>
      </c>
    </row>
    <row r="953" spans="2:7" ht="14.25" customHeight="1" x14ac:dyDescent="0.2">
      <c r="B953" s="10">
        <v>5693</v>
      </c>
      <c r="C953" s="4"/>
      <c r="D953" s="11" t="s">
        <v>785</v>
      </c>
      <c r="E953" s="1"/>
      <c r="F953" s="1"/>
      <c r="G953" s="1"/>
    </row>
    <row r="954" spans="2:7" x14ac:dyDescent="0.2">
      <c r="C954" s="4">
        <v>85</v>
      </c>
      <c r="D954" s="5" t="s">
        <v>786</v>
      </c>
      <c r="E954" s="12">
        <v>600</v>
      </c>
      <c r="F954" s="12">
        <v>641</v>
      </c>
      <c r="G954" s="12">
        <v>41</v>
      </c>
    </row>
    <row r="955" spans="2:7" ht="15" customHeight="1" x14ac:dyDescent="0.2">
      <c r="C955" s="13">
        <f>SUBTOTAL(9,C954:C954)</f>
        <v>85</v>
      </c>
      <c r="D955" s="14" t="s">
        <v>787</v>
      </c>
      <c r="E955" s="15">
        <f>SUBTOTAL(9,E954:E954)</f>
        <v>600</v>
      </c>
      <c r="F955" s="15">
        <f>SUBTOTAL(9,F954:F954)</f>
        <v>641</v>
      </c>
      <c r="G955" s="15">
        <f>SUBTOTAL(9,G954:G954)</f>
        <v>41</v>
      </c>
    </row>
    <row r="956" spans="2:7" ht="27" customHeight="1" x14ac:dyDescent="0.2">
      <c r="B956" s="4"/>
      <c r="C956" s="16">
        <f>SUBTOTAL(9,C882:C955)</f>
        <v>2567</v>
      </c>
      <c r="D956" s="17" t="s">
        <v>788</v>
      </c>
      <c r="E956" s="18">
        <f>SUBTOTAL(9,E882:E955)</f>
        <v>59568161</v>
      </c>
      <c r="F956" s="18">
        <f>SUBTOTAL(9,F882:F955)</f>
        <v>24476095.515629999</v>
      </c>
      <c r="G956" s="18">
        <f>SUBTOTAL(9,G882:G955)</f>
        <v>-35092065.484370001</v>
      </c>
    </row>
    <row r="957" spans="2:7" x14ac:dyDescent="0.2">
      <c r="B957" s="4"/>
      <c r="C957" s="16"/>
      <c r="D957" s="19"/>
      <c r="E957" s="20"/>
      <c r="F957" s="20"/>
      <c r="G957" s="20"/>
    </row>
    <row r="958" spans="2:7" ht="25.5" customHeight="1" x14ac:dyDescent="0.2">
      <c r="B958" s="1"/>
      <c r="C958" s="4"/>
      <c r="D958" s="8" t="s">
        <v>789</v>
      </c>
      <c r="E958" s="1"/>
      <c r="F958" s="1"/>
      <c r="G958" s="1"/>
    </row>
    <row r="959" spans="2:7" ht="27" customHeight="1" x14ac:dyDescent="0.25">
      <c r="B959" s="1"/>
      <c r="C959" s="4"/>
      <c r="D959" s="9" t="s">
        <v>549</v>
      </c>
      <c r="E959" s="1"/>
      <c r="F959" s="1"/>
      <c r="G959" s="1"/>
    </row>
    <row r="960" spans="2:7" ht="14.25" customHeight="1" x14ac:dyDescent="0.2">
      <c r="B960" s="10">
        <v>5700</v>
      </c>
      <c r="C960" s="4"/>
      <c r="D960" s="11" t="s">
        <v>790</v>
      </c>
      <c r="E960" s="1"/>
      <c r="F960" s="1"/>
      <c r="G960" s="1"/>
    </row>
    <row r="961" spans="2:7" x14ac:dyDescent="0.2">
      <c r="C961" s="4">
        <v>71</v>
      </c>
      <c r="D961" s="5" t="s">
        <v>791</v>
      </c>
      <c r="E961" s="12">
        <v>150676000</v>
      </c>
      <c r="F961" s="12">
        <v>72961360.835390002</v>
      </c>
      <c r="G961" s="12">
        <v>-77714639.164609998</v>
      </c>
    </row>
    <row r="962" spans="2:7" x14ac:dyDescent="0.2">
      <c r="C962" s="4">
        <v>72</v>
      </c>
      <c r="D962" s="5" t="s">
        <v>792</v>
      </c>
      <c r="E962" s="12">
        <v>191751000</v>
      </c>
      <c r="F962" s="12">
        <v>93612616.161400005</v>
      </c>
      <c r="G962" s="12">
        <v>-98138383.838599995</v>
      </c>
    </row>
    <row r="963" spans="2:7" ht="15" customHeight="1" x14ac:dyDescent="0.2">
      <c r="C963" s="13">
        <f>SUBTOTAL(9,C961:C962)</f>
        <v>143</v>
      </c>
      <c r="D963" s="14" t="s">
        <v>793</v>
      </c>
      <c r="E963" s="15">
        <f>SUBTOTAL(9,E961:E962)</f>
        <v>342427000</v>
      </c>
      <c r="F963" s="15">
        <f>SUBTOTAL(9,F961:F962)</f>
        <v>166573976.99678999</v>
      </c>
      <c r="G963" s="15">
        <f>SUBTOTAL(9,G961:G962)</f>
        <v>-175853023.00321001</v>
      </c>
    </row>
    <row r="964" spans="2:7" ht="14.25" customHeight="1" x14ac:dyDescent="0.2">
      <c r="B964" s="10">
        <v>5701</v>
      </c>
      <c r="C964" s="4"/>
      <c r="D964" s="11" t="s">
        <v>794</v>
      </c>
      <c r="E964" s="1"/>
      <c r="F964" s="1"/>
      <c r="G964" s="1"/>
    </row>
    <row r="965" spans="2:7" x14ac:dyDescent="0.2">
      <c r="C965" s="4">
        <v>71</v>
      </c>
      <c r="D965" s="5" t="s">
        <v>795</v>
      </c>
      <c r="E965" s="12">
        <v>774500</v>
      </c>
      <c r="F965" s="12">
        <v>774328.13899999997</v>
      </c>
      <c r="G965" s="12">
        <v>-171.86099999999999</v>
      </c>
    </row>
    <row r="966" spans="2:7" x14ac:dyDescent="0.2">
      <c r="C966" s="4">
        <v>73</v>
      </c>
      <c r="D966" s="5" t="s">
        <v>796</v>
      </c>
      <c r="E966" s="12">
        <v>235000</v>
      </c>
      <c r="F966" s="12">
        <v>80957.653550000003</v>
      </c>
      <c r="G966" s="12">
        <v>-154042.34645000001</v>
      </c>
    </row>
    <row r="967" spans="2:7" x14ac:dyDescent="0.2">
      <c r="C967" s="4">
        <v>80</v>
      </c>
      <c r="D967" s="5" t="s">
        <v>743</v>
      </c>
      <c r="E967" s="12">
        <v>1700</v>
      </c>
      <c r="F967" s="12">
        <v>140.39673999999999</v>
      </c>
      <c r="G967" s="12">
        <v>-1559.6032600000001</v>
      </c>
    </row>
    <row r="968" spans="2:7" x14ac:dyDescent="0.2">
      <c r="C968" s="4">
        <v>86</v>
      </c>
      <c r="D968" s="5" t="s">
        <v>797</v>
      </c>
      <c r="E968" s="12">
        <v>1205000</v>
      </c>
      <c r="F968" s="12">
        <v>484978.96649000002</v>
      </c>
      <c r="G968" s="12">
        <v>-720021.03350999998</v>
      </c>
    </row>
    <row r="969" spans="2:7" x14ac:dyDescent="0.2">
      <c r="C969" s="4">
        <v>87</v>
      </c>
      <c r="D969" s="5" t="s">
        <v>61</v>
      </c>
      <c r="E969" s="12">
        <v>19200</v>
      </c>
      <c r="F969" s="12">
        <v>7506.2179999999998</v>
      </c>
      <c r="G969" s="12">
        <v>-11693.781999999999</v>
      </c>
    </row>
    <row r="970" spans="2:7" x14ac:dyDescent="0.2">
      <c r="C970" s="4">
        <v>88</v>
      </c>
      <c r="D970" s="5" t="s">
        <v>798</v>
      </c>
      <c r="E970" s="12">
        <v>68000</v>
      </c>
      <c r="F970" s="12">
        <v>28421.824690000001</v>
      </c>
      <c r="G970" s="12">
        <v>-39578.175309999999</v>
      </c>
    </row>
    <row r="971" spans="2:7" ht="15" customHeight="1" x14ac:dyDescent="0.2">
      <c r="C971" s="13">
        <f>SUBTOTAL(9,C965:C970)</f>
        <v>485</v>
      </c>
      <c r="D971" s="14" t="s">
        <v>799</v>
      </c>
      <c r="E971" s="15">
        <f>SUBTOTAL(9,E965:E970)</f>
        <v>2303400</v>
      </c>
      <c r="F971" s="15">
        <f>SUBTOTAL(9,F965:F970)</f>
        <v>1376333.1984700002</v>
      </c>
      <c r="G971" s="15">
        <f>SUBTOTAL(9,G965:G970)</f>
        <v>-927066.80152999994</v>
      </c>
    </row>
    <row r="972" spans="2:7" ht="14.25" customHeight="1" x14ac:dyDescent="0.2">
      <c r="B972" s="10">
        <v>5704</v>
      </c>
      <c r="C972" s="4"/>
      <c r="D972" s="11" t="s">
        <v>800</v>
      </c>
      <c r="E972" s="1"/>
      <c r="F972" s="1"/>
      <c r="G972" s="1"/>
    </row>
    <row r="973" spans="2:7" x14ac:dyDescent="0.2">
      <c r="C973" s="4">
        <v>70</v>
      </c>
      <c r="D973" s="5" t="s">
        <v>801</v>
      </c>
      <c r="E973" s="12">
        <v>200000</v>
      </c>
      <c r="F973" s="12">
        <v>60986.935870000001</v>
      </c>
      <c r="G973" s="12">
        <v>-139013.06413000001</v>
      </c>
    </row>
    <row r="974" spans="2:7" ht="15" customHeight="1" x14ac:dyDescent="0.2">
      <c r="C974" s="13">
        <f>SUBTOTAL(9,C973:C973)</f>
        <v>70</v>
      </c>
      <c r="D974" s="14" t="s">
        <v>802</v>
      </c>
      <c r="E974" s="15">
        <f>SUBTOTAL(9,E973:E973)</f>
        <v>200000</v>
      </c>
      <c r="F974" s="15">
        <f>SUBTOTAL(9,F973:F973)</f>
        <v>60986.935870000001</v>
      </c>
      <c r="G974" s="15">
        <f>SUBTOTAL(9,G973:G973)</f>
        <v>-139013.06413000001</v>
      </c>
    </row>
    <row r="975" spans="2:7" ht="14.25" customHeight="1" x14ac:dyDescent="0.2">
      <c r="B975" s="10">
        <v>5705</v>
      </c>
      <c r="C975" s="4"/>
      <c r="D975" s="11" t="s">
        <v>803</v>
      </c>
      <c r="E975" s="1"/>
      <c r="F975" s="1"/>
      <c r="G975" s="1"/>
    </row>
    <row r="976" spans="2:7" x14ac:dyDescent="0.2">
      <c r="C976" s="4">
        <v>70</v>
      </c>
      <c r="D976" s="5" t="s">
        <v>804</v>
      </c>
      <c r="E976" s="12">
        <v>13000</v>
      </c>
      <c r="F976" s="12">
        <v>9702.1669999999995</v>
      </c>
      <c r="G976" s="12">
        <v>-3297.8330000000001</v>
      </c>
    </row>
    <row r="977" spans="2:7" x14ac:dyDescent="0.2">
      <c r="C977" s="4">
        <v>71</v>
      </c>
      <c r="D977" s="5" t="s">
        <v>805</v>
      </c>
      <c r="E977" s="12">
        <v>300</v>
      </c>
      <c r="F977" s="12">
        <v>20.946349999999999</v>
      </c>
      <c r="G977" s="12">
        <v>-279.05365</v>
      </c>
    </row>
    <row r="978" spans="2:7" ht="15" customHeight="1" x14ac:dyDescent="0.2">
      <c r="C978" s="13">
        <f>SUBTOTAL(9,C976:C977)</f>
        <v>141</v>
      </c>
      <c r="D978" s="14" t="s">
        <v>806</v>
      </c>
      <c r="E978" s="15">
        <f>SUBTOTAL(9,E976:E977)</f>
        <v>13300</v>
      </c>
      <c r="F978" s="15">
        <f>SUBTOTAL(9,F976:F977)</f>
        <v>9723.1133499999996</v>
      </c>
      <c r="G978" s="15">
        <f>SUBTOTAL(9,G976:G977)</f>
        <v>-3576.8866499999999</v>
      </c>
    </row>
    <row r="979" spans="2:7" ht="27" customHeight="1" x14ac:dyDescent="0.2">
      <c r="B979" s="4"/>
      <c r="C979" s="16">
        <f>SUBTOTAL(9,C959:C978)</f>
        <v>839</v>
      </c>
      <c r="D979" s="17" t="s">
        <v>807</v>
      </c>
      <c r="E979" s="18">
        <f>SUBTOTAL(9,E959:E978)</f>
        <v>344943700</v>
      </c>
      <c r="F979" s="18">
        <f>SUBTOTAL(9,F959:F978)</f>
        <v>168021020.24447998</v>
      </c>
      <c r="G979" s="18">
        <f>SUBTOTAL(9,G959:G978)</f>
        <v>-176922679.75552002</v>
      </c>
    </row>
    <row r="980" spans="2:7" x14ac:dyDescent="0.2">
      <c r="B980" s="4"/>
      <c r="C980" s="16"/>
      <c r="D980" s="19"/>
      <c r="E980" s="20"/>
      <c r="F980" s="20"/>
      <c r="G980" s="20"/>
    </row>
    <row r="981" spans="2:7" ht="25.5" customHeight="1" x14ac:dyDescent="0.2">
      <c r="B981" s="1"/>
      <c r="C981" s="4"/>
      <c r="D981" s="8" t="s">
        <v>808</v>
      </c>
      <c r="E981" s="1"/>
      <c r="F981" s="1"/>
      <c r="G981" s="1"/>
    </row>
    <row r="982" spans="2:7" ht="27" customHeight="1" x14ac:dyDescent="0.25">
      <c r="B982" s="1"/>
      <c r="C982" s="4"/>
      <c r="D982" s="9" t="s">
        <v>549</v>
      </c>
      <c r="E982" s="1"/>
      <c r="F982" s="1"/>
      <c r="G982" s="1"/>
    </row>
    <row r="983" spans="2:7" ht="14.25" customHeight="1" x14ac:dyDescent="0.2">
      <c r="B983" s="10">
        <v>5800</v>
      </c>
      <c r="C983" s="4"/>
      <c r="D983" s="11" t="s">
        <v>809</v>
      </c>
      <c r="E983" s="1"/>
      <c r="F983" s="1"/>
      <c r="G983" s="1"/>
    </row>
    <row r="984" spans="2:7" x14ac:dyDescent="0.2">
      <c r="C984" s="4">
        <v>50</v>
      </c>
      <c r="D984" s="5" t="s">
        <v>810</v>
      </c>
      <c r="E984" s="12">
        <v>232494395</v>
      </c>
      <c r="F984" s="12">
        <v>0</v>
      </c>
      <c r="G984" s="12">
        <v>-232494395</v>
      </c>
    </row>
    <row r="985" spans="2:7" ht="15" customHeight="1" x14ac:dyDescent="0.2">
      <c r="C985" s="13">
        <f>SUBTOTAL(9,C984:C984)</f>
        <v>50</v>
      </c>
      <c r="D985" s="14" t="s">
        <v>811</v>
      </c>
      <c r="E985" s="15">
        <f>SUBTOTAL(9,E984:E984)</f>
        <v>232494395</v>
      </c>
      <c r="F985" s="15">
        <f>SUBTOTAL(9,F984:F984)</f>
        <v>0</v>
      </c>
      <c r="G985" s="15">
        <f>SUBTOTAL(9,G984:G984)</f>
        <v>-232494395</v>
      </c>
    </row>
    <row r="986" spans="2:7" ht="27" customHeight="1" x14ac:dyDescent="0.2">
      <c r="B986" s="4"/>
      <c r="C986" s="16">
        <f>SUBTOTAL(9,C982:C985)</f>
        <v>50</v>
      </c>
      <c r="D986" s="17" t="s">
        <v>812</v>
      </c>
      <c r="E986" s="18">
        <f>SUBTOTAL(9,E982:E985)</f>
        <v>232494395</v>
      </c>
      <c r="F986" s="18">
        <f>SUBTOTAL(9,F982:F985)</f>
        <v>0</v>
      </c>
      <c r="G986" s="18">
        <f>SUBTOTAL(9,G982:G985)</f>
        <v>-232494395</v>
      </c>
    </row>
    <row r="987" spans="2:7" x14ac:dyDescent="0.2">
      <c r="B987" s="4"/>
      <c r="C987" s="16"/>
      <c r="D987" s="19"/>
      <c r="E987" s="20"/>
      <c r="F987" s="20"/>
      <c r="G987" s="20"/>
    </row>
    <row r="988" spans="2:7" ht="15" customHeight="1" x14ac:dyDescent="0.2">
      <c r="B988" s="4"/>
      <c r="C988" s="16">
        <f>SUBTOTAL(9,C7:C987)</f>
        <v>14835</v>
      </c>
      <c r="D988" s="21" t="s">
        <v>813</v>
      </c>
      <c r="E988" s="22">
        <f>SUBTOTAL(9,E7:E987)</f>
        <v>1775616789</v>
      </c>
      <c r="F988" s="22">
        <f>SUBTOTAL(9,F7:F987)</f>
        <v>672313816.02798021</v>
      </c>
      <c r="G988" s="22">
        <f>SUBTOTAL(9,G7:G987)</f>
        <v>-1103302972.9720201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- 201905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2019-06-21T10:31:11Z</dcterms:created>
  <dcterms:modified xsi:type="dcterms:W3CDTF">2019-06-21T10:37:54Z</dcterms:modified>
</cp:coreProperties>
</file>