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1325"/>
  </bookViews>
  <sheets>
    <sheet name="inntekter - 201901" sheetId="1" r:id="rId1"/>
  </sheets>
  <definedNames>
    <definedName name="Print_Area" localSheetId="0">'inntekter - 201901'!#REF!</definedName>
    <definedName name="Print_Titles" localSheetId="0">'inntekter - 201901'!#REF!</definedName>
  </definedNames>
  <calcPr calcId="145621"/>
</workbook>
</file>

<file path=xl/calcChain.xml><?xml version="1.0" encoding="utf-8"?>
<calcChain xmlns="http://schemas.openxmlformats.org/spreadsheetml/2006/main">
  <c r="F653" i="1" l="1"/>
  <c r="F662" i="1" s="1"/>
  <c r="G653" i="1"/>
  <c r="G662" i="1" s="1"/>
  <c r="E653" i="1"/>
  <c r="E662" i="1" s="1"/>
  <c r="G940" i="1"/>
  <c r="F940" i="1"/>
  <c r="E940" i="1"/>
  <c r="C940" i="1"/>
  <c r="G933" i="1"/>
  <c r="F933" i="1"/>
  <c r="E933" i="1"/>
  <c r="C933" i="1"/>
  <c r="G929" i="1"/>
  <c r="F929" i="1"/>
  <c r="E929" i="1"/>
  <c r="C929" i="1"/>
  <c r="G926" i="1"/>
  <c r="F926" i="1"/>
  <c r="E926" i="1"/>
  <c r="C926" i="1"/>
  <c r="G918" i="1"/>
  <c r="F918" i="1"/>
  <c r="E918" i="1"/>
  <c r="C918" i="1"/>
  <c r="G910" i="1"/>
  <c r="F910" i="1"/>
  <c r="E910" i="1"/>
  <c r="C910" i="1"/>
  <c r="G907" i="1"/>
  <c r="F907" i="1"/>
  <c r="E907" i="1"/>
  <c r="C907" i="1"/>
  <c r="G904" i="1"/>
  <c r="F904" i="1"/>
  <c r="E904" i="1"/>
  <c r="C904" i="1"/>
  <c r="G901" i="1"/>
  <c r="F901" i="1"/>
  <c r="E901" i="1"/>
  <c r="C901" i="1"/>
  <c r="G898" i="1"/>
  <c r="F898" i="1"/>
  <c r="E898" i="1"/>
  <c r="C898" i="1"/>
  <c r="G895" i="1"/>
  <c r="F895" i="1"/>
  <c r="E895" i="1"/>
  <c r="C895" i="1"/>
  <c r="G892" i="1"/>
  <c r="F892" i="1"/>
  <c r="E892" i="1"/>
  <c r="C892" i="1"/>
  <c r="G888" i="1"/>
  <c r="F888" i="1"/>
  <c r="E888" i="1"/>
  <c r="C888" i="1"/>
  <c r="G885" i="1"/>
  <c r="F885" i="1"/>
  <c r="E885" i="1"/>
  <c r="C885" i="1"/>
  <c r="G880" i="1"/>
  <c r="F880" i="1"/>
  <c r="E880" i="1"/>
  <c r="C880" i="1"/>
  <c r="G877" i="1"/>
  <c r="F877" i="1"/>
  <c r="E877" i="1"/>
  <c r="C877" i="1"/>
  <c r="G874" i="1"/>
  <c r="F874" i="1"/>
  <c r="E874" i="1"/>
  <c r="C874" i="1"/>
  <c r="G871" i="1"/>
  <c r="F871" i="1"/>
  <c r="E871" i="1"/>
  <c r="C871" i="1"/>
  <c r="G868" i="1"/>
  <c r="F868" i="1"/>
  <c r="E868" i="1"/>
  <c r="C868" i="1"/>
  <c r="G865" i="1"/>
  <c r="F865" i="1"/>
  <c r="E865" i="1"/>
  <c r="C865" i="1"/>
  <c r="G862" i="1"/>
  <c r="F862" i="1"/>
  <c r="E862" i="1"/>
  <c r="C862" i="1"/>
  <c r="G859" i="1"/>
  <c r="F859" i="1"/>
  <c r="E859" i="1"/>
  <c r="C859" i="1"/>
  <c r="G856" i="1"/>
  <c r="F856" i="1"/>
  <c r="E856" i="1"/>
  <c r="C856" i="1"/>
  <c r="G853" i="1"/>
  <c r="F853" i="1"/>
  <c r="E853" i="1"/>
  <c r="C853" i="1"/>
  <c r="G850" i="1"/>
  <c r="F850" i="1"/>
  <c r="E850" i="1"/>
  <c r="C850" i="1"/>
  <c r="G842" i="1"/>
  <c r="F842" i="1"/>
  <c r="E842" i="1"/>
  <c r="C842" i="1"/>
  <c r="G834" i="1"/>
  <c r="F834" i="1"/>
  <c r="E834" i="1"/>
  <c r="C834" i="1"/>
  <c r="G831" i="1"/>
  <c r="F831" i="1"/>
  <c r="E831" i="1"/>
  <c r="C831" i="1"/>
  <c r="G828" i="1"/>
  <c r="F828" i="1"/>
  <c r="E828" i="1"/>
  <c r="C828" i="1"/>
  <c r="G825" i="1"/>
  <c r="F825" i="1"/>
  <c r="E825" i="1"/>
  <c r="C825" i="1"/>
  <c r="G820" i="1"/>
  <c r="F820" i="1"/>
  <c r="E820" i="1"/>
  <c r="C820" i="1"/>
  <c r="G816" i="1"/>
  <c r="F816" i="1"/>
  <c r="E816" i="1"/>
  <c r="C816" i="1"/>
  <c r="G812" i="1"/>
  <c r="F812" i="1"/>
  <c r="E812" i="1"/>
  <c r="C812" i="1"/>
  <c r="G805" i="1"/>
  <c r="F805" i="1"/>
  <c r="E805" i="1"/>
  <c r="C805" i="1"/>
  <c r="G798" i="1"/>
  <c r="F798" i="1"/>
  <c r="E798" i="1"/>
  <c r="C798" i="1"/>
  <c r="G795" i="1"/>
  <c r="F795" i="1"/>
  <c r="E795" i="1"/>
  <c r="C795" i="1"/>
  <c r="G789" i="1"/>
  <c r="F789" i="1"/>
  <c r="E789" i="1"/>
  <c r="C789" i="1"/>
  <c r="G786" i="1"/>
  <c r="F786" i="1"/>
  <c r="E786" i="1"/>
  <c r="C786" i="1"/>
  <c r="G783" i="1"/>
  <c r="F783" i="1"/>
  <c r="E783" i="1"/>
  <c r="C783" i="1"/>
  <c r="G780" i="1"/>
  <c r="F780" i="1"/>
  <c r="E780" i="1"/>
  <c r="C780" i="1"/>
  <c r="G773" i="1"/>
  <c r="F773" i="1"/>
  <c r="E773" i="1"/>
  <c r="C773" i="1"/>
  <c r="G770" i="1"/>
  <c r="F770" i="1"/>
  <c r="E770" i="1"/>
  <c r="C770" i="1"/>
  <c r="G767" i="1"/>
  <c r="F767" i="1"/>
  <c r="E767" i="1"/>
  <c r="C767" i="1"/>
  <c r="G764" i="1"/>
  <c r="F764" i="1"/>
  <c r="E764" i="1"/>
  <c r="C764" i="1"/>
  <c r="G760" i="1"/>
  <c r="F760" i="1"/>
  <c r="E760" i="1"/>
  <c r="C760" i="1"/>
  <c r="G757" i="1"/>
  <c r="F757" i="1"/>
  <c r="E757" i="1"/>
  <c r="C757" i="1"/>
  <c r="G754" i="1"/>
  <c r="F754" i="1"/>
  <c r="E754" i="1"/>
  <c r="C754" i="1"/>
  <c r="G751" i="1"/>
  <c r="F751" i="1"/>
  <c r="E751" i="1"/>
  <c r="C751" i="1"/>
  <c r="G747" i="1"/>
  <c r="F747" i="1"/>
  <c r="E747" i="1"/>
  <c r="C747" i="1"/>
  <c r="G743" i="1"/>
  <c r="F743" i="1"/>
  <c r="E743" i="1"/>
  <c r="C743" i="1"/>
  <c r="G739" i="1"/>
  <c r="F739" i="1"/>
  <c r="E739" i="1"/>
  <c r="C739" i="1"/>
  <c r="G736" i="1"/>
  <c r="F736" i="1"/>
  <c r="E736" i="1"/>
  <c r="C736" i="1"/>
  <c r="G731" i="1"/>
  <c r="F731" i="1"/>
  <c r="E731" i="1"/>
  <c r="C731" i="1"/>
  <c r="G725" i="1"/>
  <c r="F725" i="1"/>
  <c r="E725" i="1"/>
  <c r="C725" i="1"/>
  <c r="G722" i="1"/>
  <c r="F722" i="1"/>
  <c r="E722" i="1"/>
  <c r="C722" i="1"/>
  <c r="G719" i="1"/>
  <c r="F719" i="1"/>
  <c r="E719" i="1"/>
  <c r="C719" i="1"/>
  <c r="G716" i="1"/>
  <c r="F716" i="1"/>
  <c r="E716" i="1"/>
  <c r="C716" i="1"/>
  <c r="G712" i="1"/>
  <c r="F712" i="1"/>
  <c r="E712" i="1"/>
  <c r="C712" i="1"/>
  <c r="G709" i="1"/>
  <c r="F709" i="1"/>
  <c r="E709" i="1"/>
  <c r="C709" i="1"/>
  <c r="G706" i="1"/>
  <c r="F706" i="1"/>
  <c r="E706" i="1"/>
  <c r="C706" i="1"/>
  <c r="G701" i="1"/>
  <c r="F701" i="1"/>
  <c r="E701" i="1"/>
  <c r="C701" i="1"/>
  <c r="G698" i="1"/>
  <c r="F698" i="1"/>
  <c r="E698" i="1"/>
  <c r="C698" i="1"/>
  <c r="G694" i="1"/>
  <c r="F694" i="1"/>
  <c r="E694" i="1"/>
  <c r="C694" i="1"/>
  <c r="G685" i="1"/>
  <c r="F685" i="1"/>
  <c r="E685" i="1"/>
  <c r="C685" i="1"/>
  <c r="G682" i="1"/>
  <c r="F682" i="1"/>
  <c r="E682" i="1"/>
  <c r="C682" i="1"/>
  <c r="G679" i="1"/>
  <c r="F679" i="1"/>
  <c r="E679" i="1"/>
  <c r="C679" i="1"/>
  <c r="G676" i="1"/>
  <c r="F676" i="1"/>
  <c r="E676" i="1"/>
  <c r="C676" i="1"/>
  <c r="G672" i="1"/>
  <c r="F672" i="1"/>
  <c r="E672" i="1"/>
  <c r="C672" i="1"/>
  <c r="G669" i="1"/>
  <c r="F669" i="1"/>
  <c r="E669" i="1"/>
  <c r="C669" i="1"/>
  <c r="C662" i="1"/>
  <c r="G646" i="1"/>
  <c r="F646" i="1"/>
  <c r="E646" i="1"/>
  <c r="C646" i="1"/>
  <c r="G643" i="1"/>
  <c r="F643" i="1"/>
  <c r="E643" i="1"/>
  <c r="C643" i="1"/>
  <c r="G639" i="1"/>
  <c r="F639" i="1"/>
  <c r="E639" i="1"/>
  <c r="C639" i="1"/>
  <c r="G635" i="1"/>
  <c r="F635" i="1"/>
  <c r="E635" i="1"/>
  <c r="C635" i="1"/>
  <c r="G631" i="1"/>
  <c r="F631" i="1"/>
  <c r="E631" i="1"/>
  <c r="C631" i="1"/>
  <c r="G625" i="1"/>
  <c r="F625" i="1"/>
  <c r="E625" i="1"/>
  <c r="C625" i="1"/>
  <c r="G620" i="1"/>
  <c r="F620" i="1"/>
  <c r="E620" i="1"/>
  <c r="C620" i="1"/>
  <c r="G613" i="1"/>
  <c r="G647" i="1" s="1"/>
  <c r="F613" i="1"/>
  <c r="F647" i="1" s="1"/>
  <c r="E613" i="1"/>
  <c r="E647" i="1" s="1"/>
  <c r="C613" i="1"/>
  <c r="C647" i="1" s="1"/>
  <c r="G608" i="1"/>
  <c r="F608" i="1"/>
  <c r="E608" i="1"/>
  <c r="C608" i="1"/>
  <c r="G602" i="1"/>
  <c r="F602" i="1"/>
  <c r="E602" i="1"/>
  <c r="C602" i="1"/>
  <c r="G597" i="1"/>
  <c r="G609" i="1" s="1"/>
  <c r="F597" i="1"/>
  <c r="F609" i="1" s="1"/>
  <c r="E597" i="1"/>
  <c r="E609" i="1" s="1"/>
  <c r="C597" i="1"/>
  <c r="C609" i="1" s="1"/>
  <c r="G590" i="1"/>
  <c r="F590" i="1"/>
  <c r="E590" i="1"/>
  <c r="C590" i="1"/>
  <c r="G587" i="1"/>
  <c r="F587" i="1"/>
  <c r="E587" i="1"/>
  <c r="C587" i="1"/>
  <c r="G584" i="1"/>
  <c r="F584" i="1"/>
  <c r="E584" i="1"/>
  <c r="C584" i="1"/>
  <c r="G581" i="1"/>
  <c r="F581" i="1"/>
  <c r="E581" i="1"/>
  <c r="C581" i="1"/>
  <c r="G578" i="1"/>
  <c r="F578" i="1"/>
  <c r="E578" i="1"/>
  <c r="C578" i="1"/>
  <c r="G575" i="1"/>
  <c r="F575" i="1"/>
  <c r="E575" i="1"/>
  <c r="C575" i="1"/>
  <c r="G570" i="1"/>
  <c r="F570" i="1"/>
  <c r="E570" i="1"/>
  <c r="C570" i="1"/>
  <c r="G567" i="1"/>
  <c r="F567" i="1"/>
  <c r="E567" i="1"/>
  <c r="C567" i="1"/>
  <c r="G564" i="1"/>
  <c r="F564" i="1"/>
  <c r="E564" i="1"/>
  <c r="C564" i="1"/>
  <c r="G561" i="1"/>
  <c r="F561" i="1"/>
  <c r="E561" i="1"/>
  <c r="C561" i="1"/>
  <c r="G558" i="1"/>
  <c r="F558" i="1"/>
  <c r="E558" i="1"/>
  <c r="C558" i="1"/>
  <c r="G555" i="1"/>
  <c r="F555" i="1"/>
  <c r="E555" i="1"/>
  <c r="C555" i="1"/>
  <c r="G552" i="1"/>
  <c r="F552" i="1"/>
  <c r="E552" i="1"/>
  <c r="C552" i="1"/>
  <c r="G548" i="1"/>
  <c r="G591" i="1" s="1"/>
  <c r="F548" i="1"/>
  <c r="F591" i="1" s="1"/>
  <c r="E548" i="1"/>
  <c r="E591" i="1" s="1"/>
  <c r="C548" i="1"/>
  <c r="C591" i="1" s="1"/>
  <c r="G543" i="1"/>
  <c r="F543" i="1"/>
  <c r="E543" i="1"/>
  <c r="C543" i="1"/>
  <c r="G539" i="1"/>
  <c r="F539" i="1"/>
  <c r="E539" i="1"/>
  <c r="C539" i="1"/>
  <c r="G526" i="1"/>
  <c r="F526" i="1"/>
  <c r="E526" i="1"/>
  <c r="C526" i="1"/>
  <c r="G519" i="1"/>
  <c r="F519" i="1"/>
  <c r="E519" i="1"/>
  <c r="C519" i="1"/>
  <c r="G516" i="1"/>
  <c r="F516" i="1"/>
  <c r="E516" i="1"/>
  <c r="C516" i="1"/>
  <c r="G512" i="1"/>
  <c r="F512" i="1"/>
  <c r="F544" i="1" s="1"/>
  <c r="E512" i="1"/>
  <c r="E544" i="1" s="1"/>
  <c r="C512" i="1"/>
  <c r="C544" i="1" s="1"/>
  <c r="G507" i="1"/>
  <c r="F507" i="1"/>
  <c r="E507" i="1"/>
  <c r="C507" i="1"/>
  <c r="G504" i="1"/>
  <c r="F504" i="1"/>
  <c r="E504" i="1"/>
  <c r="C504" i="1"/>
  <c r="G499" i="1"/>
  <c r="F499" i="1"/>
  <c r="E499" i="1"/>
  <c r="C499" i="1"/>
  <c r="G495" i="1"/>
  <c r="F495" i="1"/>
  <c r="E495" i="1"/>
  <c r="C495" i="1"/>
  <c r="G487" i="1"/>
  <c r="F487" i="1"/>
  <c r="E487" i="1"/>
  <c r="C487" i="1"/>
  <c r="G484" i="1"/>
  <c r="G508" i="1" s="1"/>
  <c r="F484" i="1"/>
  <c r="F508" i="1" s="1"/>
  <c r="E484" i="1"/>
  <c r="E508" i="1" s="1"/>
  <c r="C484" i="1"/>
  <c r="C508" i="1" s="1"/>
  <c r="G478" i="1"/>
  <c r="F478" i="1"/>
  <c r="E478" i="1"/>
  <c r="C478" i="1"/>
  <c r="G475" i="1"/>
  <c r="F475" i="1"/>
  <c r="E475" i="1"/>
  <c r="C475" i="1"/>
  <c r="G472" i="1"/>
  <c r="F472" i="1"/>
  <c r="E472" i="1"/>
  <c r="C472" i="1"/>
  <c r="G469" i="1"/>
  <c r="F469" i="1"/>
  <c r="E469" i="1"/>
  <c r="C469" i="1"/>
  <c r="G466" i="1"/>
  <c r="F466" i="1"/>
  <c r="E466" i="1"/>
  <c r="C466" i="1"/>
  <c r="G463" i="1"/>
  <c r="F463" i="1"/>
  <c r="E463" i="1"/>
  <c r="C463" i="1"/>
  <c r="G460" i="1"/>
  <c r="F460" i="1"/>
  <c r="E460" i="1"/>
  <c r="C460" i="1"/>
  <c r="G457" i="1"/>
  <c r="F457" i="1"/>
  <c r="E457" i="1"/>
  <c r="C457" i="1"/>
  <c r="G454" i="1"/>
  <c r="F454" i="1"/>
  <c r="E454" i="1"/>
  <c r="C454" i="1"/>
  <c r="G449" i="1"/>
  <c r="F449" i="1"/>
  <c r="E449" i="1"/>
  <c r="C449" i="1"/>
  <c r="G445" i="1"/>
  <c r="F445" i="1"/>
  <c r="E445" i="1"/>
  <c r="C445" i="1"/>
  <c r="G442" i="1"/>
  <c r="G479" i="1" s="1"/>
  <c r="F442" i="1"/>
  <c r="F479" i="1" s="1"/>
  <c r="E442" i="1"/>
  <c r="E479" i="1" s="1"/>
  <c r="C442" i="1"/>
  <c r="C479" i="1" s="1"/>
  <c r="G437" i="1"/>
  <c r="F437" i="1"/>
  <c r="E437" i="1"/>
  <c r="C437" i="1"/>
  <c r="G434" i="1"/>
  <c r="F434" i="1"/>
  <c r="E434" i="1"/>
  <c r="C434" i="1"/>
  <c r="G431" i="1"/>
  <c r="F431" i="1"/>
  <c r="E431" i="1"/>
  <c r="C431" i="1"/>
  <c r="G428" i="1"/>
  <c r="F428" i="1"/>
  <c r="E428" i="1"/>
  <c r="C428" i="1"/>
  <c r="G425" i="1"/>
  <c r="F425" i="1"/>
  <c r="E425" i="1"/>
  <c r="C425" i="1"/>
  <c r="G421" i="1"/>
  <c r="G438" i="1" s="1"/>
  <c r="F421" i="1"/>
  <c r="F438" i="1" s="1"/>
  <c r="E421" i="1"/>
  <c r="E438" i="1" s="1"/>
  <c r="C421" i="1"/>
  <c r="C438" i="1" s="1"/>
  <c r="G415" i="1"/>
  <c r="F415" i="1"/>
  <c r="E415" i="1"/>
  <c r="C415" i="1"/>
  <c r="G412" i="1"/>
  <c r="F412" i="1"/>
  <c r="E412" i="1"/>
  <c r="C412" i="1"/>
  <c r="G408" i="1"/>
  <c r="F408" i="1"/>
  <c r="E408" i="1"/>
  <c r="C408" i="1"/>
  <c r="G405" i="1"/>
  <c r="F405" i="1"/>
  <c r="E405" i="1"/>
  <c r="C405" i="1"/>
  <c r="G400" i="1"/>
  <c r="F400" i="1"/>
  <c r="E400" i="1"/>
  <c r="C400" i="1"/>
  <c r="G397" i="1"/>
  <c r="F397" i="1"/>
  <c r="E397" i="1"/>
  <c r="C397" i="1"/>
  <c r="G394" i="1"/>
  <c r="F394" i="1"/>
  <c r="E394" i="1"/>
  <c r="C394" i="1"/>
  <c r="G388" i="1"/>
  <c r="F388" i="1"/>
  <c r="E388" i="1"/>
  <c r="C388" i="1"/>
  <c r="G383" i="1"/>
  <c r="F383" i="1"/>
  <c r="E383" i="1"/>
  <c r="C383" i="1"/>
  <c r="G379" i="1"/>
  <c r="F379" i="1"/>
  <c r="E379" i="1"/>
  <c r="C379" i="1"/>
  <c r="G372" i="1"/>
  <c r="F372" i="1"/>
  <c r="E372" i="1"/>
  <c r="C372" i="1"/>
  <c r="G368" i="1"/>
  <c r="F368" i="1"/>
  <c r="E368" i="1"/>
  <c r="C368" i="1"/>
  <c r="G365" i="1"/>
  <c r="F365" i="1"/>
  <c r="E365" i="1"/>
  <c r="C365" i="1"/>
  <c r="G360" i="1"/>
  <c r="F360" i="1"/>
  <c r="E360" i="1"/>
  <c r="C360" i="1"/>
  <c r="G357" i="1"/>
  <c r="F357" i="1"/>
  <c r="E357" i="1"/>
  <c r="C357" i="1"/>
  <c r="G351" i="1"/>
  <c r="G416" i="1" s="1"/>
  <c r="F351" i="1"/>
  <c r="F416" i="1" s="1"/>
  <c r="E351" i="1"/>
  <c r="E416" i="1" s="1"/>
  <c r="C351" i="1"/>
  <c r="G344" i="1"/>
  <c r="F344" i="1"/>
  <c r="E344" i="1"/>
  <c r="C344" i="1"/>
  <c r="G341" i="1"/>
  <c r="F341" i="1"/>
  <c r="E341" i="1"/>
  <c r="C341" i="1"/>
  <c r="G337" i="1"/>
  <c r="F337" i="1"/>
  <c r="E337" i="1"/>
  <c r="C337" i="1"/>
  <c r="G332" i="1"/>
  <c r="F332" i="1"/>
  <c r="E332" i="1"/>
  <c r="C332" i="1"/>
  <c r="G329" i="1"/>
  <c r="G345" i="1" s="1"/>
  <c r="F329" i="1"/>
  <c r="F345" i="1" s="1"/>
  <c r="E329" i="1"/>
  <c r="E345" i="1" s="1"/>
  <c r="C329" i="1"/>
  <c r="C345" i="1" s="1"/>
  <c r="G324" i="1"/>
  <c r="F324" i="1"/>
  <c r="E324" i="1"/>
  <c r="C324" i="1"/>
  <c r="G321" i="1"/>
  <c r="F321" i="1"/>
  <c r="E321" i="1"/>
  <c r="C321" i="1"/>
  <c r="G317" i="1"/>
  <c r="F317" i="1"/>
  <c r="E317" i="1"/>
  <c r="C317" i="1"/>
  <c r="G313" i="1"/>
  <c r="F313" i="1"/>
  <c r="E313" i="1"/>
  <c r="C313" i="1"/>
  <c r="G310" i="1"/>
  <c r="F310" i="1"/>
  <c r="E310" i="1"/>
  <c r="C310" i="1"/>
  <c r="G307" i="1"/>
  <c r="F307" i="1"/>
  <c r="E307" i="1"/>
  <c r="C307" i="1"/>
  <c r="G303" i="1"/>
  <c r="F303" i="1"/>
  <c r="E303" i="1"/>
  <c r="C303" i="1"/>
  <c r="G296" i="1"/>
  <c r="F296" i="1"/>
  <c r="E296" i="1"/>
  <c r="C296" i="1"/>
  <c r="G291" i="1"/>
  <c r="F291" i="1"/>
  <c r="E291" i="1"/>
  <c r="C291" i="1"/>
  <c r="G288" i="1"/>
  <c r="F288" i="1"/>
  <c r="E288" i="1"/>
  <c r="C288" i="1"/>
  <c r="G285" i="1"/>
  <c r="F285" i="1"/>
  <c r="E285" i="1"/>
  <c r="C285" i="1"/>
  <c r="G282" i="1"/>
  <c r="G325" i="1" s="1"/>
  <c r="F282" i="1"/>
  <c r="F325" i="1" s="1"/>
  <c r="E282" i="1"/>
  <c r="E325" i="1" s="1"/>
  <c r="C282" i="1"/>
  <c r="C325" i="1" s="1"/>
  <c r="G277" i="1"/>
  <c r="F277" i="1"/>
  <c r="E277" i="1"/>
  <c r="C277" i="1"/>
  <c r="G273" i="1"/>
  <c r="F273" i="1"/>
  <c r="E273" i="1"/>
  <c r="C273" i="1"/>
  <c r="G265" i="1"/>
  <c r="F265" i="1"/>
  <c r="E265" i="1"/>
  <c r="C265" i="1"/>
  <c r="G262" i="1"/>
  <c r="F262" i="1"/>
  <c r="E262" i="1"/>
  <c r="C262" i="1"/>
  <c r="G259" i="1"/>
  <c r="F259" i="1"/>
  <c r="E259" i="1"/>
  <c r="C259" i="1"/>
  <c r="G256" i="1"/>
  <c r="F256" i="1"/>
  <c r="E256" i="1"/>
  <c r="C256" i="1"/>
  <c r="G253" i="1"/>
  <c r="F253" i="1"/>
  <c r="E253" i="1"/>
  <c r="C253" i="1"/>
  <c r="G249" i="1"/>
  <c r="F249" i="1"/>
  <c r="E249" i="1"/>
  <c r="C249" i="1"/>
  <c r="G243" i="1"/>
  <c r="G278" i="1" s="1"/>
  <c r="F243" i="1"/>
  <c r="F278" i="1" s="1"/>
  <c r="E243" i="1"/>
  <c r="E278" i="1" s="1"/>
  <c r="C243" i="1"/>
  <c r="G238" i="1"/>
  <c r="F238" i="1"/>
  <c r="E238" i="1"/>
  <c r="C238" i="1"/>
  <c r="G233" i="1"/>
  <c r="F233" i="1"/>
  <c r="E233" i="1"/>
  <c r="C233" i="1"/>
  <c r="G229" i="1"/>
  <c r="F229" i="1"/>
  <c r="E229" i="1"/>
  <c r="C229" i="1"/>
  <c r="G226" i="1"/>
  <c r="F226" i="1"/>
  <c r="E226" i="1"/>
  <c r="C226" i="1"/>
  <c r="G222" i="1"/>
  <c r="F222" i="1"/>
  <c r="E222" i="1"/>
  <c r="C222" i="1"/>
  <c r="G219" i="1"/>
  <c r="F219" i="1"/>
  <c r="E219" i="1"/>
  <c r="C219" i="1"/>
  <c r="G211" i="1"/>
  <c r="F211" i="1"/>
  <c r="E211" i="1"/>
  <c r="C211" i="1"/>
  <c r="G208" i="1"/>
  <c r="F208" i="1"/>
  <c r="E208" i="1"/>
  <c r="C208" i="1"/>
  <c r="G204" i="1"/>
  <c r="F204" i="1"/>
  <c r="F239" i="1" s="1"/>
  <c r="E204" i="1"/>
  <c r="E239" i="1" s="1"/>
  <c r="C204" i="1"/>
  <c r="C239" i="1" s="1"/>
  <c r="G198" i="1"/>
  <c r="F198" i="1"/>
  <c r="E198" i="1"/>
  <c r="C198" i="1"/>
  <c r="G189" i="1"/>
  <c r="F189" i="1"/>
  <c r="E189" i="1"/>
  <c r="C189" i="1"/>
  <c r="G186" i="1"/>
  <c r="F186" i="1"/>
  <c r="E186" i="1"/>
  <c r="C186" i="1"/>
  <c r="G183" i="1"/>
  <c r="F183" i="1"/>
  <c r="E183" i="1"/>
  <c r="C183" i="1"/>
  <c r="G179" i="1"/>
  <c r="F179" i="1"/>
  <c r="E179" i="1"/>
  <c r="C179" i="1"/>
  <c r="G176" i="1"/>
  <c r="F176" i="1"/>
  <c r="E176" i="1"/>
  <c r="C176" i="1"/>
  <c r="G170" i="1"/>
  <c r="F170" i="1"/>
  <c r="E170" i="1"/>
  <c r="C170" i="1"/>
  <c r="G167" i="1"/>
  <c r="F167" i="1"/>
  <c r="E167" i="1"/>
  <c r="C167" i="1"/>
  <c r="G164" i="1"/>
  <c r="F164" i="1"/>
  <c r="E164" i="1"/>
  <c r="C164" i="1"/>
  <c r="G158" i="1"/>
  <c r="F158" i="1"/>
  <c r="E158" i="1"/>
  <c r="C158" i="1"/>
  <c r="G155" i="1"/>
  <c r="F155" i="1"/>
  <c r="E155" i="1"/>
  <c r="C155" i="1"/>
  <c r="G152" i="1"/>
  <c r="F152" i="1"/>
  <c r="E152" i="1"/>
  <c r="C152" i="1"/>
  <c r="G148" i="1"/>
  <c r="F148" i="1"/>
  <c r="E148" i="1"/>
  <c r="C148" i="1"/>
  <c r="G139" i="1"/>
  <c r="F139" i="1"/>
  <c r="E139" i="1"/>
  <c r="C139" i="1"/>
  <c r="G136" i="1"/>
  <c r="F136" i="1"/>
  <c r="E136" i="1"/>
  <c r="C136" i="1"/>
  <c r="G131" i="1"/>
  <c r="F131" i="1"/>
  <c r="E131" i="1"/>
  <c r="C131" i="1"/>
  <c r="G125" i="1"/>
  <c r="G199" i="1" s="1"/>
  <c r="F125" i="1"/>
  <c r="F199" i="1" s="1"/>
  <c r="E125" i="1"/>
  <c r="E199" i="1" s="1"/>
  <c r="C125" i="1"/>
  <c r="C199" i="1" s="1"/>
  <c r="G120" i="1"/>
  <c r="F120" i="1"/>
  <c r="E120" i="1"/>
  <c r="C120" i="1"/>
  <c r="G116" i="1"/>
  <c r="F116" i="1"/>
  <c r="E116" i="1"/>
  <c r="C116" i="1"/>
  <c r="G111" i="1"/>
  <c r="F111" i="1"/>
  <c r="E111" i="1"/>
  <c r="C111" i="1"/>
  <c r="G107" i="1"/>
  <c r="F107" i="1"/>
  <c r="E107" i="1"/>
  <c r="C107" i="1"/>
  <c r="G102" i="1"/>
  <c r="F102" i="1"/>
  <c r="E102" i="1"/>
  <c r="C102" i="1"/>
  <c r="G98" i="1"/>
  <c r="F98" i="1"/>
  <c r="E98" i="1"/>
  <c r="C98" i="1"/>
  <c r="G94" i="1"/>
  <c r="F94" i="1"/>
  <c r="E94" i="1"/>
  <c r="C94" i="1"/>
  <c r="G91" i="1"/>
  <c r="F91" i="1"/>
  <c r="E91" i="1"/>
  <c r="C91" i="1"/>
  <c r="G87" i="1"/>
  <c r="F87" i="1"/>
  <c r="E87" i="1"/>
  <c r="C87" i="1"/>
  <c r="G83" i="1"/>
  <c r="F83" i="1"/>
  <c r="E83" i="1"/>
  <c r="C83" i="1"/>
  <c r="G80" i="1"/>
  <c r="G121" i="1" s="1"/>
  <c r="F80" i="1"/>
  <c r="F121" i="1" s="1"/>
  <c r="E80" i="1"/>
  <c r="E121" i="1" s="1"/>
  <c r="C80" i="1"/>
  <c r="G75" i="1"/>
  <c r="F75" i="1"/>
  <c r="E75" i="1"/>
  <c r="C75" i="1"/>
  <c r="G72" i="1"/>
  <c r="F72" i="1"/>
  <c r="E72" i="1"/>
  <c r="C72" i="1"/>
  <c r="G69" i="1"/>
  <c r="F69" i="1"/>
  <c r="E69" i="1"/>
  <c r="C69" i="1"/>
  <c r="G66" i="1"/>
  <c r="F66" i="1"/>
  <c r="E66" i="1"/>
  <c r="C66" i="1"/>
  <c r="G63" i="1"/>
  <c r="F63" i="1"/>
  <c r="E63" i="1"/>
  <c r="C63" i="1"/>
  <c r="G59" i="1"/>
  <c r="F59" i="1"/>
  <c r="E59" i="1"/>
  <c r="C59" i="1"/>
  <c r="G55" i="1"/>
  <c r="F55" i="1"/>
  <c r="E55" i="1"/>
  <c r="C55" i="1"/>
  <c r="G51" i="1"/>
  <c r="F51" i="1"/>
  <c r="E51" i="1"/>
  <c r="C51" i="1"/>
  <c r="G47" i="1"/>
  <c r="F47" i="1"/>
  <c r="E47" i="1"/>
  <c r="C47" i="1"/>
  <c r="G44" i="1"/>
  <c r="F44" i="1"/>
  <c r="E44" i="1"/>
  <c r="C44" i="1"/>
  <c r="G41" i="1"/>
  <c r="F41" i="1"/>
  <c r="E41" i="1"/>
  <c r="C41" i="1"/>
  <c r="G37" i="1"/>
  <c r="G76" i="1" s="1"/>
  <c r="F37" i="1"/>
  <c r="F76" i="1" s="1"/>
  <c r="E37" i="1"/>
  <c r="E76" i="1" s="1"/>
  <c r="C37" i="1"/>
  <c r="G32" i="1"/>
  <c r="G33" i="1" s="1"/>
  <c r="F32" i="1"/>
  <c r="F33" i="1" s="1"/>
  <c r="E32" i="1"/>
  <c r="E33" i="1" s="1"/>
  <c r="C32" i="1"/>
  <c r="C33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C15" i="1" s="1"/>
  <c r="G239" i="1" l="1"/>
  <c r="C416" i="1"/>
  <c r="C76" i="1"/>
  <c r="C121" i="1"/>
  <c r="C278" i="1"/>
  <c r="G544" i="1"/>
  <c r="C663" i="1"/>
  <c r="C686" i="1"/>
  <c r="C835" i="1"/>
  <c r="C911" i="1"/>
  <c r="C934" i="1"/>
  <c r="C941" i="1"/>
  <c r="E15" i="1"/>
  <c r="E663" i="1"/>
  <c r="E686" i="1"/>
  <c r="E835" i="1"/>
  <c r="E911" i="1"/>
  <c r="E934" i="1"/>
  <c r="E941" i="1"/>
  <c r="F15" i="1"/>
  <c r="F648" i="1" s="1"/>
  <c r="F663" i="1"/>
  <c r="F686" i="1"/>
  <c r="F835" i="1"/>
  <c r="F911" i="1"/>
  <c r="F934" i="1"/>
  <c r="F941" i="1"/>
  <c r="G15" i="1"/>
  <c r="G663" i="1"/>
  <c r="G686" i="1"/>
  <c r="G835" i="1"/>
  <c r="G911" i="1"/>
  <c r="G934" i="1"/>
  <c r="G941" i="1"/>
  <c r="C648" i="1" l="1"/>
  <c r="C943" i="1" s="1"/>
  <c r="G648" i="1"/>
  <c r="G943" i="1" s="1"/>
  <c r="F943" i="1"/>
  <c r="E648" i="1"/>
  <c r="E943" i="1" s="1"/>
</calcChain>
</file>

<file path=xl/sharedStrings.xml><?xml version="1.0" encoding="utf-8"?>
<sst xmlns="http://schemas.openxmlformats.org/spreadsheetml/2006/main" count="936" uniqueCount="785">
  <si>
    <t>Inntekter januar 2019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</si>
  <si>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</si>
  <si>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</si>
  <si>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</si>
  <si>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</si>
  <si>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</si>
  <si>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</si>
  <si>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</si>
  <si>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</si>
  <si>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</si>
  <si>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</si>
  <si>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</si>
  <si>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</si>
  <si>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</si>
  <si>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</si>
  <si>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</si>
  <si>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</si>
  <si>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</si>
  <si>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</si>
  <si>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</si>
  <si>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</si>
  <si>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</si>
  <si>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</si>
  <si>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</si>
  <si>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</si>
  <si>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</si>
  <si>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</si>
  <si>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</si>
  <si>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</si>
  <si>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</si>
  <si>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</si>
  <si>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</si>
  <si>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</si>
  <si>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</si>
  <si>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</si>
  <si>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</si>
  <si>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</si>
  <si>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</si>
  <si>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</si>
  <si>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</si>
  <si>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</si>
  <si>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</si>
  <si>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</si>
  <si>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</si>
  <si>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</si>
  <si>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</si>
  <si>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</si>
  <si>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</si>
  <si>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</si>
  <si>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</si>
  <si>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</si>
  <si>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</si>
  <si>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</si>
  <si>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Sum kap 3280</t>
  </si>
  <si>
    <t>Felles tiltak for universiteter og høyskoler:</t>
  </si>
  <si>
    <t>Sum kap 3281</t>
  </si>
  <si>
    <t>Internasjonale samarbeidstiltak:</t>
  </si>
  <si>
    <t>Sum kap 3288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</si>
  <si>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</si>
  <si>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</si>
  <si>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</si>
  <si>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</si>
  <si>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</si>
  <si>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</si>
  <si>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</si>
  <si>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</si>
  <si>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</si>
  <si>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</si>
  <si>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</si>
  <si>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</si>
  <si>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</si>
  <si>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</si>
  <si>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</si>
  <si>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</si>
  <si>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</si>
  <si>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</si>
  <si>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</si>
  <si>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</si>
  <si>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</si>
  <si>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</si>
  <si>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</si>
  <si>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</si>
  <si>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Filmformål m.m.:</t>
  </si>
  <si>
    <t>Gebyr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</si>
  <si>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</si>
  <si>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</si>
  <si>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</si>
  <si>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</si>
  <si>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</si>
  <si>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</si>
  <si>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</si>
  <si>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</si>
  <si>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</si>
  <si>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</si>
  <si>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</si>
  <si>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</si>
  <si>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</si>
  <si>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</si>
  <si>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</si>
  <si>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</si>
  <si>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</si>
  <si>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</si>
  <si>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</si>
  <si>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</si>
  <si>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</si>
  <si>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</si>
  <si>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</si>
  <si>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</si>
  <si>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</si>
  <si>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</si>
  <si>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</si>
  <si>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</si>
  <si>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</si>
  <si>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</si>
  <si>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</si>
  <si>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</si>
  <si>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</si>
  <si>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</si>
  <si>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</si>
  <si>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</si>
  <si>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</si>
  <si>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</si>
  <si>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</si>
  <si>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</si>
  <si>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</si>
  <si>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</si>
  <si>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</si>
  <si>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</si>
  <si>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</si>
  <si>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</si>
  <si>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</si>
  <si>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</si>
  <si>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</si>
  <si>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</si>
  <si>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</si>
  <si>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</si>
  <si>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</si>
  <si>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</si>
  <si>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</si>
  <si>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</si>
  <si>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</si>
  <si>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</si>
  <si>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</si>
  <si>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</si>
  <si>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</si>
  <si>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</si>
  <si>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</si>
  <si>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</si>
  <si>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</si>
  <si>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</si>
  <si>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</si>
  <si>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</si>
  <si>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</si>
  <si>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</si>
  <si>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</si>
  <si>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</si>
  <si>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</si>
  <si>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</si>
  <si>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</si>
  <si>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</si>
  <si>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</si>
  <si>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</si>
  <si>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</si>
  <si>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</si>
  <si>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</si>
  <si>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</si>
  <si>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</si>
  <si>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</si>
  <si>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</si>
  <si>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</si>
  <si>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</si>
  <si>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</si>
  <si>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Bruk av nasjonale felleskomponenter</t>
  </si>
  <si>
    <t>Tilleggstjenester til nasjonale felleskomponenter</t>
  </si>
  <si>
    <t>Tvangsmulkt</t>
  </si>
  <si>
    <t>Sum kap 3540</t>
  </si>
  <si>
    <t>Datatilsynet:</t>
  </si>
  <si>
    <t>Sum kap 3545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</si>
  <si>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</si>
  <si>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</si>
  <si>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</si>
  <si>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</si>
  <si>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</si>
  <si>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</si>
  <si>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</si>
  <si>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</si>
  <si>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</si>
  <si>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</si>
  <si>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</si>
  <si>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</si>
  <si>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</si>
  <si>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</si>
  <si>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</si>
  <si>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</si>
  <si>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</si>
  <si>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</si>
  <si>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</si>
  <si>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</si>
  <si>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</si>
  <si>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</si>
  <si>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</si>
  <si>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</si>
  <si>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</si>
  <si>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</si>
  <si>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</si>
  <si>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</si>
  <si>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</si>
  <si>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</si>
  <si>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</si>
  <si>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</si>
  <si>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</si>
  <si>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</si>
  <si>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</si>
  <si>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</si>
  <si>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</si>
  <si>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</si>
  <si>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</si>
  <si>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</si>
  <si>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</si>
  <si>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</si>
  <si>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</si>
  <si>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Petroleumstilsynet:</t>
  </si>
  <si>
    <t>Oppdrags- og samarbeidsvirksomhet</t>
  </si>
  <si>
    <t>Gebyr tilsyn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</si>
  <si>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</si>
  <si>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</si>
  <si>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</si>
  <si>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</si>
  <si>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</si>
  <si>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</si>
  <si>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</si>
  <si>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</si>
  <si>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</si>
  <si>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</si>
  <si>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</si>
  <si>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</si>
  <si>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</si>
  <si>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</si>
  <si>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</si>
  <si>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</si>
  <si>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</si>
  <si>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</si>
  <si>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</si>
  <si>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</si>
  <si>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</si>
  <si>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</si>
  <si>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</si>
  <si>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</si>
  <si>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</si>
  <si>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</si>
  <si>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</si>
  <si>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</si>
  <si>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</si>
  <si>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</si>
  <si>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</si>
  <si>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</si>
  <si>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</si>
  <si>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Statens strålevern:</t>
  </si>
  <si>
    <t>Sum kap 3747</t>
  </si>
  <si>
    <t>Statens helsetilsyn:</t>
  </si>
  <si>
    <t>Sum kap 3748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</si>
  <si>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</si>
  <si>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</si>
  <si>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</si>
  <si>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</si>
  <si>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</si>
  <si>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</si>
  <si>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</si>
  <si>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</si>
  <si>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</si>
  <si>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</si>
  <si>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</si>
  <si>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</si>
  <si>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</si>
  <si>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</si>
  <si>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</si>
  <si>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</si>
  <si>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</si>
  <si>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</si>
  <si>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</si>
  <si>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</si>
  <si>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</si>
  <si>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</si>
  <si>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</si>
  <si>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</si>
  <si>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</si>
  <si>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</si>
  <si>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</si>
  <si>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</si>
  <si>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</si>
  <si>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</si>
  <si>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</si>
  <si>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Altinn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</si>
  <si>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</si>
  <si>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</si>
  <si>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</si>
  <si>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</si>
  <si>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</si>
  <si>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</si>
  <si>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</si>
  <si>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</si>
  <si>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</si>
  <si>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</si>
  <si>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</si>
  <si>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</si>
  <si>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</si>
  <si>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</si>
  <si>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</si>
  <si>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</si>
  <si>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</si>
  <si>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</si>
  <si>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</si>
  <si>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</si>
  <si>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</si>
  <si>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</si>
  <si>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</si>
  <si>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</si>
  <si>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</si>
  <si>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</si>
  <si>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</si>
  <si>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</si>
  <si>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</si>
  <si>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</si>
  <si>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</si>
  <si>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</si>
  <si>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</si>
  <si>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</si>
  <si>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</si>
  <si>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</si>
  <si>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</si>
  <si>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</si>
  <si>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</si>
  <si>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Avdrag på lån, Store Norske Spitsbergen Kulkompani AS</t>
  </si>
  <si>
    <t>Salg av aksjer</t>
  </si>
  <si>
    <t>Sum kap 3950</t>
  </si>
  <si>
    <t>Selskaper under Nærings- og fiskeridepartementets forvaltning:</t>
  </si>
  <si>
    <t>Garantiprovisjon, Statkraft SF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</si>
  <si>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</si>
  <si>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</si>
  <si>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</si>
  <si>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</si>
  <si>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</si>
  <si>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</si>
  <si>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</si>
  <si>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</si>
  <si>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</si>
  <si>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</si>
  <si>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</si>
  <si>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</si>
  <si>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</si>
  <si>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</si>
  <si>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</si>
  <si>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</si>
  <si>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4140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</si>
  <si>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</si>
  <si>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</si>
  <si>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</si>
  <si>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</si>
  <si>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</si>
  <si>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</si>
  <si>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</si>
  <si>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</si>
  <si>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</si>
  <si>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</si>
  <si>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</si>
  <si>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</si>
  <si>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</si>
  <si>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</si>
  <si>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</si>
  <si>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</si>
  <si>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</si>
  <si>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</si>
  <si>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</si>
  <si>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</si>
  <si>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</si>
  <si>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</si>
  <si>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</si>
  <si>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</si>
  <si>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</si>
  <si>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</si>
  <si>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</si>
  <si>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</si>
  <si>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</si>
  <si>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</si>
  <si>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</si>
  <si>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</si>
  <si>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</si>
  <si>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</si>
  <si>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</si>
  <si>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</si>
  <si>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</si>
  <si>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</si>
  <si>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</si>
  <si>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</si>
  <si>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</si>
  <si>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</si>
  <si>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</si>
  <si>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</si>
  <si>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</si>
  <si>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</si>
  <si>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</si>
  <si>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</si>
  <si>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</si>
  <si>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</si>
  <si>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</si>
  <si>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</si>
  <si>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</si>
  <si>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</si>
  <si>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</si>
  <si>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</si>
  <si>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</si>
  <si>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</si>
  <si>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</si>
  <si>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</si>
  <si>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</si>
  <si>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</si>
  <si>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</si>
  <si>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</si>
  <si>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</si>
  <si>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</si>
  <si>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</si>
  <si>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</si>
  <si>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</si>
  <si>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</si>
  <si>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</si>
  <si>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</si>
  <si>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</si>
  <si>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</si>
  <si>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</si>
  <si>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</si>
  <si>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</si>
  <si>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</si>
  <si>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</si>
  <si>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</si>
  <si>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</si>
  <si>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</si>
  <si>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</si>
  <si>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</si>
  <si>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</si>
  <si>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</si>
  <si>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</si>
  <si>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</si>
  <si>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</si>
  <si>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</si>
  <si>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</si>
  <si>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</si>
  <si>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</si>
  <si>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</si>
  <si>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</si>
  <si>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</si>
  <si>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</si>
  <si>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</si>
  <si>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</si>
  <si>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</si>
  <si>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Nasjonal sikkerhetsmyndighet: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</si>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</sst>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3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0</v>
      </c>
      <c r="G10" s="12">
        <v>-100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0</v>
      </c>
      <c r="G11" s="15">
        <f>SUBTOTAL(9,G10:G10)</f>
        <v>-100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19000</v>
      </c>
      <c r="F13" s="12">
        <v>6514.8923800000002</v>
      </c>
      <c r="G13" s="12">
        <v>-12485.107620000001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19000</v>
      </c>
      <c r="F14" s="15">
        <f>SUBTOTAL(9,F13:F13)</f>
        <v>6514.8923800000002</v>
      </c>
      <c r="G14" s="15">
        <f>SUBTOTAL(9,G13:G13)</f>
        <v>-12485.107620000001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19100</v>
      </c>
      <c r="F15" s="18">
        <f>SUBTOTAL(9,F9:F14)</f>
        <v>6514.8923800000002</v>
      </c>
      <c r="G15" s="18">
        <f>SUBTOTAL(9,G9:G14)</f>
        <v>-12585.107620000001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9300</v>
      </c>
      <c r="F18" s="12">
        <v>856.76282000000003</v>
      </c>
      <c r="G18" s="12">
        <v>-8443.2371800000001</v>
      </c>
    </row>
    <row r="19" spans="2:7" x14ac:dyDescent="0.2">
      <c r="C19" s="4">
        <v>3</v>
      </c>
      <c r="D19" s="5" t="s">
        <v>18</v>
      </c>
      <c r="E19" s="12">
        <v>1100</v>
      </c>
      <c r="F19" s="12">
        <v>21.254000000000001</v>
      </c>
      <c r="G19" s="12">
        <v>-1078.7460000000001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10400</v>
      </c>
      <c r="F20" s="15">
        <f>SUBTOTAL(9,F18:F19)</f>
        <v>878.01682000000005</v>
      </c>
      <c r="G20" s="15">
        <f>SUBTOTAL(9,G18:G19)</f>
        <v>-9521.9831799999993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2000</v>
      </c>
      <c r="F22" s="12">
        <v>0</v>
      </c>
      <c r="G22" s="12">
        <v>-2000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0</v>
      </c>
      <c r="G23" s="12">
        <v>-300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2300</v>
      </c>
      <c r="F24" s="15">
        <f>SUBTOTAL(9,F22:F23)</f>
        <v>0</v>
      </c>
      <c r="G24" s="15">
        <f>SUBTOTAL(9,G22:G23)</f>
        <v>-2300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12700</v>
      </c>
      <c r="F25" s="18">
        <f>SUBTOTAL(9,F17:F24)</f>
        <v>878.01682000000005</v>
      </c>
      <c r="G25" s="18">
        <f>SUBTOTAL(9,G17:G24)</f>
        <v>-11821.983179999999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17231</v>
      </c>
      <c r="F28" s="12">
        <v>963.42972999999995</v>
      </c>
      <c r="G28" s="12">
        <v>-16267.57027</v>
      </c>
    </row>
    <row r="29" spans="2:7" x14ac:dyDescent="0.2">
      <c r="C29" s="4">
        <v>2</v>
      </c>
      <c r="D29" s="5" t="s">
        <v>28</v>
      </c>
      <c r="E29" s="12">
        <v>194940</v>
      </c>
      <c r="F29" s="12">
        <v>12860.44569</v>
      </c>
      <c r="G29" s="12">
        <v>-182079.55431000001</v>
      </c>
    </row>
    <row r="30" spans="2:7" x14ac:dyDescent="0.2">
      <c r="C30" s="4">
        <v>5</v>
      </c>
      <c r="D30" s="5" t="s">
        <v>29</v>
      </c>
      <c r="E30" s="12">
        <v>45769</v>
      </c>
      <c r="F30" s="12">
        <v>1918.5464199999999</v>
      </c>
      <c r="G30" s="12">
        <v>-43850.453580000001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8.4262700000000006</v>
      </c>
      <c r="G31" s="12">
        <v>-309.57373000000001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258258</v>
      </c>
      <c r="F32" s="15">
        <f>SUBTOTAL(9,F28:F31)</f>
        <v>15750.848110000001</v>
      </c>
      <c r="G32" s="15">
        <f>SUBTOTAL(9,G28:G31)</f>
        <v>-242507.15189000001</v>
      </c>
    </row>
    <row r="33" spans="2:7" ht="15" customHeight="1" x14ac:dyDescent="0.2">
      <c r="B33" s="4"/>
      <c r="C33" s="16">
        <f>SUBTOTAL(9,C27:C32)</f>
        <v>98</v>
      </c>
      <c r="D33" s="17" t="s">
        <v>32</v>
      </c>
      <c r="E33" s="18">
        <f>SUBTOTAL(9,E27:E32)</f>
        <v>258258</v>
      </c>
      <c r="F33" s="18">
        <f>SUBTOTAL(9,F27:F32)</f>
        <v>15750.848110000001</v>
      </c>
      <c r="G33" s="18">
        <f>SUBTOTAL(9,G27:G32)</f>
        <v>-242507.15189000001</v>
      </c>
    </row>
    <row r="34" spans="2:7" ht="27" customHeight="1" x14ac:dyDescent="0.25">
      <c r="B34" s="1"/>
      <c r="C34" s="4"/>
      <c r="D34" s="9" t="s">
        <v>33</v>
      </c>
      <c r="E34" s="1"/>
      <c r="F34" s="1"/>
      <c r="G34" s="1"/>
    </row>
    <row r="35" spans="2:7" ht="14.25" customHeight="1" x14ac:dyDescent="0.2">
      <c r="B35" s="10">
        <v>3200</v>
      </c>
      <c r="C35" s="4"/>
      <c r="D35" s="11" t="s">
        <v>34</v>
      </c>
      <c r="E35" s="1"/>
      <c r="F35" s="1"/>
      <c r="G35" s="1"/>
    </row>
    <row r="36" spans="2:7" x14ac:dyDescent="0.2">
      <c r="C36" s="4">
        <v>2</v>
      </c>
      <c r="D36" s="5" t="s">
        <v>35</v>
      </c>
      <c r="E36" s="12">
        <v>0</v>
      </c>
      <c r="F36" s="12">
        <v>1</v>
      </c>
      <c r="G36" s="12">
        <v>1</v>
      </c>
    </row>
    <row r="37" spans="2:7" ht="15" customHeight="1" x14ac:dyDescent="0.2">
      <c r="C37" s="13">
        <f>SUBTOTAL(9,C36:C36)</f>
        <v>2</v>
      </c>
      <c r="D37" s="14" t="s">
        <v>36</v>
      </c>
      <c r="E37" s="15">
        <f>SUBTOTAL(9,E36:E36)</f>
        <v>0</v>
      </c>
      <c r="F37" s="15">
        <f>SUBTOTAL(9,F36:F36)</f>
        <v>1</v>
      </c>
      <c r="G37" s="15">
        <f>SUBTOTAL(9,G36:G36)</f>
        <v>1</v>
      </c>
    </row>
    <row r="38" spans="2:7" ht="14.25" customHeight="1" x14ac:dyDescent="0.2">
      <c r="B38" s="10">
        <v>3220</v>
      </c>
      <c r="C38" s="4"/>
      <c r="D38" s="11" t="s">
        <v>37</v>
      </c>
      <c r="E38" s="1"/>
      <c r="F38" s="1"/>
      <c r="G38" s="1"/>
    </row>
    <row r="39" spans="2:7" x14ac:dyDescent="0.2">
      <c r="C39" s="4">
        <v>1</v>
      </c>
      <c r="D39" s="5" t="s">
        <v>38</v>
      </c>
      <c r="E39" s="12">
        <v>6030</v>
      </c>
      <c r="F39" s="12">
        <v>-66.634450000000001</v>
      </c>
      <c r="G39" s="12">
        <v>-6096.6344499999996</v>
      </c>
    </row>
    <row r="40" spans="2:7" x14ac:dyDescent="0.2">
      <c r="C40" s="4">
        <v>2</v>
      </c>
      <c r="D40" s="5" t="s">
        <v>35</v>
      </c>
      <c r="E40" s="12">
        <v>1261</v>
      </c>
      <c r="F40" s="12">
        <v>4.899</v>
      </c>
      <c r="G40" s="12">
        <v>-1256.1010000000001</v>
      </c>
    </row>
    <row r="41" spans="2:7" ht="15" customHeight="1" x14ac:dyDescent="0.2">
      <c r="C41" s="13">
        <f>SUBTOTAL(9,C39:C40)</f>
        <v>3</v>
      </c>
      <c r="D41" s="14" t="s">
        <v>39</v>
      </c>
      <c r="E41" s="15">
        <f>SUBTOTAL(9,E39:E40)</f>
        <v>7291</v>
      </c>
      <c r="F41" s="15">
        <f>SUBTOTAL(9,F39:F40)</f>
        <v>-61.73545</v>
      </c>
      <c r="G41" s="15">
        <f>SUBTOTAL(9,G39:G40)</f>
        <v>-7352.7354500000001</v>
      </c>
    </row>
    <row r="42" spans="2:7" ht="14.25" customHeight="1" x14ac:dyDescent="0.2">
      <c r="B42" s="10">
        <v>3222</v>
      </c>
      <c r="C42" s="4"/>
      <c r="D42" s="11" t="s">
        <v>40</v>
      </c>
      <c r="E42" s="1"/>
      <c r="F42" s="1"/>
      <c r="G42" s="1"/>
    </row>
    <row r="43" spans="2:7" x14ac:dyDescent="0.2">
      <c r="C43" s="4">
        <v>2</v>
      </c>
      <c r="D43" s="5" t="s">
        <v>35</v>
      </c>
      <c r="E43" s="12">
        <v>8033</v>
      </c>
      <c r="F43" s="12">
        <v>1981.3535999999999</v>
      </c>
      <c r="G43" s="12">
        <v>-6051.6463999999996</v>
      </c>
    </row>
    <row r="44" spans="2:7" ht="15" customHeight="1" x14ac:dyDescent="0.2">
      <c r="C44" s="13">
        <f>SUBTOTAL(9,C43:C43)</f>
        <v>2</v>
      </c>
      <c r="D44" s="14" t="s">
        <v>41</v>
      </c>
      <c r="E44" s="15">
        <f>SUBTOTAL(9,E43:E43)</f>
        <v>8033</v>
      </c>
      <c r="F44" s="15">
        <f>SUBTOTAL(9,F43:F43)</f>
        <v>1981.3535999999999</v>
      </c>
      <c r="G44" s="15">
        <f>SUBTOTAL(9,G43:G43)</f>
        <v>-6051.6463999999996</v>
      </c>
    </row>
    <row r="45" spans="2:7" ht="14.25" customHeight="1" x14ac:dyDescent="0.2">
      <c r="B45" s="10">
        <v>3225</v>
      </c>
      <c r="C45" s="4"/>
      <c r="D45" s="11" t="s">
        <v>42</v>
      </c>
      <c r="E45" s="1"/>
      <c r="F45" s="1"/>
      <c r="G45" s="1"/>
    </row>
    <row r="46" spans="2:7" x14ac:dyDescent="0.2">
      <c r="C46" s="4">
        <v>4</v>
      </c>
      <c r="D46" s="5" t="s">
        <v>43</v>
      </c>
      <c r="E46" s="12">
        <v>19734</v>
      </c>
      <c r="F46" s="12">
        <v>0</v>
      </c>
      <c r="G46" s="12">
        <v>-19734</v>
      </c>
    </row>
    <row r="47" spans="2:7" ht="15" customHeight="1" x14ac:dyDescent="0.2">
      <c r="C47" s="13">
        <f>SUBTOTAL(9,C46:C46)</f>
        <v>4</v>
      </c>
      <c r="D47" s="14" t="s">
        <v>44</v>
      </c>
      <c r="E47" s="15">
        <f>SUBTOTAL(9,E46:E46)</f>
        <v>19734</v>
      </c>
      <c r="F47" s="15">
        <f>SUBTOTAL(9,F46:F46)</f>
        <v>0</v>
      </c>
      <c r="G47" s="15">
        <f>SUBTOTAL(9,G46:G46)</f>
        <v>-19734</v>
      </c>
    </row>
    <row r="48" spans="2:7" ht="14.25" customHeight="1" x14ac:dyDescent="0.2">
      <c r="B48" s="10">
        <v>3229</v>
      </c>
      <c r="C48" s="4"/>
      <c r="D48" s="11" t="s">
        <v>45</v>
      </c>
      <c r="E48" s="1"/>
      <c r="F48" s="1"/>
      <c r="G48" s="1"/>
    </row>
    <row r="49" spans="2:7" x14ac:dyDescent="0.2">
      <c r="C49" s="4">
        <v>2</v>
      </c>
      <c r="D49" s="5" t="s">
        <v>35</v>
      </c>
      <c r="E49" s="12">
        <v>1829</v>
      </c>
      <c r="F49" s="12">
        <v>313.98700000000002</v>
      </c>
      <c r="G49" s="12">
        <v>-1515.0129999999999</v>
      </c>
    </row>
    <row r="50" spans="2:7" x14ac:dyDescent="0.2">
      <c r="C50" s="4">
        <v>61</v>
      </c>
      <c r="D50" s="5" t="s">
        <v>46</v>
      </c>
      <c r="E50" s="12">
        <v>1229</v>
      </c>
      <c r="F50" s="12">
        <v>0</v>
      </c>
      <c r="G50" s="12">
        <v>-1229</v>
      </c>
    </row>
    <row r="51" spans="2:7" ht="15" customHeight="1" x14ac:dyDescent="0.2">
      <c r="C51" s="13">
        <f>SUBTOTAL(9,C49:C50)</f>
        <v>63</v>
      </c>
      <c r="D51" s="14" t="s">
        <v>47</v>
      </c>
      <c r="E51" s="15">
        <f>SUBTOTAL(9,E49:E50)</f>
        <v>3058</v>
      </c>
      <c r="F51" s="15">
        <f>SUBTOTAL(9,F49:F50)</f>
        <v>313.98700000000002</v>
      </c>
      <c r="G51" s="15">
        <f>SUBTOTAL(9,G49:G50)</f>
        <v>-2744.0129999999999</v>
      </c>
    </row>
    <row r="52" spans="2:7" ht="14.25" customHeight="1" x14ac:dyDescent="0.2">
      <c r="B52" s="10">
        <v>3230</v>
      </c>
      <c r="C52" s="4"/>
      <c r="D52" s="11" t="s">
        <v>48</v>
      </c>
      <c r="E52" s="1"/>
      <c r="F52" s="1"/>
      <c r="G52" s="1"/>
    </row>
    <row r="53" spans="2:7" x14ac:dyDescent="0.2">
      <c r="C53" s="4">
        <v>1</v>
      </c>
      <c r="D53" s="5" t="s">
        <v>38</v>
      </c>
      <c r="E53" s="12">
        <v>47449</v>
      </c>
      <c r="F53" s="12">
        <v>6739.72199</v>
      </c>
      <c r="G53" s="12">
        <v>-40709.278010000002</v>
      </c>
    </row>
    <row r="54" spans="2:7" x14ac:dyDescent="0.2">
      <c r="C54" s="4">
        <v>2</v>
      </c>
      <c r="D54" s="5" t="s">
        <v>35</v>
      </c>
      <c r="E54" s="12">
        <v>10493</v>
      </c>
      <c r="F54" s="12">
        <v>313.21041000000002</v>
      </c>
      <c r="G54" s="12">
        <v>-10179.78959</v>
      </c>
    </row>
    <row r="55" spans="2:7" ht="15" customHeight="1" x14ac:dyDescent="0.2">
      <c r="C55" s="13">
        <f>SUBTOTAL(9,C53:C54)</f>
        <v>3</v>
      </c>
      <c r="D55" s="14" t="s">
        <v>49</v>
      </c>
      <c r="E55" s="15">
        <f>SUBTOTAL(9,E53:E54)</f>
        <v>57942</v>
      </c>
      <c r="F55" s="15">
        <f>SUBTOTAL(9,F53:F54)</f>
        <v>7052.9323999999997</v>
      </c>
      <c r="G55" s="15">
        <f>SUBTOTAL(9,G53:G54)</f>
        <v>-50889.067600000002</v>
      </c>
    </row>
    <row r="56" spans="2:7" ht="14.25" customHeight="1" x14ac:dyDescent="0.2">
      <c r="B56" s="10">
        <v>3256</v>
      </c>
      <c r="C56" s="4"/>
      <c r="D56" s="11" t="s">
        <v>50</v>
      </c>
      <c r="E56" s="1"/>
      <c r="F56" s="1"/>
      <c r="G56" s="1"/>
    </row>
    <row r="57" spans="2:7" x14ac:dyDescent="0.2">
      <c r="C57" s="4">
        <v>1</v>
      </c>
      <c r="D57" s="5" t="s">
        <v>38</v>
      </c>
      <c r="E57" s="12">
        <v>8205</v>
      </c>
      <c r="F57" s="12">
        <v>532.00473</v>
      </c>
      <c r="G57" s="12">
        <v>-7672.9952700000003</v>
      </c>
    </row>
    <row r="58" spans="2:7" x14ac:dyDescent="0.2">
      <c r="C58" s="4">
        <v>2</v>
      </c>
      <c r="D58" s="5" t="s">
        <v>35</v>
      </c>
      <c r="E58" s="12">
        <v>368</v>
      </c>
      <c r="F58" s="12">
        <v>107.06883999999999</v>
      </c>
      <c r="G58" s="12">
        <v>-260.93115999999998</v>
      </c>
    </row>
    <row r="59" spans="2:7" ht="15" customHeight="1" x14ac:dyDescent="0.2">
      <c r="C59" s="13">
        <f>SUBTOTAL(9,C57:C58)</f>
        <v>3</v>
      </c>
      <c r="D59" s="14" t="s">
        <v>51</v>
      </c>
      <c r="E59" s="15">
        <f>SUBTOTAL(9,E57:E58)</f>
        <v>8573</v>
      </c>
      <c r="F59" s="15">
        <f>SUBTOTAL(9,F57:F58)</f>
        <v>639.07357000000002</v>
      </c>
      <c r="G59" s="15">
        <f>SUBTOTAL(9,G57:G58)</f>
        <v>-7933.9264300000004</v>
      </c>
    </row>
    <row r="60" spans="2:7" ht="14.25" customHeight="1" x14ac:dyDescent="0.2">
      <c r="B60" s="10">
        <v>3280</v>
      </c>
      <c r="C60" s="4"/>
      <c r="D60" s="11" t="s">
        <v>52</v>
      </c>
      <c r="E60" s="1"/>
      <c r="F60" s="1"/>
      <c r="G60" s="1"/>
    </row>
    <row r="61" spans="2:7" x14ac:dyDescent="0.2">
      <c r="C61" s="4">
        <v>1</v>
      </c>
      <c r="D61" s="5" t="s">
        <v>38</v>
      </c>
      <c r="E61" s="12">
        <v>10</v>
      </c>
      <c r="F61" s="12">
        <v>150.56883999999999</v>
      </c>
      <c r="G61" s="12">
        <v>140.56883999999999</v>
      </c>
    </row>
    <row r="62" spans="2:7" x14ac:dyDescent="0.2">
      <c r="C62" s="4">
        <v>2</v>
      </c>
      <c r="D62" s="5" t="s">
        <v>35</v>
      </c>
      <c r="E62" s="12">
        <v>601</v>
      </c>
      <c r="F62" s="12">
        <v>130.80000000000001</v>
      </c>
      <c r="G62" s="12">
        <v>-470.2</v>
      </c>
    </row>
    <row r="63" spans="2:7" ht="15" customHeight="1" x14ac:dyDescent="0.2">
      <c r="C63" s="13">
        <f>SUBTOTAL(9,C61:C62)</f>
        <v>3</v>
      </c>
      <c r="D63" s="14" t="s">
        <v>53</v>
      </c>
      <c r="E63" s="15">
        <f>SUBTOTAL(9,E61:E62)</f>
        <v>611</v>
      </c>
      <c r="F63" s="15">
        <f>SUBTOTAL(9,F61:F62)</f>
        <v>281.36883999999998</v>
      </c>
      <c r="G63" s="15">
        <f>SUBTOTAL(9,G61:G62)</f>
        <v>-329.63116000000002</v>
      </c>
    </row>
    <row r="64" spans="2:7" ht="14.25" customHeight="1" x14ac:dyDescent="0.2">
      <c r="B64" s="10">
        <v>3281</v>
      </c>
      <c r="C64" s="4"/>
      <c r="D64" s="11" t="s">
        <v>54</v>
      </c>
      <c r="E64" s="1"/>
      <c r="F64" s="1"/>
      <c r="G64" s="1"/>
    </row>
    <row r="65" spans="2:7" x14ac:dyDescent="0.2">
      <c r="C65" s="4">
        <v>2</v>
      </c>
      <c r="D65" s="5" t="s">
        <v>35</v>
      </c>
      <c r="E65" s="12">
        <v>10</v>
      </c>
      <c r="F65" s="12">
        <v>0</v>
      </c>
      <c r="G65" s="12">
        <v>-10</v>
      </c>
    </row>
    <row r="66" spans="2:7" ht="15" customHeight="1" x14ac:dyDescent="0.2">
      <c r="C66" s="13">
        <f>SUBTOTAL(9,C65:C65)</f>
        <v>2</v>
      </c>
      <c r="D66" s="14" t="s">
        <v>55</v>
      </c>
      <c r="E66" s="15">
        <f>SUBTOTAL(9,E65:E65)</f>
        <v>10</v>
      </c>
      <c r="F66" s="15">
        <f>SUBTOTAL(9,F65:F65)</f>
        <v>0</v>
      </c>
      <c r="G66" s="15">
        <f>SUBTOTAL(9,G65:G65)</f>
        <v>-10</v>
      </c>
    </row>
    <row r="67" spans="2:7" ht="14.25" customHeight="1" x14ac:dyDescent="0.2">
      <c r="B67" s="10">
        <v>3288</v>
      </c>
      <c r="C67" s="4"/>
      <c r="D67" s="11" t="s">
        <v>56</v>
      </c>
      <c r="E67" s="1"/>
      <c r="F67" s="1"/>
      <c r="G67" s="1"/>
    </row>
    <row r="68" spans="2:7" x14ac:dyDescent="0.2">
      <c r="C68" s="4">
        <v>4</v>
      </c>
      <c r="D68" s="5" t="s">
        <v>43</v>
      </c>
      <c r="E68" s="12">
        <v>5698</v>
      </c>
      <c r="F68" s="12">
        <v>0</v>
      </c>
      <c r="G68" s="12">
        <v>-5698</v>
      </c>
    </row>
    <row r="69" spans="2:7" ht="15" customHeight="1" x14ac:dyDescent="0.2">
      <c r="C69" s="13">
        <f>SUBTOTAL(9,C68:C68)</f>
        <v>4</v>
      </c>
      <c r="D69" s="14" t="s">
        <v>57</v>
      </c>
      <c r="E69" s="15">
        <f>SUBTOTAL(9,E68:E68)</f>
        <v>5698</v>
      </c>
      <c r="F69" s="15">
        <f>SUBTOTAL(9,F68:F68)</f>
        <v>0</v>
      </c>
      <c r="G69" s="15">
        <f>SUBTOTAL(9,G68:G68)</f>
        <v>-5698</v>
      </c>
    </row>
    <row r="70" spans="2:7" ht="14.25" customHeight="1" x14ac:dyDescent="0.2">
      <c r="B70" s="10">
        <v>3291</v>
      </c>
      <c r="C70" s="4"/>
      <c r="D70" s="11" t="s">
        <v>58</v>
      </c>
      <c r="E70" s="1"/>
      <c r="F70" s="1"/>
      <c r="G70" s="1"/>
    </row>
    <row r="71" spans="2:7" x14ac:dyDescent="0.2">
      <c r="C71" s="4">
        <v>4</v>
      </c>
      <c r="D71" s="5" t="s">
        <v>59</v>
      </c>
      <c r="E71" s="12">
        <v>10875</v>
      </c>
      <c r="F71" s="12">
        <v>0</v>
      </c>
      <c r="G71" s="12">
        <v>-10875</v>
      </c>
    </row>
    <row r="72" spans="2:7" ht="15" customHeight="1" x14ac:dyDescent="0.2">
      <c r="C72" s="13">
        <f>SUBTOTAL(9,C71:C71)</f>
        <v>4</v>
      </c>
      <c r="D72" s="14" t="s">
        <v>60</v>
      </c>
      <c r="E72" s="15">
        <f>SUBTOTAL(9,E71:E71)</f>
        <v>10875</v>
      </c>
      <c r="F72" s="15">
        <f>SUBTOTAL(9,F71:F71)</f>
        <v>0</v>
      </c>
      <c r="G72" s="15">
        <f>SUBTOTAL(9,G71:G71)</f>
        <v>-10875</v>
      </c>
    </row>
    <row r="73" spans="2:7" ht="14.25" customHeight="1" x14ac:dyDescent="0.2">
      <c r="B73" s="10">
        <v>3292</v>
      </c>
      <c r="C73" s="4"/>
      <c r="D73" s="11" t="s">
        <v>61</v>
      </c>
      <c r="E73" s="1"/>
      <c r="F73" s="1"/>
      <c r="G73" s="1"/>
    </row>
    <row r="74" spans="2:7" x14ac:dyDescent="0.2">
      <c r="C74" s="4">
        <v>1</v>
      </c>
      <c r="D74" s="5" t="s">
        <v>62</v>
      </c>
      <c r="E74" s="12">
        <v>24185</v>
      </c>
      <c r="F74" s="12">
        <v>0</v>
      </c>
      <c r="G74" s="12">
        <v>-24185</v>
      </c>
    </row>
    <row r="75" spans="2:7" ht="15" customHeight="1" x14ac:dyDescent="0.2">
      <c r="C75" s="13">
        <f>SUBTOTAL(9,C74:C74)</f>
        <v>1</v>
      </c>
      <c r="D75" s="14" t="s">
        <v>63</v>
      </c>
      <c r="E75" s="15">
        <f>SUBTOTAL(9,E74:E74)</f>
        <v>24185</v>
      </c>
      <c r="F75" s="15">
        <f>SUBTOTAL(9,F74:F74)</f>
        <v>0</v>
      </c>
      <c r="G75" s="15">
        <f>SUBTOTAL(9,G74:G74)</f>
        <v>-24185</v>
      </c>
    </row>
    <row r="76" spans="2:7" ht="15" customHeight="1" x14ac:dyDescent="0.2">
      <c r="B76" s="4"/>
      <c r="C76" s="16">
        <f>SUBTOTAL(9,C35:C75)</f>
        <v>94</v>
      </c>
      <c r="D76" s="17" t="s">
        <v>64</v>
      </c>
      <c r="E76" s="18">
        <f>SUBTOTAL(9,E35:E75)</f>
        <v>146010</v>
      </c>
      <c r="F76" s="18">
        <f>SUBTOTAL(9,F35:F75)</f>
        <v>10207.979959999999</v>
      </c>
      <c r="G76" s="18">
        <f>SUBTOTAL(9,G35:G75)</f>
        <v>-135802.02003999997</v>
      </c>
    </row>
    <row r="77" spans="2:7" ht="27" customHeight="1" x14ac:dyDescent="0.25">
      <c r="B77" s="1"/>
      <c r="C77" s="4"/>
      <c r="D77" s="9" t="s">
        <v>65</v>
      </c>
      <c r="E77" s="1"/>
      <c r="F77" s="1"/>
      <c r="G77" s="1"/>
    </row>
    <row r="78" spans="2:7" ht="14.25" customHeight="1" x14ac:dyDescent="0.2">
      <c r="B78" s="10">
        <v>3300</v>
      </c>
      <c r="C78" s="4"/>
      <c r="D78" s="11" t="s">
        <v>66</v>
      </c>
      <c r="E78" s="1"/>
      <c r="F78" s="1"/>
      <c r="G78" s="1"/>
    </row>
    <row r="79" spans="2:7" x14ac:dyDescent="0.2">
      <c r="C79" s="4">
        <v>1</v>
      </c>
      <c r="D79" s="5" t="s">
        <v>67</v>
      </c>
      <c r="E79" s="12">
        <v>85</v>
      </c>
      <c r="F79" s="12">
        <v>0</v>
      </c>
      <c r="G79" s="12">
        <v>-85</v>
      </c>
    </row>
    <row r="80" spans="2:7" ht="15" customHeight="1" x14ac:dyDescent="0.2">
      <c r="C80" s="13">
        <f>SUBTOTAL(9,C79:C79)</f>
        <v>1</v>
      </c>
      <c r="D80" s="14" t="s">
        <v>68</v>
      </c>
      <c r="E80" s="15">
        <f>SUBTOTAL(9,E79:E79)</f>
        <v>85</v>
      </c>
      <c r="F80" s="15">
        <f>SUBTOTAL(9,F79:F79)</f>
        <v>0</v>
      </c>
      <c r="G80" s="15">
        <f>SUBTOTAL(9,G79:G79)</f>
        <v>-85</v>
      </c>
    </row>
    <row r="81" spans="2:7" ht="14.25" customHeight="1" x14ac:dyDescent="0.2">
      <c r="B81" s="10">
        <v>3320</v>
      </c>
      <c r="C81" s="4"/>
      <c r="D81" s="11" t="s">
        <v>69</v>
      </c>
      <c r="E81" s="1"/>
      <c r="F81" s="1"/>
      <c r="G81" s="1"/>
    </row>
    <row r="82" spans="2:7" x14ac:dyDescent="0.2">
      <c r="C82" s="4">
        <v>1</v>
      </c>
      <c r="D82" s="5" t="s">
        <v>67</v>
      </c>
      <c r="E82" s="12">
        <v>5000</v>
      </c>
      <c r="F82" s="12">
        <v>2.5</v>
      </c>
      <c r="G82" s="12">
        <v>-4997.5</v>
      </c>
    </row>
    <row r="83" spans="2:7" ht="15" customHeight="1" x14ac:dyDescent="0.2">
      <c r="C83" s="13">
        <f>SUBTOTAL(9,C82:C82)</f>
        <v>1</v>
      </c>
      <c r="D83" s="14" t="s">
        <v>70</v>
      </c>
      <c r="E83" s="15">
        <f>SUBTOTAL(9,E82:E82)</f>
        <v>5000</v>
      </c>
      <c r="F83" s="15">
        <f>SUBTOTAL(9,F82:F82)</f>
        <v>2.5</v>
      </c>
      <c r="G83" s="15">
        <f>SUBTOTAL(9,G82:G82)</f>
        <v>-4997.5</v>
      </c>
    </row>
    <row r="84" spans="2:7" ht="14.25" customHeight="1" x14ac:dyDescent="0.2">
      <c r="B84" s="10">
        <v>3322</v>
      </c>
      <c r="C84" s="4"/>
      <c r="D84" s="11" t="s">
        <v>71</v>
      </c>
      <c r="E84" s="1"/>
      <c r="F84" s="1"/>
      <c r="G84" s="1"/>
    </row>
    <row r="85" spans="2:7" x14ac:dyDescent="0.2">
      <c r="C85" s="4">
        <v>1</v>
      </c>
      <c r="D85" s="5" t="s">
        <v>67</v>
      </c>
      <c r="E85" s="12">
        <v>136</v>
      </c>
      <c r="F85" s="12">
        <v>0</v>
      </c>
      <c r="G85" s="12">
        <v>-136</v>
      </c>
    </row>
    <row r="86" spans="2:7" x14ac:dyDescent="0.2">
      <c r="C86" s="4">
        <v>2</v>
      </c>
      <c r="D86" s="5" t="s">
        <v>38</v>
      </c>
      <c r="E86" s="12">
        <v>31000</v>
      </c>
      <c r="F86" s="12">
        <v>0</v>
      </c>
      <c r="G86" s="12">
        <v>-31000</v>
      </c>
    </row>
    <row r="87" spans="2:7" ht="15" customHeight="1" x14ac:dyDescent="0.2">
      <c r="C87" s="13">
        <f>SUBTOTAL(9,C85:C86)</f>
        <v>3</v>
      </c>
      <c r="D87" s="14" t="s">
        <v>72</v>
      </c>
      <c r="E87" s="15">
        <f>SUBTOTAL(9,E85:E86)</f>
        <v>31136</v>
      </c>
      <c r="F87" s="15">
        <f>SUBTOTAL(9,F85:F86)</f>
        <v>0</v>
      </c>
      <c r="G87" s="15">
        <f>SUBTOTAL(9,G85:G86)</f>
        <v>-31136</v>
      </c>
    </row>
    <row r="88" spans="2:7" ht="14.25" customHeight="1" x14ac:dyDescent="0.2">
      <c r="B88" s="10">
        <v>3323</v>
      </c>
      <c r="C88" s="4"/>
      <c r="D88" s="11" t="s">
        <v>73</v>
      </c>
      <c r="E88" s="1"/>
      <c r="F88" s="1"/>
      <c r="G88" s="1"/>
    </row>
    <row r="89" spans="2:7" x14ac:dyDescent="0.2">
      <c r="C89" s="4">
        <v>1</v>
      </c>
      <c r="D89" s="5" t="s">
        <v>67</v>
      </c>
      <c r="E89" s="12">
        <v>336</v>
      </c>
      <c r="F89" s="12">
        <v>0</v>
      </c>
      <c r="G89" s="12">
        <v>-336</v>
      </c>
    </row>
    <row r="90" spans="2:7" x14ac:dyDescent="0.2">
      <c r="C90" s="4">
        <v>2</v>
      </c>
      <c r="D90" s="5" t="s">
        <v>74</v>
      </c>
      <c r="E90" s="12">
        <v>28020</v>
      </c>
      <c r="F90" s="12">
        <v>2525.4549999999999</v>
      </c>
      <c r="G90" s="12">
        <v>-25494.544999999998</v>
      </c>
    </row>
    <row r="91" spans="2:7" ht="15" customHeight="1" x14ac:dyDescent="0.2">
      <c r="C91" s="13">
        <f>SUBTOTAL(9,C89:C90)</f>
        <v>3</v>
      </c>
      <c r="D91" s="14" t="s">
        <v>75</v>
      </c>
      <c r="E91" s="15">
        <f>SUBTOTAL(9,E89:E90)</f>
        <v>28356</v>
      </c>
      <c r="F91" s="15">
        <f>SUBTOTAL(9,F89:F90)</f>
        <v>2525.4549999999999</v>
      </c>
      <c r="G91" s="15">
        <f>SUBTOTAL(9,G89:G90)</f>
        <v>-25830.544999999998</v>
      </c>
    </row>
    <row r="92" spans="2:7" ht="14.25" customHeight="1" x14ac:dyDescent="0.2">
      <c r="B92" s="10">
        <v>3325</v>
      </c>
      <c r="C92" s="4"/>
      <c r="D92" s="11" t="s">
        <v>76</v>
      </c>
      <c r="E92" s="1"/>
      <c r="F92" s="1"/>
      <c r="G92" s="1"/>
    </row>
    <row r="93" spans="2:7" x14ac:dyDescent="0.2">
      <c r="C93" s="4">
        <v>1</v>
      </c>
      <c r="D93" s="5" t="s">
        <v>67</v>
      </c>
      <c r="E93" s="12">
        <v>5717</v>
      </c>
      <c r="F93" s="12">
        <v>-43.102179999999997</v>
      </c>
      <c r="G93" s="12">
        <v>-5760.1021799999999</v>
      </c>
    </row>
    <row r="94" spans="2:7" ht="15" customHeight="1" x14ac:dyDescent="0.2">
      <c r="C94" s="13">
        <f>SUBTOTAL(9,C93:C93)</f>
        <v>1</v>
      </c>
      <c r="D94" s="14" t="s">
        <v>77</v>
      </c>
      <c r="E94" s="15">
        <f>SUBTOTAL(9,E93:E93)</f>
        <v>5717</v>
      </c>
      <c r="F94" s="15">
        <f>SUBTOTAL(9,F93:F93)</f>
        <v>-43.102179999999997</v>
      </c>
      <c r="G94" s="15">
        <f>SUBTOTAL(9,G93:G93)</f>
        <v>-5760.1021799999999</v>
      </c>
    </row>
    <row r="95" spans="2:7" ht="14.25" customHeight="1" x14ac:dyDescent="0.2">
      <c r="B95" s="10">
        <v>3326</v>
      </c>
      <c r="C95" s="4"/>
      <c r="D95" s="11" t="s">
        <v>78</v>
      </c>
      <c r="E95" s="1"/>
      <c r="F95" s="1"/>
      <c r="G95" s="1"/>
    </row>
    <row r="96" spans="2:7" x14ac:dyDescent="0.2">
      <c r="C96" s="4">
        <v>1</v>
      </c>
      <c r="D96" s="5" t="s">
        <v>67</v>
      </c>
      <c r="E96" s="12">
        <v>10730</v>
      </c>
      <c r="F96" s="12">
        <v>592.57343000000003</v>
      </c>
      <c r="G96" s="12">
        <v>-10137.42657</v>
      </c>
    </row>
    <row r="97" spans="2:7" x14ac:dyDescent="0.2">
      <c r="C97" s="4">
        <v>2</v>
      </c>
      <c r="D97" s="5" t="s">
        <v>38</v>
      </c>
      <c r="E97" s="12">
        <v>15883</v>
      </c>
      <c r="F97" s="12">
        <v>0</v>
      </c>
      <c r="G97" s="12">
        <v>-15883</v>
      </c>
    </row>
    <row r="98" spans="2:7" ht="15" customHeight="1" x14ac:dyDescent="0.2">
      <c r="C98" s="13">
        <f>SUBTOTAL(9,C96:C97)</f>
        <v>3</v>
      </c>
      <c r="D98" s="14" t="s">
        <v>79</v>
      </c>
      <c r="E98" s="15">
        <f>SUBTOTAL(9,E96:E97)</f>
        <v>26613</v>
      </c>
      <c r="F98" s="15">
        <f>SUBTOTAL(9,F96:F97)</f>
        <v>592.57343000000003</v>
      </c>
      <c r="G98" s="15">
        <f>SUBTOTAL(9,G96:G97)</f>
        <v>-26020.42657</v>
      </c>
    </row>
    <row r="99" spans="2:7" ht="14.25" customHeight="1" x14ac:dyDescent="0.2">
      <c r="B99" s="10">
        <v>3329</v>
      </c>
      <c r="C99" s="4"/>
      <c r="D99" s="11" t="s">
        <v>80</v>
      </c>
      <c r="E99" s="1"/>
      <c r="F99" s="1"/>
      <c r="G99" s="1"/>
    </row>
    <row r="100" spans="2:7" x14ac:dyDescent="0.2">
      <c r="C100" s="4">
        <v>1</v>
      </c>
      <c r="D100" s="5" t="s">
        <v>67</v>
      </c>
      <c r="E100" s="12">
        <v>6626</v>
      </c>
      <c r="F100" s="12">
        <v>226.155</v>
      </c>
      <c r="G100" s="12">
        <v>-6399.8450000000003</v>
      </c>
    </row>
    <row r="101" spans="2:7" x14ac:dyDescent="0.2">
      <c r="C101" s="4">
        <v>2</v>
      </c>
      <c r="D101" s="5" t="s">
        <v>38</v>
      </c>
      <c r="E101" s="12">
        <v>19579</v>
      </c>
      <c r="F101" s="12">
        <v>10631.806</v>
      </c>
      <c r="G101" s="12">
        <v>-8947.1939999999995</v>
      </c>
    </row>
    <row r="102" spans="2:7" ht="15" customHeight="1" x14ac:dyDescent="0.2">
      <c r="C102" s="13">
        <f>SUBTOTAL(9,C100:C101)</f>
        <v>3</v>
      </c>
      <c r="D102" s="14" t="s">
        <v>81</v>
      </c>
      <c r="E102" s="15">
        <f>SUBTOTAL(9,E100:E101)</f>
        <v>26205</v>
      </c>
      <c r="F102" s="15">
        <f>SUBTOTAL(9,F100:F101)</f>
        <v>10857.961000000001</v>
      </c>
      <c r="G102" s="15">
        <f>SUBTOTAL(9,G100:G101)</f>
        <v>-15347.039000000001</v>
      </c>
    </row>
    <row r="103" spans="2:7" ht="14.25" customHeight="1" x14ac:dyDescent="0.2">
      <c r="B103" s="10">
        <v>3334</v>
      </c>
      <c r="C103" s="4"/>
      <c r="D103" s="11" t="s">
        <v>82</v>
      </c>
      <c r="E103" s="1"/>
      <c r="F103" s="1"/>
      <c r="G103" s="1"/>
    </row>
    <row r="104" spans="2:7" x14ac:dyDescent="0.2">
      <c r="C104" s="4">
        <v>1</v>
      </c>
      <c r="D104" s="5" t="s">
        <v>67</v>
      </c>
      <c r="E104" s="12">
        <v>5813</v>
      </c>
      <c r="F104" s="12">
        <v>326.14953000000003</v>
      </c>
      <c r="G104" s="12">
        <v>-5486.8504700000003</v>
      </c>
    </row>
    <row r="105" spans="2:7" x14ac:dyDescent="0.2">
      <c r="C105" s="4">
        <v>2</v>
      </c>
      <c r="D105" s="5" t="s">
        <v>38</v>
      </c>
      <c r="E105" s="12">
        <v>6690</v>
      </c>
      <c r="F105" s="12">
        <v>-67.149680000000004</v>
      </c>
      <c r="G105" s="12">
        <v>-6757.1496800000004</v>
      </c>
    </row>
    <row r="106" spans="2:7" x14ac:dyDescent="0.2">
      <c r="C106" s="4">
        <v>70</v>
      </c>
      <c r="D106" s="5" t="s">
        <v>83</v>
      </c>
      <c r="E106" s="12">
        <v>0</v>
      </c>
      <c r="F106" s="12">
        <v>2.4066999999999998</v>
      </c>
      <c r="G106" s="12">
        <v>2.4066999999999998</v>
      </c>
    </row>
    <row r="107" spans="2:7" ht="15" customHeight="1" x14ac:dyDescent="0.2">
      <c r="C107" s="13">
        <f>SUBTOTAL(9,C104:C106)</f>
        <v>73</v>
      </c>
      <c r="D107" s="14" t="s">
        <v>84</v>
      </c>
      <c r="E107" s="15">
        <f>SUBTOTAL(9,E104:E106)</f>
        <v>12503</v>
      </c>
      <c r="F107" s="15">
        <f>SUBTOTAL(9,F104:F106)</f>
        <v>261.40655000000004</v>
      </c>
      <c r="G107" s="15">
        <f>SUBTOTAL(9,G104:G106)</f>
        <v>-12241.59345</v>
      </c>
    </row>
    <row r="108" spans="2:7" ht="14.25" customHeight="1" x14ac:dyDescent="0.2">
      <c r="B108" s="10">
        <v>3335</v>
      </c>
      <c r="C108" s="4"/>
      <c r="D108" s="11" t="s">
        <v>85</v>
      </c>
      <c r="E108" s="1"/>
      <c r="F108" s="1"/>
      <c r="G108" s="1"/>
    </row>
    <row r="109" spans="2:7" x14ac:dyDescent="0.2">
      <c r="C109" s="4">
        <v>2</v>
      </c>
      <c r="D109" s="5" t="s">
        <v>38</v>
      </c>
      <c r="E109" s="12">
        <v>2838</v>
      </c>
      <c r="F109" s="12">
        <v>0</v>
      </c>
      <c r="G109" s="12">
        <v>-2838</v>
      </c>
    </row>
    <row r="110" spans="2:7" x14ac:dyDescent="0.2">
      <c r="C110" s="4">
        <v>70</v>
      </c>
      <c r="D110" s="5" t="s">
        <v>83</v>
      </c>
      <c r="E110" s="12">
        <v>1400</v>
      </c>
      <c r="F110" s="12">
        <v>0</v>
      </c>
      <c r="G110" s="12">
        <v>-1400</v>
      </c>
    </row>
    <row r="111" spans="2:7" ht="15" customHeight="1" x14ac:dyDescent="0.2">
      <c r="C111" s="13">
        <f>SUBTOTAL(9,C109:C110)</f>
        <v>72</v>
      </c>
      <c r="D111" s="14" t="s">
        <v>86</v>
      </c>
      <c r="E111" s="15">
        <f>SUBTOTAL(9,E109:E110)</f>
        <v>4238</v>
      </c>
      <c r="F111" s="15">
        <f>SUBTOTAL(9,F109:F110)</f>
        <v>0</v>
      </c>
      <c r="G111" s="15">
        <f>SUBTOTAL(9,G109:G110)</f>
        <v>-4238</v>
      </c>
    </row>
    <row r="112" spans="2:7" ht="14.25" customHeight="1" x14ac:dyDescent="0.2">
      <c r="B112" s="10">
        <v>3339</v>
      </c>
      <c r="C112" s="4"/>
      <c r="D112" s="11" t="s">
        <v>87</v>
      </c>
      <c r="E112" s="1"/>
      <c r="F112" s="1"/>
      <c r="G112" s="1"/>
    </row>
    <row r="113" spans="2:7" x14ac:dyDescent="0.2">
      <c r="C113" s="4">
        <v>2</v>
      </c>
      <c r="D113" s="5" t="s">
        <v>88</v>
      </c>
      <c r="E113" s="12">
        <v>6757</v>
      </c>
      <c r="F113" s="12">
        <v>574.495</v>
      </c>
      <c r="G113" s="12">
        <v>-6182.5050000000001</v>
      </c>
    </row>
    <row r="114" spans="2:7" x14ac:dyDescent="0.2">
      <c r="C114" s="4">
        <v>4</v>
      </c>
      <c r="D114" s="5" t="s">
        <v>89</v>
      </c>
      <c r="E114" s="12">
        <v>161</v>
      </c>
      <c r="F114" s="12">
        <v>4.07</v>
      </c>
      <c r="G114" s="12">
        <v>-156.93</v>
      </c>
    </row>
    <row r="115" spans="2:7" x14ac:dyDescent="0.2">
      <c r="C115" s="4">
        <v>7</v>
      </c>
      <c r="D115" s="5" t="s">
        <v>38</v>
      </c>
      <c r="E115" s="12">
        <v>9629</v>
      </c>
      <c r="F115" s="12">
        <v>0</v>
      </c>
      <c r="G115" s="12">
        <v>-9629</v>
      </c>
    </row>
    <row r="116" spans="2:7" ht="15" customHeight="1" x14ac:dyDescent="0.2">
      <c r="C116" s="13">
        <f>SUBTOTAL(9,C113:C115)</f>
        <v>13</v>
      </c>
      <c r="D116" s="14" t="s">
        <v>90</v>
      </c>
      <c r="E116" s="15">
        <f>SUBTOTAL(9,E113:E115)</f>
        <v>16547</v>
      </c>
      <c r="F116" s="15">
        <f>SUBTOTAL(9,F113:F115)</f>
        <v>578.56500000000005</v>
      </c>
      <c r="G116" s="15">
        <f>SUBTOTAL(9,G113:G115)</f>
        <v>-15968.435000000001</v>
      </c>
    </row>
    <row r="117" spans="2:7" ht="14.25" customHeight="1" x14ac:dyDescent="0.2">
      <c r="B117" s="10">
        <v>3342</v>
      </c>
      <c r="C117" s="4"/>
      <c r="D117" s="11" t="s">
        <v>91</v>
      </c>
      <c r="E117" s="1"/>
      <c r="F117" s="1"/>
      <c r="G117" s="1"/>
    </row>
    <row r="118" spans="2:7" x14ac:dyDescent="0.2">
      <c r="C118" s="4">
        <v>1</v>
      </c>
      <c r="D118" s="5" t="s">
        <v>67</v>
      </c>
      <c r="E118" s="12">
        <v>20169</v>
      </c>
      <c r="F118" s="12">
        <v>11526.73682</v>
      </c>
      <c r="G118" s="12">
        <v>-8642.2631799999999</v>
      </c>
    </row>
    <row r="119" spans="2:7" x14ac:dyDescent="0.2">
      <c r="C119" s="4">
        <v>2</v>
      </c>
      <c r="D119" s="5" t="s">
        <v>92</v>
      </c>
      <c r="E119" s="12">
        <v>3996</v>
      </c>
      <c r="F119" s="12">
        <v>253.14255</v>
      </c>
      <c r="G119" s="12">
        <v>-3742.85745</v>
      </c>
    </row>
    <row r="120" spans="2:7" ht="15" customHeight="1" x14ac:dyDescent="0.2">
      <c r="C120" s="13">
        <f>SUBTOTAL(9,C118:C119)</f>
        <v>3</v>
      </c>
      <c r="D120" s="14" t="s">
        <v>93</v>
      </c>
      <c r="E120" s="15">
        <f>SUBTOTAL(9,E118:E119)</f>
        <v>24165</v>
      </c>
      <c r="F120" s="15">
        <f>SUBTOTAL(9,F118:F119)</f>
        <v>11779.879370000001</v>
      </c>
      <c r="G120" s="15">
        <f>SUBTOTAL(9,G118:G119)</f>
        <v>-12385.120629999999</v>
      </c>
    </row>
    <row r="121" spans="2:7" ht="15" customHeight="1" x14ac:dyDescent="0.2">
      <c r="B121" s="4"/>
      <c r="C121" s="16">
        <f>SUBTOTAL(9,C78:C120)</f>
        <v>176</v>
      </c>
      <c r="D121" s="17" t="s">
        <v>94</v>
      </c>
      <c r="E121" s="18">
        <f>SUBTOTAL(9,E78:E120)</f>
        <v>180565</v>
      </c>
      <c r="F121" s="18">
        <f>SUBTOTAL(9,F78:F120)</f>
        <v>26555.238170000001</v>
      </c>
      <c r="G121" s="18">
        <f>SUBTOTAL(9,G78:G120)</f>
        <v>-154009.76183</v>
      </c>
    </row>
    <row r="122" spans="2:7" ht="27" customHeight="1" x14ac:dyDescent="0.25">
      <c r="B122" s="1"/>
      <c r="C122" s="4"/>
      <c r="D122" s="9" t="s">
        <v>95</v>
      </c>
      <c r="E122" s="1"/>
      <c r="F122" s="1"/>
      <c r="G122" s="1"/>
    </row>
    <row r="123" spans="2:7" ht="14.25" customHeight="1" x14ac:dyDescent="0.2">
      <c r="B123" s="10">
        <v>3400</v>
      </c>
      <c r="C123" s="4"/>
      <c r="D123" s="11" t="s">
        <v>96</v>
      </c>
      <c r="E123" s="1"/>
      <c r="F123" s="1"/>
      <c r="G123" s="1"/>
    </row>
    <row r="124" spans="2:7" x14ac:dyDescent="0.2">
      <c r="C124" s="4">
        <v>1</v>
      </c>
      <c r="D124" s="5" t="s">
        <v>97</v>
      </c>
      <c r="E124" s="12">
        <v>5483</v>
      </c>
      <c r="F124" s="12">
        <v>150.36944</v>
      </c>
      <c r="G124" s="12">
        <v>-5332.6305599999996</v>
      </c>
    </row>
    <row r="125" spans="2:7" ht="15" customHeight="1" x14ac:dyDescent="0.2">
      <c r="C125" s="13">
        <f>SUBTOTAL(9,C124:C124)</f>
        <v>1</v>
      </c>
      <c r="D125" s="14" t="s">
        <v>98</v>
      </c>
      <c r="E125" s="15">
        <f>SUBTOTAL(9,E124:E124)</f>
        <v>5483</v>
      </c>
      <c r="F125" s="15">
        <f>SUBTOTAL(9,F124:F124)</f>
        <v>150.36944</v>
      </c>
      <c r="G125" s="15">
        <f>SUBTOTAL(9,G124:G124)</f>
        <v>-5332.6305599999996</v>
      </c>
    </row>
    <row r="126" spans="2:7" ht="14.25" customHeight="1" x14ac:dyDescent="0.2">
      <c r="B126" s="10">
        <v>3410</v>
      </c>
      <c r="C126" s="4"/>
      <c r="D126" s="11" t="s">
        <v>99</v>
      </c>
      <c r="E126" s="1"/>
      <c r="F126" s="1"/>
      <c r="G126" s="1"/>
    </row>
    <row r="127" spans="2:7" x14ac:dyDescent="0.2">
      <c r="C127" s="4">
        <v>1</v>
      </c>
      <c r="D127" s="5" t="s">
        <v>100</v>
      </c>
      <c r="E127" s="12">
        <v>257022</v>
      </c>
      <c r="F127" s="12">
        <v>32233.870900000002</v>
      </c>
      <c r="G127" s="12">
        <v>-224788.12909999999</v>
      </c>
    </row>
    <row r="128" spans="2:7" x14ac:dyDescent="0.2">
      <c r="C128" s="4">
        <v>2</v>
      </c>
      <c r="D128" s="5" t="s">
        <v>101</v>
      </c>
      <c r="E128" s="12">
        <v>23753</v>
      </c>
      <c r="F128" s="12">
        <v>2433.89257</v>
      </c>
      <c r="G128" s="12">
        <v>-21319.10743</v>
      </c>
    </row>
    <row r="129" spans="2:7" x14ac:dyDescent="0.2">
      <c r="C129" s="4">
        <v>3</v>
      </c>
      <c r="D129" s="5" t="s">
        <v>9</v>
      </c>
      <c r="E129" s="12">
        <v>1860</v>
      </c>
      <c r="F129" s="12">
        <v>1027.47775</v>
      </c>
      <c r="G129" s="12">
        <v>-832.52224999999999</v>
      </c>
    </row>
    <row r="130" spans="2:7" x14ac:dyDescent="0.2">
      <c r="C130" s="4">
        <v>4</v>
      </c>
      <c r="D130" s="5" t="s">
        <v>102</v>
      </c>
      <c r="E130" s="12">
        <v>5916</v>
      </c>
      <c r="F130" s="12">
        <v>4836.5778799999998</v>
      </c>
      <c r="G130" s="12">
        <v>-1079.4221199999999</v>
      </c>
    </row>
    <row r="131" spans="2:7" ht="15" customHeight="1" x14ac:dyDescent="0.2">
      <c r="C131" s="13">
        <f>SUBTOTAL(9,C127:C130)</f>
        <v>10</v>
      </c>
      <c r="D131" s="14" t="s">
        <v>103</v>
      </c>
      <c r="E131" s="15">
        <f>SUBTOTAL(9,E127:E130)</f>
        <v>288551</v>
      </c>
      <c r="F131" s="15">
        <f>SUBTOTAL(9,F127:F130)</f>
        <v>40531.819100000001</v>
      </c>
      <c r="G131" s="15">
        <f>SUBTOTAL(9,G127:G130)</f>
        <v>-248019.18090000001</v>
      </c>
    </row>
    <row r="132" spans="2:7" ht="14.25" customHeight="1" x14ac:dyDescent="0.2">
      <c r="B132" s="10">
        <v>3430</v>
      </c>
      <c r="C132" s="4"/>
      <c r="D132" s="11" t="s">
        <v>104</v>
      </c>
      <c r="E132" s="1"/>
      <c r="F132" s="1"/>
      <c r="G132" s="1"/>
    </row>
    <row r="133" spans="2:7" x14ac:dyDescent="0.2">
      <c r="C133" s="4">
        <v>2</v>
      </c>
      <c r="D133" s="5" t="s">
        <v>105</v>
      </c>
      <c r="E133" s="12">
        <v>90231</v>
      </c>
      <c r="F133" s="12">
        <v>5963.5756600000004</v>
      </c>
      <c r="G133" s="12">
        <v>-84267.424339999998</v>
      </c>
    </row>
    <row r="134" spans="2:7" x14ac:dyDescent="0.2">
      <c r="C134" s="4">
        <v>3</v>
      </c>
      <c r="D134" s="5" t="s">
        <v>106</v>
      </c>
      <c r="E134" s="12">
        <v>24994</v>
      </c>
      <c r="F134" s="12">
        <v>1680.1522199999999</v>
      </c>
      <c r="G134" s="12">
        <v>-23313.84778</v>
      </c>
    </row>
    <row r="135" spans="2:7" x14ac:dyDescent="0.2">
      <c r="C135" s="4">
        <v>4</v>
      </c>
      <c r="D135" s="5" t="s">
        <v>107</v>
      </c>
      <c r="E135" s="12">
        <v>2390</v>
      </c>
      <c r="F135" s="12">
        <v>337.45499999999998</v>
      </c>
      <c r="G135" s="12">
        <v>-2052.5450000000001</v>
      </c>
    </row>
    <row r="136" spans="2:7" ht="15" customHeight="1" x14ac:dyDescent="0.2">
      <c r="C136" s="13">
        <f>SUBTOTAL(9,C133:C135)</f>
        <v>9</v>
      </c>
      <c r="D136" s="14" t="s">
        <v>108</v>
      </c>
      <c r="E136" s="15">
        <f>SUBTOTAL(9,E133:E135)</f>
        <v>117615</v>
      </c>
      <c r="F136" s="15">
        <f>SUBTOTAL(9,F133:F135)</f>
        <v>7981.1828800000003</v>
      </c>
      <c r="G136" s="15">
        <f>SUBTOTAL(9,G133:G135)</f>
        <v>-109633.81711999999</v>
      </c>
    </row>
    <row r="137" spans="2:7" ht="14.25" customHeight="1" x14ac:dyDescent="0.2">
      <c r="B137" s="10">
        <v>3432</v>
      </c>
      <c r="C137" s="4"/>
      <c r="D137" s="11" t="s">
        <v>109</v>
      </c>
      <c r="E137" s="1"/>
      <c r="F137" s="1"/>
      <c r="G137" s="1"/>
    </row>
    <row r="138" spans="2:7" x14ac:dyDescent="0.2">
      <c r="C138" s="4">
        <v>3</v>
      </c>
      <c r="D138" s="5" t="s">
        <v>106</v>
      </c>
      <c r="E138" s="12">
        <v>1058</v>
      </c>
      <c r="F138" s="12">
        <v>0</v>
      </c>
      <c r="G138" s="12">
        <v>-1058</v>
      </c>
    </row>
    <row r="139" spans="2:7" ht="15" customHeight="1" x14ac:dyDescent="0.2">
      <c r="C139" s="13">
        <f>SUBTOTAL(9,C138:C138)</f>
        <v>3</v>
      </c>
      <c r="D139" s="14" t="s">
        <v>110</v>
      </c>
      <c r="E139" s="15">
        <f>SUBTOTAL(9,E138:E138)</f>
        <v>1058</v>
      </c>
      <c r="F139" s="15">
        <f>SUBTOTAL(9,F138:F138)</f>
        <v>0</v>
      </c>
      <c r="G139" s="15">
        <f>SUBTOTAL(9,G138:G138)</f>
        <v>-1058</v>
      </c>
    </row>
    <row r="140" spans="2:7" ht="14.25" customHeight="1" x14ac:dyDescent="0.2">
      <c r="B140" s="10">
        <v>3440</v>
      </c>
      <c r="C140" s="4"/>
      <c r="D140" s="11" t="s">
        <v>111</v>
      </c>
      <c r="E140" s="1"/>
      <c r="F140" s="1"/>
      <c r="G140" s="1"/>
    </row>
    <row r="141" spans="2:7" x14ac:dyDescent="0.2">
      <c r="C141" s="4">
        <v>1</v>
      </c>
      <c r="D141" s="5" t="s">
        <v>112</v>
      </c>
      <c r="E141" s="12">
        <v>320956</v>
      </c>
      <c r="F141" s="12">
        <v>21259.732</v>
      </c>
      <c r="G141" s="12">
        <v>-299696.26799999998</v>
      </c>
    </row>
    <row r="142" spans="2:7" x14ac:dyDescent="0.2">
      <c r="C142" s="4">
        <v>2</v>
      </c>
      <c r="D142" s="5" t="s">
        <v>113</v>
      </c>
      <c r="E142" s="12">
        <v>280624</v>
      </c>
      <c r="F142" s="12">
        <v>6100.3380200000001</v>
      </c>
      <c r="G142" s="12">
        <v>-274523.66197999998</v>
      </c>
    </row>
    <row r="143" spans="2:7" x14ac:dyDescent="0.2">
      <c r="C143" s="4">
        <v>3</v>
      </c>
      <c r="D143" s="5" t="s">
        <v>17</v>
      </c>
      <c r="E143" s="12">
        <v>76614</v>
      </c>
      <c r="F143" s="12">
        <v>2591.7846800000002</v>
      </c>
      <c r="G143" s="12">
        <v>-74022.215320000003</v>
      </c>
    </row>
    <row r="144" spans="2:7" x14ac:dyDescent="0.2">
      <c r="C144" s="4">
        <v>4</v>
      </c>
      <c r="D144" s="5" t="s">
        <v>114</v>
      </c>
      <c r="E144" s="12">
        <v>1986</v>
      </c>
      <c r="F144" s="12">
        <v>30.47</v>
      </c>
      <c r="G144" s="12">
        <v>-1955.53</v>
      </c>
    </row>
    <row r="145" spans="2:7" x14ac:dyDescent="0.2">
      <c r="C145" s="4">
        <v>6</v>
      </c>
      <c r="D145" s="5" t="s">
        <v>115</v>
      </c>
      <c r="E145" s="12">
        <v>282259</v>
      </c>
      <c r="F145" s="12">
        <v>25108.563600000001</v>
      </c>
      <c r="G145" s="12">
        <v>-257150.43640000001</v>
      </c>
    </row>
    <row r="146" spans="2:7" x14ac:dyDescent="0.2">
      <c r="C146" s="4">
        <v>7</v>
      </c>
      <c r="D146" s="5" t="s">
        <v>116</v>
      </c>
      <c r="E146" s="12">
        <v>1105679</v>
      </c>
      <c r="F146" s="12">
        <v>79471.061969999995</v>
      </c>
      <c r="G146" s="12">
        <v>-1026207.93803</v>
      </c>
    </row>
    <row r="147" spans="2:7" x14ac:dyDescent="0.2">
      <c r="C147" s="4">
        <v>8</v>
      </c>
      <c r="D147" s="5" t="s">
        <v>117</v>
      </c>
      <c r="E147" s="12">
        <v>21258</v>
      </c>
      <c r="F147" s="12">
        <v>8324.1398000000008</v>
      </c>
      <c r="G147" s="12">
        <v>-12933.860199999999</v>
      </c>
    </row>
    <row r="148" spans="2:7" ht="15" customHeight="1" x14ac:dyDescent="0.2">
      <c r="C148" s="13">
        <f>SUBTOTAL(9,C141:C147)</f>
        <v>31</v>
      </c>
      <c r="D148" s="14" t="s">
        <v>118</v>
      </c>
      <c r="E148" s="15">
        <f>SUBTOTAL(9,E141:E147)</f>
        <v>2089376</v>
      </c>
      <c r="F148" s="15">
        <f>SUBTOTAL(9,F141:F147)</f>
        <v>142886.09007000001</v>
      </c>
      <c r="G148" s="15">
        <f>SUBTOTAL(9,G141:G147)</f>
        <v>-1946489.9099300001</v>
      </c>
    </row>
    <row r="149" spans="2:7" ht="14.25" customHeight="1" x14ac:dyDescent="0.2">
      <c r="B149" s="10">
        <v>3442</v>
      </c>
      <c r="C149" s="4"/>
      <c r="D149" s="11" t="s">
        <v>119</v>
      </c>
      <c r="E149" s="1"/>
      <c r="F149" s="1"/>
      <c r="G149" s="1"/>
    </row>
    <row r="150" spans="2:7" x14ac:dyDescent="0.2">
      <c r="C150" s="4">
        <v>2</v>
      </c>
      <c r="D150" s="5" t="s">
        <v>97</v>
      </c>
      <c r="E150" s="12">
        <v>16643</v>
      </c>
      <c r="F150" s="12">
        <v>740.41547000000003</v>
      </c>
      <c r="G150" s="12">
        <v>-15902.58453</v>
      </c>
    </row>
    <row r="151" spans="2:7" x14ac:dyDescent="0.2">
      <c r="C151" s="4">
        <v>3</v>
      </c>
      <c r="D151" s="5" t="s">
        <v>120</v>
      </c>
      <c r="E151" s="12">
        <v>18507</v>
      </c>
      <c r="F151" s="12">
        <v>352.79453999999998</v>
      </c>
      <c r="G151" s="12">
        <v>-18154.205460000001</v>
      </c>
    </row>
    <row r="152" spans="2:7" ht="15" customHeight="1" x14ac:dyDescent="0.2">
      <c r="C152" s="13">
        <f>SUBTOTAL(9,C150:C151)</f>
        <v>5</v>
      </c>
      <c r="D152" s="14" t="s">
        <v>121</v>
      </c>
      <c r="E152" s="15">
        <f>SUBTOTAL(9,E150:E151)</f>
        <v>35150</v>
      </c>
      <c r="F152" s="15">
        <f>SUBTOTAL(9,F150:F151)</f>
        <v>1093.21001</v>
      </c>
      <c r="G152" s="15">
        <f>SUBTOTAL(9,G150:G151)</f>
        <v>-34056.789990000005</v>
      </c>
    </row>
    <row r="153" spans="2:7" ht="14.25" customHeight="1" x14ac:dyDescent="0.2">
      <c r="B153" s="10">
        <v>3444</v>
      </c>
      <c r="C153" s="4"/>
      <c r="D153" s="11" t="s">
        <v>122</v>
      </c>
      <c r="E153" s="1"/>
      <c r="F153" s="1"/>
      <c r="G153" s="1"/>
    </row>
    <row r="154" spans="2:7" x14ac:dyDescent="0.2">
      <c r="C154" s="4">
        <v>2</v>
      </c>
      <c r="D154" s="5" t="s">
        <v>123</v>
      </c>
      <c r="E154" s="12">
        <v>20000</v>
      </c>
      <c r="F154" s="12">
        <v>324.62948</v>
      </c>
      <c r="G154" s="12">
        <v>-19675.37052</v>
      </c>
    </row>
    <row r="155" spans="2:7" ht="15" customHeight="1" x14ac:dyDescent="0.2">
      <c r="C155" s="13">
        <f>SUBTOTAL(9,C154:C154)</f>
        <v>2</v>
      </c>
      <c r="D155" s="14" t="s">
        <v>124</v>
      </c>
      <c r="E155" s="15">
        <f>SUBTOTAL(9,E154:E154)</f>
        <v>20000</v>
      </c>
      <c r="F155" s="15">
        <f>SUBTOTAL(9,F154:F154)</f>
        <v>324.62948</v>
      </c>
      <c r="G155" s="15">
        <f>SUBTOTAL(9,G154:G154)</f>
        <v>-19675.37052</v>
      </c>
    </row>
    <row r="156" spans="2:7" ht="14.25" customHeight="1" x14ac:dyDescent="0.2">
      <c r="B156" s="10">
        <v>3445</v>
      </c>
      <c r="C156" s="4"/>
      <c r="D156" s="11" t="s">
        <v>125</v>
      </c>
      <c r="E156" s="1"/>
      <c r="F156" s="1"/>
      <c r="G156" s="1"/>
    </row>
    <row r="157" spans="2:7" x14ac:dyDescent="0.2">
      <c r="C157" s="4">
        <v>2</v>
      </c>
      <c r="D157" s="5" t="s">
        <v>123</v>
      </c>
      <c r="E157" s="12">
        <v>3000</v>
      </c>
      <c r="F157" s="12">
        <v>0</v>
      </c>
      <c r="G157" s="12">
        <v>-3000</v>
      </c>
    </row>
    <row r="158" spans="2:7" ht="15" customHeight="1" x14ac:dyDescent="0.2">
      <c r="C158" s="13">
        <f>SUBTOTAL(9,C157:C157)</f>
        <v>2</v>
      </c>
      <c r="D158" s="14" t="s">
        <v>126</v>
      </c>
      <c r="E158" s="15">
        <f>SUBTOTAL(9,E157:E157)</f>
        <v>3000</v>
      </c>
      <c r="F158" s="15">
        <f>SUBTOTAL(9,F157:F157)</f>
        <v>0</v>
      </c>
      <c r="G158" s="15">
        <f>SUBTOTAL(9,G157:G157)</f>
        <v>-3000</v>
      </c>
    </row>
    <row r="159" spans="2:7" ht="14.25" customHeight="1" x14ac:dyDescent="0.2">
      <c r="B159" s="10">
        <v>3451</v>
      </c>
      <c r="C159" s="4"/>
      <c r="D159" s="11" t="s">
        <v>127</v>
      </c>
      <c r="E159" s="1"/>
      <c r="F159" s="1"/>
      <c r="G159" s="1"/>
    </row>
    <row r="160" spans="2:7" x14ac:dyDescent="0.2">
      <c r="C160" s="4">
        <v>1</v>
      </c>
      <c r="D160" s="5" t="s">
        <v>83</v>
      </c>
      <c r="E160" s="12">
        <v>150472</v>
      </c>
      <c r="F160" s="12">
        <v>4787.2731100000001</v>
      </c>
      <c r="G160" s="12">
        <v>-145684.72688999999</v>
      </c>
    </row>
    <row r="161" spans="2:7" x14ac:dyDescent="0.2">
      <c r="C161" s="4">
        <v>3</v>
      </c>
      <c r="D161" s="5" t="s">
        <v>97</v>
      </c>
      <c r="E161" s="12">
        <v>26750</v>
      </c>
      <c r="F161" s="12">
        <v>3393.1539499999999</v>
      </c>
      <c r="G161" s="12">
        <v>-23356.84605</v>
      </c>
    </row>
    <row r="162" spans="2:7" x14ac:dyDescent="0.2">
      <c r="C162" s="4">
        <v>6</v>
      </c>
      <c r="D162" s="5" t="s">
        <v>123</v>
      </c>
      <c r="E162" s="12">
        <v>2236</v>
      </c>
      <c r="F162" s="12">
        <v>1560.2638899999999</v>
      </c>
      <c r="G162" s="12">
        <v>-675.73611000000005</v>
      </c>
    </row>
    <row r="163" spans="2:7" x14ac:dyDescent="0.2">
      <c r="C163" s="4">
        <v>40</v>
      </c>
      <c r="D163" s="5" t="s">
        <v>128</v>
      </c>
      <c r="E163" s="12">
        <v>0</v>
      </c>
      <c r="F163" s="12">
        <v>2656.4155999999998</v>
      </c>
      <c r="G163" s="12">
        <v>2656.4155999999998</v>
      </c>
    </row>
    <row r="164" spans="2:7" ht="15" customHeight="1" x14ac:dyDescent="0.2">
      <c r="C164" s="13">
        <f>SUBTOTAL(9,C160:C163)</f>
        <v>50</v>
      </c>
      <c r="D164" s="14" t="s">
        <v>129</v>
      </c>
      <c r="E164" s="15">
        <f>SUBTOTAL(9,E160:E163)</f>
        <v>179458</v>
      </c>
      <c r="F164" s="15">
        <f>SUBTOTAL(9,F160:F163)</f>
        <v>12397.10655</v>
      </c>
      <c r="G164" s="15">
        <f>SUBTOTAL(9,G160:G163)</f>
        <v>-167060.89344999997</v>
      </c>
    </row>
    <row r="165" spans="2:7" ht="14.25" customHeight="1" x14ac:dyDescent="0.2">
      <c r="B165" s="10">
        <v>3454</v>
      </c>
      <c r="C165" s="4"/>
      <c r="D165" s="11" t="s">
        <v>130</v>
      </c>
      <c r="E165" s="1"/>
      <c r="F165" s="1"/>
      <c r="G165" s="1"/>
    </row>
    <row r="166" spans="2:7" x14ac:dyDescent="0.2">
      <c r="C166" s="4">
        <v>1</v>
      </c>
      <c r="D166" s="5" t="s">
        <v>123</v>
      </c>
      <c r="E166" s="12">
        <v>26627</v>
      </c>
      <c r="F166" s="12">
        <v>0</v>
      </c>
      <c r="G166" s="12">
        <v>-26627</v>
      </c>
    </row>
    <row r="167" spans="2:7" ht="15" customHeight="1" x14ac:dyDescent="0.2">
      <c r="C167" s="13">
        <f>SUBTOTAL(9,C166:C166)</f>
        <v>1</v>
      </c>
      <c r="D167" s="14" t="s">
        <v>131</v>
      </c>
      <c r="E167" s="15">
        <f>SUBTOTAL(9,E166:E166)</f>
        <v>26627</v>
      </c>
      <c r="F167" s="15">
        <f>SUBTOTAL(9,F166:F166)</f>
        <v>0</v>
      </c>
      <c r="G167" s="15">
        <f>SUBTOTAL(9,G166:G166)</f>
        <v>-26627</v>
      </c>
    </row>
    <row r="168" spans="2:7" ht="14.25" customHeight="1" x14ac:dyDescent="0.2">
      <c r="B168" s="10">
        <v>3455</v>
      </c>
      <c r="C168" s="4"/>
      <c r="D168" s="11" t="s">
        <v>132</v>
      </c>
      <c r="E168" s="1"/>
      <c r="F168" s="1"/>
      <c r="G168" s="1"/>
    </row>
    <row r="169" spans="2:7" x14ac:dyDescent="0.2">
      <c r="C169" s="4">
        <v>1</v>
      </c>
      <c r="D169" s="5" t="s">
        <v>123</v>
      </c>
      <c r="E169" s="12">
        <v>0</v>
      </c>
      <c r="F169" s="12">
        <v>428.41340000000002</v>
      </c>
      <c r="G169" s="12">
        <v>428.41340000000002</v>
      </c>
    </row>
    <row r="170" spans="2:7" ht="15" customHeight="1" x14ac:dyDescent="0.2">
      <c r="C170" s="13">
        <f>SUBTOTAL(9,C169:C169)</f>
        <v>1</v>
      </c>
      <c r="D170" s="14" t="s">
        <v>133</v>
      </c>
      <c r="E170" s="15">
        <f>SUBTOTAL(9,E169:E169)</f>
        <v>0</v>
      </c>
      <c r="F170" s="15">
        <f>SUBTOTAL(9,F169:F169)</f>
        <v>428.41340000000002</v>
      </c>
      <c r="G170" s="15">
        <f>SUBTOTAL(9,G169:G169)</f>
        <v>428.41340000000002</v>
      </c>
    </row>
    <row r="171" spans="2:7" ht="14.25" customHeight="1" x14ac:dyDescent="0.2">
      <c r="B171" s="10">
        <v>3456</v>
      </c>
      <c r="C171" s="4"/>
      <c r="D171" s="11" t="s">
        <v>134</v>
      </c>
      <c r="E171" s="1"/>
      <c r="F171" s="1"/>
      <c r="G171" s="1"/>
    </row>
    <row r="172" spans="2:7" x14ac:dyDescent="0.2">
      <c r="C172" s="4">
        <v>1</v>
      </c>
      <c r="D172" s="5" t="s">
        <v>135</v>
      </c>
      <c r="E172" s="12">
        <v>347305</v>
      </c>
      <c r="F172" s="12">
        <v>214.71213</v>
      </c>
      <c r="G172" s="12">
        <v>-347090.28787</v>
      </c>
    </row>
    <row r="173" spans="2:7" x14ac:dyDescent="0.2">
      <c r="C173" s="4">
        <v>2</v>
      </c>
      <c r="D173" s="5" t="s">
        <v>136</v>
      </c>
      <c r="E173" s="12">
        <v>39228</v>
      </c>
      <c r="F173" s="12">
        <v>88.716999999999999</v>
      </c>
      <c r="G173" s="12">
        <v>-39139.283000000003</v>
      </c>
    </row>
    <row r="174" spans="2:7" x14ac:dyDescent="0.2">
      <c r="C174" s="4">
        <v>3</v>
      </c>
      <c r="D174" s="5" t="s">
        <v>137</v>
      </c>
      <c r="E174" s="12">
        <v>97723</v>
      </c>
      <c r="F174" s="12">
        <v>1068.58926</v>
      </c>
      <c r="G174" s="12">
        <v>-96654.410740000007</v>
      </c>
    </row>
    <row r="175" spans="2:7" x14ac:dyDescent="0.2">
      <c r="C175" s="4">
        <v>4</v>
      </c>
      <c r="D175" s="5" t="s">
        <v>138</v>
      </c>
      <c r="E175" s="12">
        <v>9623</v>
      </c>
      <c r="F175" s="12">
        <v>1403.6746800000001</v>
      </c>
      <c r="G175" s="12">
        <v>-8219.3253199999999</v>
      </c>
    </row>
    <row r="176" spans="2:7" ht="15" customHeight="1" x14ac:dyDescent="0.2">
      <c r="C176" s="13">
        <f>SUBTOTAL(9,C172:C175)</f>
        <v>10</v>
      </c>
      <c r="D176" s="14" t="s">
        <v>139</v>
      </c>
      <c r="E176" s="15">
        <f>SUBTOTAL(9,E172:E175)</f>
        <v>493879</v>
      </c>
      <c r="F176" s="15">
        <f>SUBTOTAL(9,F172:F175)</f>
        <v>2775.6930700000003</v>
      </c>
      <c r="G176" s="15">
        <f>SUBTOTAL(9,G172:G175)</f>
        <v>-491103.30693000002</v>
      </c>
    </row>
    <row r="177" spans="2:7" ht="14.25" customHeight="1" x14ac:dyDescent="0.2">
      <c r="B177" s="10">
        <v>3469</v>
      </c>
      <c r="C177" s="4"/>
      <c r="D177" s="11" t="s">
        <v>140</v>
      </c>
      <c r="E177" s="1"/>
      <c r="F177" s="1"/>
      <c r="G177" s="1"/>
    </row>
    <row r="178" spans="2:7" x14ac:dyDescent="0.2">
      <c r="C178" s="4">
        <v>1</v>
      </c>
      <c r="D178" s="5" t="s">
        <v>141</v>
      </c>
      <c r="E178" s="12">
        <v>4183</v>
      </c>
      <c r="F178" s="12">
        <v>0</v>
      </c>
      <c r="G178" s="12">
        <v>-4183</v>
      </c>
    </row>
    <row r="179" spans="2:7" ht="15" customHeight="1" x14ac:dyDescent="0.2">
      <c r="C179" s="13">
        <f>SUBTOTAL(9,C178:C178)</f>
        <v>1</v>
      </c>
      <c r="D179" s="14" t="s">
        <v>142</v>
      </c>
      <c r="E179" s="15">
        <f>SUBTOTAL(9,E178:E178)</f>
        <v>4183</v>
      </c>
      <c r="F179" s="15">
        <f>SUBTOTAL(9,F178:F178)</f>
        <v>0</v>
      </c>
      <c r="G179" s="15">
        <f>SUBTOTAL(9,G178:G178)</f>
        <v>-4183</v>
      </c>
    </row>
    <row r="180" spans="2:7" ht="14.25" customHeight="1" x14ac:dyDescent="0.2">
      <c r="B180" s="10">
        <v>3470</v>
      </c>
      <c r="C180" s="4"/>
      <c r="D180" s="11" t="s">
        <v>143</v>
      </c>
      <c r="E180" s="1"/>
      <c r="F180" s="1"/>
      <c r="G180" s="1"/>
    </row>
    <row r="181" spans="2:7" x14ac:dyDescent="0.2">
      <c r="C181" s="4">
        <v>1</v>
      </c>
      <c r="D181" s="5" t="s">
        <v>144</v>
      </c>
      <c r="E181" s="12">
        <v>4062</v>
      </c>
      <c r="F181" s="12">
        <v>200.79616999999999</v>
      </c>
      <c r="G181" s="12">
        <v>-3861.2038299999999</v>
      </c>
    </row>
    <row r="182" spans="2:7" x14ac:dyDescent="0.2">
      <c r="C182" s="4">
        <v>2</v>
      </c>
      <c r="D182" s="5" t="s">
        <v>145</v>
      </c>
      <c r="E182" s="12">
        <v>5118</v>
      </c>
      <c r="F182" s="12">
        <v>0</v>
      </c>
      <c r="G182" s="12">
        <v>-5118</v>
      </c>
    </row>
    <row r="183" spans="2:7" ht="15" customHeight="1" x14ac:dyDescent="0.2">
      <c r="C183" s="13">
        <f>SUBTOTAL(9,C181:C182)</f>
        <v>3</v>
      </c>
      <c r="D183" s="14" t="s">
        <v>146</v>
      </c>
      <c r="E183" s="15">
        <f>SUBTOTAL(9,E181:E182)</f>
        <v>9180</v>
      </c>
      <c r="F183" s="15">
        <f>SUBTOTAL(9,F181:F182)</f>
        <v>200.79616999999999</v>
      </c>
      <c r="G183" s="15">
        <f>SUBTOTAL(9,G181:G182)</f>
        <v>-8979.2038300000004</v>
      </c>
    </row>
    <row r="184" spans="2:7" ht="14.25" customHeight="1" x14ac:dyDescent="0.2">
      <c r="B184" s="10">
        <v>3473</v>
      </c>
      <c r="C184" s="4"/>
      <c r="D184" s="11" t="s">
        <v>147</v>
      </c>
      <c r="E184" s="1"/>
      <c r="F184" s="1"/>
      <c r="G184" s="1"/>
    </row>
    <row r="185" spans="2:7" x14ac:dyDescent="0.2">
      <c r="C185" s="4">
        <v>1</v>
      </c>
      <c r="D185" s="5" t="s">
        <v>97</v>
      </c>
      <c r="E185" s="12">
        <v>5</v>
      </c>
      <c r="F185" s="12">
        <v>0</v>
      </c>
      <c r="G185" s="12">
        <v>-5</v>
      </c>
    </row>
    <row r="186" spans="2:7" ht="15" customHeight="1" x14ac:dyDescent="0.2">
      <c r="C186" s="13">
        <f>SUBTOTAL(9,C185:C185)</f>
        <v>1</v>
      </c>
      <c r="D186" s="14" t="s">
        <v>148</v>
      </c>
      <c r="E186" s="15">
        <f>SUBTOTAL(9,E185:E185)</f>
        <v>5</v>
      </c>
      <c r="F186" s="15">
        <f>SUBTOTAL(9,F185:F185)</f>
        <v>0</v>
      </c>
      <c r="G186" s="15">
        <f>SUBTOTAL(9,G185:G185)</f>
        <v>-5</v>
      </c>
    </row>
    <row r="187" spans="2:7" ht="14.25" customHeight="1" x14ac:dyDescent="0.2">
      <c r="B187" s="10">
        <v>3474</v>
      </c>
      <c r="C187" s="4"/>
      <c r="D187" s="11" t="s">
        <v>149</v>
      </c>
      <c r="E187" s="1"/>
      <c r="F187" s="1"/>
      <c r="G187" s="1"/>
    </row>
    <row r="188" spans="2:7" x14ac:dyDescent="0.2">
      <c r="C188" s="4">
        <v>2</v>
      </c>
      <c r="D188" s="5" t="s">
        <v>123</v>
      </c>
      <c r="E188" s="12">
        <v>701</v>
      </c>
      <c r="F188" s="12">
        <v>14</v>
      </c>
      <c r="G188" s="12">
        <v>-687</v>
      </c>
    </row>
    <row r="189" spans="2:7" ht="15" customHeight="1" x14ac:dyDescent="0.2">
      <c r="C189" s="13">
        <f>SUBTOTAL(9,C188:C188)</f>
        <v>2</v>
      </c>
      <c r="D189" s="14" t="s">
        <v>150</v>
      </c>
      <c r="E189" s="15">
        <f>SUBTOTAL(9,E188:E188)</f>
        <v>701</v>
      </c>
      <c r="F189" s="15">
        <f>SUBTOTAL(9,F188:F188)</f>
        <v>14</v>
      </c>
      <c r="G189" s="15">
        <f>SUBTOTAL(9,G188:G188)</f>
        <v>-687</v>
      </c>
    </row>
    <row r="190" spans="2:7" ht="14.25" customHeight="1" x14ac:dyDescent="0.2">
      <c r="B190" s="10">
        <v>3490</v>
      </c>
      <c r="C190" s="4"/>
      <c r="D190" s="11" t="s">
        <v>151</v>
      </c>
      <c r="E190" s="1"/>
      <c r="F190" s="1"/>
      <c r="G190" s="1"/>
    </row>
    <row r="191" spans="2:7" x14ac:dyDescent="0.2">
      <c r="C191" s="4">
        <v>1</v>
      </c>
      <c r="D191" s="5" t="s">
        <v>152</v>
      </c>
      <c r="E191" s="12">
        <v>1845</v>
      </c>
      <c r="F191" s="12">
        <v>0</v>
      </c>
      <c r="G191" s="12">
        <v>-1845</v>
      </c>
    </row>
    <row r="192" spans="2:7" x14ac:dyDescent="0.2">
      <c r="C192" s="4">
        <v>3</v>
      </c>
      <c r="D192" s="5" t="s">
        <v>153</v>
      </c>
      <c r="E192" s="12">
        <v>13255</v>
      </c>
      <c r="F192" s="12">
        <v>0</v>
      </c>
      <c r="G192" s="12">
        <v>-13255</v>
      </c>
    </row>
    <row r="193" spans="2:7" x14ac:dyDescent="0.2">
      <c r="C193" s="4">
        <v>4</v>
      </c>
      <c r="D193" s="5" t="s">
        <v>154</v>
      </c>
      <c r="E193" s="12">
        <v>279091</v>
      </c>
      <c r="F193" s="12">
        <v>0</v>
      </c>
      <c r="G193" s="12">
        <v>-279091</v>
      </c>
    </row>
    <row r="194" spans="2:7" x14ac:dyDescent="0.2">
      <c r="C194" s="4">
        <v>5</v>
      </c>
      <c r="D194" s="5" t="s">
        <v>155</v>
      </c>
      <c r="E194" s="12">
        <v>8862</v>
      </c>
      <c r="F194" s="12">
        <v>107.04351</v>
      </c>
      <c r="G194" s="12">
        <v>-8754.9564900000005</v>
      </c>
    </row>
    <row r="195" spans="2:7" x14ac:dyDescent="0.2">
      <c r="C195" s="4">
        <v>6</v>
      </c>
      <c r="D195" s="5" t="s">
        <v>156</v>
      </c>
      <c r="E195" s="12">
        <v>11917</v>
      </c>
      <c r="F195" s="12">
        <v>0</v>
      </c>
      <c r="G195" s="12">
        <v>-11917</v>
      </c>
    </row>
    <row r="196" spans="2:7" x14ac:dyDescent="0.2">
      <c r="C196" s="4">
        <v>7</v>
      </c>
      <c r="D196" s="5" t="s">
        <v>157</v>
      </c>
      <c r="E196" s="12">
        <v>14604</v>
      </c>
      <c r="F196" s="12">
        <v>0</v>
      </c>
      <c r="G196" s="12">
        <v>-14604</v>
      </c>
    </row>
    <row r="197" spans="2:7" x14ac:dyDescent="0.2">
      <c r="C197" s="4">
        <v>8</v>
      </c>
      <c r="D197" s="5" t="s">
        <v>158</v>
      </c>
      <c r="E197" s="12">
        <v>55128</v>
      </c>
      <c r="F197" s="12">
        <v>0</v>
      </c>
      <c r="G197" s="12">
        <v>-55128</v>
      </c>
    </row>
    <row r="198" spans="2:7" ht="15" customHeight="1" x14ac:dyDescent="0.2">
      <c r="C198" s="13">
        <f>SUBTOTAL(9,C191:C197)</f>
        <v>34</v>
      </c>
      <c r="D198" s="14" t="s">
        <v>159</v>
      </c>
      <c r="E198" s="15">
        <f>SUBTOTAL(9,E191:E197)</f>
        <v>384702</v>
      </c>
      <c r="F198" s="15">
        <f>SUBTOTAL(9,F191:F197)</f>
        <v>107.04351</v>
      </c>
      <c r="G198" s="15">
        <f>SUBTOTAL(9,G191:G197)</f>
        <v>-384594.95649000001</v>
      </c>
    </row>
    <row r="199" spans="2:7" ht="15" customHeight="1" x14ac:dyDescent="0.2">
      <c r="B199" s="4"/>
      <c r="C199" s="16">
        <f>SUBTOTAL(9,C123:C198)</f>
        <v>166</v>
      </c>
      <c r="D199" s="17" t="s">
        <v>160</v>
      </c>
      <c r="E199" s="18">
        <f>SUBTOTAL(9,E123:E198)</f>
        <v>3658968</v>
      </c>
      <c r="F199" s="18">
        <f>SUBTOTAL(9,F123:F198)</f>
        <v>208890.35368000003</v>
      </c>
      <c r="G199" s="18">
        <f>SUBTOTAL(9,G123:G198)</f>
        <v>-3450077.6463199994</v>
      </c>
    </row>
    <row r="200" spans="2:7" ht="27" customHeight="1" x14ac:dyDescent="0.25">
      <c r="B200" s="1"/>
      <c r="C200" s="4"/>
      <c r="D200" s="9" t="s">
        <v>161</v>
      </c>
      <c r="E200" s="1"/>
      <c r="F200" s="1"/>
      <c r="G200" s="1"/>
    </row>
    <row r="201" spans="2:7" ht="14.25" customHeight="1" x14ac:dyDescent="0.2">
      <c r="B201" s="10">
        <v>3510</v>
      </c>
      <c r="C201" s="4"/>
      <c r="D201" s="11" t="s">
        <v>162</v>
      </c>
      <c r="E201" s="1"/>
      <c r="F201" s="1"/>
      <c r="G201" s="1"/>
    </row>
    <row r="202" spans="2:7" x14ac:dyDescent="0.2">
      <c r="C202" s="4">
        <v>2</v>
      </c>
      <c r="D202" s="5" t="s">
        <v>97</v>
      </c>
      <c r="E202" s="12">
        <v>22166</v>
      </c>
      <c r="F202" s="12">
        <v>4082.5855200000001</v>
      </c>
      <c r="G202" s="12">
        <v>-18083.414479999999</v>
      </c>
    </row>
    <row r="203" spans="2:7" x14ac:dyDescent="0.2">
      <c r="C203" s="4">
        <v>3</v>
      </c>
      <c r="D203" s="5" t="s">
        <v>163</v>
      </c>
      <c r="E203" s="12">
        <v>67540</v>
      </c>
      <c r="F203" s="12">
        <v>1062.58656</v>
      </c>
      <c r="G203" s="12">
        <v>-66477.413440000004</v>
      </c>
    </row>
    <row r="204" spans="2:7" ht="15" customHeight="1" x14ac:dyDescent="0.2">
      <c r="C204" s="13">
        <f>SUBTOTAL(9,C202:C203)</f>
        <v>5</v>
      </c>
      <c r="D204" s="14" t="s">
        <v>164</v>
      </c>
      <c r="E204" s="15">
        <f>SUBTOTAL(9,E202:E203)</f>
        <v>89706</v>
      </c>
      <c r="F204" s="15">
        <f>SUBTOTAL(9,F202:F203)</f>
        <v>5145.1720800000003</v>
      </c>
      <c r="G204" s="15">
        <f>SUBTOTAL(9,G202:G203)</f>
        <v>-84560.827920000011</v>
      </c>
    </row>
    <row r="205" spans="2:7" ht="14.25" customHeight="1" x14ac:dyDescent="0.2">
      <c r="B205" s="10">
        <v>3525</v>
      </c>
      <c r="C205" s="4"/>
      <c r="D205" s="11" t="s">
        <v>165</v>
      </c>
      <c r="E205" s="1"/>
      <c r="F205" s="1"/>
      <c r="G205" s="1"/>
    </row>
    <row r="206" spans="2:7" x14ac:dyDescent="0.2">
      <c r="C206" s="4">
        <v>1</v>
      </c>
      <c r="D206" s="5" t="s">
        <v>38</v>
      </c>
      <c r="E206" s="12">
        <v>167804</v>
      </c>
      <c r="F206" s="12">
        <v>1781.6399899999999</v>
      </c>
      <c r="G206" s="12">
        <v>-166022.36001</v>
      </c>
    </row>
    <row r="207" spans="2:7" x14ac:dyDescent="0.2">
      <c r="C207" s="4">
        <v>2</v>
      </c>
      <c r="D207" s="5" t="s">
        <v>67</v>
      </c>
      <c r="E207" s="12">
        <v>0</v>
      </c>
      <c r="F207" s="12">
        <v>523.65949999999998</v>
      </c>
      <c r="G207" s="12">
        <v>523.65949999999998</v>
      </c>
    </row>
    <row r="208" spans="2:7" ht="15" customHeight="1" x14ac:dyDescent="0.2">
      <c r="C208" s="13">
        <f>SUBTOTAL(9,C206:C207)</f>
        <v>3</v>
      </c>
      <c r="D208" s="14" t="s">
        <v>166</v>
      </c>
      <c r="E208" s="15">
        <f>SUBTOTAL(9,E206:E207)</f>
        <v>167804</v>
      </c>
      <c r="F208" s="15">
        <f>SUBTOTAL(9,F206:F207)</f>
        <v>2305.2994899999999</v>
      </c>
      <c r="G208" s="15">
        <f>SUBTOTAL(9,G206:G207)</f>
        <v>-165498.70051</v>
      </c>
    </row>
    <row r="209" spans="2:7" ht="14.25" customHeight="1" x14ac:dyDescent="0.2">
      <c r="B209" s="10">
        <v>3533</v>
      </c>
      <c r="C209" s="4"/>
      <c r="D209" s="11" t="s">
        <v>167</v>
      </c>
      <c r="E209" s="1"/>
      <c r="F209" s="1"/>
      <c r="G209" s="1"/>
    </row>
    <row r="210" spans="2:7" x14ac:dyDescent="0.2">
      <c r="C210" s="4">
        <v>2</v>
      </c>
      <c r="D210" s="5" t="s">
        <v>97</v>
      </c>
      <c r="E210" s="12">
        <v>2383</v>
      </c>
      <c r="F210" s="12">
        <v>316.45800000000003</v>
      </c>
      <c r="G210" s="12">
        <v>-2066.5419999999999</v>
      </c>
    </row>
    <row r="211" spans="2:7" ht="15" customHeight="1" x14ac:dyDescent="0.2">
      <c r="C211" s="13">
        <f>SUBTOTAL(9,C210:C210)</f>
        <v>2</v>
      </c>
      <c r="D211" s="14" t="s">
        <v>168</v>
      </c>
      <c r="E211" s="15">
        <f>SUBTOTAL(9,E210:E210)</f>
        <v>2383</v>
      </c>
      <c r="F211" s="15">
        <f>SUBTOTAL(9,F210:F210)</f>
        <v>316.45800000000003</v>
      </c>
      <c r="G211" s="15">
        <f>SUBTOTAL(9,G210:G210)</f>
        <v>-2066.5419999999999</v>
      </c>
    </row>
    <row r="212" spans="2:7" ht="14.25" customHeight="1" x14ac:dyDescent="0.2">
      <c r="B212" s="10">
        <v>3540</v>
      </c>
      <c r="C212" s="4"/>
      <c r="D212" s="11" t="s">
        <v>169</v>
      </c>
      <c r="E212" s="1"/>
      <c r="F212" s="1"/>
      <c r="G212" s="1"/>
    </row>
    <row r="213" spans="2:7" x14ac:dyDescent="0.2">
      <c r="C213" s="4">
        <v>2</v>
      </c>
      <c r="D213" s="5" t="s">
        <v>170</v>
      </c>
      <c r="E213" s="12">
        <v>15517</v>
      </c>
      <c r="F213" s="12">
        <v>286.56110000000001</v>
      </c>
      <c r="G213" s="12">
        <v>-15230.438899999999</v>
      </c>
    </row>
    <row r="214" spans="2:7" x14ac:dyDescent="0.2">
      <c r="C214" s="4">
        <v>3</v>
      </c>
      <c r="D214" s="5" t="s">
        <v>97</v>
      </c>
      <c r="E214" s="12">
        <v>435</v>
      </c>
      <c r="F214" s="12">
        <v>333.03877999999997</v>
      </c>
      <c r="G214" s="12">
        <v>-101.96122</v>
      </c>
    </row>
    <row r="215" spans="2:7" x14ac:dyDescent="0.2">
      <c r="C215" s="4">
        <v>4</v>
      </c>
      <c r="D215" s="5" t="s">
        <v>171</v>
      </c>
      <c r="E215" s="12">
        <v>716</v>
      </c>
      <c r="F215" s="12">
        <v>0</v>
      </c>
      <c r="G215" s="12">
        <v>-716</v>
      </c>
    </row>
    <row r="216" spans="2:7" x14ac:dyDescent="0.2">
      <c r="C216" s="4">
        <v>5</v>
      </c>
      <c r="D216" s="5" t="s">
        <v>172</v>
      </c>
      <c r="E216" s="12">
        <v>73700</v>
      </c>
      <c r="F216" s="12">
        <v>0</v>
      </c>
      <c r="G216" s="12">
        <v>-73700</v>
      </c>
    </row>
    <row r="217" spans="2:7" x14ac:dyDescent="0.2">
      <c r="C217" s="4">
        <v>6</v>
      </c>
      <c r="D217" s="5" t="s">
        <v>173</v>
      </c>
      <c r="E217" s="12">
        <v>778</v>
      </c>
      <c r="F217" s="12">
        <v>25</v>
      </c>
      <c r="G217" s="12">
        <v>-753</v>
      </c>
    </row>
    <row r="218" spans="2:7" x14ac:dyDescent="0.2">
      <c r="C218" s="4">
        <v>86</v>
      </c>
      <c r="D218" s="5" t="s">
        <v>174</v>
      </c>
      <c r="E218" s="12">
        <v>100</v>
      </c>
      <c r="F218" s="12">
        <v>0</v>
      </c>
      <c r="G218" s="12">
        <v>-100</v>
      </c>
    </row>
    <row r="219" spans="2:7" ht="15" customHeight="1" x14ac:dyDescent="0.2">
      <c r="C219" s="13">
        <f>SUBTOTAL(9,C213:C218)</f>
        <v>106</v>
      </c>
      <c r="D219" s="14" t="s">
        <v>175</v>
      </c>
      <c r="E219" s="15">
        <f>SUBTOTAL(9,E213:E218)</f>
        <v>91246</v>
      </c>
      <c r="F219" s="15">
        <f>SUBTOTAL(9,F213:F218)</f>
        <v>644.59987999999998</v>
      </c>
      <c r="G219" s="15">
        <f>SUBTOTAL(9,G213:G218)</f>
        <v>-90601.400120000006</v>
      </c>
    </row>
    <row r="220" spans="2:7" ht="14.25" customHeight="1" x14ac:dyDescent="0.2">
      <c r="B220" s="10">
        <v>3545</v>
      </c>
      <c r="C220" s="4"/>
      <c r="D220" s="11" t="s">
        <v>176</v>
      </c>
      <c r="E220" s="1"/>
      <c r="F220" s="1"/>
      <c r="G220" s="1"/>
    </row>
    <row r="221" spans="2:7" x14ac:dyDescent="0.2">
      <c r="C221" s="4">
        <v>1</v>
      </c>
      <c r="D221" s="5" t="s">
        <v>97</v>
      </c>
      <c r="E221" s="12">
        <v>0</v>
      </c>
      <c r="F221" s="12">
        <v>10.221159999999999</v>
      </c>
      <c r="G221" s="12">
        <v>10.221159999999999</v>
      </c>
    </row>
    <row r="222" spans="2:7" ht="15" customHeight="1" x14ac:dyDescent="0.2">
      <c r="C222" s="13">
        <f>SUBTOTAL(9,C221:C221)</f>
        <v>1</v>
      </c>
      <c r="D222" s="14" t="s">
        <v>177</v>
      </c>
      <c r="E222" s="15">
        <f>SUBTOTAL(9,E221:E221)</f>
        <v>0</v>
      </c>
      <c r="F222" s="15">
        <f>SUBTOTAL(9,F221:F221)</f>
        <v>10.221159999999999</v>
      </c>
      <c r="G222" s="15">
        <f>SUBTOTAL(9,G221:G221)</f>
        <v>10.221159999999999</v>
      </c>
    </row>
    <row r="223" spans="2:7" ht="14.25" customHeight="1" x14ac:dyDescent="0.2">
      <c r="B223" s="10">
        <v>3563</v>
      </c>
      <c r="C223" s="4"/>
      <c r="D223" s="11" t="s">
        <v>178</v>
      </c>
      <c r="E223" s="1"/>
      <c r="F223" s="1"/>
      <c r="G223" s="1"/>
    </row>
    <row r="224" spans="2:7" x14ac:dyDescent="0.2">
      <c r="C224" s="4">
        <v>2</v>
      </c>
      <c r="D224" s="5" t="s">
        <v>97</v>
      </c>
      <c r="E224" s="12">
        <v>2717</v>
      </c>
      <c r="F224" s="12">
        <v>0</v>
      </c>
      <c r="G224" s="12">
        <v>-2717</v>
      </c>
    </row>
    <row r="225" spans="2:7" x14ac:dyDescent="0.2">
      <c r="C225" s="4">
        <v>3</v>
      </c>
      <c r="D225" s="5" t="s">
        <v>18</v>
      </c>
      <c r="E225" s="12">
        <v>271</v>
      </c>
      <c r="F225" s="12">
        <v>0</v>
      </c>
      <c r="G225" s="12">
        <v>-271</v>
      </c>
    </row>
    <row r="226" spans="2:7" ht="15" customHeight="1" x14ac:dyDescent="0.2">
      <c r="C226" s="13">
        <f>SUBTOTAL(9,C224:C225)</f>
        <v>5</v>
      </c>
      <c r="D226" s="14" t="s">
        <v>179</v>
      </c>
      <c r="E226" s="15">
        <f>SUBTOTAL(9,E224:E225)</f>
        <v>2988</v>
      </c>
      <c r="F226" s="15">
        <f>SUBTOTAL(9,F224:F225)</f>
        <v>0</v>
      </c>
      <c r="G226" s="15">
        <f>SUBTOTAL(9,G224:G225)</f>
        <v>-2988</v>
      </c>
    </row>
    <row r="227" spans="2:7" ht="14.25" customHeight="1" x14ac:dyDescent="0.2">
      <c r="B227" s="10">
        <v>3585</v>
      </c>
      <c r="C227" s="4"/>
      <c r="D227" s="11" t="s">
        <v>180</v>
      </c>
      <c r="E227" s="1"/>
      <c r="F227" s="1"/>
      <c r="G227" s="1"/>
    </row>
    <row r="228" spans="2:7" x14ac:dyDescent="0.2">
      <c r="C228" s="4">
        <v>1</v>
      </c>
      <c r="D228" s="5" t="s">
        <v>181</v>
      </c>
      <c r="E228" s="12">
        <v>1472</v>
      </c>
      <c r="F228" s="12">
        <v>131.21600000000001</v>
      </c>
      <c r="G228" s="12">
        <v>-1340.7840000000001</v>
      </c>
    </row>
    <row r="229" spans="2:7" ht="15" customHeight="1" x14ac:dyDescent="0.2">
      <c r="C229" s="13">
        <f>SUBTOTAL(9,C228:C228)</f>
        <v>1</v>
      </c>
      <c r="D229" s="14" t="s">
        <v>182</v>
      </c>
      <c r="E229" s="15">
        <f>SUBTOTAL(9,E228:E228)</f>
        <v>1472</v>
      </c>
      <c r="F229" s="15">
        <f>SUBTOTAL(9,F228:F228)</f>
        <v>131.21600000000001</v>
      </c>
      <c r="G229" s="15">
        <f>SUBTOTAL(9,G228:G228)</f>
        <v>-1340.7840000000001</v>
      </c>
    </row>
    <row r="230" spans="2:7" ht="14.25" customHeight="1" x14ac:dyDescent="0.2">
      <c r="B230" s="10">
        <v>3587</v>
      </c>
      <c r="C230" s="4"/>
      <c r="D230" s="11" t="s">
        <v>183</v>
      </c>
      <c r="E230" s="1"/>
      <c r="F230" s="1"/>
      <c r="G230" s="1"/>
    </row>
    <row r="231" spans="2:7" x14ac:dyDescent="0.2">
      <c r="C231" s="4">
        <v>1</v>
      </c>
      <c r="D231" s="5" t="s">
        <v>97</v>
      </c>
      <c r="E231" s="12">
        <v>106</v>
      </c>
      <c r="F231" s="12">
        <v>0</v>
      </c>
      <c r="G231" s="12">
        <v>-106</v>
      </c>
    </row>
    <row r="232" spans="2:7" x14ac:dyDescent="0.2">
      <c r="C232" s="4">
        <v>4</v>
      </c>
      <c r="D232" s="5" t="s">
        <v>181</v>
      </c>
      <c r="E232" s="12">
        <v>44031</v>
      </c>
      <c r="F232" s="12">
        <v>58.9</v>
      </c>
      <c r="G232" s="12">
        <v>-43972.1</v>
      </c>
    </row>
    <row r="233" spans="2:7" ht="15" customHeight="1" x14ac:dyDescent="0.2">
      <c r="C233" s="13">
        <f>SUBTOTAL(9,C231:C232)</f>
        <v>5</v>
      </c>
      <c r="D233" s="14" t="s">
        <v>184</v>
      </c>
      <c r="E233" s="15">
        <f>SUBTOTAL(9,E231:E232)</f>
        <v>44137</v>
      </c>
      <c r="F233" s="15">
        <f>SUBTOTAL(9,F231:F232)</f>
        <v>58.9</v>
      </c>
      <c r="G233" s="15">
        <f>SUBTOTAL(9,G231:G232)</f>
        <v>-44078.1</v>
      </c>
    </row>
    <row r="234" spans="2:7" ht="14.25" customHeight="1" x14ac:dyDescent="0.2">
      <c r="B234" s="10">
        <v>3595</v>
      </c>
      <c r="C234" s="4"/>
      <c r="D234" s="11" t="s">
        <v>185</v>
      </c>
      <c r="E234" s="1"/>
      <c r="F234" s="1"/>
      <c r="G234" s="1"/>
    </row>
    <row r="235" spans="2:7" x14ac:dyDescent="0.2">
      <c r="C235" s="4">
        <v>1</v>
      </c>
      <c r="D235" s="5" t="s">
        <v>186</v>
      </c>
      <c r="E235" s="12">
        <v>416447</v>
      </c>
      <c r="F235" s="12">
        <v>30874.402279999998</v>
      </c>
      <c r="G235" s="12">
        <v>-385572.59772000002</v>
      </c>
    </row>
    <row r="236" spans="2:7" x14ac:dyDescent="0.2">
      <c r="C236" s="4">
        <v>2</v>
      </c>
      <c r="D236" s="5" t="s">
        <v>187</v>
      </c>
      <c r="E236" s="12">
        <v>134668</v>
      </c>
      <c r="F236" s="12">
        <v>2291.8972399999998</v>
      </c>
      <c r="G236" s="12">
        <v>-132376.10276000001</v>
      </c>
    </row>
    <row r="237" spans="2:7" x14ac:dyDescent="0.2">
      <c r="C237" s="4">
        <v>3</v>
      </c>
      <c r="D237" s="5" t="s">
        <v>188</v>
      </c>
      <c r="E237" s="12">
        <v>203966</v>
      </c>
      <c r="F237" s="12">
        <v>18377.427619999999</v>
      </c>
      <c r="G237" s="12">
        <v>-185588.57238</v>
      </c>
    </row>
    <row r="238" spans="2:7" ht="15" customHeight="1" x14ac:dyDescent="0.2">
      <c r="C238" s="13">
        <f>SUBTOTAL(9,C235:C237)</f>
        <v>6</v>
      </c>
      <c r="D238" s="14" t="s">
        <v>189</v>
      </c>
      <c r="E238" s="15">
        <f>SUBTOTAL(9,E235:E237)</f>
        <v>755081</v>
      </c>
      <c r="F238" s="15">
        <f>SUBTOTAL(9,F235:F237)</f>
        <v>51543.727140000003</v>
      </c>
      <c r="G238" s="15">
        <f>SUBTOTAL(9,G235:G237)</f>
        <v>-703537.27286000003</v>
      </c>
    </row>
    <row r="239" spans="2:7" ht="15" customHeight="1" x14ac:dyDescent="0.2">
      <c r="B239" s="4"/>
      <c r="C239" s="16">
        <f>SUBTOTAL(9,C201:C238)</f>
        <v>134</v>
      </c>
      <c r="D239" s="17" t="s">
        <v>190</v>
      </c>
      <c r="E239" s="18">
        <f>SUBTOTAL(9,E201:E238)</f>
        <v>1154817</v>
      </c>
      <c r="F239" s="18">
        <f>SUBTOTAL(9,F201:F238)</f>
        <v>60155.59375</v>
      </c>
      <c r="G239" s="18">
        <f>SUBTOTAL(9,G201:G238)</f>
        <v>-1094661.40625</v>
      </c>
    </row>
    <row r="240" spans="2:7" ht="27" customHeight="1" x14ac:dyDescent="0.25">
      <c r="B240" s="1"/>
      <c r="C240" s="4"/>
      <c r="D240" s="9" t="s">
        <v>191</v>
      </c>
      <c r="E240" s="1"/>
      <c r="F240" s="1"/>
      <c r="G240" s="1"/>
    </row>
    <row r="241" spans="2:7" ht="14.25" customHeight="1" x14ac:dyDescent="0.2">
      <c r="B241" s="10">
        <v>3600</v>
      </c>
      <c r="C241" s="4"/>
      <c r="D241" s="11" t="s">
        <v>192</v>
      </c>
      <c r="E241" s="1"/>
      <c r="F241" s="1"/>
      <c r="G241" s="1"/>
    </row>
    <row r="242" spans="2:7" x14ac:dyDescent="0.2">
      <c r="C242" s="4">
        <v>2</v>
      </c>
      <c r="D242" s="5" t="s">
        <v>97</v>
      </c>
      <c r="E242" s="12">
        <v>0</v>
      </c>
      <c r="F242" s="12">
        <v>33.466999999999999</v>
      </c>
      <c r="G242" s="12">
        <v>33.466999999999999</v>
      </c>
    </row>
    <row r="243" spans="2:7" ht="15" customHeight="1" x14ac:dyDescent="0.2">
      <c r="C243" s="13">
        <f>SUBTOTAL(9,C242:C242)</f>
        <v>2</v>
      </c>
      <c r="D243" s="14" t="s">
        <v>193</v>
      </c>
      <c r="E243" s="15">
        <f>SUBTOTAL(9,E242:E242)</f>
        <v>0</v>
      </c>
      <c r="F243" s="15">
        <f>SUBTOTAL(9,F242:F242)</f>
        <v>33.466999999999999</v>
      </c>
      <c r="G243" s="15">
        <f>SUBTOTAL(9,G242:G242)</f>
        <v>33.466999999999999</v>
      </c>
    </row>
    <row r="244" spans="2:7" ht="14.25" customHeight="1" x14ac:dyDescent="0.2">
      <c r="B244" s="10">
        <v>3605</v>
      </c>
      <c r="C244" s="4"/>
      <c r="D244" s="11" t="s">
        <v>194</v>
      </c>
      <c r="E244" s="1"/>
      <c r="F244" s="1"/>
      <c r="G244" s="1"/>
    </row>
    <row r="245" spans="2:7" x14ac:dyDescent="0.2">
      <c r="C245" s="4">
        <v>1</v>
      </c>
      <c r="D245" s="5" t="s">
        <v>195</v>
      </c>
      <c r="E245" s="12">
        <v>9260</v>
      </c>
      <c r="F245" s="12">
        <v>599.56588999999997</v>
      </c>
      <c r="G245" s="12">
        <v>-8660.4341100000001</v>
      </c>
    </row>
    <row r="246" spans="2:7" x14ac:dyDescent="0.2">
      <c r="C246" s="4">
        <v>4</v>
      </c>
      <c r="D246" s="5" t="s">
        <v>196</v>
      </c>
      <c r="E246" s="12">
        <v>2655</v>
      </c>
      <c r="F246" s="12">
        <v>229.99438000000001</v>
      </c>
      <c r="G246" s="12">
        <v>-2425.0056199999999</v>
      </c>
    </row>
    <row r="247" spans="2:7" x14ac:dyDescent="0.2">
      <c r="C247" s="4">
        <v>5</v>
      </c>
      <c r="D247" s="5" t="s">
        <v>197</v>
      </c>
      <c r="E247" s="12">
        <v>27155</v>
      </c>
      <c r="F247" s="12">
        <v>5590.8503000000001</v>
      </c>
      <c r="G247" s="12">
        <v>-21564.149700000002</v>
      </c>
    </row>
    <row r="248" spans="2:7" x14ac:dyDescent="0.2">
      <c r="C248" s="4">
        <v>6</v>
      </c>
      <c r="D248" s="5" t="s">
        <v>198</v>
      </c>
      <c r="E248" s="12">
        <v>27600</v>
      </c>
      <c r="F248" s="12">
        <v>1936.3972900000001</v>
      </c>
      <c r="G248" s="12">
        <v>-25663.602709999999</v>
      </c>
    </row>
    <row r="249" spans="2:7" ht="15" customHeight="1" x14ac:dyDescent="0.2">
      <c r="C249" s="13">
        <f>SUBTOTAL(9,C245:C248)</f>
        <v>16</v>
      </c>
      <c r="D249" s="14" t="s">
        <v>199</v>
      </c>
      <c r="E249" s="15">
        <f>SUBTOTAL(9,E245:E248)</f>
        <v>66670</v>
      </c>
      <c r="F249" s="15">
        <f>SUBTOTAL(9,F245:F248)</f>
        <v>8356.8078600000008</v>
      </c>
      <c r="G249" s="15">
        <f>SUBTOTAL(9,G245:G248)</f>
        <v>-58313.192139999999</v>
      </c>
    </row>
    <row r="250" spans="2:7" ht="14.25" customHeight="1" x14ac:dyDescent="0.2">
      <c r="B250" s="10">
        <v>3614</v>
      </c>
      <c r="C250" s="4"/>
      <c r="D250" s="11" t="s">
        <v>200</v>
      </c>
      <c r="E250" s="1"/>
      <c r="F250" s="1"/>
      <c r="G250" s="1"/>
    </row>
    <row r="251" spans="2:7" x14ac:dyDescent="0.2">
      <c r="C251" s="4">
        <v>1</v>
      </c>
      <c r="D251" s="5" t="s">
        <v>201</v>
      </c>
      <c r="E251" s="12">
        <v>23000</v>
      </c>
      <c r="F251" s="12">
        <v>2547.78262</v>
      </c>
      <c r="G251" s="12">
        <v>-20452.217379999998</v>
      </c>
    </row>
    <row r="252" spans="2:7" x14ac:dyDescent="0.2">
      <c r="C252" s="4">
        <v>90</v>
      </c>
      <c r="D252" s="5" t="s">
        <v>202</v>
      </c>
      <c r="E252" s="12">
        <v>10900000</v>
      </c>
      <c r="F252" s="12">
        <v>1029147.46639</v>
      </c>
      <c r="G252" s="12">
        <v>-9870852.5336099993</v>
      </c>
    </row>
    <row r="253" spans="2:7" ht="15" customHeight="1" x14ac:dyDescent="0.2">
      <c r="C253" s="13">
        <f>SUBTOTAL(9,C251:C252)</f>
        <v>91</v>
      </c>
      <c r="D253" s="14" t="s">
        <v>203</v>
      </c>
      <c r="E253" s="15">
        <f>SUBTOTAL(9,E251:E252)</f>
        <v>10923000</v>
      </c>
      <c r="F253" s="15">
        <f>SUBTOTAL(9,F251:F252)</f>
        <v>1031695.2490099999</v>
      </c>
      <c r="G253" s="15">
        <f>SUBTOTAL(9,G251:G252)</f>
        <v>-9891304.7509899996</v>
      </c>
    </row>
    <row r="254" spans="2:7" ht="14.25" customHeight="1" x14ac:dyDescent="0.2">
      <c r="B254" s="10">
        <v>3615</v>
      </c>
      <c r="C254" s="4"/>
      <c r="D254" s="11" t="s">
        <v>204</v>
      </c>
      <c r="E254" s="1"/>
      <c r="F254" s="1"/>
      <c r="G254" s="1"/>
    </row>
    <row r="255" spans="2:7" x14ac:dyDescent="0.2">
      <c r="C255" s="4">
        <v>1</v>
      </c>
      <c r="D255" s="5" t="s">
        <v>205</v>
      </c>
      <c r="E255" s="12">
        <v>118000</v>
      </c>
      <c r="F255" s="12">
        <v>0</v>
      </c>
      <c r="G255" s="12">
        <v>-118000</v>
      </c>
    </row>
    <row r="256" spans="2:7" ht="15" customHeight="1" x14ac:dyDescent="0.2">
      <c r="C256" s="13">
        <f>SUBTOTAL(9,C255:C255)</f>
        <v>1</v>
      </c>
      <c r="D256" s="14" t="s">
        <v>206</v>
      </c>
      <c r="E256" s="15">
        <f>SUBTOTAL(9,E255:E255)</f>
        <v>118000</v>
      </c>
      <c r="F256" s="15">
        <f>SUBTOTAL(9,F255:F255)</f>
        <v>0</v>
      </c>
      <c r="G256" s="15">
        <f>SUBTOTAL(9,G255:G255)</f>
        <v>-118000</v>
      </c>
    </row>
    <row r="257" spans="2:7" ht="14.25" customHeight="1" x14ac:dyDescent="0.2">
      <c r="B257" s="10">
        <v>3616</v>
      </c>
      <c r="C257" s="4"/>
      <c r="D257" s="11" t="s">
        <v>207</v>
      </c>
      <c r="E257" s="1"/>
      <c r="F257" s="1"/>
      <c r="G257" s="1"/>
    </row>
    <row r="258" spans="2:7" x14ac:dyDescent="0.2">
      <c r="C258" s="4">
        <v>1</v>
      </c>
      <c r="D258" s="5" t="s">
        <v>205</v>
      </c>
      <c r="E258" s="12">
        <v>98000</v>
      </c>
      <c r="F258" s="12">
        <v>-0.107</v>
      </c>
      <c r="G258" s="12">
        <v>-98000.107000000004</v>
      </c>
    </row>
    <row r="259" spans="2:7" ht="15" customHeight="1" x14ac:dyDescent="0.2">
      <c r="C259" s="13">
        <f>SUBTOTAL(9,C258:C258)</f>
        <v>1</v>
      </c>
      <c r="D259" s="14" t="s">
        <v>208</v>
      </c>
      <c r="E259" s="15">
        <f>SUBTOTAL(9,E258:E258)</f>
        <v>98000</v>
      </c>
      <c r="F259" s="15">
        <f>SUBTOTAL(9,F258:F258)</f>
        <v>-0.107</v>
      </c>
      <c r="G259" s="15">
        <f>SUBTOTAL(9,G258:G258)</f>
        <v>-98000.107000000004</v>
      </c>
    </row>
    <row r="260" spans="2:7" ht="14.25" customHeight="1" x14ac:dyDescent="0.2">
      <c r="B260" s="10">
        <v>3634</v>
      </c>
      <c r="C260" s="4"/>
      <c r="D260" s="11" t="s">
        <v>209</v>
      </c>
      <c r="E260" s="1"/>
      <c r="F260" s="1"/>
      <c r="G260" s="1"/>
    </row>
    <row r="261" spans="2:7" x14ac:dyDescent="0.2">
      <c r="C261" s="4">
        <v>85</v>
      </c>
      <c r="D261" s="5" t="s">
        <v>210</v>
      </c>
      <c r="E261" s="12">
        <v>200</v>
      </c>
      <c r="F261" s="12">
        <v>398.79599999999999</v>
      </c>
      <c r="G261" s="12">
        <v>198.79599999999999</v>
      </c>
    </row>
    <row r="262" spans="2:7" ht="15" customHeight="1" x14ac:dyDescent="0.2">
      <c r="C262" s="13">
        <f>SUBTOTAL(9,C261:C261)</f>
        <v>85</v>
      </c>
      <c r="D262" s="14" t="s">
        <v>211</v>
      </c>
      <c r="E262" s="15">
        <f>SUBTOTAL(9,E261:E261)</f>
        <v>200</v>
      </c>
      <c r="F262" s="15">
        <f>SUBTOTAL(9,F261:F261)</f>
        <v>398.79599999999999</v>
      </c>
      <c r="G262" s="15">
        <f>SUBTOTAL(9,G261:G261)</f>
        <v>198.79599999999999</v>
      </c>
    </row>
    <row r="263" spans="2:7" ht="14.25" customHeight="1" x14ac:dyDescent="0.2">
      <c r="B263" s="10">
        <v>3635</v>
      </c>
      <c r="C263" s="4"/>
      <c r="D263" s="11" t="s">
        <v>212</v>
      </c>
      <c r="E263" s="1"/>
      <c r="F263" s="1"/>
      <c r="G263" s="1"/>
    </row>
    <row r="264" spans="2:7" x14ac:dyDescent="0.2">
      <c r="C264" s="4">
        <v>1</v>
      </c>
      <c r="D264" s="5" t="s">
        <v>213</v>
      </c>
      <c r="E264" s="12">
        <v>8000</v>
      </c>
      <c r="F264" s="12">
        <v>622.54719</v>
      </c>
      <c r="G264" s="12">
        <v>-7377.4528099999998</v>
      </c>
    </row>
    <row r="265" spans="2:7" ht="15" customHeight="1" x14ac:dyDescent="0.2">
      <c r="C265" s="13">
        <f>SUBTOTAL(9,C264:C264)</f>
        <v>1</v>
      </c>
      <c r="D265" s="14" t="s">
        <v>214</v>
      </c>
      <c r="E265" s="15">
        <f>SUBTOTAL(9,E264:E264)</f>
        <v>8000</v>
      </c>
      <c r="F265" s="15">
        <f>SUBTOTAL(9,F264:F264)</f>
        <v>622.54719</v>
      </c>
      <c r="G265" s="15">
        <f>SUBTOTAL(9,G264:G264)</f>
        <v>-7377.4528099999998</v>
      </c>
    </row>
    <row r="266" spans="2:7" ht="14.25" customHeight="1" x14ac:dyDescent="0.2">
      <c r="B266" s="10">
        <v>3640</v>
      </c>
      <c r="C266" s="4"/>
      <c r="D266" s="11" t="s">
        <v>215</v>
      </c>
      <c r="E266" s="1"/>
      <c r="F266" s="1"/>
      <c r="G266" s="1"/>
    </row>
    <row r="267" spans="2:7" x14ac:dyDescent="0.2">
      <c r="C267" s="4">
        <v>4</v>
      </c>
      <c r="D267" s="5" t="s">
        <v>216</v>
      </c>
      <c r="E267" s="12">
        <v>7006</v>
      </c>
      <c r="F267" s="12">
        <v>0</v>
      </c>
      <c r="G267" s="12">
        <v>-7006</v>
      </c>
    </row>
    <row r="268" spans="2:7" x14ac:dyDescent="0.2">
      <c r="C268" s="4">
        <v>5</v>
      </c>
      <c r="D268" s="5" t="s">
        <v>174</v>
      </c>
      <c r="E268" s="12">
        <v>2535</v>
      </c>
      <c r="F268" s="12">
        <v>554.37400000000002</v>
      </c>
      <c r="G268" s="12">
        <v>-1980.626</v>
      </c>
    </row>
    <row r="269" spans="2:7" x14ac:dyDescent="0.2">
      <c r="C269" s="4">
        <v>6</v>
      </c>
      <c r="D269" s="5" t="s">
        <v>123</v>
      </c>
      <c r="E269" s="12">
        <v>0</v>
      </c>
      <c r="F269" s="12">
        <v>60.232030000000002</v>
      </c>
      <c r="G269" s="12">
        <v>60.232030000000002</v>
      </c>
    </row>
    <row r="270" spans="2:7" x14ac:dyDescent="0.2">
      <c r="C270" s="4">
        <v>7</v>
      </c>
      <c r="D270" s="5" t="s">
        <v>217</v>
      </c>
      <c r="E270" s="12">
        <v>22725</v>
      </c>
      <c r="F270" s="12">
        <v>1323.9255000000001</v>
      </c>
      <c r="G270" s="12">
        <v>-21401.074499999999</v>
      </c>
    </row>
    <row r="271" spans="2:7" x14ac:dyDescent="0.2">
      <c r="C271" s="4">
        <v>8</v>
      </c>
      <c r="D271" s="5" t="s">
        <v>218</v>
      </c>
      <c r="E271" s="12">
        <v>13090</v>
      </c>
      <c r="F271" s="12">
        <v>0</v>
      </c>
      <c r="G271" s="12">
        <v>-13090</v>
      </c>
    </row>
    <row r="272" spans="2:7" x14ac:dyDescent="0.2">
      <c r="C272" s="4">
        <v>9</v>
      </c>
      <c r="D272" s="5" t="s">
        <v>219</v>
      </c>
      <c r="E272" s="12">
        <v>0</v>
      </c>
      <c r="F272" s="12">
        <v>3269.8409999999999</v>
      </c>
      <c r="G272" s="12">
        <v>3269.8409999999999</v>
      </c>
    </row>
    <row r="273" spans="2:7" ht="15" customHeight="1" x14ac:dyDescent="0.2">
      <c r="C273" s="13">
        <f>SUBTOTAL(9,C267:C272)</f>
        <v>39</v>
      </c>
      <c r="D273" s="14" t="s">
        <v>220</v>
      </c>
      <c r="E273" s="15">
        <f>SUBTOTAL(9,E267:E272)</f>
        <v>45356</v>
      </c>
      <c r="F273" s="15">
        <f>SUBTOTAL(9,F267:F272)</f>
        <v>5208.3725300000006</v>
      </c>
      <c r="G273" s="15">
        <f>SUBTOTAL(9,G267:G272)</f>
        <v>-40147.627469999999</v>
      </c>
    </row>
    <row r="274" spans="2:7" ht="14.25" customHeight="1" x14ac:dyDescent="0.2">
      <c r="B274" s="10">
        <v>3642</v>
      </c>
      <c r="C274" s="4"/>
      <c r="D274" s="11" t="s">
        <v>221</v>
      </c>
      <c r="E274" s="1"/>
      <c r="F274" s="1"/>
      <c r="G274" s="1"/>
    </row>
    <row r="275" spans="2:7" x14ac:dyDescent="0.2">
      <c r="C275" s="4">
        <v>2</v>
      </c>
      <c r="D275" s="5" t="s">
        <v>222</v>
      </c>
      <c r="E275" s="12">
        <v>7530</v>
      </c>
      <c r="F275" s="12">
        <v>261.47131999999999</v>
      </c>
      <c r="G275" s="12">
        <v>-7268.5286800000003</v>
      </c>
    </row>
    <row r="276" spans="2:7" x14ac:dyDescent="0.2">
      <c r="C276" s="4">
        <v>3</v>
      </c>
      <c r="D276" s="5" t="s">
        <v>223</v>
      </c>
      <c r="E276" s="12">
        <v>71170</v>
      </c>
      <c r="F276" s="12">
        <v>1016.54606</v>
      </c>
      <c r="G276" s="12">
        <v>-70153.453940000007</v>
      </c>
    </row>
    <row r="277" spans="2:7" ht="15" customHeight="1" x14ac:dyDescent="0.2">
      <c r="C277" s="13">
        <f>SUBTOTAL(9,C275:C276)</f>
        <v>5</v>
      </c>
      <c r="D277" s="14" t="s">
        <v>224</v>
      </c>
      <c r="E277" s="15">
        <f>SUBTOTAL(9,E275:E276)</f>
        <v>78700</v>
      </c>
      <c r="F277" s="15">
        <f>SUBTOTAL(9,F275:F276)</f>
        <v>1278.01738</v>
      </c>
      <c r="G277" s="15">
        <f>SUBTOTAL(9,G275:G276)</f>
        <v>-77421.98262000001</v>
      </c>
    </row>
    <row r="278" spans="2:7" ht="15" customHeight="1" x14ac:dyDescent="0.2">
      <c r="B278" s="4"/>
      <c r="C278" s="16">
        <f>SUBTOTAL(9,C241:C277)</f>
        <v>241</v>
      </c>
      <c r="D278" s="17" t="s">
        <v>225</v>
      </c>
      <c r="E278" s="18">
        <f>SUBTOTAL(9,E241:E277)</f>
        <v>11337926</v>
      </c>
      <c r="F278" s="18">
        <f>SUBTOTAL(9,F241:F277)</f>
        <v>1047593.1499699998</v>
      </c>
      <c r="G278" s="18">
        <f>SUBTOTAL(9,G241:G277)</f>
        <v>-10290332.850030001</v>
      </c>
    </row>
    <row r="279" spans="2:7" ht="27" customHeight="1" x14ac:dyDescent="0.25">
      <c r="B279" s="1"/>
      <c r="C279" s="4"/>
      <c r="D279" s="9" t="s">
        <v>226</v>
      </c>
      <c r="E279" s="1"/>
      <c r="F279" s="1"/>
      <c r="G279" s="1"/>
    </row>
    <row r="280" spans="2:7" ht="14.25" customHeight="1" x14ac:dyDescent="0.2">
      <c r="B280" s="10">
        <v>3701</v>
      </c>
      <c r="C280" s="4"/>
      <c r="D280" s="11" t="s">
        <v>227</v>
      </c>
      <c r="E280" s="1"/>
      <c r="F280" s="1"/>
      <c r="G280" s="1"/>
    </row>
    <row r="281" spans="2:7" x14ac:dyDescent="0.2">
      <c r="C281" s="4">
        <v>2</v>
      </c>
      <c r="D281" s="5" t="s">
        <v>97</v>
      </c>
      <c r="E281" s="12">
        <v>200097</v>
      </c>
      <c r="F281" s="12">
        <v>7018.4260000000004</v>
      </c>
      <c r="G281" s="12">
        <v>-193078.57399999999</v>
      </c>
    </row>
    <row r="282" spans="2:7" ht="15" customHeight="1" x14ac:dyDescent="0.2">
      <c r="C282" s="13">
        <f>SUBTOTAL(9,C281:C281)</f>
        <v>2</v>
      </c>
      <c r="D282" s="14" t="s">
        <v>228</v>
      </c>
      <c r="E282" s="15">
        <f>SUBTOTAL(9,E281:E281)</f>
        <v>200097</v>
      </c>
      <c r="F282" s="15">
        <f>SUBTOTAL(9,F281:F281)</f>
        <v>7018.4260000000004</v>
      </c>
      <c r="G282" s="15">
        <f>SUBTOTAL(9,G281:G281)</f>
        <v>-193078.57399999999</v>
      </c>
    </row>
    <row r="283" spans="2:7" ht="14.25" customHeight="1" x14ac:dyDescent="0.2">
      <c r="B283" s="10">
        <v>3703</v>
      </c>
      <c r="C283" s="4"/>
      <c r="D283" s="11" t="s">
        <v>229</v>
      </c>
      <c r="E283" s="1"/>
      <c r="F283" s="1"/>
      <c r="G283" s="1"/>
    </row>
    <row r="284" spans="2:7" x14ac:dyDescent="0.2">
      <c r="C284" s="4">
        <v>2</v>
      </c>
      <c r="D284" s="5" t="s">
        <v>97</v>
      </c>
      <c r="E284" s="12">
        <v>2089</v>
      </c>
      <c r="F284" s="12">
        <v>415</v>
      </c>
      <c r="G284" s="12">
        <v>-1674</v>
      </c>
    </row>
    <row r="285" spans="2:7" ht="15" customHeight="1" x14ac:dyDescent="0.2">
      <c r="C285" s="13">
        <f>SUBTOTAL(9,C284:C284)</f>
        <v>2</v>
      </c>
      <c r="D285" s="14" t="s">
        <v>230</v>
      </c>
      <c r="E285" s="15">
        <f>SUBTOTAL(9,E284:E284)</f>
        <v>2089</v>
      </c>
      <c r="F285" s="15">
        <f>SUBTOTAL(9,F284:F284)</f>
        <v>415</v>
      </c>
      <c r="G285" s="15">
        <f>SUBTOTAL(9,G284:G284)</f>
        <v>-1674</v>
      </c>
    </row>
    <row r="286" spans="2:7" ht="14.25" customHeight="1" x14ac:dyDescent="0.2">
      <c r="B286" s="10">
        <v>3710</v>
      </c>
      <c r="C286" s="4"/>
      <c r="D286" s="11" t="s">
        <v>231</v>
      </c>
      <c r="E286" s="1"/>
      <c r="F286" s="1"/>
      <c r="G286" s="1"/>
    </row>
    <row r="287" spans="2:7" x14ac:dyDescent="0.2">
      <c r="C287" s="4">
        <v>3</v>
      </c>
      <c r="D287" s="5" t="s">
        <v>232</v>
      </c>
      <c r="E287" s="12">
        <v>96065</v>
      </c>
      <c r="F287" s="12">
        <v>12902.21941</v>
      </c>
      <c r="G287" s="12">
        <v>-83162.780589999995</v>
      </c>
    </row>
    <row r="288" spans="2:7" ht="15" customHeight="1" x14ac:dyDescent="0.2">
      <c r="C288" s="13">
        <f>SUBTOTAL(9,C287:C287)</f>
        <v>3</v>
      </c>
      <c r="D288" s="14" t="s">
        <v>233</v>
      </c>
      <c r="E288" s="15">
        <f>SUBTOTAL(9,E287:E287)</f>
        <v>96065</v>
      </c>
      <c r="F288" s="15">
        <f>SUBTOTAL(9,F287:F287)</f>
        <v>12902.21941</v>
      </c>
      <c r="G288" s="15">
        <f>SUBTOTAL(9,G287:G287)</f>
        <v>-83162.780589999995</v>
      </c>
    </row>
    <row r="289" spans="2:7" ht="14.25" customHeight="1" x14ac:dyDescent="0.2">
      <c r="B289" s="10">
        <v>3714</v>
      </c>
      <c r="C289" s="4"/>
      <c r="D289" s="11" t="s">
        <v>234</v>
      </c>
      <c r="E289" s="1"/>
      <c r="F289" s="1"/>
      <c r="G289" s="1"/>
    </row>
    <row r="290" spans="2:7" x14ac:dyDescent="0.2">
      <c r="C290" s="4">
        <v>4</v>
      </c>
      <c r="D290" s="5" t="s">
        <v>235</v>
      </c>
      <c r="E290" s="12">
        <v>2412</v>
      </c>
      <c r="F290" s="12">
        <v>173.41915</v>
      </c>
      <c r="G290" s="12">
        <v>-2238.5808499999998</v>
      </c>
    </row>
    <row r="291" spans="2:7" ht="15" customHeight="1" x14ac:dyDescent="0.2">
      <c r="C291" s="13">
        <f>SUBTOTAL(9,C290:C290)</f>
        <v>4</v>
      </c>
      <c r="D291" s="14" t="s">
        <v>236</v>
      </c>
      <c r="E291" s="15">
        <f>SUBTOTAL(9,E290:E290)</f>
        <v>2412</v>
      </c>
      <c r="F291" s="15">
        <f>SUBTOTAL(9,F290:F290)</f>
        <v>173.41915</v>
      </c>
      <c r="G291" s="15">
        <f>SUBTOTAL(9,G290:G290)</f>
        <v>-2238.5808499999998</v>
      </c>
    </row>
    <row r="292" spans="2:7" ht="14.25" customHeight="1" x14ac:dyDescent="0.2">
      <c r="B292" s="10">
        <v>3732</v>
      </c>
      <c r="C292" s="4"/>
      <c r="D292" s="11" t="s">
        <v>237</v>
      </c>
      <c r="E292" s="1"/>
      <c r="F292" s="1"/>
      <c r="G292" s="1"/>
    </row>
    <row r="293" spans="2:7" x14ac:dyDescent="0.2">
      <c r="C293" s="4">
        <v>80</v>
      </c>
      <c r="D293" s="5" t="s">
        <v>238</v>
      </c>
      <c r="E293" s="12">
        <v>264000</v>
      </c>
      <c r="F293" s="12">
        <v>0</v>
      </c>
      <c r="G293" s="12">
        <v>-264000</v>
      </c>
    </row>
    <row r="294" spans="2:7" x14ac:dyDescent="0.2">
      <c r="C294" s="4">
        <v>85</v>
      </c>
      <c r="D294" s="5" t="s">
        <v>239</v>
      </c>
      <c r="E294" s="12">
        <v>525000</v>
      </c>
      <c r="F294" s="12">
        <v>0</v>
      </c>
      <c r="G294" s="12">
        <v>-525000</v>
      </c>
    </row>
    <row r="295" spans="2:7" x14ac:dyDescent="0.2">
      <c r="C295" s="4">
        <v>90</v>
      </c>
      <c r="D295" s="5" t="s">
        <v>240</v>
      </c>
      <c r="E295" s="12">
        <v>632000</v>
      </c>
      <c r="F295" s="12">
        <v>0</v>
      </c>
      <c r="G295" s="12">
        <v>-632000</v>
      </c>
    </row>
    <row r="296" spans="2:7" ht="15" customHeight="1" x14ac:dyDescent="0.2">
      <c r="C296" s="13">
        <f>SUBTOTAL(9,C293:C295)</f>
        <v>255</v>
      </c>
      <c r="D296" s="14" t="s">
        <v>241</v>
      </c>
      <c r="E296" s="15">
        <f>SUBTOTAL(9,E293:E295)</f>
        <v>1421000</v>
      </c>
      <c r="F296" s="15">
        <f>SUBTOTAL(9,F293:F295)</f>
        <v>0</v>
      </c>
      <c r="G296" s="15">
        <f>SUBTOTAL(9,G293:G295)</f>
        <v>-1421000</v>
      </c>
    </row>
    <row r="297" spans="2:7" ht="14.25" customHeight="1" x14ac:dyDescent="0.2">
      <c r="B297" s="10">
        <v>3740</v>
      </c>
      <c r="C297" s="4"/>
      <c r="D297" s="11" t="s">
        <v>242</v>
      </c>
      <c r="E297" s="1"/>
      <c r="F297" s="1"/>
      <c r="G297" s="1"/>
    </row>
    <row r="298" spans="2:7" x14ac:dyDescent="0.2">
      <c r="C298" s="4">
        <v>2</v>
      </c>
      <c r="D298" s="5" t="s">
        <v>97</v>
      </c>
      <c r="E298" s="12">
        <v>19582</v>
      </c>
      <c r="F298" s="12">
        <v>2573.1480299999998</v>
      </c>
      <c r="G298" s="12">
        <v>-17008.85197</v>
      </c>
    </row>
    <row r="299" spans="2:7" x14ac:dyDescent="0.2">
      <c r="C299" s="4">
        <v>3</v>
      </c>
      <c r="D299" s="5" t="s">
        <v>243</v>
      </c>
      <c r="E299" s="12">
        <v>48968</v>
      </c>
      <c r="F299" s="12">
        <v>5511.5460000000003</v>
      </c>
      <c r="G299" s="12">
        <v>-43456.453999999998</v>
      </c>
    </row>
    <row r="300" spans="2:7" x14ac:dyDescent="0.2">
      <c r="C300" s="4">
        <v>4</v>
      </c>
      <c r="D300" s="5" t="s">
        <v>235</v>
      </c>
      <c r="E300" s="12">
        <v>46152</v>
      </c>
      <c r="F300" s="12">
        <v>2657.9010199999998</v>
      </c>
      <c r="G300" s="12">
        <v>-43494.098980000002</v>
      </c>
    </row>
    <row r="301" spans="2:7" x14ac:dyDescent="0.2">
      <c r="C301" s="4">
        <v>5</v>
      </c>
      <c r="D301" s="5" t="s">
        <v>244</v>
      </c>
      <c r="E301" s="12">
        <v>63000</v>
      </c>
      <c r="F301" s="12">
        <v>3632.0308199999999</v>
      </c>
      <c r="G301" s="12">
        <v>-59367.96918</v>
      </c>
    </row>
    <row r="302" spans="2:7" x14ac:dyDescent="0.2">
      <c r="C302" s="4">
        <v>6</v>
      </c>
      <c r="D302" s="5" t="s">
        <v>245</v>
      </c>
      <c r="E302" s="12">
        <v>81908</v>
      </c>
      <c r="F302" s="12">
        <v>299.03154999999998</v>
      </c>
      <c r="G302" s="12">
        <v>-81608.96845</v>
      </c>
    </row>
    <row r="303" spans="2:7" ht="15" customHeight="1" x14ac:dyDescent="0.2">
      <c r="C303" s="13">
        <f>SUBTOTAL(9,C298:C302)</f>
        <v>20</v>
      </c>
      <c r="D303" s="14" t="s">
        <v>246</v>
      </c>
      <c r="E303" s="15">
        <f>SUBTOTAL(9,E298:E302)</f>
        <v>259610</v>
      </c>
      <c r="F303" s="15">
        <f>SUBTOTAL(9,F298:F302)</f>
        <v>14673.65742</v>
      </c>
      <c r="G303" s="15">
        <f>SUBTOTAL(9,G298:G302)</f>
        <v>-244936.34258</v>
      </c>
    </row>
    <row r="304" spans="2:7" ht="14.25" customHeight="1" x14ac:dyDescent="0.2">
      <c r="B304" s="10">
        <v>3741</v>
      </c>
      <c r="C304" s="4"/>
      <c r="D304" s="11" t="s">
        <v>247</v>
      </c>
      <c r="E304" s="1"/>
      <c r="F304" s="1"/>
      <c r="G304" s="1"/>
    </row>
    <row r="305" spans="2:7" x14ac:dyDescent="0.2">
      <c r="C305" s="4">
        <v>2</v>
      </c>
      <c r="D305" s="5" t="s">
        <v>97</v>
      </c>
      <c r="E305" s="12">
        <v>6602</v>
      </c>
      <c r="F305" s="12">
        <v>0</v>
      </c>
      <c r="G305" s="12">
        <v>-6602</v>
      </c>
    </row>
    <row r="306" spans="2:7" x14ac:dyDescent="0.2">
      <c r="C306" s="4">
        <v>50</v>
      </c>
      <c r="D306" s="5" t="s">
        <v>248</v>
      </c>
      <c r="E306" s="12">
        <v>17802</v>
      </c>
      <c r="F306" s="12">
        <v>0</v>
      </c>
      <c r="G306" s="12">
        <v>-17802</v>
      </c>
    </row>
    <row r="307" spans="2:7" ht="15" customHeight="1" x14ac:dyDescent="0.2">
      <c r="C307" s="13">
        <f>SUBTOTAL(9,C305:C306)</f>
        <v>52</v>
      </c>
      <c r="D307" s="14" t="s">
        <v>249</v>
      </c>
      <c r="E307" s="15">
        <f>SUBTOTAL(9,E305:E306)</f>
        <v>24404</v>
      </c>
      <c r="F307" s="15">
        <f>SUBTOTAL(9,F305:F306)</f>
        <v>0</v>
      </c>
      <c r="G307" s="15">
        <f>SUBTOTAL(9,G305:G306)</f>
        <v>-24404</v>
      </c>
    </row>
    <row r="308" spans="2:7" ht="14.25" customHeight="1" x14ac:dyDescent="0.2">
      <c r="B308" s="10">
        <v>3742</v>
      </c>
      <c r="C308" s="4"/>
      <c r="D308" s="11" t="s">
        <v>250</v>
      </c>
      <c r="E308" s="1"/>
      <c r="F308" s="1"/>
      <c r="G308" s="1"/>
    </row>
    <row r="309" spans="2:7" x14ac:dyDescent="0.2">
      <c r="C309" s="4">
        <v>50</v>
      </c>
      <c r="D309" s="5" t="s">
        <v>248</v>
      </c>
      <c r="E309" s="12">
        <v>2418</v>
      </c>
      <c r="F309" s="12">
        <v>0</v>
      </c>
      <c r="G309" s="12">
        <v>-2418</v>
      </c>
    </row>
    <row r="310" spans="2:7" ht="15" customHeight="1" x14ac:dyDescent="0.2">
      <c r="C310" s="13">
        <f>SUBTOTAL(9,C309:C309)</f>
        <v>50</v>
      </c>
      <c r="D310" s="14" t="s">
        <v>251</v>
      </c>
      <c r="E310" s="15">
        <f>SUBTOTAL(9,E309:E309)</f>
        <v>2418</v>
      </c>
      <c r="F310" s="15">
        <f>SUBTOTAL(9,F309:F309)</f>
        <v>0</v>
      </c>
      <c r="G310" s="15">
        <f>SUBTOTAL(9,G309:G309)</f>
        <v>-2418</v>
      </c>
    </row>
    <row r="311" spans="2:7" ht="14.25" customHeight="1" x14ac:dyDescent="0.2">
      <c r="B311" s="10">
        <v>3745</v>
      </c>
      <c r="C311" s="4"/>
      <c r="D311" s="11" t="s">
        <v>252</v>
      </c>
      <c r="E311" s="1"/>
      <c r="F311" s="1"/>
      <c r="G311" s="1"/>
    </row>
    <row r="312" spans="2:7" x14ac:dyDescent="0.2">
      <c r="C312" s="4">
        <v>2</v>
      </c>
      <c r="D312" s="5" t="s">
        <v>97</v>
      </c>
      <c r="E312" s="12">
        <v>184787</v>
      </c>
      <c r="F312" s="12">
        <v>23958.07562</v>
      </c>
      <c r="G312" s="12">
        <v>-160828.92438000001</v>
      </c>
    </row>
    <row r="313" spans="2:7" ht="15" customHeight="1" x14ac:dyDescent="0.2">
      <c r="C313" s="13">
        <f>SUBTOTAL(9,C312:C312)</f>
        <v>2</v>
      </c>
      <c r="D313" s="14" t="s">
        <v>253</v>
      </c>
      <c r="E313" s="15">
        <f>SUBTOTAL(9,E312:E312)</f>
        <v>184787</v>
      </c>
      <c r="F313" s="15">
        <f>SUBTOTAL(9,F312:F312)</f>
        <v>23958.07562</v>
      </c>
      <c r="G313" s="15">
        <f>SUBTOTAL(9,G312:G312)</f>
        <v>-160828.92438000001</v>
      </c>
    </row>
    <row r="314" spans="2:7" ht="14.25" customHeight="1" x14ac:dyDescent="0.2">
      <c r="B314" s="10">
        <v>3746</v>
      </c>
      <c r="C314" s="4"/>
      <c r="D314" s="11" t="s">
        <v>254</v>
      </c>
      <c r="E314" s="1"/>
      <c r="F314" s="1"/>
      <c r="G314" s="1"/>
    </row>
    <row r="315" spans="2:7" x14ac:dyDescent="0.2">
      <c r="C315" s="4">
        <v>2</v>
      </c>
      <c r="D315" s="5" t="s">
        <v>97</v>
      </c>
      <c r="E315" s="12">
        <v>30000</v>
      </c>
      <c r="F315" s="12">
        <v>3586.9491800000001</v>
      </c>
      <c r="G315" s="12">
        <v>-26413.05082</v>
      </c>
    </row>
    <row r="316" spans="2:7" x14ac:dyDescent="0.2">
      <c r="C316" s="4">
        <v>4</v>
      </c>
      <c r="D316" s="5" t="s">
        <v>255</v>
      </c>
      <c r="E316" s="12">
        <v>92193</v>
      </c>
      <c r="F316" s="12">
        <v>2875.76</v>
      </c>
      <c r="G316" s="12">
        <v>-89317.24</v>
      </c>
    </row>
    <row r="317" spans="2:7" ht="15" customHeight="1" x14ac:dyDescent="0.2">
      <c r="C317" s="13">
        <f>SUBTOTAL(9,C315:C316)</f>
        <v>6</v>
      </c>
      <c r="D317" s="14" t="s">
        <v>256</v>
      </c>
      <c r="E317" s="15">
        <f>SUBTOTAL(9,E315:E316)</f>
        <v>122193</v>
      </c>
      <c r="F317" s="15">
        <f>SUBTOTAL(9,F315:F316)</f>
        <v>6462.7091799999998</v>
      </c>
      <c r="G317" s="15">
        <f>SUBTOTAL(9,G315:G316)</f>
        <v>-115730.29082000001</v>
      </c>
    </row>
    <row r="318" spans="2:7" ht="14.25" customHeight="1" x14ac:dyDescent="0.2">
      <c r="B318" s="10">
        <v>3747</v>
      </c>
      <c r="C318" s="4"/>
      <c r="D318" s="11" t="s">
        <v>257</v>
      </c>
      <c r="E318" s="1"/>
      <c r="F318" s="1"/>
      <c r="G318" s="1"/>
    </row>
    <row r="319" spans="2:7" x14ac:dyDescent="0.2">
      <c r="C319" s="4">
        <v>2</v>
      </c>
      <c r="D319" s="5" t="s">
        <v>97</v>
      </c>
      <c r="E319" s="12">
        <v>19831</v>
      </c>
      <c r="F319" s="12">
        <v>219.48569000000001</v>
      </c>
      <c r="G319" s="12">
        <v>-19611.514309999999</v>
      </c>
    </row>
    <row r="320" spans="2:7" x14ac:dyDescent="0.2">
      <c r="C320" s="4">
        <v>4</v>
      </c>
      <c r="D320" s="5" t="s">
        <v>235</v>
      </c>
      <c r="E320" s="12">
        <v>9151</v>
      </c>
      <c r="F320" s="12">
        <v>0</v>
      </c>
      <c r="G320" s="12">
        <v>-9151</v>
      </c>
    </row>
    <row r="321" spans="2:7" ht="15" customHeight="1" x14ac:dyDescent="0.2">
      <c r="C321" s="13">
        <f>SUBTOTAL(9,C319:C320)</f>
        <v>6</v>
      </c>
      <c r="D321" s="14" t="s">
        <v>258</v>
      </c>
      <c r="E321" s="15">
        <f>SUBTOTAL(9,E319:E320)</f>
        <v>28982</v>
      </c>
      <c r="F321" s="15">
        <f>SUBTOTAL(9,F319:F320)</f>
        <v>219.48569000000001</v>
      </c>
      <c r="G321" s="15">
        <f>SUBTOTAL(9,G319:G320)</f>
        <v>-28762.514309999999</v>
      </c>
    </row>
    <row r="322" spans="2:7" ht="14.25" customHeight="1" x14ac:dyDescent="0.2">
      <c r="B322" s="10">
        <v>3748</v>
      </c>
      <c r="C322" s="4"/>
      <c r="D322" s="11" t="s">
        <v>259</v>
      </c>
      <c r="E322" s="1"/>
      <c r="F322" s="1"/>
      <c r="G322" s="1"/>
    </row>
    <row r="323" spans="2:7" x14ac:dyDescent="0.2">
      <c r="C323" s="4">
        <v>2</v>
      </c>
      <c r="D323" s="5" t="s">
        <v>97</v>
      </c>
      <c r="E323" s="12">
        <v>1558</v>
      </c>
      <c r="F323" s="12">
        <v>0</v>
      </c>
      <c r="G323" s="12">
        <v>-1558</v>
      </c>
    </row>
    <row r="324" spans="2:7" ht="15" customHeight="1" x14ac:dyDescent="0.2">
      <c r="C324" s="13">
        <f>SUBTOTAL(9,C323:C323)</f>
        <v>2</v>
      </c>
      <c r="D324" s="14" t="s">
        <v>260</v>
      </c>
      <c r="E324" s="15">
        <f>SUBTOTAL(9,E323:E323)</f>
        <v>1558</v>
      </c>
      <c r="F324" s="15">
        <f>SUBTOTAL(9,F323:F323)</f>
        <v>0</v>
      </c>
      <c r="G324" s="15">
        <f>SUBTOTAL(9,G323:G323)</f>
        <v>-1558</v>
      </c>
    </row>
    <row r="325" spans="2:7" ht="15" customHeight="1" x14ac:dyDescent="0.2">
      <c r="B325" s="4"/>
      <c r="C325" s="16">
        <f>SUBTOTAL(9,C280:C324)</f>
        <v>404</v>
      </c>
      <c r="D325" s="17" t="s">
        <v>261</v>
      </c>
      <c r="E325" s="18">
        <f>SUBTOTAL(9,E280:E324)</f>
        <v>2345615</v>
      </c>
      <c r="F325" s="18">
        <f>SUBTOTAL(9,F280:F324)</f>
        <v>65822.992470000012</v>
      </c>
      <c r="G325" s="18">
        <f>SUBTOTAL(9,G280:G324)</f>
        <v>-2279792.0075300005</v>
      </c>
    </row>
    <row r="326" spans="2:7" ht="27" customHeight="1" x14ac:dyDescent="0.25">
      <c r="B326" s="1"/>
      <c r="C326" s="4"/>
      <c r="D326" s="9" t="s">
        <v>262</v>
      </c>
      <c r="E326" s="1"/>
      <c r="F326" s="1"/>
      <c r="G326" s="1"/>
    </row>
    <row r="327" spans="2:7" ht="14.25" customHeight="1" x14ac:dyDescent="0.2">
      <c r="B327" s="10">
        <v>3842</v>
      </c>
      <c r="C327" s="4"/>
      <c r="D327" s="11" t="s">
        <v>263</v>
      </c>
      <c r="E327" s="1"/>
      <c r="F327" s="1"/>
      <c r="G327" s="1"/>
    </row>
    <row r="328" spans="2:7" x14ac:dyDescent="0.2">
      <c r="C328" s="4">
        <v>1</v>
      </c>
      <c r="D328" s="5" t="s">
        <v>97</v>
      </c>
      <c r="E328" s="12">
        <v>736</v>
      </c>
      <c r="F328" s="12">
        <v>11.86692</v>
      </c>
      <c r="G328" s="12">
        <v>-724.13307999999995</v>
      </c>
    </row>
    <row r="329" spans="2:7" ht="15" customHeight="1" x14ac:dyDescent="0.2">
      <c r="C329" s="13">
        <f>SUBTOTAL(9,C328:C328)</f>
        <v>1</v>
      </c>
      <c r="D329" s="14" t="s">
        <v>264</v>
      </c>
      <c r="E329" s="15">
        <f>SUBTOTAL(9,E328:E328)</f>
        <v>736</v>
      </c>
      <c r="F329" s="15">
        <f>SUBTOTAL(9,F328:F328)</f>
        <v>11.86692</v>
      </c>
      <c r="G329" s="15">
        <f>SUBTOTAL(9,G328:G328)</f>
        <v>-724.13307999999995</v>
      </c>
    </row>
    <row r="330" spans="2:7" ht="14.25" customHeight="1" x14ac:dyDescent="0.2">
      <c r="B330" s="10">
        <v>3847</v>
      </c>
      <c r="C330" s="4"/>
      <c r="D330" s="11" t="s">
        <v>265</v>
      </c>
      <c r="E330" s="1"/>
      <c r="F330" s="1"/>
      <c r="G330" s="1"/>
    </row>
    <row r="331" spans="2:7" x14ac:dyDescent="0.2">
      <c r="C331" s="4">
        <v>1</v>
      </c>
      <c r="D331" s="5" t="s">
        <v>266</v>
      </c>
      <c r="E331" s="12">
        <v>2364</v>
      </c>
      <c r="F331" s="12">
        <v>0</v>
      </c>
      <c r="G331" s="12">
        <v>-2364</v>
      </c>
    </row>
    <row r="332" spans="2:7" ht="15" customHeight="1" x14ac:dyDescent="0.2">
      <c r="C332" s="13">
        <f>SUBTOTAL(9,C331:C331)</f>
        <v>1</v>
      </c>
      <c r="D332" s="14" t="s">
        <v>267</v>
      </c>
      <c r="E332" s="15">
        <f>SUBTOTAL(9,E331:E331)</f>
        <v>2364</v>
      </c>
      <c r="F332" s="15">
        <f>SUBTOTAL(9,F331:F331)</f>
        <v>0</v>
      </c>
      <c r="G332" s="15">
        <f>SUBTOTAL(9,G331:G331)</f>
        <v>-2364</v>
      </c>
    </row>
    <row r="333" spans="2:7" ht="14.25" customHeight="1" x14ac:dyDescent="0.2">
      <c r="B333" s="10">
        <v>3855</v>
      </c>
      <c r="C333" s="4"/>
      <c r="D333" s="11" t="s">
        <v>268</v>
      </c>
      <c r="E333" s="1"/>
      <c r="F333" s="1"/>
      <c r="G333" s="1"/>
    </row>
    <row r="334" spans="2:7" x14ac:dyDescent="0.2">
      <c r="C334" s="4">
        <v>1</v>
      </c>
      <c r="D334" s="5" t="s">
        <v>97</v>
      </c>
      <c r="E334" s="12">
        <v>16021</v>
      </c>
      <c r="F334" s="12">
        <v>914.48352999999997</v>
      </c>
      <c r="G334" s="12">
        <v>-15106.51647</v>
      </c>
    </row>
    <row r="335" spans="2:7" x14ac:dyDescent="0.2">
      <c r="C335" s="4">
        <v>2</v>
      </c>
      <c r="D335" s="5" t="s">
        <v>269</v>
      </c>
      <c r="E335" s="12">
        <v>3959</v>
      </c>
      <c r="F335" s="12">
        <v>199.82</v>
      </c>
      <c r="G335" s="12">
        <v>-3759.18</v>
      </c>
    </row>
    <row r="336" spans="2:7" x14ac:dyDescent="0.2">
      <c r="C336" s="4">
        <v>60</v>
      </c>
      <c r="D336" s="5" t="s">
        <v>270</v>
      </c>
      <c r="E336" s="12">
        <v>1437256</v>
      </c>
      <c r="F336" s="12">
        <v>12616.76259</v>
      </c>
      <c r="G336" s="12">
        <v>-1424639.2374100001</v>
      </c>
    </row>
    <row r="337" spans="2:7" ht="15" customHeight="1" x14ac:dyDescent="0.2">
      <c r="C337" s="13">
        <f>SUBTOTAL(9,C334:C336)</f>
        <v>63</v>
      </c>
      <c r="D337" s="14" t="s">
        <v>271</v>
      </c>
      <c r="E337" s="15">
        <f>SUBTOTAL(9,E334:E336)</f>
        <v>1457236</v>
      </c>
      <c r="F337" s="15">
        <f>SUBTOTAL(9,F334:F336)</f>
        <v>13731.06612</v>
      </c>
      <c r="G337" s="15">
        <f>SUBTOTAL(9,G334:G336)</f>
        <v>-1443504.9338800001</v>
      </c>
    </row>
    <row r="338" spans="2:7" ht="14.25" customHeight="1" x14ac:dyDescent="0.2">
      <c r="B338" s="10">
        <v>3856</v>
      </c>
      <c r="C338" s="4"/>
      <c r="D338" s="11" t="s">
        <v>272</v>
      </c>
      <c r="E338" s="1"/>
      <c r="F338" s="1"/>
      <c r="G338" s="1"/>
    </row>
    <row r="339" spans="2:7" x14ac:dyDescent="0.2">
      <c r="C339" s="4">
        <v>1</v>
      </c>
      <c r="D339" s="5" t="s">
        <v>97</v>
      </c>
      <c r="E339" s="12">
        <v>0</v>
      </c>
      <c r="F339" s="12">
        <v>20.37</v>
      </c>
      <c r="G339" s="12">
        <v>20.37</v>
      </c>
    </row>
    <row r="340" spans="2:7" x14ac:dyDescent="0.2">
      <c r="C340" s="4">
        <v>4</v>
      </c>
      <c r="D340" s="5" t="s">
        <v>43</v>
      </c>
      <c r="E340" s="12">
        <v>110127</v>
      </c>
      <c r="F340" s="12">
        <v>0</v>
      </c>
      <c r="G340" s="12">
        <v>-110127</v>
      </c>
    </row>
    <row r="341" spans="2:7" ht="15" customHeight="1" x14ac:dyDescent="0.2">
      <c r="C341" s="13">
        <f>SUBTOTAL(9,C339:C340)</f>
        <v>5</v>
      </c>
      <c r="D341" s="14" t="s">
        <v>273</v>
      </c>
      <c r="E341" s="15">
        <f>SUBTOTAL(9,E339:E340)</f>
        <v>110127</v>
      </c>
      <c r="F341" s="15">
        <f>SUBTOTAL(9,F339:F340)</f>
        <v>20.37</v>
      </c>
      <c r="G341" s="15">
        <f>SUBTOTAL(9,G339:G340)</f>
        <v>-110106.63</v>
      </c>
    </row>
    <row r="342" spans="2:7" ht="14.25" customHeight="1" x14ac:dyDescent="0.2">
      <c r="B342" s="10">
        <v>3858</v>
      </c>
      <c r="C342" s="4"/>
      <c r="D342" s="11" t="s">
        <v>274</v>
      </c>
      <c r="E342" s="1"/>
      <c r="F342" s="1"/>
      <c r="G342" s="1"/>
    </row>
    <row r="343" spans="2:7" x14ac:dyDescent="0.2">
      <c r="C343" s="4">
        <v>1</v>
      </c>
      <c r="D343" s="5" t="s">
        <v>97</v>
      </c>
      <c r="E343" s="12">
        <v>484</v>
      </c>
      <c r="F343" s="12">
        <v>22.917120000000001</v>
      </c>
      <c r="G343" s="12">
        <v>-461.08287999999999</v>
      </c>
    </row>
    <row r="344" spans="2:7" ht="15" customHeight="1" x14ac:dyDescent="0.2">
      <c r="C344" s="13">
        <f>SUBTOTAL(9,C343:C343)</f>
        <v>1</v>
      </c>
      <c r="D344" s="14" t="s">
        <v>275</v>
      </c>
      <c r="E344" s="15">
        <f>SUBTOTAL(9,E343:E343)</f>
        <v>484</v>
      </c>
      <c r="F344" s="15">
        <f>SUBTOTAL(9,F343:F343)</f>
        <v>22.917120000000001</v>
      </c>
      <c r="G344" s="15">
        <f>SUBTOTAL(9,G343:G343)</f>
        <v>-461.08287999999999</v>
      </c>
    </row>
    <row r="345" spans="2:7" ht="15" customHeight="1" x14ac:dyDescent="0.2">
      <c r="B345" s="4"/>
      <c r="C345" s="16">
        <f>SUBTOTAL(9,C327:C344)</f>
        <v>71</v>
      </c>
      <c r="D345" s="17" t="s">
        <v>276</v>
      </c>
      <c r="E345" s="18">
        <f>SUBTOTAL(9,E327:E344)</f>
        <v>1570947</v>
      </c>
      <c r="F345" s="18">
        <f>SUBTOTAL(9,F327:F344)</f>
        <v>13786.220160000001</v>
      </c>
      <c r="G345" s="18">
        <f>SUBTOTAL(9,G327:G344)</f>
        <v>-1557160.7798399997</v>
      </c>
    </row>
    <row r="346" spans="2:7" ht="27" customHeight="1" x14ac:dyDescent="0.25">
      <c r="B346" s="1"/>
      <c r="C346" s="4"/>
      <c r="D346" s="9" t="s">
        <v>277</v>
      </c>
      <c r="E346" s="1"/>
      <c r="F346" s="1"/>
      <c r="G346" s="1"/>
    </row>
    <row r="347" spans="2:7" ht="14.25" customHeight="1" x14ac:dyDescent="0.2">
      <c r="B347" s="10">
        <v>3900</v>
      </c>
      <c r="C347" s="4"/>
      <c r="D347" s="11" t="s">
        <v>278</v>
      </c>
      <c r="E347" s="1"/>
      <c r="F347" s="1"/>
      <c r="G347" s="1"/>
    </row>
    <row r="348" spans="2:7" x14ac:dyDescent="0.2">
      <c r="C348" s="4">
        <v>1</v>
      </c>
      <c r="D348" s="5" t="s">
        <v>279</v>
      </c>
      <c r="E348" s="12">
        <v>162</v>
      </c>
      <c r="F348" s="12">
        <v>48.823990000000002</v>
      </c>
      <c r="G348" s="12">
        <v>-113.17601000000001</v>
      </c>
    </row>
    <row r="349" spans="2:7" x14ac:dyDescent="0.2">
      <c r="C349" s="4">
        <v>2</v>
      </c>
      <c r="D349" s="5" t="s">
        <v>280</v>
      </c>
      <c r="E349" s="12">
        <v>103</v>
      </c>
      <c r="F349" s="12">
        <v>194.078</v>
      </c>
      <c r="G349" s="12">
        <v>91.078000000000003</v>
      </c>
    </row>
    <row r="350" spans="2:7" x14ac:dyDescent="0.2">
      <c r="C350" s="4">
        <v>86</v>
      </c>
      <c r="D350" s="5" t="s">
        <v>174</v>
      </c>
      <c r="E350" s="12">
        <v>10</v>
      </c>
      <c r="F350" s="12">
        <v>0</v>
      </c>
      <c r="G350" s="12">
        <v>-10</v>
      </c>
    </row>
    <row r="351" spans="2:7" ht="15" customHeight="1" x14ac:dyDescent="0.2">
      <c r="C351" s="13">
        <f>SUBTOTAL(9,C348:C350)</f>
        <v>89</v>
      </c>
      <c r="D351" s="14" t="s">
        <v>281</v>
      </c>
      <c r="E351" s="15">
        <f>SUBTOTAL(9,E348:E350)</f>
        <v>275</v>
      </c>
      <c r="F351" s="15">
        <f>SUBTOTAL(9,F348:F350)</f>
        <v>242.90199000000001</v>
      </c>
      <c r="G351" s="15">
        <f>SUBTOTAL(9,G348:G350)</f>
        <v>-32.098010000000002</v>
      </c>
    </row>
    <row r="352" spans="2:7" ht="14.25" customHeight="1" x14ac:dyDescent="0.2">
      <c r="B352" s="10">
        <v>3902</v>
      </c>
      <c r="C352" s="4"/>
      <c r="D352" s="11" t="s">
        <v>282</v>
      </c>
      <c r="E352" s="1"/>
      <c r="F352" s="1"/>
      <c r="G352" s="1"/>
    </row>
    <row r="353" spans="2:7" x14ac:dyDescent="0.2">
      <c r="C353" s="4">
        <v>1</v>
      </c>
      <c r="D353" s="5" t="s">
        <v>235</v>
      </c>
      <c r="E353" s="12">
        <v>24883</v>
      </c>
      <c r="F353" s="12">
        <v>2318.6202499999999</v>
      </c>
      <c r="G353" s="12">
        <v>-22564.37975</v>
      </c>
    </row>
    <row r="354" spans="2:7" x14ac:dyDescent="0.2">
      <c r="C354" s="4">
        <v>3</v>
      </c>
      <c r="D354" s="5" t="s">
        <v>283</v>
      </c>
      <c r="E354" s="12">
        <v>24000</v>
      </c>
      <c r="F354" s="12">
        <v>2738.7798699999998</v>
      </c>
      <c r="G354" s="12">
        <v>-21261.220130000002</v>
      </c>
    </row>
    <row r="355" spans="2:7" x14ac:dyDescent="0.2">
      <c r="C355" s="4">
        <v>4</v>
      </c>
      <c r="D355" s="5" t="s">
        <v>284</v>
      </c>
      <c r="E355" s="12">
        <v>357</v>
      </c>
      <c r="F355" s="12">
        <v>0</v>
      </c>
      <c r="G355" s="12">
        <v>-357</v>
      </c>
    </row>
    <row r="356" spans="2:7" x14ac:dyDescent="0.2">
      <c r="C356" s="4">
        <v>86</v>
      </c>
      <c r="D356" s="5" t="s">
        <v>285</v>
      </c>
      <c r="E356" s="12">
        <v>50</v>
      </c>
      <c r="F356" s="12">
        <v>51.6</v>
      </c>
      <c r="G356" s="12">
        <v>1.6</v>
      </c>
    </row>
    <row r="357" spans="2:7" ht="15" customHeight="1" x14ac:dyDescent="0.2">
      <c r="C357" s="13">
        <f>SUBTOTAL(9,C353:C356)</f>
        <v>94</v>
      </c>
      <c r="D357" s="14" t="s">
        <v>286</v>
      </c>
      <c r="E357" s="15">
        <f>SUBTOTAL(9,E353:E356)</f>
        <v>49290</v>
      </c>
      <c r="F357" s="15">
        <f>SUBTOTAL(9,F353:F356)</f>
        <v>5109.0001200000006</v>
      </c>
      <c r="G357" s="15">
        <f>SUBTOTAL(9,G353:G356)</f>
        <v>-44180.999880000003</v>
      </c>
    </row>
    <row r="358" spans="2:7" ht="14.25" customHeight="1" x14ac:dyDescent="0.2">
      <c r="B358" s="10">
        <v>3903</v>
      </c>
      <c r="C358" s="4"/>
      <c r="D358" s="11" t="s">
        <v>287</v>
      </c>
      <c r="E358" s="1"/>
      <c r="F358" s="1"/>
      <c r="G358" s="1"/>
    </row>
    <row r="359" spans="2:7" x14ac:dyDescent="0.2">
      <c r="C359" s="4">
        <v>1</v>
      </c>
      <c r="D359" s="5" t="s">
        <v>288</v>
      </c>
      <c r="E359" s="12">
        <v>49155</v>
      </c>
      <c r="F359" s="12">
        <v>2495.24208</v>
      </c>
      <c r="G359" s="12">
        <v>-46659.757919999996</v>
      </c>
    </row>
    <row r="360" spans="2:7" ht="15" customHeight="1" x14ac:dyDescent="0.2">
      <c r="C360" s="13">
        <f>SUBTOTAL(9,C359:C359)</f>
        <v>1</v>
      </c>
      <c r="D360" s="14" t="s">
        <v>289</v>
      </c>
      <c r="E360" s="15">
        <f>SUBTOTAL(9,E359:E359)</f>
        <v>49155</v>
      </c>
      <c r="F360" s="15">
        <f>SUBTOTAL(9,F359:F359)</f>
        <v>2495.24208</v>
      </c>
      <c r="G360" s="15">
        <f>SUBTOTAL(9,G359:G359)</f>
        <v>-46659.757919999996</v>
      </c>
    </row>
    <row r="361" spans="2:7" ht="14.25" customHeight="1" x14ac:dyDescent="0.2">
      <c r="B361" s="10">
        <v>3904</v>
      </c>
      <c r="C361" s="4"/>
      <c r="D361" s="11" t="s">
        <v>290</v>
      </c>
      <c r="E361" s="1"/>
      <c r="F361" s="1"/>
      <c r="G361" s="1"/>
    </row>
    <row r="362" spans="2:7" x14ac:dyDescent="0.2">
      <c r="C362" s="4">
        <v>1</v>
      </c>
      <c r="D362" s="5" t="s">
        <v>235</v>
      </c>
      <c r="E362" s="12">
        <v>494577</v>
      </c>
      <c r="F362" s="12">
        <v>38942.257799999999</v>
      </c>
      <c r="G362" s="12">
        <v>-455634.74219999998</v>
      </c>
    </row>
    <row r="363" spans="2:7" x14ac:dyDescent="0.2">
      <c r="C363" s="4">
        <v>2</v>
      </c>
      <c r="D363" s="5" t="s">
        <v>291</v>
      </c>
      <c r="E363" s="12">
        <v>30530</v>
      </c>
      <c r="F363" s="12">
        <v>1995.4393299999999</v>
      </c>
      <c r="G363" s="12">
        <v>-28534.560669999999</v>
      </c>
    </row>
    <row r="364" spans="2:7" x14ac:dyDescent="0.2">
      <c r="C364" s="4">
        <v>3</v>
      </c>
      <c r="D364" s="5" t="s">
        <v>292</v>
      </c>
      <c r="E364" s="12">
        <v>89152</v>
      </c>
      <c r="F364" s="12">
        <v>27</v>
      </c>
      <c r="G364" s="12">
        <v>-89125</v>
      </c>
    </row>
    <row r="365" spans="2:7" ht="15" customHeight="1" x14ac:dyDescent="0.2">
      <c r="C365" s="13">
        <f>SUBTOTAL(9,C362:C364)</f>
        <v>6</v>
      </c>
      <c r="D365" s="14" t="s">
        <v>293</v>
      </c>
      <c r="E365" s="15">
        <f>SUBTOTAL(9,E362:E364)</f>
        <v>614259</v>
      </c>
      <c r="F365" s="15">
        <f>SUBTOTAL(9,F362:F364)</f>
        <v>40964.69713</v>
      </c>
      <c r="G365" s="15">
        <f>SUBTOTAL(9,G362:G364)</f>
        <v>-573294.30287000001</v>
      </c>
    </row>
    <row r="366" spans="2:7" ht="14.25" customHeight="1" x14ac:dyDescent="0.2">
      <c r="B366" s="10">
        <v>3905</v>
      </c>
      <c r="C366" s="4"/>
      <c r="D366" s="11" t="s">
        <v>294</v>
      </c>
      <c r="E366" s="1"/>
      <c r="F366" s="1"/>
      <c r="G366" s="1"/>
    </row>
    <row r="367" spans="2:7" x14ac:dyDescent="0.2">
      <c r="C367" s="4">
        <v>3</v>
      </c>
      <c r="D367" s="5" t="s">
        <v>295</v>
      </c>
      <c r="E367" s="12">
        <v>79601</v>
      </c>
      <c r="F367" s="12">
        <v>24817.74379</v>
      </c>
      <c r="G367" s="12">
        <v>-54783.25621</v>
      </c>
    </row>
    <row r="368" spans="2:7" ht="15" customHeight="1" x14ac:dyDescent="0.2">
      <c r="C368" s="13">
        <f>SUBTOTAL(9,C367:C367)</f>
        <v>3</v>
      </c>
      <c r="D368" s="14" t="s">
        <v>296</v>
      </c>
      <c r="E368" s="15">
        <f>SUBTOTAL(9,E367:E367)</f>
        <v>79601</v>
      </c>
      <c r="F368" s="15">
        <f>SUBTOTAL(9,F367:F367)</f>
        <v>24817.74379</v>
      </c>
      <c r="G368" s="15">
        <f>SUBTOTAL(9,G367:G367)</f>
        <v>-54783.25621</v>
      </c>
    </row>
    <row r="369" spans="2:7" ht="14.25" customHeight="1" x14ac:dyDescent="0.2">
      <c r="B369" s="10">
        <v>3906</v>
      </c>
      <c r="C369" s="4"/>
      <c r="D369" s="11" t="s">
        <v>297</v>
      </c>
      <c r="E369" s="1"/>
      <c r="F369" s="1"/>
      <c r="G369" s="1"/>
    </row>
    <row r="370" spans="2:7" x14ac:dyDescent="0.2">
      <c r="C370" s="4">
        <v>1</v>
      </c>
      <c r="D370" s="5" t="s">
        <v>298</v>
      </c>
      <c r="E370" s="12">
        <v>103</v>
      </c>
      <c r="F370" s="12">
        <v>0</v>
      </c>
      <c r="G370" s="12">
        <v>-103</v>
      </c>
    </row>
    <row r="371" spans="2:7" x14ac:dyDescent="0.2">
      <c r="C371" s="4">
        <v>2</v>
      </c>
      <c r="D371" s="5" t="s">
        <v>299</v>
      </c>
      <c r="E371" s="12">
        <v>781</v>
      </c>
      <c r="F371" s="12">
        <v>130</v>
      </c>
      <c r="G371" s="12">
        <v>-651</v>
      </c>
    </row>
    <row r="372" spans="2:7" ht="15" customHeight="1" x14ac:dyDescent="0.2">
      <c r="C372" s="13">
        <f>SUBTOTAL(9,C370:C371)</f>
        <v>3</v>
      </c>
      <c r="D372" s="14" t="s">
        <v>300</v>
      </c>
      <c r="E372" s="15">
        <f>SUBTOTAL(9,E370:E371)</f>
        <v>884</v>
      </c>
      <c r="F372" s="15">
        <f>SUBTOTAL(9,F370:F371)</f>
        <v>130</v>
      </c>
      <c r="G372" s="15">
        <f>SUBTOTAL(9,G370:G371)</f>
        <v>-754</v>
      </c>
    </row>
    <row r="373" spans="2:7" ht="14.25" customHeight="1" x14ac:dyDescent="0.2">
      <c r="B373" s="10">
        <v>3910</v>
      </c>
      <c r="C373" s="4"/>
      <c r="D373" s="11" t="s">
        <v>301</v>
      </c>
      <c r="E373" s="1"/>
      <c r="F373" s="1"/>
      <c r="G373" s="1"/>
    </row>
    <row r="374" spans="2:7" x14ac:dyDescent="0.2">
      <c r="C374" s="4">
        <v>1</v>
      </c>
      <c r="D374" s="5" t="s">
        <v>302</v>
      </c>
      <c r="E374" s="12">
        <v>212090</v>
      </c>
      <c r="F374" s="12">
        <v>8124.3408399999998</v>
      </c>
      <c r="G374" s="12">
        <v>-203965.65916000001</v>
      </c>
    </row>
    <row r="375" spans="2:7" x14ac:dyDescent="0.2">
      <c r="C375" s="4">
        <v>2</v>
      </c>
      <c r="D375" s="5" t="s">
        <v>303</v>
      </c>
      <c r="E375" s="12">
        <v>14305</v>
      </c>
      <c r="F375" s="12">
        <v>768.43</v>
      </c>
      <c r="G375" s="12">
        <v>-13536.57</v>
      </c>
    </row>
    <row r="376" spans="2:7" x14ac:dyDescent="0.2">
      <c r="C376" s="4">
        <v>3</v>
      </c>
      <c r="D376" s="5" t="s">
        <v>97</v>
      </c>
      <c r="E376" s="12">
        <v>412</v>
      </c>
      <c r="F376" s="12">
        <v>496.62599999999998</v>
      </c>
      <c r="G376" s="12">
        <v>84.626000000000005</v>
      </c>
    </row>
    <row r="377" spans="2:7" x14ac:dyDescent="0.2">
      <c r="C377" s="4">
        <v>4</v>
      </c>
      <c r="D377" s="5" t="s">
        <v>304</v>
      </c>
      <c r="E377" s="12">
        <v>53150</v>
      </c>
      <c r="F377" s="12">
        <v>3748.4676300000001</v>
      </c>
      <c r="G377" s="12">
        <v>-49401.532370000001</v>
      </c>
    </row>
    <row r="378" spans="2:7" x14ac:dyDescent="0.2">
      <c r="C378" s="4">
        <v>86</v>
      </c>
      <c r="D378" s="5" t="s">
        <v>305</v>
      </c>
      <c r="E378" s="12">
        <v>4800</v>
      </c>
      <c r="F378" s="12">
        <v>1285.23804</v>
      </c>
      <c r="G378" s="12">
        <v>-3514.7619599999998</v>
      </c>
    </row>
    <row r="379" spans="2:7" ht="15" customHeight="1" x14ac:dyDescent="0.2">
      <c r="C379" s="13">
        <f>SUBTOTAL(9,C374:C378)</f>
        <v>96</v>
      </c>
      <c r="D379" s="14" t="s">
        <v>306</v>
      </c>
      <c r="E379" s="15">
        <f>SUBTOTAL(9,E374:E378)</f>
        <v>284757</v>
      </c>
      <c r="F379" s="15">
        <f>SUBTOTAL(9,F374:F378)</f>
        <v>14423.102510000001</v>
      </c>
      <c r="G379" s="15">
        <f>SUBTOTAL(9,G374:G378)</f>
        <v>-270333.89749</v>
      </c>
    </row>
    <row r="380" spans="2:7" ht="14.25" customHeight="1" x14ac:dyDescent="0.2">
      <c r="B380" s="10">
        <v>3911</v>
      </c>
      <c r="C380" s="4"/>
      <c r="D380" s="11" t="s">
        <v>307</v>
      </c>
      <c r="E380" s="1"/>
      <c r="F380" s="1"/>
      <c r="G380" s="1"/>
    </row>
    <row r="381" spans="2:7" x14ac:dyDescent="0.2">
      <c r="C381" s="4">
        <v>3</v>
      </c>
      <c r="D381" s="5" t="s">
        <v>308</v>
      </c>
      <c r="E381" s="12">
        <v>206</v>
      </c>
      <c r="F381" s="12">
        <v>4</v>
      </c>
      <c r="G381" s="12">
        <v>-202</v>
      </c>
    </row>
    <row r="382" spans="2:7" x14ac:dyDescent="0.2">
      <c r="C382" s="4">
        <v>86</v>
      </c>
      <c r="D382" s="5" t="s">
        <v>309</v>
      </c>
      <c r="E382" s="12">
        <v>100</v>
      </c>
      <c r="F382" s="12">
        <v>0</v>
      </c>
      <c r="G382" s="12">
        <v>-100</v>
      </c>
    </row>
    <row r="383" spans="2:7" ht="15" customHeight="1" x14ac:dyDescent="0.2">
      <c r="C383" s="13">
        <f>SUBTOTAL(9,C381:C382)</f>
        <v>89</v>
      </c>
      <c r="D383" s="14" t="s">
        <v>310</v>
      </c>
      <c r="E383" s="15">
        <f>SUBTOTAL(9,E381:E382)</f>
        <v>306</v>
      </c>
      <c r="F383" s="15">
        <f>SUBTOTAL(9,F381:F382)</f>
        <v>4</v>
      </c>
      <c r="G383" s="15">
        <f>SUBTOTAL(9,G381:G382)</f>
        <v>-302</v>
      </c>
    </row>
    <row r="384" spans="2:7" ht="14.25" customHeight="1" x14ac:dyDescent="0.2">
      <c r="B384" s="10">
        <v>3912</v>
      </c>
      <c r="C384" s="4"/>
      <c r="D384" s="11" t="s">
        <v>311</v>
      </c>
      <c r="E384" s="1"/>
      <c r="F384" s="1"/>
      <c r="G384" s="1"/>
    </row>
    <row r="385" spans="2:7" x14ac:dyDescent="0.2">
      <c r="C385" s="4">
        <v>1</v>
      </c>
      <c r="D385" s="5" t="s">
        <v>312</v>
      </c>
      <c r="E385" s="12">
        <v>1124</v>
      </c>
      <c r="F385" s="12">
        <v>58</v>
      </c>
      <c r="G385" s="12">
        <v>-1066</v>
      </c>
    </row>
    <row r="386" spans="2:7" x14ac:dyDescent="0.2">
      <c r="C386" s="4">
        <v>2</v>
      </c>
      <c r="D386" s="5" t="s">
        <v>308</v>
      </c>
      <c r="E386" s="12">
        <v>206</v>
      </c>
      <c r="F386" s="12">
        <v>0</v>
      </c>
      <c r="G386" s="12">
        <v>-206</v>
      </c>
    </row>
    <row r="387" spans="2:7" x14ac:dyDescent="0.2">
      <c r="C387" s="4">
        <v>87</v>
      </c>
      <c r="D387" s="5" t="s">
        <v>285</v>
      </c>
      <c r="E387" s="12">
        <v>100</v>
      </c>
      <c r="F387" s="12">
        <v>0</v>
      </c>
      <c r="G387" s="12">
        <v>-100</v>
      </c>
    </row>
    <row r="388" spans="2:7" ht="15" customHeight="1" x14ac:dyDescent="0.2">
      <c r="C388" s="13">
        <f>SUBTOTAL(9,C385:C387)</f>
        <v>90</v>
      </c>
      <c r="D388" s="14" t="s">
        <v>313</v>
      </c>
      <c r="E388" s="15">
        <f>SUBTOTAL(9,E385:E387)</f>
        <v>1430</v>
      </c>
      <c r="F388" s="15">
        <f>SUBTOTAL(9,F385:F387)</f>
        <v>58</v>
      </c>
      <c r="G388" s="15">
        <f>SUBTOTAL(9,G385:G387)</f>
        <v>-1372</v>
      </c>
    </row>
    <row r="389" spans="2:7" ht="14.25" customHeight="1" x14ac:dyDescent="0.2">
      <c r="B389" s="10">
        <v>3917</v>
      </c>
      <c r="C389" s="4"/>
      <c r="D389" s="11" t="s">
        <v>314</v>
      </c>
      <c r="E389" s="1"/>
      <c r="F389" s="1"/>
      <c r="G389" s="1"/>
    </row>
    <row r="390" spans="2:7" x14ac:dyDescent="0.2">
      <c r="C390" s="4">
        <v>1</v>
      </c>
      <c r="D390" s="5" t="s">
        <v>315</v>
      </c>
      <c r="E390" s="12">
        <v>103</v>
      </c>
      <c r="F390" s="12">
        <v>257.32664999999997</v>
      </c>
      <c r="G390" s="12">
        <v>154.32665</v>
      </c>
    </row>
    <row r="391" spans="2:7" x14ac:dyDescent="0.2">
      <c r="C391" s="4">
        <v>5</v>
      </c>
      <c r="D391" s="5" t="s">
        <v>316</v>
      </c>
      <c r="E391" s="12">
        <v>18189</v>
      </c>
      <c r="F391" s="12">
        <v>1898</v>
      </c>
      <c r="G391" s="12">
        <v>-16291</v>
      </c>
    </row>
    <row r="392" spans="2:7" x14ac:dyDescent="0.2">
      <c r="C392" s="4">
        <v>22</v>
      </c>
      <c r="D392" s="5" t="s">
        <v>317</v>
      </c>
      <c r="E392" s="12">
        <v>4598</v>
      </c>
      <c r="F392" s="12">
        <v>0</v>
      </c>
      <c r="G392" s="12">
        <v>-4598</v>
      </c>
    </row>
    <row r="393" spans="2:7" x14ac:dyDescent="0.2">
      <c r="C393" s="4">
        <v>86</v>
      </c>
      <c r="D393" s="5" t="s">
        <v>318</v>
      </c>
      <c r="E393" s="12">
        <v>1000</v>
      </c>
      <c r="F393" s="12">
        <v>454.40631999999999</v>
      </c>
      <c r="G393" s="12">
        <v>-545.59367999999995</v>
      </c>
    </row>
    <row r="394" spans="2:7" ht="15" customHeight="1" x14ac:dyDescent="0.2">
      <c r="C394" s="13">
        <f>SUBTOTAL(9,C390:C393)</f>
        <v>114</v>
      </c>
      <c r="D394" s="14" t="s">
        <v>319</v>
      </c>
      <c r="E394" s="15">
        <f>SUBTOTAL(9,E390:E393)</f>
        <v>23890</v>
      </c>
      <c r="F394" s="15">
        <f>SUBTOTAL(9,F390:F393)</f>
        <v>2609.73297</v>
      </c>
      <c r="G394" s="15">
        <f>SUBTOTAL(9,G390:G393)</f>
        <v>-21280.267029999995</v>
      </c>
    </row>
    <row r="395" spans="2:7" ht="14.25" customHeight="1" x14ac:dyDescent="0.2">
      <c r="B395" s="10">
        <v>3923</v>
      </c>
      <c r="C395" s="4"/>
      <c r="D395" s="11" t="s">
        <v>320</v>
      </c>
      <c r="E395" s="1"/>
      <c r="F395" s="1"/>
      <c r="G395" s="1"/>
    </row>
    <row r="396" spans="2:7" x14ac:dyDescent="0.2">
      <c r="C396" s="4">
        <v>1</v>
      </c>
      <c r="D396" s="5" t="s">
        <v>284</v>
      </c>
      <c r="E396" s="12">
        <v>419163</v>
      </c>
      <c r="F396" s="12">
        <v>27682.673920000001</v>
      </c>
      <c r="G396" s="12">
        <v>-391480.32608000003</v>
      </c>
    </row>
    <row r="397" spans="2:7" ht="15" customHeight="1" x14ac:dyDescent="0.2">
      <c r="C397" s="13">
        <f>SUBTOTAL(9,C396:C396)</f>
        <v>1</v>
      </c>
      <c r="D397" s="14" t="s">
        <v>321</v>
      </c>
      <c r="E397" s="15">
        <f>SUBTOTAL(9,E396:E396)</f>
        <v>419163</v>
      </c>
      <c r="F397" s="15">
        <f>SUBTOTAL(9,F396:F396)</f>
        <v>27682.673920000001</v>
      </c>
      <c r="G397" s="15">
        <f>SUBTOTAL(9,G396:G396)</f>
        <v>-391480.32608000003</v>
      </c>
    </row>
    <row r="398" spans="2:7" ht="14.25" customHeight="1" x14ac:dyDescent="0.2">
      <c r="B398" s="10">
        <v>3926</v>
      </c>
      <c r="C398" s="4"/>
      <c r="D398" s="11" t="s">
        <v>322</v>
      </c>
      <c r="E398" s="1"/>
      <c r="F398" s="1"/>
      <c r="G398" s="1"/>
    </row>
    <row r="399" spans="2:7" x14ac:dyDescent="0.2">
      <c r="C399" s="4">
        <v>1</v>
      </c>
      <c r="D399" s="5" t="s">
        <v>284</v>
      </c>
      <c r="E399" s="12">
        <v>85836</v>
      </c>
      <c r="F399" s="12">
        <v>0</v>
      </c>
      <c r="G399" s="12">
        <v>-85836</v>
      </c>
    </row>
    <row r="400" spans="2:7" ht="15" customHeight="1" x14ac:dyDescent="0.2">
      <c r="C400" s="13">
        <f>SUBTOTAL(9,C399:C399)</f>
        <v>1</v>
      </c>
      <c r="D400" s="14" t="s">
        <v>323</v>
      </c>
      <c r="E400" s="15">
        <f>SUBTOTAL(9,E399:E399)</f>
        <v>85836</v>
      </c>
      <c r="F400" s="15">
        <f>SUBTOTAL(9,F399:F399)</f>
        <v>0</v>
      </c>
      <c r="G400" s="15">
        <f>SUBTOTAL(9,G399:G399)</f>
        <v>-85836</v>
      </c>
    </row>
    <row r="401" spans="2:7" ht="14.25" customHeight="1" x14ac:dyDescent="0.2">
      <c r="B401" s="10">
        <v>3935</v>
      </c>
      <c r="C401" s="4"/>
      <c r="D401" s="11" t="s">
        <v>324</v>
      </c>
      <c r="E401" s="1"/>
      <c r="F401" s="1"/>
      <c r="G401" s="1"/>
    </row>
    <row r="402" spans="2:7" x14ac:dyDescent="0.2">
      <c r="C402" s="4">
        <v>1</v>
      </c>
      <c r="D402" s="5" t="s">
        <v>325</v>
      </c>
      <c r="E402" s="12">
        <v>5416</v>
      </c>
      <c r="F402" s="12">
        <v>398.99</v>
      </c>
      <c r="G402" s="12">
        <v>-5017.01</v>
      </c>
    </row>
    <row r="403" spans="2:7" x14ac:dyDescent="0.2">
      <c r="C403" s="4">
        <v>2</v>
      </c>
      <c r="D403" s="5" t="s">
        <v>326</v>
      </c>
      <c r="E403" s="12">
        <v>4599</v>
      </c>
      <c r="F403" s="12">
        <v>619.91399999999999</v>
      </c>
      <c r="G403" s="12">
        <v>-3979.0859999999998</v>
      </c>
    </row>
    <row r="404" spans="2:7" x14ac:dyDescent="0.2">
      <c r="C404" s="4">
        <v>3</v>
      </c>
      <c r="D404" s="5" t="s">
        <v>327</v>
      </c>
      <c r="E404" s="12">
        <v>92309</v>
      </c>
      <c r="F404" s="12">
        <v>8402.4395399999994</v>
      </c>
      <c r="G404" s="12">
        <v>-83906.560459999993</v>
      </c>
    </row>
    <row r="405" spans="2:7" ht="15" customHeight="1" x14ac:dyDescent="0.2">
      <c r="C405" s="13">
        <f>SUBTOTAL(9,C402:C404)</f>
        <v>6</v>
      </c>
      <c r="D405" s="14" t="s">
        <v>328</v>
      </c>
      <c r="E405" s="15">
        <f>SUBTOTAL(9,E402:E404)</f>
        <v>102324</v>
      </c>
      <c r="F405" s="15">
        <f>SUBTOTAL(9,F402:F404)</f>
        <v>9421.3435399999998</v>
      </c>
      <c r="G405" s="15">
        <f>SUBTOTAL(9,G402:G404)</f>
        <v>-92902.656459999998</v>
      </c>
    </row>
    <row r="406" spans="2:7" ht="14.25" customHeight="1" x14ac:dyDescent="0.2">
      <c r="B406" s="10">
        <v>3936</v>
      </c>
      <c r="C406" s="4"/>
      <c r="D406" s="11" t="s">
        <v>329</v>
      </c>
      <c r="E406" s="1"/>
      <c r="F406" s="1"/>
      <c r="G406" s="1"/>
    </row>
    <row r="407" spans="2:7" x14ac:dyDescent="0.2">
      <c r="C407" s="4">
        <v>1</v>
      </c>
      <c r="D407" s="5" t="s">
        <v>181</v>
      </c>
      <c r="E407" s="12">
        <v>716</v>
      </c>
      <c r="F407" s="12">
        <v>52.3</v>
      </c>
      <c r="G407" s="12">
        <v>-663.7</v>
      </c>
    </row>
    <row r="408" spans="2:7" ht="15" customHeight="1" x14ac:dyDescent="0.2">
      <c r="C408" s="13">
        <f>SUBTOTAL(9,C407:C407)</f>
        <v>1</v>
      </c>
      <c r="D408" s="14" t="s">
        <v>330</v>
      </c>
      <c r="E408" s="15">
        <f>SUBTOTAL(9,E407:E407)</f>
        <v>716</v>
      </c>
      <c r="F408" s="15">
        <f>SUBTOTAL(9,F407:F407)</f>
        <v>52.3</v>
      </c>
      <c r="G408" s="15">
        <f>SUBTOTAL(9,G407:G407)</f>
        <v>-663.7</v>
      </c>
    </row>
    <row r="409" spans="2:7" ht="14.25" customHeight="1" x14ac:dyDescent="0.2">
      <c r="B409" s="10">
        <v>3950</v>
      </c>
      <c r="C409" s="4"/>
      <c r="D409" s="11" t="s">
        <v>331</v>
      </c>
      <c r="E409" s="1"/>
      <c r="F409" s="1"/>
      <c r="G409" s="1"/>
    </row>
    <row r="410" spans="2:7" x14ac:dyDescent="0.2">
      <c r="C410" s="4">
        <v>90</v>
      </c>
      <c r="D410" s="5" t="s">
        <v>332</v>
      </c>
      <c r="E410" s="12">
        <v>2800</v>
      </c>
      <c r="F410" s="12">
        <v>2834.232</v>
      </c>
      <c r="G410" s="12">
        <v>34.231999999999999</v>
      </c>
    </row>
    <row r="411" spans="2:7" x14ac:dyDescent="0.2">
      <c r="C411" s="4">
        <v>96</v>
      </c>
      <c r="D411" s="5" t="s">
        <v>333</v>
      </c>
      <c r="E411" s="12">
        <v>25000</v>
      </c>
      <c r="F411" s="12">
        <v>0</v>
      </c>
      <c r="G411" s="12">
        <v>-25000</v>
      </c>
    </row>
    <row r="412" spans="2:7" ht="15" customHeight="1" x14ac:dyDescent="0.2">
      <c r="C412" s="13">
        <f>SUBTOTAL(9,C410:C411)</f>
        <v>186</v>
      </c>
      <c r="D412" s="14" t="s">
        <v>334</v>
      </c>
      <c r="E412" s="15">
        <f>SUBTOTAL(9,E410:E411)</f>
        <v>27800</v>
      </c>
      <c r="F412" s="15">
        <f>SUBTOTAL(9,F410:F411)</f>
        <v>2834.232</v>
      </c>
      <c r="G412" s="15">
        <f>SUBTOTAL(9,G410:G411)</f>
        <v>-24965.768</v>
      </c>
    </row>
    <row r="413" spans="2:7" ht="14.25" customHeight="1" x14ac:dyDescent="0.2">
      <c r="B413" s="10">
        <v>3961</v>
      </c>
      <c r="C413" s="4"/>
      <c r="D413" s="11" t="s">
        <v>335</v>
      </c>
      <c r="E413" s="1"/>
      <c r="F413" s="1"/>
      <c r="G413" s="1"/>
    </row>
    <row r="414" spans="2:7" x14ac:dyDescent="0.2">
      <c r="C414" s="4">
        <v>70</v>
      </c>
      <c r="D414" s="5" t="s">
        <v>336</v>
      </c>
      <c r="E414" s="12">
        <v>1940</v>
      </c>
      <c r="F414" s="12">
        <v>0</v>
      </c>
      <c r="G414" s="12">
        <v>-1940</v>
      </c>
    </row>
    <row r="415" spans="2:7" ht="15" customHeight="1" x14ac:dyDescent="0.2">
      <c r="C415" s="13">
        <f>SUBTOTAL(9,C414:C414)</f>
        <v>70</v>
      </c>
      <c r="D415" s="14" t="s">
        <v>337</v>
      </c>
      <c r="E415" s="15">
        <f>SUBTOTAL(9,E414:E414)</f>
        <v>1940</v>
      </c>
      <c r="F415" s="15">
        <f>SUBTOTAL(9,F414:F414)</f>
        <v>0</v>
      </c>
      <c r="G415" s="15">
        <f>SUBTOTAL(9,G414:G414)</f>
        <v>-1940</v>
      </c>
    </row>
    <row r="416" spans="2:7" ht="15" customHeight="1" x14ac:dyDescent="0.2">
      <c r="B416" s="4"/>
      <c r="C416" s="16">
        <f>SUBTOTAL(9,C347:C415)</f>
        <v>850</v>
      </c>
      <c r="D416" s="17" t="s">
        <v>338</v>
      </c>
      <c r="E416" s="18">
        <f>SUBTOTAL(9,E347:E415)</f>
        <v>1741626</v>
      </c>
      <c r="F416" s="18">
        <f>SUBTOTAL(9,F347:F415)</f>
        <v>130844.97005</v>
      </c>
      <c r="G416" s="18">
        <f>SUBTOTAL(9,G347:G415)</f>
        <v>-1610781.0299500001</v>
      </c>
    </row>
    <row r="417" spans="2:7" ht="27" customHeight="1" x14ac:dyDescent="0.25">
      <c r="B417" s="1"/>
      <c r="C417" s="4"/>
      <c r="D417" s="9" t="s">
        <v>339</v>
      </c>
      <c r="E417" s="1"/>
      <c r="F417" s="1"/>
      <c r="G417" s="1"/>
    </row>
    <row r="418" spans="2:7" ht="14.25" customHeight="1" x14ac:dyDescent="0.2">
      <c r="B418" s="10">
        <v>4100</v>
      </c>
      <c r="C418" s="4"/>
      <c r="D418" s="11" t="s">
        <v>340</v>
      </c>
      <c r="E418" s="1"/>
      <c r="F418" s="1"/>
      <c r="G418" s="1"/>
    </row>
    <row r="419" spans="2:7" x14ac:dyDescent="0.2">
      <c r="C419" s="4">
        <v>1</v>
      </c>
      <c r="D419" s="5" t="s">
        <v>341</v>
      </c>
      <c r="E419" s="12">
        <v>123</v>
      </c>
      <c r="F419" s="12">
        <v>49.021039999999999</v>
      </c>
      <c r="G419" s="12">
        <v>-73.978960000000001</v>
      </c>
    </row>
    <row r="420" spans="2:7" x14ac:dyDescent="0.2">
      <c r="C420" s="4">
        <v>30</v>
      </c>
      <c r="D420" s="5" t="s">
        <v>342</v>
      </c>
      <c r="E420" s="12">
        <v>948</v>
      </c>
      <c r="F420" s="12">
        <v>0</v>
      </c>
      <c r="G420" s="12">
        <v>-948</v>
      </c>
    </row>
    <row r="421" spans="2:7" ht="15" customHeight="1" x14ac:dyDescent="0.2">
      <c r="C421" s="13">
        <f>SUBTOTAL(9,C419:C420)</f>
        <v>31</v>
      </c>
      <c r="D421" s="14" t="s">
        <v>343</v>
      </c>
      <c r="E421" s="15">
        <f>SUBTOTAL(9,E419:E420)</f>
        <v>1071</v>
      </c>
      <c r="F421" s="15">
        <f>SUBTOTAL(9,F419:F420)</f>
        <v>49.021039999999999</v>
      </c>
      <c r="G421" s="15">
        <f>SUBTOTAL(9,G419:G420)</f>
        <v>-1021.97896</v>
      </c>
    </row>
    <row r="422" spans="2:7" ht="14.25" customHeight="1" x14ac:dyDescent="0.2">
      <c r="B422" s="10">
        <v>4115</v>
      </c>
      <c r="C422" s="4"/>
      <c r="D422" s="11" t="s">
        <v>344</v>
      </c>
      <c r="E422" s="1"/>
      <c r="F422" s="1"/>
      <c r="G422" s="1"/>
    </row>
    <row r="423" spans="2:7" x14ac:dyDescent="0.2">
      <c r="C423" s="4">
        <v>1</v>
      </c>
      <c r="D423" s="5" t="s">
        <v>345</v>
      </c>
      <c r="E423" s="12">
        <v>198704</v>
      </c>
      <c r="F423" s="12">
        <v>19025.28645</v>
      </c>
      <c r="G423" s="12">
        <v>-179678.71354999999</v>
      </c>
    </row>
    <row r="424" spans="2:7" x14ac:dyDescent="0.2">
      <c r="C424" s="4">
        <v>2</v>
      </c>
      <c r="D424" s="5" t="s">
        <v>346</v>
      </c>
      <c r="E424" s="12">
        <v>5874</v>
      </c>
      <c r="F424" s="12">
        <v>468.97073999999998</v>
      </c>
      <c r="G424" s="12">
        <v>-5405.0292600000002</v>
      </c>
    </row>
    <row r="425" spans="2:7" ht="15" customHeight="1" x14ac:dyDescent="0.2">
      <c r="C425" s="13">
        <f>SUBTOTAL(9,C423:C424)</f>
        <v>3</v>
      </c>
      <c r="D425" s="14" t="s">
        <v>347</v>
      </c>
      <c r="E425" s="15">
        <f>SUBTOTAL(9,E423:E424)</f>
        <v>204578</v>
      </c>
      <c r="F425" s="15">
        <f>SUBTOTAL(9,F423:F424)</f>
        <v>19494.25719</v>
      </c>
      <c r="G425" s="15">
        <f>SUBTOTAL(9,G423:G424)</f>
        <v>-185083.74281</v>
      </c>
    </row>
    <row r="426" spans="2:7" ht="14.25" customHeight="1" x14ac:dyDescent="0.2">
      <c r="B426" s="10">
        <v>4136</v>
      </c>
      <c r="C426" s="4"/>
      <c r="D426" s="11" t="s">
        <v>348</v>
      </c>
      <c r="E426" s="1"/>
      <c r="F426" s="1"/>
      <c r="G426" s="1"/>
    </row>
    <row r="427" spans="2:7" x14ac:dyDescent="0.2">
      <c r="C427" s="4">
        <v>30</v>
      </c>
      <c r="D427" s="5" t="s">
        <v>349</v>
      </c>
      <c r="E427" s="12">
        <v>18081</v>
      </c>
      <c r="F427" s="12">
        <v>0</v>
      </c>
      <c r="G427" s="12">
        <v>-18081</v>
      </c>
    </row>
    <row r="428" spans="2:7" ht="15" customHeight="1" x14ac:dyDescent="0.2">
      <c r="C428" s="13">
        <f>SUBTOTAL(9,C427:C427)</f>
        <v>30</v>
      </c>
      <c r="D428" s="14" t="s">
        <v>350</v>
      </c>
      <c r="E428" s="15">
        <f>SUBTOTAL(9,E427:E427)</f>
        <v>18081</v>
      </c>
      <c r="F428" s="15">
        <f>SUBTOTAL(9,F427:F427)</f>
        <v>0</v>
      </c>
      <c r="G428" s="15">
        <f>SUBTOTAL(9,G427:G427)</f>
        <v>-18081</v>
      </c>
    </row>
    <row r="429" spans="2:7" ht="14.25" customHeight="1" x14ac:dyDescent="0.2">
      <c r="B429" s="10">
        <v>4140</v>
      </c>
      <c r="C429" s="4"/>
      <c r="D429" s="11" t="s">
        <v>351</v>
      </c>
      <c r="E429" s="1"/>
      <c r="F429" s="1"/>
      <c r="G429" s="1"/>
    </row>
    <row r="430" spans="2:7" x14ac:dyDescent="0.2">
      <c r="C430" s="4">
        <v>1</v>
      </c>
      <c r="D430" s="5" t="s">
        <v>352</v>
      </c>
      <c r="E430" s="12">
        <v>4500</v>
      </c>
      <c r="F430" s="12">
        <v>226.5</v>
      </c>
      <c r="G430" s="12">
        <v>-4273.5</v>
      </c>
    </row>
    <row r="431" spans="2:7" ht="15" customHeight="1" x14ac:dyDescent="0.2">
      <c r="C431" s="13">
        <f>SUBTOTAL(9,C430:C430)</f>
        <v>1</v>
      </c>
      <c r="D431" s="14" t="s">
        <v>353</v>
      </c>
      <c r="E431" s="15">
        <f>SUBTOTAL(9,E430:E430)</f>
        <v>4500</v>
      </c>
      <c r="F431" s="15">
        <f>SUBTOTAL(9,F430:F430)</f>
        <v>226.5</v>
      </c>
      <c r="G431" s="15">
        <f>SUBTOTAL(9,G430:G430)</f>
        <v>-4273.5</v>
      </c>
    </row>
    <row r="432" spans="2:7" ht="14.25" customHeight="1" x14ac:dyDescent="0.2">
      <c r="B432" s="10">
        <v>4142</v>
      </c>
      <c r="C432" s="4"/>
      <c r="D432" s="11" t="s">
        <v>354</v>
      </c>
      <c r="E432" s="1"/>
      <c r="F432" s="1"/>
      <c r="G432" s="1"/>
    </row>
    <row r="433" spans="2:7" x14ac:dyDescent="0.2">
      <c r="C433" s="4">
        <v>1</v>
      </c>
      <c r="D433" s="5" t="s">
        <v>355</v>
      </c>
      <c r="E433" s="12">
        <v>43203</v>
      </c>
      <c r="F433" s="12">
        <v>1500</v>
      </c>
      <c r="G433" s="12">
        <v>-41703</v>
      </c>
    </row>
    <row r="434" spans="2:7" ht="15" customHeight="1" x14ac:dyDescent="0.2">
      <c r="C434" s="13">
        <f>SUBTOTAL(9,C433:C433)</f>
        <v>1</v>
      </c>
      <c r="D434" s="14" t="s">
        <v>356</v>
      </c>
      <c r="E434" s="15">
        <f>SUBTOTAL(9,E433:E433)</f>
        <v>43203</v>
      </c>
      <c r="F434" s="15">
        <f>SUBTOTAL(9,F433:F433)</f>
        <v>1500</v>
      </c>
      <c r="G434" s="15">
        <f>SUBTOTAL(9,G433:G433)</f>
        <v>-41703</v>
      </c>
    </row>
    <row r="435" spans="2:7" ht="14.25" customHeight="1" x14ac:dyDescent="0.2">
      <c r="B435" s="10">
        <v>4150</v>
      </c>
      <c r="C435" s="4"/>
      <c r="D435" s="11" t="s">
        <v>357</v>
      </c>
      <c r="E435" s="1"/>
      <c r="F435" s="1"/>
      <c r="G435" s="1"/>
    </row>
    <row r="436" spans="2:7" x14ac:dyDescent="0.2">
      <c r="C436" s="4">
        <v>85</v>
      </c>
      <c r="D436" s="5" t="s">
        <v>358</v>
      </c>
      <c r="E436" s="12">
        <v>50</v>
      </c>
      <c r="F436" s="12">
        <v>41.344720000000002</v>
      </c>
      <c r="G436" s="12">
        <v>-8.6552799999999994</v>
      </c>
    </row>
    <row r="437" spans="2:7" ht="15" customHeight="1" x14ac:dyDescent="0.2">
      <c r="C437" s="13">
        <f>SUBTOTAL(9,C436:C436)</f>
        <v>85</v>
      </c>
      <c r="D437" s="14" t="s">
        <v>359</v>
      </c>
      <c r="E437" s="15">
        <f>SUBTOTAL(9,E436:E436)</f>
        <v>50</v>
      </c>
      <c r="F437" s="15">
        <f>SUBTOTAL(9,F436:F436)</f>
        <v>41.344720000000002</v>
      </c>
      <c r="G437" s="15">
        <f>SUBTOTAL(9,G436:G436)</f>
        <v>-8.6552799999999994</v>
      </c>
    </row>
    <row r="438" spans="2:7" ht="15" customHeight="1" x14ac:dyDescent="0.2">
      <c r="B438" s="4"/>
      <c r="C438" s="16">
        <f>SUBTOTAL(9,C418:C437)</f>
        <v>151</v>
      </c>
      <c r="D438" s="17" t="s">
        <v>360</v>
      </c>
      <c r="E438" s="18">
        <f>SUBTOTAL(9,E418:E437)</f>
        <v>271483</v>
      </c>
      <c r="F438" s="18">
        <f>SUBTOTAL(9,F418:F437)</f>
        <v>21311.122950000001</v>
      </c>
      <c r="G438" s="18">
        <f>SUBTOTAL(9,G418:G437)</f>
        <v>-250171.87705000001</v>
      </c>
    </row>
    <row r="439" spans="2:7" ht="27" customHeight="1" x14ac:dyDescent="0.25">
      <c r="B439" s="1"/>
      <c r="C439" s="4"/>
      <c r="D439" s="9" t="s">
        <v>361</v>
      </c>
      <c r="E439" s="1"/>
      <c r="F439" s="1"/>
      <c r="G439" s="1"/>
    </row>
    <row r="440" spans="2:7" ht="14.25" customHeight="1" x14ac:dyDescent="0.2">
      <c r="B440" s="10">
        <v>4300</v>
      </c>
      <c r="C440" s="4"/>
      <c r="D440" s="11" t="s">
        <v>362</v>
      </c>
      <c r="E440" s="1"/>
      <c r="F440" s="1"/>
      <c r="G440" s="1"/>
    </row>
    <row r="441" spans="2:7" x14ac:dyDescent="0.2">
      <c r="C441" s="4">
        <v>1</v>
      </c>
      <c r="D441" s="5" t="s">
        <v>363</v>
      </c>
      <c r="E441" s="12">
        <v>2700</v>
      </c>
      <c r="F441" s="12">
        <v>0</v>
      </c>
      <c r="G441" s="12">
        <v>-2700</v>
      </c>
    </row>
    <row r="442" spans="2:7" ht="15" customHeight="1" x14ac:dyDescent="0.2">
      <c r="C442" s="13">
        <f>SUBTOTAL(9,C441:C441)</f>
        <v>1</v>
      </c>
      <c r="D442" s="14" t="s">
        <v>364</v>
      </c>
      <c r="E442" s="15">
        <f>SUBTOTAL(9,E441:E441)</f>
        <v>2700</v>
      </c>
      <c r="F442" s="15">
        <f>SUBTOTAL(9,F441:F441)</f>
        <v>0</v>
      </c>
      <c r="G442" s="15">
        <f>SUBTOTAL(9,G441:G441)</f>
        <v>-2700</v>
      </c>
    </row>
    <row r="443" spans="2:7" ht="14.25" customHeight="1" x14ac:dyDescent="0.2">
      <c r="B443" s="10">
        <v>4312</v>
      </c>
      <c r="C443" s="4"/>
      <c r="D443" s="11" t="s">
        <v>365</v>
      </c>
      <c r="E443" s="1"/>
      <c r="F443" s="1"/>
      <c r="G443" s="1"/>
    </row>
    <row r="444" spans="2:7" x14ac:dyDescent="0.2">
      <c r="C444" s="4">
        <v>90</v>
      </c>
      <c r="D444" s="5" t="s">
        <v>366</v>
      </c>
      <c r="E444" s="12">
        <v>444400</v>
      </c>
      <c r="F444" s="12">
        <v>0</v>
      </c>
      <c r="G444" s="12">
        <v>-444400</v>
      </c>
    </row>
    <row r="445" spans="2:7" ht="15" customHeight="1" x14ac:dyDescent="0.2">
      <c r="C445" s="13">
        <f>SUBTOTAL(9,C444:C444)</f>
        <v>90</v>
      </c>
      <c r="D445" s="14" t="s">
        <v>367</v>
      </c>
      <c r="E445" s="15">
        <f>SUBTOTAL(9,E444:E444)</f>
        <v>444400</v>
      </c>
      <c r="F445" s="15">
        <f>SUBTOTAL(9,F444:F444)</f>
        <v>0</v>
      </c>
      <c r="G445" s="15">
        <f>SUBTOTAL(9,G444:G444)</f>
        <v>-444400</v>
      </c>
    </row>
    <row r="446" spans="2:7" ht="14.25" customHeight="1" x14ac:dyDescent="0.2">
      <c r="B446" s="10">
        <v>4313</v>
      </c>
      <c r="C446" s="4"/>
      <c r="D446" s="11" t="s">
        <v>368</v>
      </c>
      <c r="E446" s="1"/>
      <c r="F446" s="1"/>
      <c r="G446" s="1"/>
    </row>
    <row r="447" spans="2:7" x14ac:dyDescent="0.2">
      <c r="C447" s="4">
        <v>1</v>
      </c>
      <c r="D447" s="5" t="s">
        <v>235</v>
      </c>
      <c r="E447" s="12">
        <v>141100</v>
      </c>
      <c r="F447" s="12">
        <v>2585.3060099999998</v>
      </c>
      <c r="G447" s="12">
        <v>-138514.69399</v>
      </c>
    </row>
    <row r="448" spans="2:7" x14ac:dyDescent="0.2">
      <c r="C448" s="4">
        <v>2</v>
      </c>
      <c r="D448" s="5" t="s">
        <v>369</v>
      </c>
      <c r="E448" s="12">
        <v>0</v>
      </c>
      <c r="F448" s="12">
        <v>4.5</v>
      </c>
      <c r="G448" s="12">
        <v>4.5</v>
      </c>
    </row>
    <row r="449" spans="2:7" ht="15" customHeight="1" x14ac:dyDescent="0.2">
      <c r="C449" s="13">
        <f>SUBTOTAL(9,C447:C448)</f>
        <v>3</v>
      </c>
      <c r="D449" s="14" t="s">
        <v>370</v>
      </c>
      <c r="E449" s="15">
        <f>SUBTOTAL(9,E447:E448)</f>
        <v>141100</v>
      </c>
      <c r="F449" s="15">
        <f>SUBTOTAL(9,F447:F448)</f>
        <v>2589.8060099999998</v>
      </c>
      <c r="G449" s="15">
        <f>SUBTOTAL(9,G447:G448)</f>
        <v>-138510.19399</v>
      </c>
    </row>
    <row r="450" spans="2:7" ht="14.25" customHeight="1" x14ac:dyDescent="0.2">
      <c r="B450" s="10">
        <v>4320</v>
      </c>
      <c r="C450" s="4"/>
      <c r="D450" s="11" t="s">
        <v>371</v>
      </c>
      <c r="E450" s="1"/>
      <c r="F450" s="1"/>
      <c r="G450" s="1"/>
    </row>
    <row r="451" spans="2:7" x14ac:dyDescent="0.2">
      <c r="C451" s="4">
        <v>1</v>
      </c>
      <c r="D451" s="5" t="s">
        <v>372</v>
      </c>
      <c r="E451" s="12">
        <v>220000</v>
      </c>
      <c r="F451" s="12">
        <v>30401.69989</v>
      </c>
      <c r="G451" s="12">
        <v>-189598.30011000001</v>
      </c>
    </row>
    <row r="452" spans="2:7" x14ac:dyDescent="0.2">
      <c r="C452" s="4">
        <v>2</v>
      </c>
      <c r="D452" s="5" t="s">
        <v>373</v>
      </c>
      <c r="E452" s="12">
        <v>500000</v>
      </c>
      <c r="F452" s="12">
        <v>41986.179810000001</v>
      </c>
      <c r="G452" s="12">
        <v>-458013.82019</v>
      </c>
    </row>
    <row r="453" spans="2:7" x14ac:dyDescent="0.2">
      <c r="C453" s="4">
        <v>3</v>
      </c>
      <c r="D453" s="5" t="s">
        <v>374</v>
      </c>
      <c r="E453" s="12">
        <v>111700</v>
      </c>
      <c r="F453" s="12">
        <v>12000.88248</v>
      </c>
      <c r="G453" s="12">
        <v>-99699.11752</v>
      </c>
    </row>
    <row r="454" spans="2:7" ht="15" customHeight="1" x14ac:dyDescent="0.2">
      <c r="C454" s="13">
        <f>SUBTOTAL(9,C451:C453)</f>
        <v>6</v>
      </c>
      <c r="D454" s="14" t="s">
        <v>375</v>
      </c>
      <c r="E454" s="15">
        <f>SUBTOTAL(9,E451:E453)</f>
        <v>831700</v>
      </c>
      <c r="F454" s="15">
        <f>SUBTOTAL(9,F451:F453)</f>
        <v>84388.762180000005</v>
      </c>
      <c r="G454" s="15">
        <f>SUBTOTAL(9,G451:G453)</f>
        <v>-747311.23782000004</v>
      </c>
    </row>
    <row r="455" spans="2:7" ht="14.25" customHeight="1" x14ac:dyDescent="0.2">
      <c r="B455" s="10">
        <v>4322</v>
      </c>
      <c r="C455" s="4"/>
      <c r="D455" s="11" t="s">
        <v>376</v>
      </c>
      <c r="E455" s="1"/>
      <c r="F455" s="1"/>
      <c r="G455" s="1"/>
    </row>
    <row r="456" spans="2:7" x14ac:dyDescent="0.2">
      <c r="C456" s="4">
        <v>90</v>
      </c>
      <c r="D456" s="5" t="s">
        <v>366</v>
      </c>
      <c r="E456" s="12">
        <v>80000</v>
      </c>
      <c r="F456" s="12">
        <v>0</v>
      </c>
      <c r="G456" s="12">
        <v>-80000</v>
      </c>
    </row>
    <row r="457" spans="2:7" ht="15" customHeight="1" x14ac:dyDescent="0.2">
      <c r="C457" s="13">
        <f>SUBTOTAL(9,C456:C456)</f>
        <v>90</v>
      </c>
      <c r="D457" s="14" t="s">
        <v>377</v>
      </c>
      <c r="E457" s="15">
        <f>SUBTOTAL(9,E456:E456)</f>
        <v>80000</v>
      </c>
      <c r="F457" s="15">
        <f>SUBTOTAL(9,F456:F456)</f>
        <v>0</v>
      </c>
      <c r="G457" s="15">
        <f>SUBTOTAL(9,G456:G456)</f>
        <v>-80000</v>
      </c>
    </row>
    <row r="458" spans="2:7" ht="14.25" customHeight="1" x14ac:dyDescent="0.2">
      <c r="B458" s="10">
        <v>4330</v>
      </c>
      <c r="C458" s="4"/>
      <c r="D458" s="11" t="s">
        <v>378</v>
      </c>
      <c r="E458" s="1"/>
      <c r="F458" s="1"/>
      <c r="G458" s="1"/>
    </row>
    <row r="459" spans="2:7" x14ac:dyDescent="0.2">
      <c r="C459" s="4">
        <v>1</v>
      </c>
      <c r="D459" s="5" t="s">
        <v>181</v>
      </c>
      <c r="E459" s="12">
        <v>14200</v>
      </c>
      <c r="F459" s="12">
        <v>0</v>
      </c>
      <c r="G459" s="12">
        <v>-14200</v>
      </c>
    </row>
    <row r="460" spans="2:7" ht="15" customHeight="1" x14ac:dyDescent="0.2">
      <c r="C460" s="13">
        <f>SUBTOTAL(9,C459:C459)</f>
        <v>1</v>
      </c>
      <c r="D460" s="14" t="s">
        <v>379</v>
      </c>
      <c r="E460" s="15">
        <f>SUBTOTAL(9,E459:E459)</f>
        <v>14200</v>
      </c>
      <c r="F460" s="15">
        <f>SUBTOTAL(9,F459:F459)</f>
        <v>0</v>
      </c>
      <c r="G460" s="15">
        <f>SUBTOTAL(9,G459:G459)</f>
        <v>-14200</v>
      </c>
    </row>
    <row r="461" spans="2:7" ht="14.25" customHeight="1" x14ac:dyDescent="0.2">
      <c r="B461" s="10">
        <v>4331</v>
      </c>
      <c r="C461" s="4"/>
      <c r="D461" s="11" t="s">
        <v>380</v>
      </c>
      <c r="E461" s="1"/>
      <c r="F461" s="1"/>
      <c r="G461" s="1"/>
    </row>
    <row r="462" spans="2:7" x14ac:dyDescent="0.2">
      <c r="C462" s="4">
        <v>85</v>
      </c>
      <c r="D462" s="5" t="s">
        <v>381</v>
      </c>
      <c r="E462" s="12">
        <v>2053000</v>
      </c>
      <c r="F462" s="12">
        <v>2053000</v>
      </c>
      <c r="G462" s="12">
        <v>0</v>
      </c>
    </row>
    <row r="463" spans="2:7" ht="15" customHeight="1" x14ac:dyDescent="0.2">
      <c r="C463" s="13">
        <f>SUBTOTAL(9,C462:C462)</f>
        <v>85</v>
      </c>
      <c r="D463" s="14" t="s">
        <v>382</v>
      </c>
      <c r="E463" s="15">
        <f>SUBTOTAL(9,E462:E462)</f>
        <v>2053000</v>
      </c>
      <c r="F463" s="15">
        <f>SUBTOTAL(9,F462:F462)</f>
        <v>2053000</v>
      </c>
      <c r="G463" s="15">
        <f>SUBTOTAL(9,G462:G462)</f>
        <v>0</v>
      </c>
    </row>
    <row r="464" spans="2:7" ht="14.25" customHeight="1" x14ac:dyDescent="0.2">
      <c r="B464" s="10">
        <v>4352</v>
      </c>
      <c r="C464" s="4"/>
      <c r="D464" s="11" t="s">
        <v>383</v>
      </c>
      <c r="E464" s="1"/>
      <c r="F464" s="1"/>
      <c r="G464" s="1"/>
    </row>
    <row r="465" spans="2:7" x14ac:dyDescent="0.2">
      <c r="C465" s="4">
        <v>1</v>
      </c>
      <c r="D465" s="5" t="s">
        <v>384</v>
      </c>
      <c r="E465" s="12">
        <v>98600</v>
      </c>
      <c r="F465" s="12">
        <v>6301.5771599999998</v>
      </c>
      <c r="G465" s="12">
        <v>-92298.422839999999</v>
      </c>
    </row>
    <row r="466" spans="2:7" ht="15" customHeight="1" x14ac:dyDescent="0.2">
      <c r="C466" s="13">
        <f>SUBTOTAL(9,C465:C465)</f>
        <v>1</v>
      </c>
      <c r="D466" s="14" t="s">
        <v>385</v>
      </c>
      <c r="E466" s="15">
        <f>SUBTOTAL(9,E465:E465)</f>
        <v>98600</v>
      </c>
      <c r="F466" s="15">
        <f>SUBTOTAL(9,F465:F465)</f>
        <v>6301.5771599999998</v>
      </c>
      <c r="G466" s="15">
        <f>SUBTOTAL(9,G465:G465)</f>
        <v>-92298.422839999999</v>
      </c>
    </row>
    <row r="467" spans="2:7" ht="14.25" customHeight="1" x14ac:dyDescent="0.2">
      <c r="B467" s="10">
        <v>4354</v>
      </c>
      <c r="C467" s="4"/>
      <c r="D467" s="11" t="s">
        <v>386</v>
      </c>
      <c r="E467" s="1"/>
      <c r="F467" s="1"/>
      <c r="G467" s="1"/>
    </row>
    <row r="468" spans="2:7" x14ac:dyDescent="0.2">
      <c r="C468" s="4">
        <v>1</v>
      </c>
      <c r="D468" s="5" t="s">
        <v>387</v>
      </c>
      <c r="E468" s="12">
        <v>14700</v>
      </c>
      <c r="F468" s="12">
        <v>412.39639</v>
      </c>
      <c r="G468" s="12">
        <v>-14287.60361</v>
      </c>
    </row>
    <row r="469" spans="2:7" ht="15" customHeight="1" x14ac:dyDescent="0.2">
      <c r="C469" s="13">
        <f>SUBTOTAL(9,C468:C468)</f>
        <v>1</v>
      </c>
      <c r="D469" s="14" t="s">
        <v>388</v>
      </c>
      <c r="E469" s="15">
        <f>SUBTOTAL(9,E468:E468)</f>
        <v>14700</v>
      </c>
      <c r="F469" s="15">
        <f>SUBTOTAL(9,F468:F468)</f>
        <v>412.39639</v>
      </c>
      <c r="G469" s="15">
        <f>SUBTOTAL(9,G468:G468)</f>
        <v>-14287.60361</v>
      </c>
    </row>
    <row r="470" spans="2:7" ht="14.25" customHeight="1" x14ac:dyDescent="0.2">
      <c r="B470" s="10">
        <v>4360</v>
      </c>
      <c r="C470" s="4"/>
      <c r="D470" s="11" t="s">
        <v>389</v>
      </c>
      <c r="E470" s="1"/>
      <c r="F470" s="1"/>
      <c r="G470" s="1"/>
    </row>
    <row r="471" spans="2:7" x14ac:dyDescent="0.2">
      <c r="C471" s="4">
        <v>2</v>
      </c>
      <c r="D471" s="5" t="s">
        <v>106</v>
      </c>
      <c r="E471" s="12">
        <v>12300</v>
      </c>
      <c r="F471" s="12">
        <v>563.69187999999997</v>
      </c>
      <c r="G471" s="12">
        <v>-11736.30812</v>
      </c>
    </row>
    <row r="472" spans="2:7" ht="15" customHeight="1" x14ac:dyDescent="0.2">
      <c r="C472" s="13">
        <f>SUBTOTAL(9,C471:C471)</f>
        <v>2</v>
      </c>
      <c r="D472" s="14" t="s">
        <v>390</v>
      </c>
      <c r="E472" s="15">
        <f>SUBTOTAL(9,E471:E471)</f>
        <v>12300</v>
      </c>
      <c r="F472" s="15">
        <f>SUBTOTAL(9,F471:F471)</f>
        <v>563.69187999999997</v>
      </c>
      <c r="G472" s="15">
        <f>SUBTOTAL(9,G471:G471)</f>
        <v>-11736.30812</v>
      </c>
    </row>
    <row r="473" spans="2:7" ht="14.25" customHeight="1" x14ac:dyDescent="0.2">
      <c r="B473" s="10">
        <v>4361</v>
      </c>
      <c r="C473" s="4"/>
      <c r="D473" s="11" t="s">
        <v>391</v>
      </c>
      <c r="E473" s="1"/>
      <c r="F473" s="1"/>
      <c r="G473" s="1"/>
    </row>
    <row r="474" spans="2:7" x14ac:dyDescent="0.2">
      <c r="C474" s="4">
        <v>7</v>
      </c>
      <c r="D474" s="5" t="s">
        <v>308</v>
      </c>
      <c r="E474" s="12">
        <v>6100</v>
      </c>
      <c r="F474" s="12">
        <v>567.05200000000002</v>
      </c>
      <c r="G474" s="12">
        <v>-5532.9480000000003</v>
      </c>
    </row>
    <row r="475" spans="2:7" ht="15" customHeight="1" x14ac:dyDescent="0.2">
      <c r="C475" s="13">
        <f>SUBTOTAL(9,C474:C474)</f>
        <v>7</v>
      </c>
      <c r="D475" s="14" t="s">
        <v>392</v>
      </c>
      <c r="E475" s="15">
        <f>SUBTOTAL(9,E474:E474)</f>
        <v>6100</v>
      </c>
      <c r="F475" s="15">
        <f>SUBTOTAL(9,F474:F474)</f>
        <v>567.05200000000002</v>
      </c>
      <c r="G475" s="15">
        <f>SUBTOTAL(9,G474:G474)</f>
        <v>-5532.9480000000003</v>
      </c>
    </row>
    <row r="476" spans="2:7" ht="14.25" customHeight="1" x14ac:dyDescent="0.2">
      <c r="B476" s="10">
        <v>4380</v>
      </c>
      <c r="C476" s="4"/>
      <c r="D476" s="11" t="s">
        <v>393</v>
      </c>
      <c r="E476" s="1"/>
      <c r="F476" s="1"/>
      <c r="G476" s="1"/>
    </row>
    <row r="477" spans="2:7" x14ac:dyDescent="0.2">
      <c r="C477" s="4">
        <v>1</v>
      </c>
      <c r="D477" s="5" t="s">
        <v>373</v>
      </c>
      <c r="E477" s="12">
        <v>600</v>
      </c>
      <c r="F477" s="12">
        <v>18.250029999999999</v>
      </c>
      <c r="G477" s="12">
        <v>-581.74996999999996</v>
      </c>
    </row>
    <row r="478" spans="2:7" ht="15" customHeight="1" x14ac:dyDescent="0.2">
      <c r="C478" s="13">
        <f>SUBTOTAL(9,C477:C477)</f>
        <v>1</v>
      </c>
      <c r="D478" s="14" t="s">
        <v>394</v>
      </c>
      <c r="E478" s="15">
        <f>SUBTOTAL(9,E477:E477)</f>
        <v>600</v>
      </c>
      <c r="F478" s="15">
        <f>SUBTOTAL(9,F477:F477)</f>
        <v>18.250029999999999</v>
      </c>
      <c r="G478" s="15">
        <f>SUBTOTAL(9,G477:G477)</f>
        <v>-581.74996999999996</v>
      </c>
    </row>
    <row r="479" spans="2:7" ht="15" customHeight="1" x14ac:dyDescent="0.2">
      <c r="B479" s="4"/>
      <c r="C479" s="16">
        <f>SUBTOTAL(9,C440:C478)</f>
        <v>288</v>
      </c>
      <c r="D479" s="17" t="s">
        <v>395</v>
      </c>
      <c r="E479" s="18">
        <f>SUBTOTAL(9,E440:E478)</f>
        <v>3699400</v>
      </c>
      <c r="F479" s="18">
        <f>SUBTOTAL(9,F440:F478)</f>
        <v>2147841.53565</v>
      </c>
      <c r="G479" s="18">
        <f>SUBTOTAL(9,G440:G478)</f>
        <v>-1551558.4643500003</v>
      </c>
    </row>
    <row r="480" spans="2:7" ht="27" customHeight="1" x14ac:dyDescent="0.25">
      <c r="B480" s="1"/>
      <c r="C480" s="4"/>
      <c r="D480" s="9" t="s">
        <v>396</v>
      </c>
      <c r="E480" s="1"/>
      <c r="F480" s="1"/>
      <c r="G480" s="1"/>
    </row>
    <row r="481" spans="2:7" ht="14.25" customHeight="1" x14ac:dyDescent="0.2">
      <c r="B481" s="10">
        <v>4400</v>
      </c>
      <c r="C481" s="4"/>
      <c r="D481" s="11" t="s">
        <v>397</v>
      </c>
      <c r="E481" s="1"/>
      <c r="F481" s="1"/>
      <c r="G481" s="1"/>
    </row>
    <row r="482" spans="2:7" x14ac:dyDescent="0.2">
      <c r="C482" s="4">
        <v>2</v>
      </c>
      <c r="D482" s="5" t="s">
        <v>97</v>
      </c>
      <c r="E482" s="12">
        <v>441</v>
      </c>
      <c r="F482" s="12">
        <v>0</v>
      </c>
      <c r="G482" s="12">
        <v>-441</v>
      </c>
    </row>
    <row r="483" spans="2:7" x14ac:dyDescent="0.2">
      <c r="C483" s="4">
        <v>3</v>
      </c>
      <c r="D483" s="5" t="s">
        <v>363</v>
      </c>
      <c r="E483" s="12">
        <v>1817</v>
      </c>
      <c r="F483" s="12">
        <v>0</v>
      </c>
      <c r="G483" s="12">
        <v>-1817</v>
      </c>
    </row>
    <row r="484" spans="2:7" ht="15" customHeight="1" x14ac:dyDescent="0.2">
      <c r="C484" s="13">
        <f>SUBTOTAL(9,C482:C483)</f>
        <v>5</v>
      </c>
      <c r="D484" s="14" t="s">
        <v>398</v>
      </c>
      <c r="E484" s="15">
        <f>SUBTOTAL(9,E482:E483)</f>
        <v>2258</v>
      </c>
      <c r="F484" s="15">
        <f>SUBTOTAL(9,F482:F483)</f>
        <v>0</v>
      </c>
      <c r="G484" s="15">
        <f>SUBTOTAL(9,G482:G483)</f>
        <v>-2258</v>
      </c>
    </row>
    <row r="485" spans="2:7" ht="14.25" customHeight="1" x14ac:dyDescent="0.2">
      <c r="B485" s="10">
        <v>4411</v>
      </c>
      <c r="C485" s="4"/>
      <c r="D485" s="11" t="s">
        <v>399</v>
      </c>
      <c r="E485" s="1"/>
      <c r="F485" s="1"/>
      <c r="G485" s="1"/>
    </row>
    <row r="486" spans="2:7" x14ac:dyDescent="0.2">
      <c r="C486" s="4">
        <v>2</v>
      </c>
      <c r="D486" s="5" t="s">
        <v>97</v>
      </c>
      <c r="E486" s="12">
        <v>417</v>
      </c>
      <c r="F486" s="12">
        <v>0</v>
      </c>
      <c r="G486" s="12">
        <v>-417</v>
      </c>
    </row>
    <row r="487" spans="2:7" ht="15" customHeight="1" x14ac:dyDescent="0.2">
      <c r="C487" s="13">
        <f>SUBTOTAL(9,C486:C486)</f>
        <v>2</v>
      </c>
      <c r="D487" s="14" t="s">
        <v>400</v>
      </c>
      <c r="E487" s="15">
        <f>SUBTOTAL(9,E486:E486)</f>
        <v>417</v>
      </c>
      <c r="F487" s="15">
        <f>SUBTOTAL(9,F486:F486)</f>
        <v>0</v>
      </c>
      <c r="G487" s="15">
        <f>SUBTOTAL(9,G486:G486)</f>
        <v>-417</v>
      </c>
    </row>
    <row r="488" spans="2:7" ht="14.25" customHeight="1" x14ac:dyDescent="0.2">
      <c r="B488" s="10">
        <v>4420</v>
      </c>
      <c r="C488" s="4"/>
      <c r="D488" s="11" t="s">
        <v>401</v>
      </c>
      <c r="E488" s="1"/>
      <c r="F488" s="1"/>
      <c r="G488" s="1"/>
    </row>
    <row r="489" spans="2:7" x14ac:dyDescent="0.2">
      <c r="C489" s="4">
        <v>1</v>
      </c>
      <c r="D489" s="5" t="s">
        <v>402</v>
      </c>
      <c r="E489" s="12">
        <v>7373</v>
      </c>
      <c r="F489" s="12">
        <v>68.967500000000001</v>
      </c>
      <c r="G489" s="12">
        <v>-7304.0325000000003</v>
      </c>
    </row>
    <row r="490" spans="2:7" x14ac:dyDescent="0.2">
      <c r="C490" s="4">
        <v>4</v>
      </c>
      <c r="D490" s="5" t="s">
        <v>403</v>
      </c>
      <c r="E490" s="12">
        <v>41141</v>
      </c>
      <c r="F490" s="12">
        <v>2225.5947000000001</v>
      </c>
      <c r="G490" s="12">
        <v>-38915.405299999999</v>
      </c>
    </row>
    <row r="491" spans="2:7" x14ac:dyDescent="0.2">
      <c r="C491" s="4">
        <v>6</v>
      </c>
      <c r="D491" s="5" t="s">
        <v>404</v>
      </c>
      <c r="E491" s="12">
        <v>35869</v>
      </c>
      <c r="F491" s="12">
        <v>1018.4</v>
      </c>
      <c r="G491" s="12">
        <v>-34850.6</v>
      </c>
    </row>
    <row r="492" spans="2:7" x14ac:dyDescent="0.2">
      <c r="C492" s="4">
        <v>7</v>
      </c>
      <c r="D492" s="5" t="s">
        <v>405</v>
      </c>
      <c r="E492" s="12">
        <v>8270</v>
      </c>
      <c r="F492" s="12">
        <v>95.939239999999998</v>
      </c>
      <c r="G492" s="12">
        <v>-8174.0607600000003</v>
      </c>
    </row>
    <row r="493" spans="2:7" x14ac:dyDescent="0.2">
      <c r="C493" s="4">
        <v>8</v>
      </c>
      <c r="D493" s="5" t="s">
        <v>406</v>
      </c>
      <c r="E493" s="12">
        <v>638</v>
      </c>
      <c r="F493" s="12">
        <v>0.8</v>
      </c>
      <c r="G493" s="12">
        <v>-637.20000000000005</v>
      </c>
    </row>
    <row r="494" spans="2:7" x14ac:dyDescent="0.2">
      <c r="C494" s="4">
        <v>9</v>
      </c>
      <c r="D494" s="5" t="s">
        <v>171</v>
      </c>
      <c r="E494" s="12">
        <v>43816</v>
      </c>
      <c r="F494" s="12">
        <v>491.59197999999998</v>
      </c>
      <c r="G494" s="12">
        <v>-43324.408020000003</v>
      </c>
    </row>
    <row r="495" spans="2:7" ht="15" customHeight="1" x14ac:dyDescent="0.2">
      <c r="C495" s="13">
        <f>SUBTOTAL(9,C489:C494)</f>
        <v>35</v>
      </c>
      <c r="D495" s="14" t="s">
        <v>407</v>
      </c>
      <c r="E495" s="15">
        <f>SUBTOTAL(9,E489:E494)</f>
        <v>137107</v>
      </c>
      <c r="F495" s="15">
        <f>SUBTOTAL(9,F489:F494)</f>
        <v>3901.2934200000009</v>
      </c>
      <c r="G495" s="15">
        <f>SUBTOTAL(9,G489:G494)</f>
        <v>-133205.70658</v>
      </c>
    </row>
    <row r="496" spans="2:7" ht="14.25" customHeight="1" x14ac:dyDescent="0.2">
      <c r="B496" s="10">
        <v>4429</v>
      </c>
      <c r="C496" s="4"/>
      <c r="D496" s="11" t="s">
        <v>408</v>
      </c>
      <c r="E496" s="1"/>
      <c r="F496" s="1"/>
      <c r="G496" s="1"/>
    </row>
    <row r="497" spans="2:7" x14ac:dyDescent="0.2">
      <c r="C497" s="4">
        <v>2</v>
      </c>
      <c r="D497" s="5" t="s">
        <v>315</v>
      </c>
      <c r="E497" s="12">
        <v>2637</v>
      </c>
      <c r="F497" s="12">
        <v>53.470440000000004</v>
      </c>
      <c r="G497" s="12">
        <v>-2583.5295599999999</v>
      </c>
    </row>
    <row r="498" spans="2:7" x14ac:dyDescent="0.2">
      <c r="C498" s="4">
        <v>9</v>
      </c>
      <c r="D498" s="5" t="s">
        <v>171</v>
      </c>
      <c r="E498" s="12">
        <v>3314</v>
      </c>
      <c r="F498" s="12">
        <v>4.7185100000000002</v>
      </c>
      <c r="G498" s="12">
        <v>-3309.2814899999998</v>
      </c>
    </row>
    <row r="499" spans="2:7" ht="15" customHeight="1" x14ac:dyDescent="0.2">
      <c r="C499" s="13">
        <f>SUBTOTAL(9,C497:C498)</f>
        <v>11</v>
      </c>
      <c r="D499" s="14" t="s">
        <v>409</v>
      </c>
      <c r="E499" s="15">
        <f>SUBTOTAL(9,E497:E498)</f>
        <v>5951</v>
      </c>
      <c r="F499" s="15">
        <f>SUBTOTAL(9,F497:F498)</f>
        <v>58.188950000000006</v>
      </c>
      <c r="G499" s="15">
        <f>SUBTOTAL(9,G497:G498)</f>
        <v>-5892.8110500000003</v>
      </c>
    </row>
    <row r="500" spans="2:7" ht="14.25" customHeight="1" x14ac:dyDescent="0.2">
      <c r="B500" s="10">
        <v>4471</v>
      </c>
      <c r="C500" s="4"/>
      <c r="D500" s="11" t="s">
        <v>410</v>
      </c>
      <c r="E500" s="1"/>
      <c r="F500" s="1"/>
      <c r="G500" s="1"/>
    </row>
    <row r="501" spans="2:7" x14ac:dyDescent="0.2">
      <c r="C501" s="4">
        <v>1</v>
      </c>
      <c r="D501" s="5" t="s">
        <v>411</v>
      </c>
      <c r="E501" s="12">
        <v>11272</v>
      </c>
      <c r="F501" s="12">
        <v>239.81059999999999</v>
      </c>
      <c r="G501" s="12">
        <v>-11032.189399999999</v>
      </c>
    </row>
    <row r="502" spans="2:7" x14ac:dyDescent="0.2">
      <c r="C502" s="4">
        <v>3</v>
      </c>
      <c r="D502" s="5" t="s">
        <v>412</v>
      </c>
      <c r="E502" s="12">
        <v>62123</v>
      </c>
      <c r="F502" s="12">
        <v>6802.4440800000002</v>
      </c>
      <c r="G502" s="12">
        <v>-55320.555919999999</v>
      </c>
    </row>
    <row r="503" spans="2:7" x14ac:dyDescent="0.2">
      <c r="C503" s="4">
        <v>21</v>
      </c>
      <c r="D503" s="5" t="s">
        <v>413</v>
      </c>
      <c r="E503" s="12">
        <v>13877</v>
      </c>
      <c r="F503" s="12">
        <v>0</v>
      </c>
      <c r="G503" s="12">
        <v>-13877</v>
      </c>
    </row>
    <row r="504" spans="2:7" ht="15" customHeight="1" x14ac:dyDescent="0.2">
      <c r="C504" s="13">
        <f>SUBTOTAL(9,C501:C503)</f>
        <v>25</v>
      </c>
      <c r="D504" s="14" t="s">
        <v>414</v>
      </c>
      <c r="E504" s="15">
        <f>SUBTOTAL(9,E501:E503)</f>
        <v>87272</v>
      </c>
      <c r="F504" s="15">
        <f>SUBTOTAL(9,F501:F503)</f>
        <v>7042.25468</v>
      </c>
      <c r="G504" s="15">
        <f>SUBTOTAL(9,G501:G503)</f>
        <v>-80229.745320000002</v>
      </c>
    </row>
    <row r="505" spans="2:7" ht="14.25" customHeight="1" x14ac:dyDescent="0.2">
      <c r="B505" s="10">
        <v>4481</v>
      </c>
      <c r="C505" s="4"/>
      <c r="D505" s="11" t="s">
        <v>415</v>
      </c>
      <c r="E505" s="1"/>
      <c r="F505" s="1"/>
      <c r="G505" s="1"/>
    </row>
    <row r="506" spans="2:7" x14ac:dyDescent="0.2">
      <c r="C506" s="4">
        <v>1</v>
      </c>
      <c r="D506" s="5" t="s">
        <v>17</v>
      </c>
      <c r="E506" s="12">
        <v>7181722</v>
      </c>
      <c r="F506" s="12">
        <v>0</v>
      </c>
      <c r="G506" s="12">
        <v>-7181722</v>
      </c>
    </row>
    <row r="507" spans="2:7" ht="15" customHeight="1" x14ac:dyDescent="0.2">
      <c r="C507" s="13">
        <f>SUBTOTAL(9,C506:C506)</f>
        <v>1</v>
      </c>
      <c r="D507" s="14" t="s">
        <v>416</v>
      </c>
      <c r="E507" s="15">
        <f>SUBTOTAL(9,E506:E506)</f>
        <v>7181722</v>
      </c>
      <c r="F507" s="15">
        <f>SUBTOTAL(9,F506:F506)</f>
        <v>0</v>
      </c>
      <c r="G507" s="15">
        <f>SUBTOTAL(9,G506:G506)</f>
        <v>-7181722</v>
      </c>
    </row>
    <row r="508" spans="2:7" ht="15" customHeight="1" x14ac:dyDescent="0.2">
      <c r="B508" s="4"/>
      <c r="C508" s="16">
        <f>SUBTOTAL(9,C481:C507)</f>
        <v>79</v>
      </c>
      <c r="D508" s="17" t="s">
        <v>417</v>
      </c>
      <c r="E508" s="18">
        <f>SUBTOTAL(9,E481:E507)</f>
        <v>7414727</v>
      </c>
      <c r="F508" s="18">
        <f>SUBTOTAL(9,F481:F507)</f>
        <v>11001.737050000002</v>
      </c>
      <c r="G508" s="18">
        <f>SUBTOTAL(9,G481:G507)</f>
        <v>-7403725.2629500004</v>
      </c>
    </row>
    <row r="509" spans="2:7" ht="27" customHeight="1" x14ac:dyDescent="0.25">
      <c r="B509" s="1"/>
      <c r="C509" s="4"/>
      <c r="D509" s="9" t="s">
        <v>418</v>
      </c>
      <c r="E509" s="1"/>
      <c r="F509" s="1"/>
      <c r="G509" s="1"/>
    </row>
    <row r="510" spans="2:7" ht="14.25" customHeight="1" x14ac:dyDescent="0.2">
      <c r="B510" s="10">
        <v>4600</v>
      </c>
      <c r="C510" s="4"/>
      <c r="D510" s="11" t="s">
        <v>419</v>
      </c>
      <c r="E510" s="1"/>
      <c r="F510" s="1"/>
      <c r="G510" s="1"/>
    </row>
    <row r="511" spans="2:7" x14ac:dyDescent="0.2">
      <c r="C511" s="4">
        <v>2</v>
      </c>
      <c r="D511" s="5" t="s">
        <v>9</v>
      </c>
      <c r="E511" s="12">
        <v>400</v>
      </c>
      <c r="F511" s="12">
        <v>0</v>
      </c>
      <c r="G511" s="12">
        <v>-400</v>
      </c>
    </row>
    <row r="512" spans="2:7" ht="15" customHeight="1" x14ac:dyDescent="0.2">
      <c r="C512" s="13">
        <f>SUBTOTAL(9,C511:C511)</f>
        <v>2</v>
      </c>
      <c r="D512" s="14" t="s">
        <v>420</v>
      </c>
      <c r="E512" s="15">
        <f>SUBTOTAL(9,E511:E511)</f>
        <v>400</v>
      </c>
      <c r="F512" s="15">
        <f>SUBTOTAL(9,F511:F511)</f>
        <v>0</v>
      </c>
      <c r="G512" s="15">
        <f>SUBTOTAL(9,G511:G511)</f>
        <v>-400</v>
      </c>
    </row>
    <row r="513" spans="2:7" ht="14.25" customHeight="1" x14ac:dyDescent="0.2">
      <c r="B513" s="10">
        <v>4602</v>
      </c>
      <c r="C513" s="4"/>
      <c r="D513" s="11" t="s">
        <v>421</v>
      </c>
      <c r="E513" s="1"/>
      <c r="F513" s="1"/>
      <c r="G513" s="1"/>
    </row>
    <row r="514" spans="2:7" x14ac:dyDescent="0.2">
      <c r="C514" s="4">
        <v>3</v>
      </c>
      <c r="D514" s="5" t="s">
        <v>316</v>
      </c>
      <c r="E514" s="12">
        <v>12000</v>
      </c>
      <c r="F514" s="12">
        <v>929.6</v>
      </c>
      <c r="G514" s="12">
        <v>-11070.4</v>
      </c>
    </row>
    <row r="515" spans="2:7" x14ac:dyDescent="0.2">
      <c r="C515" s="4">
        <v>86</v>
      </c>
      <c r="D515" s="5" t="s">
        <v>422</v>
      </c>
      <c r="E515" s="12">
        <v>500</v>
      </c>
      <c r="F515" s="12">
        <v>69</v>
      </c>
      <c r="G515" s="12">
        <v>-431</v>
      </c>
    </row>
    <row r="516" spans="2:7" ht="15" customHeight="1" x14ac:dyDescent="0.2">
      <c r="C516" s="13">
        <f>SUBTOTAL(9,C514:C515)</f>
        <v>89</v>
      </c>
      <c r="D516" s="14" t="s">
        <v>423</v>
      </c>
      <c r="E516" s="15">
        <f>SUBTOTAL(9,E514:E515)</f>
        <v>12500</v>
      </c>
      <c r="F516" s="15">
        <f>SUBTOTAL(9,F514:F515)</f>
        <v>998.6</v>
      </c>
      <c r="G516" s="15">
        <f>SUBTOTAL(9,G514:G515)</f>
        <v>-11501.4</v>
      </c>
    </row>
    <row r="517" spans="2:7" ht="14.25" customHeight="1" x14ac:dyDescent="0.2">
      <c r="B517" s="10">
        <v>4605</v>
      </c>
      <c r="C517" s="4"/>
      <c r="D517" s="11" t="s">
        <v>424</v>
      </c>
      <c r="E517" s="1"/>
      <c r="F517" s="1"/>
      <c r="G517" s="1"/>
    </row>
    <row r="518" spans="2:7" x14ac:dyDescent="0.2">
      <c r="C518" s="4">
        <v>1</v>
      </c>
      <c r="D518" s="5" t="s">
        <v>425</v>
      </c>
      <c r="E518" s="12">
        <v>51600</v>
      </c>
      <c r="F518" s="12">
        <v>60.499600000000001</v>
      </c>
      <c r="G518" s="12">
        <v>-51539.500399999997</v>
      </c>
    </row>
    <row r="519" spans="2:7" ht="15" customHeight="1" x14ac:dyDescent="0.2">
      <c r="C519" s="13">
        <f>SUBTOTAL(9,C518:C518)</f>
        <v>1</v>
      </c>
      <c r="D519" s="14" t="s">
        <v>426</v>
      </c>
      <c r="E519" s="15">
        <f>SUBTOTAL(9,E518:E518)</f>
        <v>51600</v>
      </c>
      <c r="F519" s="15">
        <f>SUBTOTAL(9,F518:F518)</f>
        <v>60.499600000000001</v>
      </c>
      <c r="G519" s="15">
        <f>SUBTOTAL(9,G518:G518)</f>
        <v>-51539.500399999997</v>
      </c>
    </row>
    <row r="520" spans="2:7" ht="14.25" customHeight="1" x14ac:dyDescent="0.2">
      <c r="B520" s="10">
        <v>4610</v>
      </c>
      <c r="C520" s="4"/>
      <c r="D520" s="11" t="s">
        <v>427</v>
      </c>
      <c r="E520" s="1"/>
      <c r="F520" s="1"/>
      <c r="G520" s="1"/>
    </row>
    <row r="521" spans="2:7" x14ac:dyDescent="0.2">
      <c r="C521" s="4">
        <v>1</v>
      </c>
      <c r="D521" s="5" t="s">
        <v>428</v>
      </c>
      <c r="E521" s="12">
        <v>7000</v>
      </c>
      <c r="F521" s="12">
        <v>127.47499999999999</v>
      </c>
      <c r="G521" s="12">
        <v>-6872.5249999999996</v>
      </c>
    </row>
    <row r="522" spans="2:7" x14ac:dyDescent="0.2">
      <c r="C522" s="4">
        <v>2</v>
      </c>
      <c r="D522" s="5" t="s">
        <v>106</v>
      </c>
      <c r="E522" s="12">
        <v>2000</v>
      </c>
      <c r="F522" s="12">
        <v>88.8</v>
      </c>
      <c r="G522" s="12">
        <v>-1911.2</v>
      </c>
    </row>
    <row r="523" spans="2:7" x14ac:dyDescent="0.2">
      <c r="C523" s="4">
        <v>4</v>
      </c>
      <c r="D523" s="5" t="s">
        <v>9</v>
      </c>
      <c r="E523" s="12">
        <v>1100</v>
      </c>
      <c r="F523" s="12">
        <v>120.45099999999999</v>
      </c>
      <c r="G523" s="12">
        <v>-979.54899999999998</v>
      </c>
    </row>
    <row r="524" spans="2:7" x14ac:dyDescent="0.2">
      <c r="C524" s="4">
        <v>5</v>
      </c>
      <c r="D524" s="5" t="s">
        <v>429</v>
      </c>
      <c r="E524" s="12">
        <v>25200</v>
      </c>
      <c r="F524" s="12">
        <v>250</v>
      </c>
      <c r="G524" s="12">
        <v>-24950</v>
      </c>
    </row>
    <row r="525" spans="2:7" x14ac:dyDescent="0.2">
      <c r="C525" s="4">
        <v>85</v>
      </c>
      <c r="D525" s="5" t="s">
        <v>305</v>
      </c>
      <c r="E525" s="12">
        <v>17000</v>
      </c>
      <c r="F525" s="12">
        <v>2377.9637499999999</v>
      </c>
      <c r="G525" s="12">
        <v>-14622.036249999999</v>
      </c>
    </row>
    <row r="526" spans="2:7" ht="15" customHeight="1" x14ac:dyDescent="0.2">
      <c r="C526" s="13">
        <f>SUBTOTAL(9,C521:C525)</f>
        <v>97</v>
      </c>
      <c r="D526" s="14" t="s">
        <v>430</v>
      </c>
      <c r="E526" s="15">
        <f>SUBTOTAL(9,E521:E525)</f>
        <v>52300</v>
      </c>
      <c r="F526" s="15">
        <f>SUBTOTAL(9,F521:F525)</f>
        <v>2964.68975</v>
      </c>
      <c r="G526" s="15">
        <f>SUBTOTAL(9,G521:G525)</f>
        <v>-49335.310250000002</v>
      </c>
    </row>
    <row r="527" spans="2:7" ht="14.25" customHeight="1" x14ac:dyDescent="0.2">
      <c r="B527" s="10">
        <v>4618</v>
      </c>
      <c r="C527" s="4"/>
      <c r="D527" s="11" t="s">
        <v>431</v>
      </c>
      <c r="E527" s="1"/>
      <c r="F527" s="1"/>
      <c r="G527" s="1"/>
    </row>
    <row r="528" spans="2:7" x14ac:dyDescent="0.2">
      <c r="C528" s="4">
        <v>1</v>
      </c>
      <c r="D528" s="5" t="s">
        <v>432</v>
      </c>
      <c r="E528" s="12">
        <v>89500</v>
      </c>
      <c r="F528" s="12">
        <v>11479.8928</v>
      </c>
      <c r="G528" s="12">
        <v>-78020.107199999999</v>
      </c>
    </row>
    <row r="529" spans="2:7" x14ac:dyDescent="0.2">
      <c r="C529" s="4">
        <v>2</v>
      </c>
      <c r="D529" s="5" t="s">
        <v>433</v>
      </c>
      <c r="E529" s="12">
        <v>46100</v>
      </c>
      <c r="F529" s="12">
        <v>120.3</v>
      </c>
      <c r="G529" s="12">
        <v>-45979.7</v>
      </c>
    </row>
    <row r="530" spans="2:7" x14ac:dyDescent="0.2">
      <c r="C530" s="4">
        <v>3</v>
      </c>
      <c r="D530" s="5" t="s">
        <v>106</v>
      </c>
      <c r="E530" s="12">
        <v>37900</v>
      </c>
      <c r="F530" s="12">
        <v>315.67613999999998</v>
      </c>
      <c r="G530" s="12">
        <v>-37584.323859999997</v>
      </c>
    </row>
    <row r="531" spans="2:7" x14ac:dyDescent="0.2">
      <c r="C531" s="4">
        <v>5</v>
      </c>
      <c r="D531" s="5" t="s">
        <v>434</v>
      </c>
      <c r="E531" s="12">
        <v>49000</v>
      </c>
      <c r="F531" s="12">
        <v>4042.893</v>
      </c>
      <c r="G531" s="12">
        <v>-44957.107000000004</v>
      </c>
    </row>
    <row r="532" spans="2:7" x14ac:dyDescent="0.2">
      <c r="C532" s="4">
        <v>7</v>
      </c>
      <c r="D532" s="5" t="s">
        <v>435</v>
      </c>
      <c r="E532" s="12">
        <v>3500</v>
      </c>
      <c r="F532" s="12">
        <v>332.80700000000002</v>
      </c>
      <c r="G532" s="12">
        <v>-3167.1930000000002</v>
      </c>
    </row>
    <row r="533" spans="2:7" x14ac:dyDescent="0.2">
      <c r="C533" s="4">
        <v>11</v>
      </c>
      <c r="D533" s="5" t="s">
        <v>436</v>
      </c>
      <c r="E533" s="12">
        <v>5200</v>
      </c>
      <c r="F533" s="12">
        <v>264.44596999999999</v>
      </c>
      <c r="G533" s="12">
        <v>-4935.5540300000002</v>
      </c>
    </row>
    <row r="534" spans="2:7" x14ac:dyDescent="0.2">
      <c r="C534" s="4">
        <v>85</v>
      </c>
      <c r="D534" s="5" t="s">
        <v>437</v>
      </c>
      <c r="E534" s="12">
        <v>246500</v>
      </c>
      <c r="F534" s="12">
        <v>13756.03817</v>
      </c>
      <c r="G534" s="12">
        <v>-232743.96182999999</v>
      </c>
    </row>
    <row r="535" spans="2:7" x14ac:dyDescent="0.2">
      <c r="C535" s="4">
        <v>86</v>
      </c>
      <c r="D535" s="5" t="s">
        <v>438</v>
      </c>
      <c r="E535" s="12">
        <v>1430000</v>
      </c>
      <c r="F535" s="12">
        <v>101666.72643</v>
      </c>
      <c r="G535" s="12">
        <v>-1328333.27357</v>
      </c>
    </row>
    <row r="536" spans="2:7" x14ac:dyDescent="0.2">
      <c r="C536" s="4">
        <v>87</v>
      </c>
      <c r="D536" s="5" t="s">
        <v>439</v>
      </c>
      <c r="E536" s="12">
        <v>70000</v>
      </c>
      <c r="F536" s="12">
        <v>4663.9542199999996</v>
      </c>
      <c r="G536" s="12">
        <v>-65336.04578</v>
      </c>
    </row>
    <row r="537" spans="2:7" x14ac:dyDescent="0.2">
      <c r="C537" s="4">
        <v>88</v>
      </c>
      <c r="D537" s="5" t="s">
        <v>440</v>
      </c>
      <c r="E537" s="12">
        <v>262600</v>
      </c>
      <c r="F537" s="12">
        <v>14222.9377</v>
      </c>
      <c r="G537" s="12">
        <v>-248377.06229999999</v>
      </c>
    </row>
    <row r="538" spans="2:7" x14ac:dyDescent="0.2">
      <c r="C538" s="4">
        <v>89</v>
      </c>
      <c r="D538" s="5" t="s">
        <v>285</v>
      </c>
      <c r="E538" s="12">
        <v>4000</v>
      </c>
      <c r="F538" s="12">
        <v>542.89710000000002</v>
      </c>
      <c r="G538" s="12">
        <v>-3457.1028999999999</v>
      </c>
    </row>
    <row r="539" spans="2:7" ht="15" customHeight="1" x14ac:dyDescent="0.2">
      <c r="C539" s="13">
        <f>SUBTOTAL(9,C528:C538)</f>
        <v>464</v>
      </c>
      <c r="D539" s="14" t="s">
        <v>441</v>
      </c>
      <c r="E539" s="15">
        <f>SUBTOTAL(9,E528:E538)</f>
        <v>2244300</v>
      </c>
      <c r="F539" s="15">
        <f>SUBTOTAL(9,F528:F538)</f>
        <v>151408.56852999999</v>
      </c>
      <c r="G539" s="15">
        <f>SUBTOTAL(9,G528:G538)</f>
        <v>-2092891.43147</v>
      </c>
    </row>
    <row r="540" spans="2:7" ht="14.25" customHeight="1" x14ac:dyDescent="0.2">
      <c r="B540" s="10">
        <v>4620</v>
      </c>
      <c r="C540" s="4"/>
      <c r="D540" s="11" t="s">
        <v>442</v>
      </c>
      <c r="E540" s="1"/>
      <c r="F540" s="1"/>
      <c r="G540" s="1"/>
    </row>
    <row r="541" spans="2:7" x14ac:dyDescent="0.2">
      <c r="C541" s="4">
        <v>2</v>
      </c>
      <c r="D541" s="5" t="s">
        <v>284</v>
      </c>
      <c r="E541" s="12">
        <v>256100</v>
      </c>
      <c r="F541" s="12">
        <v>1844.0331699999999</v>
      </c>
      <c r="G541" s="12">
        <v>-254255.96682999999</v>
      </c>
    </row>
    <row r="542" spans="2:7" x14ac:dyDescent="0.2">
      <c r="C542" s="4">
        <v>85</v>
      </c>
      <c r="D542" s="5" t="s">
        <v>174</v>
      </c>
      <c r="E542" s="12">
        <v>25000</v>
      </c>
      <c r="F542" s="12">
        <v>1169.6120000000001</v>
      </c>
      <c r="G542" s="12">
        <v>-23830.387999999999</v>
      </c>
    </row>
    <row r="543" spans="2:7" ht="15" customHeight="1" x14ac:dyDescent="0.2">
      <c r="C543" s="13">
        <f>SUBTOTAL(9,C541:C542)</f>
        <v>87</v>
      </c>
      <c r="D543" s="14" t="s">
        <v>443</v>
      </c>
      <c r="E543" s="15">
        <f>SUBTOTAL(9,E541:E542)</f>
        <v>281100</v>
      </c>
      <c r="F543" s="15">
        <f>SUBTOTAL(9,F541:F542)</f>
        <v>3013.6451699999998</v>
      </c>
      <c r="G543" s="15">
        <f>SUBTOTAL(9,G541:G542)</f>
        <v>-278086.35482999997</v>
      </c>
    </row>
    <row r="544" spans="2:7" ht="15" customHeight="1" x14ac:dyDescent="0.2">
      <c r="B544" s="4"/>
      <c r="C544" s="16">
        <f>SUBTOTAL(9,C510:C543)</f>
        <v>740</v>
      </c>
      <c r="D544" s="17" t="s">
        <v>444</v>
      </c>
      <c r="E544" s="18">
        <f>SUBTOTAL(9,E510:E543)</f>
        <v>2642200</v>
      </c>
      <c r="F544" s="18">
        <f>SUBTOTAL(9,F510:F543)</f>
        <v>158446.00305000003</v>
      </c>
      <c r="G544" s="18">
        <f>SUBTOTAL(9,G510:G543)</f>
        <v>-2483753.9969499996</v>
      </c>
    </row>
    <row r="545" spans="2:7" ht="27" customHeight="1" x14ac:dyDescent="0.25">
      <c r="B545" s="1"/>
      <c r="C545" s="4"/>
      <c r="D545" s="9" t="s">
        <v>445</v>
      </c>
      <c r="E545" s="1"/>
      <c r="F545" s="1"/>
      <c r="G545" s="1"/>
    </row>
    <row r="546" spans="2:7" ht="14.25" customHeight="1" x14ac:dyDescent="0.2">
      <c r="B546" s="10">
        <v>4700</v>
      </c>
      <c r="C546" s="4"/>
      <c r="D546" s="11" t="s">
        <v>446</v>
      </c>
      <c r="E546" s="1"/>
      <c r="F546" s="1"/>
      <c r="G546" s="1"/>
    </row>
    <row r="547" spans="2:7" x14ac:dyDescent="0.2">
      <c r="C547" s="4">
        <v>1</v>
      </c>
      <c r="D547" s="5" t="s">
        <v>447</v>
      </c>
      <c r="E547" s="12">
        <v>25745</v>
      </c>
      <c r="F547" s="12">
        <v>2481.7124899999999</v>
      </c>
      <c r="G547" s="12">
        <v>-23263.287509999998</v>
      </c>
    </row>
    <row r="548" spans="2:7" ht="15" customHeight="1" x14ac:dyDescent="0.2">
      <c r="C548" s="13">
        <f>SUBTOTAL(9,C547:C547)</f>
        <v>1</v>
      </c>
      <c r="D548" s="14" t="s">
        <v>448</v>
      </c>
      <c r="E548" s="15">
        <f>SUBTOTAL(9,E547:E547)</f>
        <v>25745</v>
      </c>
      <c r="F548" s="15">
        <f>SUBTOTAL(9,F547:F547)</f>
        <v>2481.7124899999999</v>
      </c>
      <c r="G548" s="15">
        <f>SUBTOTAL(9,G547:G547)</f>
        <v>-23263.287509999998</v>
      </c>
    </row>
    <row r="549" spans="2:7" ht="14.25" customHeight="1" x14ac:dyDescent="0.2">
      <c r="B549" s="10">
        <v>4710</v>
      </c>
      <c r="C549" s="4"/>
      <c r="D549" s="11" t="s">
        <v>449</v>
      </c>
      <c r="E549" s="1"/>
      <c r="F549" s="1"/>
      <c r="G549" s="1"/>
    </row>
    <row r="550" spans="2:7" x14ac:dyDescent="0.2">
      <c r="C550" s="4">
        <v>1</v>
      </c>
      <c r="D550" s="5" t="s">
        <v>447</v>
      </c>
      <c r="E550" s="12">
        <v>3892456</v>
      </c>
      <c r="F550" s="12">
        <v>87519.596350000007</v>
      </c>
      <c r="G550" s="12">
        <v>-3804936.4036500002</v>
      </c>
    </row>
    <row r="551" spans="2:7" x14ac:dyDescent="0.2">
      <c r="C551" s="4">
        <v>47</v>
      </c>
      <c r="D551" s="5" t="s">
        <v>450</v>
      </c>
      <c r="E551" s="12">
        <v>264653</v>
      </c>
      <c r="F551" s="12">
        <v>-13423.76218</v>
      </c>
      <c r="G551" s="12">
        <v>-278076.76218000002</v>
      </c>
    </row>
    <row r="552" spans="2:7" ht="15" customHeight="1" x14ac:dyDescent="0.2">
      <c r="C552" s="13">
        <f>SUBTOTAL(9,C550:C551)</f>
        <v>48</v>
      </c>
      <c r="D552" s="14" t="s">
        <v>451</v>
      </c>
      <c r="E552" s="15">
        <f>SUBTOTAL(9,E550:E551)</f>
        <v>4157109</v>
      </c>
      <c r="F552" s="15">
        <f>SUBTOTAL(9,F550:F551)</f>
        <v>74095.834170000002</v>
      </c>
      <c r="G552" s="15">
        <f>SUBTOTAL(9,G550:G551)</f>
        <v>-4083013.1658300003</v>
      </c>
    </row>
    <row r="553" spans="2:7" ht="14.25" customHeight="1" x14ac:dyDescent="0.2">
      <c r="B553" s="10">
        <v>4720</v>
      </c>
      <c r="C553" s="4"/>
      <c r="D553" s="11" t="s">
        <v>452</v>
      </c>
      <c r="E553" s="1"/>
      <c r="F553" s="1"/>
      <c r="G553" s="1"/>
    </row>
    <row r="554" spans="2:7" x14ac:dyDescent="0.2">
      <c r="C554" s="4">
        <v>1</v>
      </c>
      <c r="D554" s="5" t="s">
        <v>447</v>
      </c>
      <c r="E554" s="12">
        <v>517737</v>
      </c>
      <c r="F554" s="12">
        <v>97075.091390000001</v>
      </c>
      <c r="G554" s="12">
        <v>-420661.90860999998</v>
      </c>
    </row>
    <row r="555" spans="2:7" ht="15" customHeight="1" x14ac:dyDescent="0.2">
      <c r="C555" s="13">
        <f>SUBTOTAL(9,C554:C554)</f>
        <v>1</v>
      </c>
      <c r="D555" s="14" t="s">
        <v>453</v>
      </c>
      <c r="E555" s="15">
        <f>SUBTOTAL(9,E554:E554)</f>
        <v>517737</v>
      </c>
      <c r="F555" s="15">
        <f>SUBTOTAL(9,F554:F554)</f>
        <v>97075.091390000001</v>
      </c>
      <c r="G555" s="15">
        <f>SUBTOTAL(9,G554:G554)</f>
        <v>-420661.90860999998</v>
      </c>
    </row>
    <row r="556" spans="2:7" ht="14.25" customHeight="1" x14ac:dyDescent="0.2">
      <c r="B556" s="10">
        <v>4723</v>
      </c>
      <c r="C556" s="4"/>
      <c r="D556" s="11" t="s">
        <v>454</v>
      </c>
      <c r="E556" s="1"/>
      <c r="F556" s="1"/>
      <c r="G556" s="1"/>
    </row>
    <row r="557" spans="2:7" x14ac:dyDescent="0.2">
      <c r="C557" s="4">
        <v>1</v>
      </c>
      <c r="D557" s="5" t="s">
        <v>447</v>
      </c>
      <c r="E557" s="12">
        <v>11895</v>
      </c>
      <c r="F557" s="12">
        <v>2559.27979</v>
      </c>
      <c r="G557" s="12">
        <v>-9335.7202099999995</v>
      </c>
    </row>
    <row r="558" spans="2:7" ht="15" customHeight="1" x14ac:dyDescent="0.2">
      <c r="C558" s="13">
        <f>SUBTOTAL(9,C557:C557)</f>
        <v>1</v>
      </c>
      <c r="D558" s="14" t="s">
        <v>455</v>
      </c>
      <c r="E558" s="15">
        <f>SUBTOTAL(9,E557:E557)</f>
        <v>11895</v>
      </c>
      <c r="F558" s="15">
        <f>SUBTOTAL(9,F557:F557)</f>
        <v>2559.27979</v>
      </c>
      <c r="G558" s="15">
        <f>SUBTOTAL(9,G557:G557)</f>
        <v>-9335.7202099999995</v>
      </c>
    </row>
    <row r="559" spans="2:7" ht="14.25" customHeight="1" x14ac:dyDescent="0.2">
      <c r="B559" s="10">
        <v>4731</v>
      </c>
      <c r="C559" s="4"/>
      <c r="D559" s="11" t="s">
        <v>456</v>
      </c>
      <c r="E559" s="1"/>
      <c r="F559" s="1"/>
      <c r="G559" s="1"/>
    </row>
    <row r="560" spans="2:7" x14ac:dyDescent="0.2">
      <c r="C560" s="4">
        <v>1</v>
      </c>
      <c r="D560" s="5" t="s">
        <v>447</v>
      </c>
      <c r="E560" s="12">
        <v>91984</v>
      </c>
      <c r="F560" s="12">
        <v>6185.2656200000001</v>
      </c>
      <c r="G560" s="12">
        <v>-85798.734379999994</v>
      </c>
    </row>
    <row r="561" spans="2:7" ht="15" customHeight="1" x14ac:dyDescent="0.2">
      <c r="C561" s="13">
        <f>SUBTOTAL(9,C560:C560)</f>
        <v>1</v>
      </c>
      <c r="D561" s="14" t="s">
        <v>457</v>
      </c>
      <c r="E561" s="15">
        <f>SUBTOTAL(9,E560:E560)</f>
        <v>91984</v>
      </c>
      <c r="F561" s="15">
        <f>SUBTOTAL(9,F560:F560)</f>
        <v>6185.2656200000001</v>
      </c>
      <c r="G561" s="15">
        <f>SUBTOTAL(9,G560:G560)</f>
        <v>-85798.734379999994</v>
      </c>
    </row>
    <row r="562" spans="2:7" ht="14.25" customHeight="1" x14ac:dyDescent="0.2">
      <c r="B562" s="10">
        <v>4732</v>
      </c>
      <c r="C562" s="4"/>
      <c r="D562" s="11" t="s">
        <v>458</v>
      </c>
      <c r="E562" s="1"/>
      <c r="F562" s="1"/>
      <c r="G562" s="1"/>
    </row>
    <row r="563" spans="2:7" x14ac:dyDescent="0.2">
      <c r="C563" s="4">
        <v>1</v>
      </c>
      <c r="D563" s="5" t="s">
        <v>447</v>
      </c>
      <c r="E563" s="12">
        <v>55089</v>
      </c>
      <c r="F563" s="12">
        <v>5998.1309799999999</v>
      </c>
      <c r="G563" s="12">
        <v>-49090.869019999998</v>
      </c>
    </row>
    <row r="564" spans="2:7" ht="15" customHeight="1" x14ac:dyDescent="0.2">
      <c r="C564" s="13">
        <f>SUBTOTAL(9,C563:C563)</f>
        <v>1</v>
      </c>
      <c r="D564" s="14" t="s">
        <v>459</v>
      </c>
      <c r="E564" s="15">
        <f>SUBTOTAL(9,E563:E563)</f>
        <v>55089</v>
      </c>
      <c r="F564" s="15">
        <f>SUBTOTAL(9,F563:F563)</f>
        <v>5998.1309799999999</v>
      </c>
      <c r="G564" s="15">
        <f>SUBTOTAL(9,G563:G563)</f>
        <v>-49090.869019999998</v>
      </c>
    </row>
    <row r="565" spans="2:7" ht="14.25" customHeight="1" x14ac:dyDescent="0.2">
      <c r="B565" s="10">
        <v>4733</v>
      </c>
      <c r="C565" s="4"/>
      <c r="D565" s="11" t="s">
        <v>460</v>
      </c>
      <c r="E565" s="1"/>
      <c r="F565" s="1"/>
      <c r="G565" s="1"/>
    </row>
    <row r="566" spans="2:7" x14ac:dyDescent="0.2">
      <c r="C566" s="4">
        <v>1</v>
      </c>
      <c r="D566" s="5" t="s">
        <v>447</v>
      </c>
      <c r="E566" s="12">
        <v>109679</v>
      </c>
      <c r="F566" s="12">
        <v>7271.8445400000001</v>
      </c>
      <c r="G566" s="12">
        <v>-102407.15545999999</v>
      </c>
    </row>
    <row r="567" spans="2:7" ht="15" customHeight="1" x14ac:dyDescent="0.2">
      <c r="C567" s="13">
        <f>SUBTOTAL(9,C566:C566)</f>
        <v>1</v>
      </c>
      <c r="D567" s="14" t="s">
        <v>461</v>
      </c>
      <c r="E567" s="15">
        <f>SUBTOTAL(9,E566:E566)</f>
        <v>109679</v>
      </c>
      <c r="F567" s="15">
        <f>SUBTOTAL(9,F566:F566)</f>
        <v>7271.8445400000001</v>
      </c>
      <c r="G567" s="15">
        <f>SUBTOTAL(9,G566:G566)</f>
        <v>-102407.15545999999</v>
      </c>
    </row>
    <row r="568" spans="2:7" ht="14.25" customHeight="1" x14ac:dyDescent="0.2">
      <c r="B568" s="10">
        <v>4734</v>
      </c>
      <c r="C568" s="4"/>
      <c r="D568" s="11" t="s">
        <v>462</v>
      </c>
      <c r="E568" s="1"/>
      <c r="F568" s="1"/>
      <c r="G568" s="1"/>
    </row>
    <row r="569" spans="2:7" x14ac:dyDescent="0.2">
      <c r="C569" s="4">
        <v>1</v>
      </c>
      <c r="D569" s="5" t="s">
        <v>447</v>
      </c>
      <c r="E569" s="12">
        <v>5766</v>
      </c>
      <c r="F569" s="12">
        <v>8947.9624299999996</v>
      </c>
      <c r="G569" s="12">
        <v>3181.96243</v>
      </c>
    </row>
    <row r="570" spans="2:7" ht="15" customHeight="1" x14ac:dyDescent="0.2">
      <c r="C570" s="13">
        <f>SUBTOTAL(9,C569:C569)</f>
        <v>1</v>
      </c>
      <c r="D570" s="14" t="s">
        <v>463</v>
      </c>
      <c r="E570" s="15">
        <f>SUBTOTAL(9,E569:E569)</f>
        <v>5766</v>
      </c>
      <c r="F570" s="15">
        <f>SUBTOTAL(9,F569:F569)</f>
        <v>8947.9624299999996</v>
      </c>
      <c r="G570" s="15">
        <f>SUBTOTAL(9,G569:G569)</f>
        <v>3181.96243</v>
      </c>
    </row>
    <row r="571" spans="2:7" ht="14.25" customHeight="1" x14ac:dyDescent="0.2">
      <c r="B571" s="10">
        <v>4760</v>
      </c>
      <c r="C571" s="4"/>
      <c r="D571" s="11" t="s">
        <v>464</v>
      </c>
      <c r="E571" s="1"/>
      <c r="F571" s="1"/>
      <c r="G571" s="1"/>
    </row>
    <row r="572" spans="2:7" x14ac:dyDescent="0.2">
      <c r="C572" s="4">
        <v>1</v>
      </c>
      <c r="D572" s="5" t="s">
        <v>447</v>
      </c>
      <c r="E572" s="12">
        <v>33090</v>
      </c>
      <c r="F572" s="12">
        <v>3492.21018</v>
      </c>
      <c r="G572" s="12">
        <v>-29597.789820000002</v>
      </c>
    </row>
    <row r="573" spans="2:7" x14ac:dyDescent="0.2">
      <c r="C573" s="4">
        <v>45</v>
      </c>
      <c r="D573" s="5" t="s">
        <v>465</v>
      </c>
      <c r="E573" s="12">
        <v>0</v>
      </c>
      <c r="F573" s="12">
        <v>13459.6738</v>
      </c>
      <c r="G573" s="12">
        <v>13459.6738</v>
      </c>
    </row>
    <row r="574" spans="2:7" x14ac:dyDescent="0.2">
      <c r="C574" s="4">
        <v>48</v>
      </c>
      <c r="D574" s="5" t="s">
        <v>466</v>
      </c>
      <c r="E574" s="12">
        <v>205036</v>
      </c>
      <c r="F574" s="12">
        <v>2898.3060300000002</v>
      </c>
      <c r="G574" s="12">
        <v>-202137.69396999999</v>
      </c>
    </row>
    <row r="575" spans="2:7" ht="15" customHeight="1" x14ac:dyDescent="0.2">
      <c r="C575" s="13">
        <f>SUBTOTAL(9,C572:C574)</f>
        <v>94</v>
      </c>
      <c r="D575" s="14" t="s">
        <v>467</v>
      </c>
      <c r="E575" s="15">
        <f>SUBTOTAL(9,E572:E574)</f>
        <v>238126</v>
      </c>
      <c r="F575" s="15">
        <f>SUBTOTAL(9,F572:F574)</f>
        <v>19850.190009999998</v>
      </c>
      <c r="G575" s="15">
        <f>SUBTOTAL(9,G572:G574)</f>
        <v>-218275.80998999998</v>
      </c>
    </row>
    <row r="576" spans="2:7" ht="14.25" customHeight="1" x14ac:dyDescent="0.2">
      <c r="B576" s="10">
        <v>4761</v>
      </c>
      <c r="C576" s="4"/>
      <c r="D576" s="11" t="s">
        <v>468</v>
      </c>
      <c r="E576" s="1"/>
      <c r="F576" s="1"/>
      <c r="G576" s="1"/>
    </row>
    <row r="577" spans="2:7" x14ac:dyDescent="0.2">
      <c r="C577" s="4">
        <v>1</v>
      </c>
      <c r="D577" s="5" t="s">
        <v>447</v>
      </c>
      <c r="E577" s="12">
        <v>0</v>
      </c>
      <c r="F577" s="12">
        <v>62.302</v>
      </c>
      <c r="G577" s="12">
        <v>62.302</v>
      </c>
    </row>
    <row r="578" spans="2:7" ht="15" customHeight="1" x14ac:dyDescent="0.2">
      <c r="C578" s="13">
        <f>SUBTOTAL(9,C577:C577)</f>
        <v>1</v>
      </c>
      <c r="D578" s="14" t="s">
        <v>469</v>
      </c>
      <c r="E578" s="15">
        <f>SUBTOTAL(9,E577:E577)</f>
        <v>0</v>
      </c>
      <c r="F578" s="15">
        <f>SUBTOTAL(9,F577:F577)</f>
        <v>62.302</v>
      </c>
      <c r="G578" s="15">
        <f>SUBTOTAL(9,G577:G577)</f>
        <v>62.302</v>
      </c>
    </row>
    <row r="579" spans="2:7" ht="14.25" customHeight="1" x14ac:dyDescent="0.2">
      <c r="B579" s="10">
        <v>4790</v>
      </c>
      <c r="C579" s="4"/>
      <c r="D579" s="11" t="s">
        <v>470</v>
      </c>
      <c r="E579" s="1"/>
      <c r="F579" s="1"/>
      <c r="G579" s="1"/>
    </row>
    <row r="580" spans="2:7" x14ac:dyDescent="0.2">
      <c r="C580" s="4">
        <v>1</v>
      </c>
      <c r="D580" s="5" t="s">
        <v>447</v>
      </c>
      <c r="E580" s="12">
        <v>1139</v>
      </c>
      <c r="F580" s="12">
        <v>183.52152000000001</v>
      </c>
      <c r="G580" s="12">
        <v>-955.47847999999999</v>
      </c>
    </row>
    <row r="581" spans="2:7" ht="15" customHeight="1" x14ac:dyDescent="0.2">
      <c r="C581" s="13">
        <f>SUBTOTAL(9,C580:C580)</f>
        <v>1</v>
      </c>
      <c r="D581" s="14" t="s">
        <v>471</v>
      </c>
      <c r="E581" s="15">
        <f>SUBTOTAL(9,E580:E580)</f>
        <v>1139</v>
      </c>
      <c r="F581" s="15">
        <f>SUBTOTAL(9,F580:F580)</f>
        <v>183.52152000000001</v>
      </c>
      <c r="G581" s="15">
        <f>SUBTOTAL(9,G580:G580)</f>
        <v>-955.47847999999999</v>
      </c>
    </row>
    <row r="582" spans="2:7" ht="14.25" customHeight="1" x14ac:dyDescent="0.2">
      <c r="B582" s="10">
        <v>4791</v>
      </c>
      <c r="C582" s="4"/>
      <c r="D582" s="11" t="s">
        <v>130</v>
      </c>
      <c r="E582" s="1"/>
      <c r="F582" s="1"/>
      <c r="G582" s="1"/>
    </row>
    <row r="583" spans="2:7" x14ac:dyDescent="0.2">
      <c r="C583" s="4">
        <v>1</v>
      </c>
      <c r="D583" s="5" t="s">
        <v>447</v>
      </c>
      <c r="E583" s="12">
        <v>774747</v>
      </c>
      <c r="F583" s="12">
        <v>0</v>
      </c>
      <c r="G583" s="12">
        <v>-774747</v>
      </c>
    </row>
    <row r="584" spans="2:7" ht="15" customHeight="1" x14ac:dyDescent="0.2">
      <c r="C584" s="13">
        <f>SUBTOTAL(9,C583:C583)</f>
        <v>1</v>
      </c>
      <c r="D584" s="14" t="s">
        <v>472</v>
      </c>
      <c r="E584" s="15">
        <f>SUBTOTAL(9,E583:E583)</f>
        <v>774747</v>
      </c>
      <c r="F584" s="15">
        <f>SUBTOTAL(9,F583:F583)</f>
        <v>0</v>
      </c>
      <c r="G584" s="15">
        <f>SUBTOTAL(9,G583:G583)</f>
        <v>-774747</v>
      </c>
    </row>
    <row r="585" spans="2:7" ht="14.25" customHeight="1" x14ac:dyDescent="0.2">
      <c r="B585" s="10">
        <v>4792</v>
      </c>
      <c r="C585" s="4"/>
      <c r="D585" s="11" t="s">
        <v>473</v>
      </c>
      <c r="E585" s="1"/>
      <c r="F585" s="1"/>
      <c r="G585" s="1"/>
    </row>
    <row r="586" spans="2:7" x14ac:dyDescent="0.2">
      <c r="C586" s="4">
        <v>1</v>
      </c>
      <c r="D586" s="5" t="s">
        <v>447</v>
      </c>
      <c r="E586" s="12">
        <v>39115</v>
      </c>
      <c r="F586" s="12">
        <v>727.07699000000002</v>
      </c>
      <c r="G586" s="12">
        <v>-38387.923009999999</v>
      </c>
    </row>
    <row r="587" spans="2:7" ht="15" customHeight="1" x14ac:dyDescent="0.2">
      <c r="C587" s="13">
        <f>SUBTOTAL(9,C586:C586)</f>
        <v>1</v>
      </c>
      <c r="D587" s="14" t="s">
        <v>474</v>
      </c>
      <c r="E587" s="15">
        <f>SUBTOTAL(9,E586:E586)</f>
        <v>39115</v>
      </c>
      <c r="F587" s="15">
        <f>SUBTOTAL(9,F586:F586)</f>
        <v>727.07699000000002</v>
      </c>
      <c r="G587" s="15">
        <f>SUBTOTAL(9,G586:G586)</f>
        <v>-38387.923009999999</v>
      </c>
    </row>
    <row r="588" spans="2:7" ht="14.25" customHeight="1" x14ac:dyDescent="0.2">
      <c r="B588" s="10">
        <v>4799</v>
      </c>
      <c r="C588" s="4"/>
      <c r="D588" s="11" t="s">
        <v>475</v>
      </c>
      <c r="E588" s="1"/>
      <c r="F588" s="1"/>
      <c r="G588" s="1"/>
    </row>
    <row r="589" spans="2:7" x14ac:dyDescent="0.2">
      <c r="C589" s="4">
        <v>86</v>
      </c>
      <c r="D589" s="5" t="s">
        <v>476</v>
      </c>
      <c r="E589" s="12">
        <v>500</v>
      </c>
      <c r="F589" s="12">
        <v>54.045000000000002</v>
      </c>
      <c r="G589" s="12">
        <v>-445.95499999999998</v>
      </c>
    </row>
    <row r="590" spans="2:7" ht="15" customHeight="1" x14ac:dyDescent="0.2">
      <c r="C590" s="13">
        <f>SUBTOTAL(9,C589:C589)</f>
        <v>86</v>
      </c>
      <c r="D590" s="14" t="s">
        <v>477</v>
      </c>
      <c r="E590" s="15">
        <f>SUBTOTAL(9,E589:E589)</f>
        <v>500</v>
      </c>
      <c r="F590" s="15">
        <f>SUBTOTAL(9,F589:F589)</f>
        <v>54.045000000000002</v>
      </c>
      <c r="G590" s="15">
        <f>SUBTOTAL(9,G589:G589)</f>
        <v>-445.95499999999998</v>
      </c>
    </row>
    <row r="591" spans="2:7" ht="15" customHeight="1" x14ac:dyDescent="0.2">
      <c r="B591" s="4"/>
      <c r="C591" s="16">
        <f>SUBTOTAL(9,C546:C590)</f>
        <v>239</v>
      </c>
      <c r="D591" s="17" t="s">
        <v>478</v>
      </c>
      <c r="E591" s="18">
        <f>SUBTOTAL(9,E546:E590)</f>
        <v>6028631</v>
      </c>
      <c r="F591" s="18">
        <f>SUBTOTAL(9,F546:F590)</f>
        <v>225492.25692999997</v>
      </c>
      <c r="G591" s="18">
        <f>SUBTOTAL(9,G546:G590)</f>
        <v>-5803138.7430700008</v>
      </c>
    </row>
    <row r="592" spans="2:7" ht="27" customHeight="1" x14ac:dyDescent="0.25">
      <c r="B592" s="1"/>
      <c r="C592" s="4"/>
      <c r="D592" s="9" t="s">
        <v>479</v>
      </c>
      <c r="E592" s="1"/>
      <c r="F592" s="1"/>
      <c r="G592" s="1"/>
    </row>
    <row r="593" spans="2:7" ht="14.25" customHeight="1" x14ac:dyDescent="0.2">
      <c r="B593" s="10">
        <v>4800</v>
      </c>
      <c r="C593" s="4"/>
      <c r="D593" s="11" t="s">
        <v>480</v>
      </c>
      <c r="E593" s="1"/>
      <c r="F593" s="1"/>
      <c r="G593" s="1"/>
    </row>
    <row r="594" spans="2:7" x14ac:dyDescent="0.2">
      <c r="C594" s="4">
        <v>2</v>
      </c>
      <c r="D594" s="5" t="s">
        <v>67</v>
      </c>
      <c r="E594" s="12">
        <v>0</v>
      </c>
      <c r="F594" s="12">
        <v>1300</v>
      </c>
      <c r="G594" s="12">
        <v>1300</v>
      </c>
    </row>
    <row r="595" spans="2:7" x14ac:dyDescent="0.2">
      <c r="C595" s="4">
        <v>10</v>
      </c>
      <c r="D595" s="5" t="s">
        <v>123</v>
      </c>
      <c r="E595" s="12">
        <v>683</v>
      </c>
      <c r="F595" s="12">
        <v>0</v>
      </c>
      <c r="G595" s="12">
        <v>-683</v>
      </c>
    </row>
    <row r="596" spans="2:7" x14ac:dyDescent="0.2">
      <c r="C596" s="4">
        <v>70</v>
      </c>
      <c r="D596" s="5" t="s">
        <v>481</v>
      </c>
      <c r="E596" s="12">
        <v>1400</v>
      </c>
      <c r="F596" s="12">
        <v>0</v>
      </c>
      <c r="G596" s="12">
        <v>-1400</v>
      </c>
    </row>
    <row r="597" spans="2:7" ht="15" customHeight="1" x14ac:dyDescent="0.2">
      <c r="C597" s="13">
        <f>SUBTOTAL(9,C594:C596)</f>
        <v>82</v>
      </c>
      <c r="D597" s="14" t="s">
        <v>482</v>
      </c>
      <c r="E597" s="15">
        <f>SUBTOTAL(9,E594:E596)</f>
        <v>2083</v>
      </c>
      <c r="F597" s="15">
        <f>SUBTOTAL(9,F594:F596)</f>
        <v>1300</v>
      </c>
      <c r="G597" s="15">
        <f>SUBTOTAL(9,G594:G596)</f>
        <v>-783</v>
      </c>
    </row>
    <row r="598" spans="2:7" ht="14.25" customHeight="1" x14ac:dyDescent="0.2">
      <c r="B598" s="10">
        <v>4810</v>
      </c>
      <c r="C598" s="4"/>
      <c r="D598" s="11" t="s">
        <v>483</v>
      </c>
      <c r="E598" s="1"/>
      <c r="F598" s="1"/>
      <c r="G598" s="1"/>
    </row>
    <row r="599" spans="2:7" x14ac:dyDescent="0.2">
      <c r="C599" s="4">
        <v>1</v>
      </c>
      <c r="D599" s="5" t="s">
        <v>235</v>
      </c>
      <c r="E599" s="12">
        <v>26500</v>
      </c>
      <c r="F599" s="12">
        <v>371.35390000000001</v>
      </c>
      <c r="G599" s="12">
        <v>-26128.646100000002</v>
      </c>
    </row>
    <row r="600" spans="2:7" x14ac:dyDescent="0.2">
      <c r="C600" s="4">
        <v>2</v>
      </c>
      <c r="D600" s="5" t="s">
        <v>484</v>
      </c>
      <c r="E600" s="12">
        <v>119000</v>
      </c>
      <c r="F600" s="12">
        <v>86.869439999999997</v>
      </c>
      <c r="G600" s="12">
        <v>-118913.13056000001</v>
      </c>
    </row>
    <row r="601" spans="2:7" x14ac:dyDescent="0.2">
      <c r="C601" s="4">
        <v>10</v>
      </c>
      <c r="D601" s="5" t="s">
        <v>123</v>
      </c>
      <c r="E601" s="12">
        <v>0</v>
      </c>
      <c r="F601" s="12">
        <v>32.4</v>
      </c>
      <c r="G601" s="12">
        <v>32.4</v>
      </c>
    </row>
    <row r="602" spans="2:7" ht="15" customHeight="1" x14ac:dyDescent="0.2">
      <c r="C602" s="13">
        <f>SUBTOTAL(9,C599:C601)</f>
        <v>13</v>
      </c>
      <c r="D602" s="14" t="s">
        <v>485</v>
      </c>
      <c r="E602" s="15">
        <f>SUBTOTAL(9,E599:E601)</f>
        <v>145500</v>
      </c>
      <c r="F602" s="15">
        <f>SUBTOTAL(9,F599:F601)</f>
        <v>490.62333999999998</v>
      </c>
      <c r="G602" s="15">
        <f>SUBTOTAL(9,G599:G601)</f>
        <v>-145009.37666000001</v>
      </c>
    </row>
    <row r="603" spans="2:7" ht="14.25" customHeight="1" x14ac:dyDescent="0.2">
      <c r="B603" s="10">
        <v>4820</v>
      </c>
      <c r="C603" s="4"/>
      <c r="D603" s="11" t="s">
        <v>486</v>
      </c>
      <c r="E603" s="1"/>
      <c r="F603" s="1"/>
      <c r="G603" s="1"/>
    </row>
    <row r="604" spans="2:7" x14ac:dyDescent="0.2">
      <c r="C604" s="4">
        <v>1</v>
      </c>
      <c r="D604" s="5" t="s">
        <v>235</v>
      </c>
      <c r="E604" s="12">
        <v>78000</v>
      </c>
      <c r="F604" s="12">
        <v>1366.9570000000001</v>
      </c>
      <c r="G604" s="12">
        <v>-76633.043000000005</v>
      </c>
    </row>
    <row r="605" spans="2:7" x14ac:dyDescent="0.2">
      <c r="C605" s="4">
        <v>2</v>
      </c>
      <c r="D605" s="5" t="s">
        <v>484</v>
      </c>
      <c r="E605" s="12">
        <v>89000</v>
      </c>
      <c r="F605" s="12">
        <v>510.05957999999998</v>
      </c>
      <c r="G605" s="12">
        <v>-88489.940419999999</v>
      </c>
    </row>
    <row r="606" spans="2:7" x14ac:dyDescent="0.2">
      <c r="C606" s="4">
        <v>10</v>
      </c>
      <c r="D606" s="5" t="s">
        <v>123</v>
      </c>
      <c r="E606" s="12">
        <v>0</v>
      </c>
      <c r="F606" s="12">
        <v>90.62697</v>
      </c>
      <c r="G606" s="12">
        <v>90.62697</v>
      </c>
    </row>
    <row r="607" spans="2:7" x14ac:dyDescent="0.2">
      <c r="C607" s="4">
        <v>40</v>
      </c>
      <c r="D607" s="5" t="s">
        <v>487</v>
      </c>
      <c r="E607" s="12">
        <v>27000</v>
      </c>
      <c r="F607" s="12">
        <v>1072.3829499999999</v>
      </c>
      <c r="G607" s="12">
        <v>-25927.617050000001</v>
      </c>
    </row>
    <row r="608" spans="2:7" ht="15" customHeight="1" x14ac:dyDescent="0.2">
      <c r="C608" s="13">
        <f>SUBTOTAL(9,C604:C607)</f>
        <v>53</v>
      </c>
      <c r="D608" s="14" t="s">
        <v>488</v>
      </c>
      <c r="E608" s="15">
        <f>SUBTOTAL(9,E604:E607)</f>
        <v>194000</v>
      </c>
      <c r="F608" s="15">
        <f>SUBTOTAL(9,F604:F607)</f>
        <v>3040.0264999999999</v>
      </c>
      <c r="G608" s="15">
        <f>SUBTOTAL(9,G604:G607)</f>
        <v>-190959.97349999999</v>
      </c>
    </row>
    <row r="609" spans="2:7" ht="15" customHeight="1" x14ac:dyDescent="0.2">
      <c r="B609" s="4"/>
      <c r="C609" s="16">
        <f>SUBTOTAL(9,C593:C608)</f>
        <v>148</v>
      </c>
      <c r="D609" s="17" t="s">
        <v>489</v>
      </c>
      <c r="E609" s="18">
        <f>SUBTOTAL(9,E593:E608)</f>
        <v>341583</v>
      </c>
      <c r="F609" s="18">
        <f>SUBTOTAL(9,F593:F608)</f>
        <v>4830.64984</v>
      </c>
      <c r="G609" s="18">
        <f>SUBTOTAL(9,G593:G608)</f>
        <v>-336752.35016000003</v>
      </c>
    </row>
    <row r="610" spans="2:7" ht="27" customHeight="1" x14ac:dyDescent="0.25">
      <c r="B610" s="1"/>
      <c r="C610" s="4"/>
      <c r="D610" s="9" t="s">
        <v>67</v>
      </c>
      <c r="E610" s="1"/>
      <c r="F610" s="1"/>
      <c r="G610" s="1"/>
    </row>
    <row r="611" spans="2:7" ht="14.25" customHeight="1" x14ac:dyDescent="0.2">
      <c r="B611" s="10">
        <v>5309</v>
      </c>
      <c r="C611" s="4"/>
      <c r="D611" s="11" t="s">
        <v>490</v>
      </c>
      <c r="E611" s="1"/>
      <c r="F611" s="1"/>
      <c r="G611" s="1"/>
    </row>
    <row r="612" spans="2:7" x14ac:dyDescent="0.2">
      <c r="C612" s="4">
        <v>29</v>
      </c>
      <c r="D612" s="5" t="s">
        <v>491</v>
      </c>
      <c r="E612" s="12">
        <v>300000</v>
      </c>
      <c r="F612" s="12">
        <v>69721.300390000004</v>
      </c>
      <c r="G612" s="12">
        <v>-230278.69961000001</v>
      </c>
    </row>
    <row r="613" spans="2:7" ht="15" customHeight="1" x14ac:dyDescent="0.2">
      <c r="C613" s="13">
        <f>SUBTOTAL(9,C612:C612)</f>
        <v>29</v>
      </c>
      <c r="D613" s="14" t="s">
        <v>492</v>
      </c>
      <c r="E613" s="15">
        <f>SUBTOTAL(9,E612:E612)</f>
        <v>300000</v>
      </c>
      <c r="F613" s="15">
        <f>SUBTOTAL(9,F612:F612)</f>
        <v>69721.300390000004</v>
      </c>
      <c r="G613" s="15">
        <f>SUBTOTAL(9,G612:G612)</f>
        <v>-230278.69961000001</v>
      </c>
    </row>
    <row r="614" spans="2:7" ht="14.25" customHeight="1" x14ac:dyDescent="0.2">
      <c r="B614" s="10">
        <v>5310</v>
      </c>
      <c r="C614" s="4"/>
      <c r="D614" s="11" t="s">
        <v>493</v>
      </c>
      <c r="E614" s="1"/>
      <c r="F614" s="1"/>
      <c r="G614" s="1"/>
    </row>
    <row r="615" spans="2:7" x14ac:dyDescent="0.2">
      <c r="C615" s="4">
        <v>4</v>
      </c>
      <c r="D615" s="5" t="s">
        <v>43</v>
      </c>
      <c r="E615" s="12">
        <v>18530</v>
      </c>
      <c r="F615" s="12">
        <v>0</v>
      </c>
      <c r="G615" s="12">
        <v>-18530</v>
      </c>
    </row>
    <row r="616" spans="2:7" x14ac:dyDescent="0.2">
      <c r="C616" s="4">
        <v>29</v>
      </c>
      <c r="D616" s="5" t="s">
        <v>494</v>
      </c>
      <c r="E616" s="12">
        <v>16892</v>
      </c>
      <c r="F616" s="12">
        <v>880.85019</v>
      </c>
      <c r="G616" s="12">
        <v>-16011.149810000001</v>
      </c>
    </row>
    <row r="617" spans="2:7" x14ac:dyDescent="0.2">
      <c r="C617" s="4">
        <v>89</v>
      </c>
      <c r="D617" s="5" t="s">
        <v>495</v>
      </c>
      <c r="E617" s="12">
        <v>105016</v>
      </c>
      <c r="F617" s="12">
        <v>8970.3392999999996</v>
      </c>
      <c r="G617" s="12">
        <v>-96045.660699999993</v>
      </c>
    </row>
    <row r="618" spans="2:7" x14ac:dyDescent="0.2">
      <c r="C618" s="4">
        <v>90</v>
      </c>
      <c r="D618" s="5" t="s">
        <v>496</v>
      </c>
      <c r="E618" s="12">
        <v>10776474</v>
      </c>
      <c r="F618" s="12">
        <v>993698.47557999997</v>
      </c>
      <c r="G618" s="12">
        <v>-9782775.5244200006</v>
      </c>
    </row>
    <row r="619" spans="2:7" x14ac:dyDescent="0.2">
      <c r="C619" s="4">
        <v>93</v>
      </c>
      <c r="D619" s="5" t="s">
        <v>497</v>
      </c>
      <c r="E619" s="12">
        <v>6999551</v>
      </c>
      <c r="F619" s="12">
        <v>723.66294000000005</v>
      </c>
      <c r="G619" s="12">
        <v>-6998827.3370599998</v>
      </c>
    </row>
    <row r="620" spans="2:7" ht="15" customHeight="1" x14ac:dyDescent="0.2">
      <c r="C620" s="13">
        <f>SUBTOTAL(9,C615:C619)</f>
        <v>305</v>
      </c>
      <c r="D620" s="14" t="s">
        <v>498</v>
      </c>
      <c r="E620" s="15">
        <f>SUBTOTAL(9,E615:E619)</f>
        <v>17916463</v>
      </c>
      <c r="F620" s="15">
        <f>SUBTOTAL(9,F615:F619)</f>
        <v>1004273.3280099999</v>
      </c>
      <c r="G620" s="15">
        <f>SUBTOTAL(9,G615:G619)</f>
        <v>-16912189.67199</v>
      </c>
    </row>
    <row r="621" spans="2:7" ht="14.25" customHeight="1" x14ac:dyDescent="0.2">
      <c r="B621" s="10">
        <v>5312</v>
      </c>
      <c r="C621" s="4"/>
      <c r="D621" s="11" t="s">
        <v>499</v>
      </c>
      <c r="E621" s="1"/>
      <c r="F621" s="1"/>
      <c r="G621" s="1"/>
    </row>
    <row r="622" spans="2:7" x14ac:dyDescent="0.2">
      <c r="C622" s="4">
        <v>1</v>
      </c>
      <c r="D622" s="5" t="s">
        <v>500</v>
      </c>
      <c r="E622" s="12">
        <v>11443</v>
      </c>
      <c r="F622" s="12">
        <v>818.79341999999997</v>
      </c>
      <c r="G622" s="12">
        <v>-10624.20658</v>
      </c>
    </row>
    <row r="623" spans="2:7" x14ac:dyDescent="0.2">
      <c r="C623" s="4">
        <v>11</v>
      </c>
      <c r="D623" s="5" t="s">
        <v>97</v>
      </c>
      <c r="E623" s="12">
        <v>61940</v>
      </c>
      <c r="F623" s="12">
        <v>8591.5948200000003</v>
      </c>
      <c r="G623" s="12">
        <v>-53348.405180000002</v>
      </c>
    </row>
    <row r="624" spans="2:7" x14ac:dyDescent="0.2">
      <c r="C624" s="4">
        <v>90</v>
      </c>
      <c r="D624" s="5" t="s">
        <v>501</v>
      </c>
      <c r="E624" s="12">
        <v>12350000</v>
      </c>
      <c r="F624" s="12">
        <v>1054686.51358</v>
      </c>
      <c r="G624" s="12">
        <v>-11295313.48642</v>
      </c>
    </row>
    <row r="625" spans="2:7" ht="15" customHeight="1" x14ac:dyDescent="0.2">
      <c r="C625" s="13">
        <f>SUBTOTAL(9,C622:C624)</f>
        <v>102</v>
      </c>
      <c r="D625" s="14" t="s">
        <v>502</v>
      </c>
      <c r="E625" s="15">
        <f>SUBTOTAL(9,E622:E624)</f>
        <v>12423383</v>
      </c>
      <c r="F625" s="15">
        <f>SUBTOTAL(9,F622:F624)</f>
        <v>1064096.90182</v>
      </c>
      <c r="G625" s="15">
        <f>SUBTOTAL(9,G622:G624)</f>
        <v>-11359286.09818</v>
      </c>
    </row>
    <row r="626" spans="2:7" ht="14.25" customHeight="1" x14ac:dyDescent="0.2">
      <c r="B626" s="10">
        <v>5325</v>
      </c>
      <c r="C626" s="4"/>
      <c r="D626" s="11" t="s">
        <v>503</v>
      </c>
      <c r="E626" s="1"/>
      <c r="F626" s="1"/>
      <c r="G626" s="1"/>
    </row>
    <row r="627" spans="2:7" x14ac:dyDescent="0.2">
      <c r="C627" s="4">
        <v>50</v>
      </c>
      <c r="D627" s="5" t="s">
        <v>504</v>
      </c>
      <c r="E627" s="12">
        <v>15000</v>
      </c>
      <c r="F627" s="12">
        <v>0</v>
      </c>
      <c r="G627" s="12">
        <v>-15000</v>
      </c>
    </row>
    <row r="628" spans="2:7" x14ac:dyDescent="0.2">
      <c r="C628" s="4">
        <v>70</v>
      </c>
      <c r="D628" s="5" t="s">
        <v>505</v>
      </c>
      <c r="E628" s="12">
        <v>63500</v>
      </c>
      <c r="F628" s="12">
        <v>0</v>
      </c>
      <c r="G628" s="12">
        <v>-63500</v>
      </c>
    </row>
    <row r="629" spans="2:7" x14ac:dyDescent="0.2">
      <c r="C629" s="4">
        <v>90</v>
      </c>
      <c r="D629" s="5" t="s">
        <v>506</v>
      </c>
      <c r="E629" s="12">
        <v>53000000</v>
      </c>
      <c r="F629" s="12">
        <v>4500000</v>
      </c>
      <c r="G629" s="12">
        <v>-48500000</v>
      </c>
    </row>
    <row r="630" spans="2:7" x14ac:dyDescent="0.2">
      <c r="C630" s="4">
        <v>91</v>
      </c>
      <c r="D630" s="5" t="s">
        <v>507</v>
      </c>
      <c r="E630" s="12">
        <v>10000</v>
      </c>
      <c r="F630" s="12">
        <v>0</v>
      </c>
      <c r="G630" s="12">
        <v>-10000</v>
      </c>
    </row>
    <row r="631" spans="2:7" ht="15" customHeight="1" x14ac:dyDescent="0.2">
      <c r="C631" s="13">
        <f>SUBTOTAL(9,C627:C630)</f>
        <v>301</v>
      </c>
      <c r="D631" s="14" t="s">
        <v>508</v>
      </c>
      <c r="E631" s="15">
        <f>SUBTOTAL(9,E627:E630)</f>
        <v>53088500</v>
      </c>
      <c r="F631" s="15">
        <f>SUBTOTAL(9,F627:F630)</f>
        <v>4500000</v>
      </c>
      <c r="G631" s="15">
        <f>SUBTOTAL(9,G627:G630)</f>
        <v>-48588500</v>
      </c>
    </row>
    <row r="632" spans="2:7" ht="14.25" customHeight="1" x14ac:dyDescent="0.2">
      <c r="B632" s="10">
        <v>5326</v>
      </c>
      <c r="C632" s="4"/>
      <c r="D632" s="11" t="s">
        <v>509</v>
      </c>
      <c r="E632" s="1"/>
      <c r="F632" s="1"/>
      <c r="G632" s="1"/>
    </row>
    <row r="633" spans="2:7" x14ac:dyDescent="0.2">
      <c r="C633" s="4">
        <v>70</v>
      </c>
      <c r="D633" s="5" t="s">
        <v>510</v>
      </c>
      <c r="E633" s="12">
        <v>7000</v>
      </c>
      <c r="F633" s="12">
        <v>0</v>
      </c>
      <c r="G633" s="12">
        <v>-7000</v>
      </c>
    </row>
    <row r="634" spans="2:7" x14ac:dyDescent="0.2">
      <c r="C634" s="4">
        <v>90</v>
      </c>
      <c r="D634" s="5" t="s">
        <v>506</v>
      </c>
      <c r="E634" s="12">
        <v>95000</v>
      </c>
      <c r="F634" s="12">
        <v>0</v>
      </c>
      <c r="G634" s="12">
        <v>-95000</v>
      </c>
    </row>
    <row r="635" spans="2:7" ht="15" customHeight="1" x14ac:dyDescent="0.2">
      <c r="C635" s="13">
        <f>SUBTOTAL(9,C633:C634)</f>
        <v>160</v>
      </c>
      <c r="D635" s="14" t="s">
        <v>511</v>
      </c>
      <c r="E635" s="15">
        <f>SUBTOTAL(9,E633:E634)</f>
        <v>102000</v>
      </c>
      <c r="F635" s="15">
        <f>SUBTOTAL(9,F633:F634)</f>
        <v>0</v>
      </c>
      <c r="G635" s="15">
        <f>SUBTOTAL(9,G633:G634)</f>
        <v>-102000</v>
      </c>
    </row>
    <row r="636" spans="2:7" ht="14.25" customHeight="1" x14ac:dyDescent="0.2">
      <c r="B636" s="10">
        <v>5329</v>
      </c>
      <c r="C636" s="4"/>
      <c r="D636" s="11" t="s">
        <v>512</v>
      </c>
      <c r="E636" s="1"/>
      <c r="F636" s="1"/>
      <c r="G636" s="1"/>
    </row>
    <row r="637" spans="2:7" x14ac:dyDescent="0.2">
      <c r="C637" s="4">
        <v>70</v>
      </c>
      <c r="D637" s="5" t="s">
        <v>500</v>
      </c>
      <c r="E637" s="12">
        <v>20000</v>
      </c>
      <c r="F637" s="12">
        <v>3270.9395199999999</v>
      </c>
      <c r="G637" s="12">
        <v>-16729.06048</v>
      </c>
    </row>
    <row r="638" spans="2:7" x14ac:dyDescent="0.2">
      <c r="C638" s="4">
        <v>90</v>
      </c>
      <c r="D638" s="5" t="s">
        <v>506</v>
      </c>
      <c r="E638" s="12">
        <v>9000000</v>
      </c>
      <c r="F638" s="12">
        <v>621761.41448000004</v>
      </c>
      <c r="G638" s="12">
        <v>-8378238.5855200002</v>
      </c>
    </row>
    <row r="639" spans="2:7" ht="15" customHeight="1" x14ac:dyDescent="0.2">
      <c r="C639" s="13">
        <f>SUBTOTAL(9,C637:C638)</f>
        <v>160</v>
      </c>
      <c r="D639" s="14" t="s">
        <v>513</v>
      </c>
      <c r="E639" s="15">
        <f>SUBTOTAL(9,E637:E638)</f>
        <v>9020000</v>
      </c>
      <c r="F639" s="15">
        <f>SUBTOTAL(9,F637:F638)</f>
        <v>625032.35400000005</v>
      </c>
      <c r="G639" s="15">
        <f>SUBTOTAL(9,G637:G638)</f>
        <v>-8394967.6459999997</v>
      </c>
    </row>
    <row r="640" spans="2:7" ht="14.25" customHeight="1" x14ac:dyDescent="0.2">
      <c r="B640" s="10">
        <v>5341</v>
      </c>
      <c r="C640" s="4"/>
      <c r="D640" s="11" t="s">
        <v>514</v>
      </c>
      <c r="E640" s="1"/>
      <c r="F640" s="1"/>
      <c r="G640" s="1"/>
    </row>
    <row r="641" spans="2:7" x14ac:dyDescent="0.2">
      <c r="C641" s="4">
        <v>95</v>
      </c>
      <c r="D641" s="5" t="s">
        <v>515</v>
      </c>
      <c r="E641" s="12">
        <v>500</v>
      </c>
      <c r="F641" s="12">
        <v>0</v>
      </c>
      <c r="G641" s="12">
        <v>-500</v>
      </c>
    </row>
    <row r="642" spans="2:7" x14ac:dyDescent="0.2">
      <c r="C642" s="4">
        <v>98</v>
      </c>
      <c r="D642" s="5" t="s">
        <v>516</v>
      </c>
      <c r="E642" s="12">
        <v>8000000</v>
      </c>
      <c r="F642" s="12">
        <v>0</v>
      </c>
      <c r="G642" s="12">
        <v>-8000000</v>
      </c>
    </row>
    <row r="643" spans="2:7" ht="15" customHeight="1" x14ac:dyDescent="0.2">
      <c r="C643" s="13">
        <f>SUBTOTAL(9,C641:C642)</f>
        <v>193</v>
      </c>
      <c r="D643" s="14" t="s">
        <v>517</v>
      </c>
      <c r="E643" s="15">
        <f>SUBTOTAL(9,E641:E642)</f>
        <v>8000500</v>
      </c>
      <c r="F643" s="15">
        <f>SUBTOTAL(9,F641:F642)</f>
        <v>0</v>
      </c>
      <c r="G643" s="15">
        <f>SUBTOTAL(9,G641:G642)</f>
        <v>-8000500</v>
      </c>
    </row>
    <row r="644" spans="2:7" ht="14.25" customHeight="1" x14ac:dyDescent="0.2">
      <c r="B644" s="10">
        <v>5351</v>
      </c>
      <c r="C644" s="4"/>
      <c r="D644" s="11" t="s">
        <v>518</v>
      </c>
      <c r="E644" s="1"/>
      <c r="F644" s="1"/>
      <c r="G644" s="1"/>
    </row>
    <row r="645" spans="2:7" x14ac:dyDescent="0.2">
      <c r="C645" s="4">
        <v>85</v>
      </c>
      <c r="D645" s="5" t="s">
        <v>519</v>
      </c>
      <c r="E645" s="12">
        <v>12000000</v>
      </c>
      <c r="F645" s="12">
        <v>0</v>
      </c>
      <c r="G645" s="12">
        <v>-12000000</v>
      </c>
    </row>
    <row r="646" spans="2:7" ht="15" customHeight="1" x14ac:dyDescent="0.2">
      <c r="C646" s="13">
        <f>SUBTOTAL(9,C645:C645)</f>
        <v>85</v>
      </c>
      <c r="D646" s="14" t="s">
        <v>520</v>
      </c>
      <c r="E646" s="15">
        <f>SUBTOTAL(9,E645:E645)</f>
        <v>12000000</v>
      </c>
      <c r="F646" s="15">
        <f>SUBTOTAL(9,F645:F645)</f>
        <v>0</v>
      </c>
      <c r="G646" s="15">
        <f>SUBTOTAL(9,G645:G645)</f>
        <v>-12000000</v>
      </c>
    </row>
    <row r="647" spans="2:7" ht="15" customHeight="1" x14ac:dyDescent="0.2">
      <c r="B647" s="4"/>
      <c r="C647" s="16">
        <f>SUBTOTAL(9,C611:C646)</f>
        <v>1335</v>
      </c>
      <c r="D647" s="17" t="s">
        <v>521</v>
      </c>
      <c r="E647" s="18">
        <f>SUBTOTAL(9,E611:E646)</f>
        <v>112850846</v>
      </c>
      <c r="F647" s="18">
        <f>SUBTOTAL(9,F611:F646)</f>
        <v>7263123.8842199994</v>
      </c>
      <c r="G647" s="18">
        <f>SUBTOTAL(9,G611:G646)</f>
        <v>-105587722.11578</v>
      </c>
    </row>
    <row r="648" spans="2:7" ht="27" customHeight="1" x14ac:dyDescent="0.2">
      <c r="B648" s="4"/>
      <c r="C648" s="16">
        <f>SUBTOTAL(9,C8:C647)</f>
        <v>5224</v>
      </c>
      <c r="D648" s="17" t="s">
        <v>522</v>
      </c>
      <c r="E648" s="18">
        <f>SUBTOTAL(9,E8:E647)</f>
        <v>155675402</v>
      </c>
      <c r="F648" s="18">
        <f>SUBTOTAL(9,F8:F647)</f>
        <v>11419047.445210001</v>
      </c>
      <c r="G648" s="18">
        <f>SUBTOTAL(9,G8:G647)</f>
        <v>-144256354.55478999</v>
      </c>
    </row>
    <row r="649" spans="2:7" x14ac:dyDescent="0.2">
      <c r="B649" s="4"/>
      <c r="C649" s="16"/>
      <c r="D649" s="19"/>
      <c r="E649" s="20"/>
      <c r="F649" s="20"/>
      <c r="G649" s="20"/>
    </row>
    <row r="650" spans="2:7" ht="25.5" customHeight="1" x14ac:dyDescent="0.2">
      <c r="B650" s="1"/>
      <c r="C650" s="4"/>
      <c r="D650" s="8" t="s">
        <v>523</v>
      </c>
      <c r="E650" s="1"/>
      <c r="F650" s="1"/>
      <c r="G650" s="1"/>
    </row>
    <row r="651" spans="2:7" ht="27" customHeight="1" x14ac:dyDescent="0.25">
      <c r="B651" s="1"/>
      <c r="C651" s="4"/>
      <c r="D651" s="9" t="s">
        <v>524</v>
      </c>
      <c r="E651" s="1"/>
      <c r="F651" s="1"/>
      <c r="G651" s="1"/>
    </row>
    <row r="652" spans="2:7" ht="14.25" customHeight="1" x14ac:dyDescent="0.2">
      <c r="B652" s="10">
        <v>5440</v>
      </c>
      <c r="C652" s="4"/>
      <c r="D652" s="11" t="s">
        <v>525</v>
      </c>
      <c r="E652" s="1"/>
      <c r="F652" s="1"/>
      <c r="G652" s="1"/>
    </row>
    <row r="653" spans="2:7" x14ac:dyDescent="0.2">
      <c r="C653" s="4">
        <v>24</v>
      </c>
      <c r="D653" s="5" t="s">
        <v>526</v>
      </c>
      <c r="E653" s="12">
        <f>SUBTOTAL(9,E654:E658)</f>
        <v>107900000</v>
      </c>
      <c r="F653" s="12">
        <f t="shared" ref="F653:G653" si="0">SUBTOTAL(9,F654:F658)</f>
        <v>10887497.58949</v>
      </c>
      <c r="G653" s="12">
        <f t="shared" si="0"/>
        <v>-97012502.410509989</v>
      </c>
    </row>
    <row r="654" spans="2:7" x14ac:dyDescent="0.2">
      <c r="C654" s="4"/>
      <c r="D654" s="5" t="s">
        <v>527</v>
      </c>
      <c r="E654" s="12">
        <v>163500000</v>
      </c>
      <c r="F654" s="12">
        <v>16305918.31356</v>
      </c>
      <c r="G654" s="12">
        <v>-147194081.68643999</v>
      </c>
    </row>
    <row r="655" spans="2:7" x14ac:dyDescent="0.2">
      <c r="C655" s="4"/>
      <c r="D655" s="5" t="s">
        <v>528</v>
      </c>
      <c r="E655" s="12">
        <v>-28500000</v>
      </c>
      <c r="F655" s="12">
        <v>-2814428.0875599999</v>
      </c>
      <c r="G655" s="12">
        <v>25685571.912439998</v>
      </c>
    </row>
    <row r="656" spans="2:7" x14ac:dyDescent="0.2">
      <c r="C656" s="4"/>
      <c r="D656" s="5" t="s">
        <v>529</v>
      </c>
      <c r="E656" s="12">
        <v>-2100000</v>
      </c>
      <c r="F656" s="12">
        <v>-281211.94371999998</v>
      </c>
      <c r="G656" s="12">
        <v>1818788.0562799999</v>
      </c>
    </row>
    <row r="657" spans="2:7" x14ac:dyDescent="0.2">
      <c r="C657" s="4"/>
      <c r="D657" s="5" t="s">
        <v>530</v>
      </c>
      <c r="E657" s="12">
        <v>-22100000</v>
      </c>
      <c r="F657" s="12">
        <v>-2093476.0424899999</v>
      </c>
      <c r="G657" s="12">
        <v>20006523.957509998</v>
      </c>
    </row>
    <row r="658" spans="2:7" x14ac:dyDescent="0.2">
      <c r="C658" s="4"/>
      <c r="D658" s="5" t="s">
        <v>531</v>
      </c>
      <c r="E658" s="12">
        <v>-2900000</v>
      </c>
      <c r="F658" s="12">
        <v>-229304.65030000001</v>
      </c>
      <c r="G658" s="12">
        <v>2670695.3497000001</v>
      </c>
    </row>
    <row r="659" spans="2:7" x14ac:dyDescent="0.2">
      <c r="C659" s="4">
        <v>30</v>
      </c>
      <c r="D659" s="5" t="s">
        <v>532</v>
      </c>
      <c r="E659" s="12">
        <v>22100000</v>
      </c>
      <c r="F659" s="12">
        <v>2093476.0424899999</v>
      </c>
      <c r="G659" s="12">
        <v>-20006523.957509998</v>
      </c>
    </row>
    <row r="660" spans="2:7" x14ac:dyDescent="0.2">
      <c r="C660" s="4">
        <v>80</v>
      </c>
      <c r="D660" s="5" t="s">
        <v>533</v>
      </c>
      <c r="E660" s="12">
        <v>2900000</v>
      </c>
      <c r="F660" s="12">
        <v>231512.51300000001</v>
      </c>
      <c r="G660" s="12">
        <v>-2668487.4870000002</v>
      </c>
    </row>
    <row r="661" spans="2:7" x14ac:dyDescent="0.2">
      <c r="C661" s="4">
        <v>85</v>
      </c>
      <c r="D661" s="5" t="s">
        <v>534</v>
      </c>
      <c r="E661" s="12">
        <v>0</v>
      </c>
      <c r="F661" s="12">
        <v>-2207.8627000000001</v>
      </c>
      <c r="G661" s="12">
        <v>-2207.8627000000001</v>
      </c>
    </row>
    <row r="662" spans="2:7" ht="15" customHeight="1" x14ac:dyDescent="0.2">
      <c r="C662" s="13">
        <f>SUBTOTAL(9,C653:C661)</f>
        <v>219</v>
      </c>
      <c r="D662" s="14" t="s">
        <v>535</v>
      </c>
      <c r="E662" s="15">
        <f>SUBTOTAL(9,E653:E661)</f>
        <v>132900000</v>
      </c>
      <c r="F662" s="15">
        <f>SUBTOTAL(9,F653:F661)</f>
        <v>13210278.28228</v>
      </c>
      <c r="G662" s="15">
        <f>SUBTOTAL(9,G653:G661)</f>
        <v>-119689721.71771999</v>
      </c>
    </row>
    <row r="663" spans="2:7" ht="27" customHeight="1" x14ac:dyDescent="0.2">
      <c r="B663" s="4"/>
      <c r="C663" s="16">
        <f>SUBTOTAL(9,C651:C662)</f>
        <v>219</v>
      </c>
      <c r="D663" s="17" t="s">
        <v>536</v>
      </c>
      <c r="E663" s="18">
        <f>SUBTOTAL(9,E651:E662)</f>
        <v>132900000</v>
      </c>
      <c r="F663" s="18">
        <f>SUBTOTAL(9,F651:F662)</f>
        <v>13210278.28228</v>
      </c>
      <c r="G663" s="18">
        <f>SUBTOTAL(9,G651:G662)</f>
        <v>-119689721.71771999</v>
      </c>
    </row>
    <row r="664" spans="2:7" x14ac:dyDescent="0.2">
      <c r="B664" s="4"/>
      <c r="C664" s="16"/>
      <c r="D664" s="19"/>
      <c r="E664" s="20"/>
      <c r="F664" s="20"/>
      <c r="G664" s="20"/>
    </row>
    <row r="665" spans="2:7" ht="25.5" customHeight="1" x14ac:dyDescent="0.2">
      <c r="B665" s="1"/>
      <c r="C665" s="4"/>
      <c r="D665" s="8" t="s">
        <v>537</v>
      </c>
      <c r="E665" s="1"/>
      <c r="F665" s="1"/>
      <c r="G665" s="1"/>
    </row>
    <row r="666" spans="2:7" ht="27" customHeight="1" x14ac:dyDescent="0.25">
      <c r="B666" s="1"/>
      <c r="C666" s="4"/>
      <c r="D666" s="9" t="s">
        <v>524</v>
      </c>
      <c r="E666" s="1"/>
      <c r="F666" s="1"/>
      <c r="G666" s="1"/>
    </row>
    <row r="667" spans="2:7" ht="14.25" customHeight="1" x14ac:dyDescent="0.2">
      <c r="B667" s="10">
        <v>5445</v>
      </c>
      <c r="C667" s="4"/>
      <c r="D667" s="11" t="s">
        <v>538</v>
      </c>
      <c r="E667" s="1"/>
      <c r="F667" s="1"/>
      <c r="G667" s="1"/>
    </row>
    <row r="668" spans="2:7" x14ac:dyDescent="0.2">
      <c r="C668" s="4">
        <v>39</v>
      </c>
      <c r="D668" s="5" t="s">
        <v>539</v>
      </c>
      <c r="E668" s="12">
        <v>1242976</v>
      </c>
      <c r="F668" s="12">
        <v>0</v>
      </c>
      <c r="G668" s="12">
        <v>-1242976</v>
      </c>
    </row>
    <row r="669" spans="2:7" ht="15" customHeight="1" x14ac:dyDescent="0.2">
      <c r="C669" s="13">
        <f>SUBTOTAL(9,C668:C668)</f>
        <v>39</v>
      </c>
      <c r="D669" s="14" t="s">
        <v>540</v>
      </c>
      <c r="E669" s="15">
        <f>SUBTOTAL(9,E668:E668)</f>
        <v>1242976</v>
      </c>
      <c r="F669" s="15">
        <f>SUBTOTAL(9,F668:F668)</f>
        <v>0</v>
      </c>
      <c r="G669" s="15">
        <f>SUBTOTAL(9,G668:G668)</f>
        <v>-1242976</v>
      </c>
    </row>
    <row r="670" spans="2:7" ht="14.25" customHeight="1" x14ac:dyDescent="0.2">
      <c r="B670" s="10">
        <v>5446</v>
      </c>
      <c r="C670" s="4"/>
      <c r="D670" s="11" t="s">
        <v>541</v>
      </c>
      <c r="E670" s="1"/>
      <c r="F670" s="1"/>
      <c r="G670" s="1"/>
    </row>
    <row r="671" spans="2:7" x14ac:dyDescent="0.2">
      <c r="C671" s="4">
        <v>40</v>
      </c>
      <c r="D671" s="5" t="s">
        <v>17</v>
      </c>
      <c r="E671" s="12">
        <v>200</v>
      </c>
      <c r="F671" s="12">
        <v>0</v>
      </c>
      <c r="G671" s="12">
        <v>-200</v>
      </c>
    </row>
    <row r="672" spans="2:7" ht="15" customHeight="1" x14ac:dyDescent="0.2">
      <c r="C672" s="13">
        <f>SUBTOTAL(9,C671:C671)</f>
        <v>40</v>
      </c>
      <c r="D672" s="14" t="s">
        <v>542</v>
      </c>
      <c r="E672" s="15">
        <f>SUBTOTAL(9,E671:E671)</f>
        <v>200</v>
      </c>
      <c r="F672" s="15">
        <f>SUBTOTAL(9,F671:F671)</f>
        <v>0</v>
      </c>
      <c r="G672" s="15">
        <f>SUBTOTAL(9,G671:G671)</f>
        <v>-200</v>
      </c>
    </row>
    <row r="673" spans="2:7" ht="14.25" customHeight="1" x14ac:dyDescent="0.2">
      <c r="B673" s="10">
        <v>5460</v>
      </c>
      <c r="C673" s="4"/>
      <c r="D673" s="11" t="s">
        <v>543</v>
      </c>
      <c r="E673" s="1"/>
      <c r="F673" s="1"/>
      <c r="G673" s="1"/>
    </row>
    <row r="674" spans="2:7" x14ac:dyDescent="0.2">
      <c r="C674" s="4">
        <v>71</v>
      </c>
      <c r="D674" s="5" t="s">
        <v>544</v>
      </c>
      <c r="E674" s="12">
        <v>12600</v>
      </c>
      <c r="F674" s="12">
        <v>14600</v>
      </c>
      <c r="G674" s="12">
        <v>2000</v>
      </c>
    </row>
    <row r="675" spans="2:7" x14ac:dyDescent="0.2">
      <c r="C675" s="4">
        <v>72</v>
      </c>
      <c r="D675" s="5" t="s">
        <v>545</v>
      </c>
      <c r="E675" s="12">
        <v>2000</v>
      </c>
      <c r="F675" s="12">
        <v>0</v>
      </c>
      <c r="G675" s="12">
        <v>-2000</v>
      </c>
    </row>
    <row r="676" spans="2:7" ht="15" customHeight="1" x14ac:dyDescent="0.2">
      <c r="C676" s="13">
        <f>SUBTOTAL(9,C674:C675)</f>
        <v>143</v>
      </c>
      <c r="D676" s="14" t="s">
        <v>546</v>
      </c>
      <c r="E676" s="15">
        <f>SUBTOTAL(9,E674:E675)</f>
        <v>14600</v>
      </c>
      <c r="F676" s="15">
        <f>SUBTOTAL(9,F674:F675)</f>
        <v>14600</v>
      </c>
      <c r="G676" s="15">
        <f>SUBTOTAL(9,G674:G675)</f>
        <v>0</v>
      </c>
    </row>
    <row r="677" spans="2:7" ht="14.25" customHeight="1" x14ac:dyDescent="0.2">
      <c r="B677" s="10">
        <v>5470</v>
      </c>
      <c r="C677" s="4"/>
      <c r="D677" s="11" t="s">
        <v>547</v>
      </c>
      <c r="E677" s="1"/>
      <c r="F677" s="1"/>
      <c r="G677" s="1"/>
    </row>
    <row r="678" spans="2:7" x14ac:dyDescent="0.2">
      <c r="C678" s="4">
        <v>30</v>
      </c>
      <c r="D678" s="5" t="s">
        <v>539</v>
      </c>
      <c r="E678" s="12">
        <v>55645</v>
      </c>
      <c r="F678" s="12">
        <v>4637.0870000000004</v>
      </c>
      <c r="G678" s="12">
        <v>-51007.913</v>
      </c>
    </row>
    <row r="679" spans="2:7" ht="15" customHeight="1" x14ac:dyDescent="0.2">
      <c r="C679" s="13">
        <f>SUBTOTAL(9,C678:C678)</f>
        <v>30</v>
      </c>
      <c r="D679" s="14" t="s">
        <v>548</v>
      </c>
      <c r="E679" s="15">
        <f>SUBTOTAL(9,E678:E678)</f>
        <v>55645</v>
      </c>
      <c r="F679" s="15">
        <f>SUBTOTAL(9,F678:F678)</f>
        <v>4637.0870000000004</v>
      </c>
      <c r="G679" s="15">
        <f>SUBTOTAL(9,G678:G678)</f>
        <v>-51007.913</v>
      </c>
    </row>
    <row r="680" spans="2:7" ht="14.25" customHeight="1" x14ac:dyDescent="0.2">
      <c r="B680" s="10">
        <v>5490</v>
      </c>
      <c r="C680" s="4"/>
      <c r="D680" s="11" t="s">
        <v>549</v>
      </c>
      <c r="E680" s="1"/>
      <c r="F680" s="1"/>
      <c r="G680" s="1"/>
    </row>
    <row r="681" spans="2:7" x14ac:dyDescent="0.2">
      <c r="C681" s="4">
        <v>1</v>
      </c>
      <c r="D681" s="5" t="s">
        <v>550</v>
      </c>
      <c r="E681" s="12">
        <v>100</v>
      </c>
      <c r="F681" s="12">
        <v>0</v>
      </c>
      <c r="G681" s="12">
        <v>-100</v>
      </c>
    </row>
    <row r="682" spans="2:7" ht="15" customHeight="1" x14ac:dyDescent="0.2">
      <c r="C682" s="13">
        <f>SUBTOTAL(9,C681:C681)</f>
        <v>1</v>
      </c>
      <c r="D682" s="14" t="s">
        <v>551</v>
      </c>
      <c r="E682" s="15">
        <f>SUBTOTAL(9,E681:E681)</f>
        <v>100</v>
      </c>
      <c r="F682" s="15">
        <f>SUBTOTAL(9,F681:F681)</f>
        <v>0</v>
      </c>
      <c r="G682" s="15">
        <f>SUBTOTAL(9,G681:G681)</f>
        <v>-100</v>
      </c>
    </row>
    <row r="683" spans="2:7" ht="14.25" customHeight="1" x14ac:dyDescent="0.2">
      <c r="B683" s="10">
        <v>5491</v>
      </c>
      <c r="C683" s="4"/>
      <c r="D683" s="11" t="s">
        <v>552</v>
      </c>
      <c r="E683" s="1"/>
      <c r="F683" s="1"/>
      <c r="G683" s="1"/>
    </row>
    <row r="684" spans="2:7" x14ac:dyDescent="0.2">
      <c r="C684" s="4">
        <v>30</v>
      </c>
      <c r="D684" s="5" t="s">
        <v>532</v>
      </c>
      <c r="E684" s="12">
        <v>1574406</v>
      </c>
      <c r="F684" s="12">
        <v>107461.91343</v>
      </c>
      <c r="G684" s="12">
        <v>-1466944.08657</v>
      </c>
    </row>
    <row r="685" spans="2:7" ht="15" customHeight="1" x14ac:dyDescent="0.2">
      <c r="C685" s="13">
        <f>SUBTOTAL(9,C684:C684)</f>
        <v>30</v>
      </c>
      <c r="D685" s="14" t="s">
        <v>553</v>
      </c>
      <c r="E685" s="15">
        <f>SUBTOTAL(9,E684:E684)</f>
        <v>1574406</v>
      </c>
      <c r="F685" s="15">
        <f>SUBTOTAL(9,F684:F684)</f>
        <v>107461.91343</v>
      </c>
      <c r="G685" s="15">
        <f>SUBTOTAL(9,G684:G684)</f>
        <v>-1466944.08657</v>
      </c>
    </row>
    <row r="686" spans="2:7" ht="27" customHeight="1" x14ac:dyDescent="0.2">
      <c r="B686" s="4"/>
      <c r="C686" s="16">
        <f>SUBTOTAL(9,C666:C685)</f>
        <v>283</v>
      </c>
      <c r="D686" s="17" t="s">
        <v>554</v>
      </c>
      <c r="E686" s="18">
        <f>SUBTOTAL(9,E666:E685)</f>
        <v>2887927</v>
      </c>
      <c r="F686" s="18">
        <f>SUBTOTAL(9,F666:F685)</f>
        <v>126699.00043</v>
      </c>
      <c r="G686" s="18">
        <f>SUBTOTAL(9,G666:G685)</f>
        <v>-2761227.99957</v>
      </c>
    </row>
    <row r="687" spans="2:7" x14ac:dyDescent="0.2">
      <c r="B687" s="4"/>
      <c r="C687" s="16"/>
      <c r="D687" s="19"/>
      <c r="E687" s="20"/>
      <c r="F687" s="20"/>
      <c r="G687" s="20"/>
    </row>
    <row r="688" spans="2:7" ht="25.5" customHeight="1" x14ac:dyDescent="0.2">
      <c r="B688" s="1"/>
      <c r="C688" s="4"/>
      <c r="D688" s="8" t="s">
        <v>555</v>
      </c>
      <c r="E688" s="1"/>
      <c r="F688" s="1"/>
      <c r="G688" s="1"/>
    </row>
    <row r="689" spans="2:7" ht="27" customHeight="1" x14ac:dyDescent="0.25">
      <c r="B689" s="1"/>
      <c r="C689" s="4"/>
      <c r="D689" s="9" t="s">
        <v>524</v>
      </c>
      <c r="E689" s="1"/>
      <c r="F689" s="1"/>
      <c r="G689" s="1"/>
    </row>
    <row r="690" spans="2:7" ht="14.25" customHeight="1" x14ac:dyDescent="0.2">
      <c r="B690" s="10">
        <v>5501</v>
      </c>
      <c r="C690" s="4"/>
      <c r="D690" s="11" t="s">
        <v>556</v>
      </c>
      <c r="E690" s="1"/>
      <c r="F690" s="1"/>
      <c r="G690" s="1"/>
    </row>
    <row r="691" spans="2:7" x14ac:dyDescent="0.2">
      <c r="C691" s="4">
        <v>70</v>
      </c>
      <c r="D691" s="5" t="s">
        <v>557</v>
      </c>
      <c r="E691" s="12">
        <v>74882000</v>
      </c>
      <c r="F691" s="12">
        <v>8160999.6567599997</v>
      </c>
      <c r="G691" s="12">
        <v>-66721000.34324</v>
      </c>
    </row>
    <row r="692" spans="2:7" x14ac:dyDescent="0.2">
      <c r="C692" s="4">
        <v>72</v>
      </c>
      <c r="D692" s="5" t="s">
        <v>558</v>
      </c>
      <c r="E692" s="12">
        <v>105610000</v>
      </c>
      <c r="F692" s="12">
        <v>14587009.522019999</v>
      </c>
      <c r="G692" s="12">
        <v>-91022990.477980003</v>
      </c>
    </row>
    <row r="693" spans="2:7" x14ac:dyDescent="0.2">
      <c r="C693" s="4">
        <v>74</v>
      </c>
      <c r="D693" s="5" t="s">
        <v>559</v>
      </c>
      <c r="E693" s="12">
        <v>84106000</v>
      </c>
      <c r="F693" s="12">
        <v>0</v>
      </c>
      <c r="G693" s="12">
        <v>-84106000</v>
      </c>
    </row>
    <row r="694" spans="2:7" ht="15" customHeight="1" x14ac:dyDescent="0.2">
      <c r="C694" s="13">
        <f>SUBTOTAL(9,C691:C693)</f>
        <v>216</v>
      </c>
      <c r="D694" s="14" t="s">
        <v>560</v>
      </c>
      <c r="E694" s="15">
        <f>SUBTOTAL(9,E691:E693)</f>
        <v>264598000</v>
      </c>
      <c r="F694" s="15">
        <f>SUBTOTAL(9,F691:F693)</f>
        <v>22748009.178779997</v>
      </c>
      <c r="G694" s="15">
        <f>SUBTOTAL(9,G691:G693)</f>
        <v>-241849990.82122001</v>
      </c>
    </row>
    <row r="695" spans="2:7" ht="14.25" customHeight="1" x14ac:dyDescent="0.2">
      <c r="B695" s="10">
        <v>5502</v>
      </c>
      <c r="C695" s="4"/>
      <c r="D695" s="11" t="s">
        <v>561</v>
      </c>
      <c r="E695" s="1"/>
      <c r="F695" s="1"/>
      <c r="G695" s="1"/>
    </row>
    <row r="696" spans="2:7" x14ac:dyDescent="0.2">
      <c r="C696" s="4">
        <v>70</v>
      </c>
      <c r="D696" s="5" t="s">
        <v>562</v>
      </c>
      <c r="E696" s="12">
        <v>2050000</v>
      </c>
      <c r="F696" s="12">
        <v>348708.52581000002</v>
      </c>
      <c r="G696" s="12">
        <v>-1701291.47419</v>
      </c>
    </row>
    <row r="697" spans="2:7" x14ac:dyDescent="0.2">
      <c r="C697" s="4">
        <v>71</v>
      </c>
      <c r="D697" s="5" t="s">
        <v>563</v>
      </c>
      <c r="E697" s="12">
        <v>1479000</v>
      </c>
      <c r="F697" s="12">
        <v>0</v>
      </c>
      <c r="G697" s="12">
        <v>-1479000</v>
      </c>
    </row>
    <row r="698" spans="2:7" ht="15" customHeight="1" x14ac:dyDescent="0.2">
      <c r="C698" s="13">
        <f>SUBTOTAL(9,C696:C697)</f>
        <v>141</v>
      </c>
      <c r="D698" s="14" t="s">
        <v>564</v>
      </c>
      <c r="E698" s="15">
        <f>SUBTOTAL(9,E696:E697)</f>
        <v>3529000</v>
      </c>
      <c r="F698" s="15">
        <f>SUBTOTAL(9,F696:F697)</f>
        <v>348708.52581000002</v>
      </c>
      <c r="G698" s="15">
        <f>SUBTOTAL(9,G696:G697)</f>
        <v>-3180291.47419</v>
      </c>
    </row>
    <row r="699" spans="2:7" ht="14.25" customHeight="1" x14ac:dyDescent="0.2">
      <c r="B699" s="10">
        <v>5506</v>
      </c>
      <c r="C699" s="4"/>
      <c r="D699" s="11" t="s">
        <v>565</v>
      </c>
      <c r="E699" s="1"/>
      <c r="F699" s="1"/>
      <c r="G699" s="1"/>
    </row>
    <row r="700" spans="2:7" x14ac:dyDescent="0.2">
      <c r="C700" s="4">
        <v>70</v>
      </c>
      <c r="D700" s="5" t="s">
        <v>566</v>
      </c>
      <c r="E700" s="12">
        <v>0</v>
      </c>
      <c r="F700" s="12">
        <v>6817.067</v>
      </c>
      <c r="G700" s="12">
        <v>6817.067</v>
      </c>
    </row>
    <row r="701" spans="2:7" ht="15" customHeight="1" x14ac:dyDescent="0.2">
      <c r="C701" s="13">
        <f>SUBTOTAL(9,C700:C700)</f>
        <v>70</v>
      </c>
      <c r="D701" s="14" t="s">
        <v>567</v>
      </c>
      <c r="E701" s="15">
        <f>SUBTOTAL(9,E700:E700)</f>
        <v>0</v>
      </c>
      <c r="F701" s="15">
        <f>SUBTOTAL(9,F700:F700)</f>
        <v>6817.067</v>
      </c>
      <c r="G701" s="15">
        <f>SUBTOTAL(9,G700:G700)</f>
        <v>6817.067</v>
      </c>
    </row>
    <row r="702" spans="2:7" ht="14.25" customHeight="1" x14ac:dyDescent="0.2">
      <c r="B702" s="10">
        <v>5507</v>
      </c>
      <c r="C702" s="4"/>
      <c r="D702" s="11" t="s">
        <v>568</v>
      </c>
      <c r="E702" s="1"/>
      <c r="F702" s="1"/>
      <c r="G702" s="1"/>
    </row>
    <row r="703" spans="2:7" x14ac:dyDescent="0.2">
      <c r="C703" s="4">
        <v>71</v>
      </c>
      <c r="D703" s="5" t="s">
        <v>569</v>
      </c>
      <c r="E703" s="12">
        <v>52800000</v>
      </c>
      <c r="F703" s="12">
        <v>68803.474820000003</v>
      </c>
      <c r="G703" s="12">
        <v>-52731196.525179997</v>
      </c>
    </row>
    <row r="704" spans="2:7" x14ac:dyDescent="0.2">
      <c r="C704" s="4">
        <v>72</v>
      </c>
      <c r="D704" s="5" t="s">
        <v>570</v>
      </c>
      <c r="E704" s="12">
        <v>103300000</v>
      </c>
      <c r="F704" s="12">
        <v>138028.84718000001</v>
      </c>
      <c r="G704" s="12">
        <v>-103161971.15282001</v>
      </c>
    </row>
    <row r="705" spans="2:7" x14ac:dyDescent="0.2">
      <c r="C705" s="4">
        <v>74</v>
      </c>
      <c r="D705" s="5" t="s">
        <v>571</v>
      </c>
      <c r="E705" s="12">
        <v>1600000</v>
      </c>
      <c r="F705" s="12">
        <v>-160905.96</v>
      </c>
      <c r="G705" s="12">
        <v>-1760905.96</v>
      </c>
    </row>
    <row r="706" spans="2:7" ht="15" customHeight="1" x14ac:dyDescent="0.2">
      <c r="C706" s="13">
        <f>SUBTOTAL(9,C703:C705)</f>
        <v>217</v>
      </c>
      <c r="D706" s="14" t="s">
        <v>572</v>
      </c>
      <c r="E706" s="15">
        <f>SUBTOTAL(9,E703:E705)</f>
        <v>157700000</v>
      </c>
      <c r="F706" s="15">
        <f>SUBTOTAL(9,F703:F705)</f>
        <v>45926.362000000023</v>
      </c>
      <c r="G706" s="15">
        <f>SUBTOTAL(9,G703:G705)</f>
        <v>-157654073.63800001</v>
      </c>
    </row>
    <row r="707" spans="2:7" ht="14.25" customHeight="1" x14ac:dyDescent="0.2">
      <c r="B707" s="10">
        <v>5508</v>
      </c>
      <c r="C707" s="4"/>
      <c r="D707" s="11" t="s">
        <v>573</v>
      </c>
      <c r="E707" s="1"/>
      <c r="F707" s="1"/>
      <c r="G707" s="1"/>
    </row>
    <row r="708" spans="2:7" x14ac:dyDescent="0.2">
      <c r="C708" s="4">
        <v>70</v>
      </c>
      <c r="D708" s="5" t="s">
        <v>574</v>
      </c>
      <c r="E708" s="12">
        <v>5600000</v>
      </c>
      <c r="F708" s="12">
        <v>0</v>
      </c>
      <c r="G708" s="12">
        <v>-5600000</v>
      </c>
    </row>
    <row r="709" spans="2:7" ht="15" customHeight="1" x14ac:dyDescent="0.2">
      <c r="C709" s="13">
        <f>SUBTOTAL(9,C708:C708)</f>
        <v>70</v>
      </c>
      <c r="D709" s="14" t="s">
        <v>575</v>
      </c>
      <c r="E709" s="15">
        <f>SUBTOTAL(9,E708:E708)</f>
        <v>5600000</v>
      </c>
      <c r="F709" s="15">
        <f>SUBTOTAL(9,F708:F708)</f>
        <v>0</v>
      </c>
      <c r="G709" s="15">
        <f>SUBTOTAL(9,G708:G708)</f>
        <v>-5600000</v>
      </c>
    </row>
    <row r="710" spans="2:7" ht="14.25" customHeight="1" x14ac:dyDescent="0.2">
      <c r="B710" s="10">
        <v>5509</v>
      </c>
      <c r="C710" s="4"/>
      <c r="D710" s="11" t="s">
        <v>576</v>
      </c>
      <c r="E710" s="1"/>
      <c r="F710" s="1"/>
      <c r="G710" s="1"/>
    </row>
    <row r="711" spans="2:7" x14ac:dyDescent="0.2">
      <c r="C711" s="4">
        <v>70</v>
      </c>
      <c r="D711" s="5" t="s">
        <v>566</v>
      </c>
      <c r="E711" s="12">
        <v>2000</v>
      </c>
      <c r="F711" s="12">
        <v>0</v>
      </c>
      <c r="G711" s="12">
        <v>-2000</v>
      </c>
    </row>
    <row r="712" spans="2:7" ht="15" customHeight="1" x14ac:dyDescent="0.2">
      <c r="C712" s="13">
        <f>SUBTOTAL(9,C711:C711)</f>
        <v>70</v>
      </c>
      <c r="D712" s="14" t="s">
        <v>577</v>
      </c>
      <c r="E712" s="15">
        <f>SUBTOTAL(9,E711:E711)</f>
        <v>2000</v>
      </c>
      <c r="F712" s="15">
        <f>SUBTOTAL(9,F711:F711)</f>
        <v>0</v>
      </c>
      <c r="G712" s="15">
        <f>SUBTOTAL(9,G711:G711)</f>
        <v>-2000</v>
      </c>
    </row>
    <row r="713" spans="2:7" ht="14.25" customHeight="1" x14ac:dyDescent="0.2">
      <c r="B713" s="10">
        <v>5511</v>
      </c>
      <c r="C713" s="4"/>
      <c r="D713" s="11" t="s">
        <v>578</v>
      </c>
      <c r="E713" s="1"/>
      <c r="F713" s="1"/>
      <c r="G713" s="1"/>
    </row>
    <row r="714" spans="2:7" x14ac:dyDescent="0.2">
      <c r="C714" s="4">
        <v>70</v>
      </c>
      <c r="D714" s="5" t="s">
        <v>579</v>
      </c>
      <c r="E714" s="12">
        <v>3000000</v>
      </c>
      <c r="F714" s="12">
        <v>222539.77416</v>
      </c>
      <c r="G714" s="12">
        <v>-2777460.22584</v>
      </c>
    </row>
    <row r="715" spans="2:7" x14ac:dyDescent="0.2">
      <c r="C715" s="4">
        <v>71</v>
      </c>
      <c r="D715" s="5" t="s">
        <v>580</v>
      </c>
      <c r="E715" s="12">
        <v>300000</v>
      </c>
      <c r="F715" s="12">
        <v>2611.9791100000002</v>
      </c>
      <c r="G715" s="12">
        <v>-297388.02088999999</v>
      </c>
    </row>
    <row r="716" spans="2:7" ht="15" customHeight="1" x14ac:dyDescent="0.2">
      <c r="C716" s="13">
        <f>SUBTOTAL(9,C714:C715)</f>
        <v>141</v>
      </c>
      <c r="D716" s="14" t="s">
        <v>581</v>
      </c>
      <c r="E716" s="15">
        <f>SUBTOTAL(9,E714:E715)</f>
        <v>3300000</v>
      </c>
      <c r="F716" s="15">
        <f>SUBTOTAL(9,F714:F715)</f>
        <v>225151.75326999999</v>
      </c>
      <c r="G716" s="15">
        <f>SUBTOTAL(9,G714:G715)</f>
        <v>-3074848.2467299998</v>
      </c>
    </row>
    <row r="717" spans="2:7" ht="14.25" customHeight="1" x14ac:dyDescent="0.2">
      <c r="B717" s="10">
        <v>5521</v>
      </c>
      <c r="C717" s="4"/>
      <c r="D717" s="11" t="s">
        <v>582</v>
      </c>
      <c r="E717" s="1"/>
      <c r="F717" s="1"/>
      <c r="G717" s="1"/>
    </row>
    <row r="718" spans="2:7" x14ac:dyDescent="0.2">
      <c r="C718" s="4">
        <v>70</v>
      </c>
      <c r="D718" s="5" t="s">
        <v>583</v>
      </c>
      <c r="E718" s="12">
        <v>310000000</v>
      </c>
      <c r="F718" s="12">
        <v>-3862151.5729499999</v>
      </c>
      <c r="G718" s="12">
        <v>-313862151.57295001</v>
      </c>
    </row>
    <row r="719" spans="2:7" ht="15" customHeight="1" x14ac:dyDescent="0.2">
      <c r="C719" s="13">
        <f>SUBTOTAL(9,C718:C718)</f>
        <v>70</v>
      </c>
      <c r="D719" s="14" t="s">
        <v>584</v>
      </c>
      <c r="E719" s="15">
        <f>SUBTOTAL(9,E718:E718)</f>
        <v>310000000</v>
      </c>
      <c r="F719" s="15">
        <f>SUBTOTAL(9,F718:F718)</f>
        <v>-3862151.5729499999</v>
      </c>
      <c r="G719" s="15">
        <f>SUBTOTAL(9,G718:G718)</f>
        <v>-313862151.57295001</v>
      </c>
    </row>
    <row r="720" spans="2:7" ht="14.25" customHeight="1" x14ac:dyDescent="0.2">
      <c r="B720" s="10">
        <v>5526</v>
      </c>
      <c r="C720" s="4"/>
      <c r="D720" s="11" t="s">
        <v>585</v>
      </c>
      <c r="E720" s="1"/>
      <c r="F720" s="1"/>
      <c r="G720" s="1"/>
    </row>
    <row r="721" spans="2:7" x14ac:dyDescent="0.2">
      <c r="C721" s="4">
        <v>70</v>
      </c>
      <c r="D721" s="5" t="s">
        <v>586</v>
      </c>
      <c r="E721" s="12">
        <v>14200000</v>
      </c>
      <c r="F721" s="12">
        <v>1416992.7133899999</v>
      </c>
      <c r="G721" s="12">
        <v>-12783007.28661</v>
      </c>
    </row>
    <row r="722" spans="2:7" ht="15" customHeight="1" x14ac:dyDescent="0.2">
      <c r="C722" s="13">
        <f>SUBTOTAL(9,C721:C721)</f>
        <v>70</v>
      </c>
      <c r="D722" s="14" t="s">
        <v>587</v>
      </c>
      <c r="E722" s="15">
        <f>SUBTOTAL(9,E721:E721)</f>
        <v>14200000</v>
      </c>
      <c r="F722" s="15">
        <f>SUBTOTAL(9,F721:F721)</f>
        <v>1416992.7133899999</v>
      </c>
      <c r="G722" s="15">
        <f>SUBTOTAL(9,G721:G721)</f>
        <v>-12783007.28661</v>
      </c>
    </row>
    <row r="723" spans="2:7" ht="14.25" customHeight="1" x14ac:dyDescent="0.2">
      <c r="B723" s="10">
        <v>5531</v>
      </c>
      <c r="C723" s="4"/>
      <c r="D723" s="11" t="s">
        <v>588</v>
      </c>
      <c r="E723" s="1"/>
      <c r="F723" s="1"/>
      <c r="G723" s="1"/>
    </row>
    <row r="724" spans="2:7" x14ac:dyDescent="0.2">
      <c r="C724" s="4">
        <v>70</v>
      </c>
      <c r="D724" s="5" t="s">
        <v>589</v>
      </c>
      <c r="E724" s="12">
        <v>6600000</v>
      </c>
      <c r="F724" s="12">
        <v>1395165.07968</v>
      </c>
      <c r="G724" s="12">
        <v>-5204834.9203199996</v>
      </c>
    </row>
    <row r="725" spans="2:7" ht="15" customHeight="1" x14ac:dyDescent="0.2">
      <c r="C725" s="13">
        <f>SUBTOTAL(9,C724:C724)</f>
        <v>70</v>
      </c>
      <c r="D725" s="14" t="s">
        <v>590</v>
      </c>
      <c r="E725" s="15">
        <f>SUBTOTAL(9,E724:E724)</f>
        <v>6600000</v>
      </c>
      <c r="F725" s="15">
        <f>SUBTOTAL(9,F724:F724)</f>
        <v>1395165.07968</v>
      </c>
      <c r="G725" s="15">
        <f>SUBTOTAL(9,G724:G724)</f>
        <v>-5204834.9203199996</v>
      </c>
    </row>
    <row r="726" spans="2:7" ht="14.25" customHeight="1" x14ac:dyDescent="0.2">
      <c r="B726" s="10">
        <v>5536</v>
      </c>
      <c r="C726" s="4"/>
      <c r="D726" s="11" t="s">
        <v>591</v>
      </c>
      <c r="E726" s="1"/>
      <c r="F726" s="1"/>
      <c r="G726" s="1"/>
    </row>
    <row r="727" spans="2:7" x14ac:dyDescent="0.2">
      <c r="C727" s="4">
        <v>71</v>
      </c>
      <c r="D727" s="5" t="s">
        <v>592</v>
      </c>
      <c r="E727" s="12">
        <v>14641000</v>
      </c>
      <c r="F727" s="12">
        <v>1137109.66555</v>
      </c>
      <c r="G727" s="12">
        <v>-13503890.334450001</v>
      </c>
    </row>
    <row r="728" spans="2:7" x14ac:dyDescent="0.2">
      <c r="C728" s="4">
        <v>72</v>
      </c>
      <c r="D728" s="5" t="s">
        <v>593</v>
      </c>
      <c r="E728" s="12">
        <v>9400000</v>
      </c>
      <c r="F728" s="12">
        <v>998.78132000000005</v>
      </c>
      <c r="G728" s="12">
        <v>-9399001.2186799999</v>
      </c>
    </row>
    <row r="729" spans="2:7" x14ac:dyDescent="0.2">
      <c r="C729" s="4">
        <v>73</v>
      </c>
      <c r="D729" s="5" t="s">
        <v>594</v>
      </c>
      <c r="E729" s="12">
        <v>350000</v>
      </c>
      <c r="F729" s="12">
        <v>5385.27628</v>
      </c>
      <c r="G729" s="12">
        <v>-344614.72372000001</v>
      </c>
    </row>
    <row r="730" spans="2:7" x14ac:dyDescent="0.2">
      <c r="C730" s="4">
        <v>75</v>
      </c>
      <c r="D730" s="5" t="s">
        <v>595</v>
      </c>
      <c r="E730" s="12">
        <v>1480000</v>
      </c>
      <c r="F730" s="12">
        <v>98334.25258</v>
      </c>
      <c r="G730" s="12">
        <v>-1381665.7474199999</v>
      </c>
    </row>
    <row r="731" spans="2:7" ht="15" customHeight="1" x14ac:dyDescent="0.2">
      <c r="C731" s="13">
        <f>SUBTOTAL(9,C727:C730)</f>
        <v>291</v>
      </c>
      <c r="D731" s="14" t="s">
        <v>596</v>
      </c>
      <c r="E731" s="15">
        <f>SUBTOTAL(9,E727:E730)</f>
        <v>25871000</v>
      </c>
      <c r="F731" s="15">
        <f>SUBTOTAL(9,F727:F730)</f>
        <v>1241827.9757300003</v>
      </c>
      <c r="G731" s="15">
        <f>SUBTOTAL(9,G727:G730)</f>
        <v>-24629172.024269998</v>
      </c>
    </row>
    <row r="732" spans="2:7" ht="14.25" customHeight="1" x14ac:dyDescent="0.2">
      <c r="B732" s="10">
        <v>5538</v>
      </c>
      <c r="C732" s="4"/>
      <c r="D732" s="11" t="s">
        <v>597</v>
      </c>
      <c r="E732" s="1"/>
      <c r="F732" s="1"/>
      <c r="G732" s="1"/>
    </row>
    <row r="733" spans="2:7" x14ac:dyDescent="0.2">
      <c r="C733" s="4">
        <v>70</v>
      </c>
      <c r="D733" s="5" t="s">
        <v>598</v>
      </c>
      <c r="E733" s="12">
        <v>5700000</v>
      </c>
      <c r="F733" s="12">
        <v>427302.68356999999</v>
      </c>
      <c r="G733" s="12">
        <v>-5272697.3164299997</v>
      </c>
    </row>
    <row r="734" spans="2:7" x14ac:dyDescent="0.2">
      <c r="C734" s="4">
        <v>71</v>
      </c>
      <c r="D734" s="5" t="s">
        <v>599</v>
      </c>
      <c r="E734" s="12">
        <v>10900000</v>
      </c>
      <c r="F734" s="12">
        <v>825534.49149000004</v>
      </c>
      <c r="G734" s="12">
        <v>-10074465.508509999</v>
      </c>
    </row>
    <row r="735" spans="2:7" x14ac:dyDescent="0.2">
      <c r="C735" s="4">
        <v>72</v>
      </c>
      <c r="D735" s="5" t="s">
        <v>600</v>
      </c>
      <c r="E735" s="12">
        <v>7000</v>
      </c>
      <c r="F735" s="12">
        <v>435.23201</v>
      </c>
      <c r="G735" s="12">
        <v>-6564.7679900000003</v>
      </c>
    </row>
    <row r="736" spans="2:7" ht="15" customHeight="1" x14ac:dyDescent="0.2">
      <c r="C736" s="13">
        <f>SUBTOTAL(9,C733:C735)</f>
        <v>213</v>
      </c>
      <c r="D736" s="14" t="s">
        <v>601</v>
      </c>
      <c r="E736" s="15">
        <f>SUBTOTAL(9,E733:E735)</f>
        <v>16607000</v>
      </c>
      <c r="F736" s="15">
        <f>SUBTOTAL(9,F733:F735)</f>
        <v>1253272.40707</v>
      </c>
      <c r="G736" s="15">
        <f>SUBTOTAL(9,G733:G735)</f>
        <v>-15353727.59293</v>
      </c>
    </row>
    <row r="737" spans="2:7" ht="14.25" customHeight="1" x14ac:dyDescent="0.2">
      <c r="B737" s="10">
        <v>5541</v>
      </c>
      <c r="C737" s="4"/>
      <c r="D737" s="11" t="s">
        <v>602</v>
      </c>
      <c r="E737" s="1"/>
      <c r="F737" s="1"/>
      <c r="G737" s="1"/>
    </row>
    <row r="738" spans="2:7" x14ac:dyDescent="0.2">
      <c r="C738" s="4">
        <v>70</v>
      </c>
      <c r="D738" s="5" t="s">
        <v>603</v>
      </c>
      <c r="E738" s="12">
        <v>11010000</v>
      </c>
      <c r="F738" s="12">
        <v>4223.3348400000004</v>
      </c>
      <c r="G738" s="12">
        <v>-11005776.66516</v>
      </c>
    </row>
    <row r="739" spans="2:7" ht="15" customHeight="1" x14ac:dyDescent="0.2">
      <c r="C739" s="13">
        <f>SUBTOTAL(9,C738:C738)</f>
        <v>70</v>
      </c>
      <c r="D739" s="14" t="s">
        <v>604</v>
      </c>
      <c r="E739" s="15">
        <f>SUBTOTAL(9,E738:E738)</f>
        <v>11010000</v>
      </c>
      <c r="F739" s="15">
        <f>SUBTOTAL(9,F738:F738)</f>
        <v>4223.3348400000004</v>
      </c>
      <c r="G739" s="15">
        <f>SUBTOTAL(9,G738:G738)</f>
        <v>-11005776.66516</v>
      </c>
    </row>
    <row r="740" spans="2:7" ht="14.25" customHeight="1" x14ac:dyDescent="0.2">
      <c r="B740" s="10">
        <v>5542</v>
      </c>
      <c r="C740" s="4"/>
      <c r="D740" s="11" t="s">
        <v>605</v>
      </c>
      <c r="E740" s="1"/>
      <c r="F740" s="1"/>
      <c r="G740" s="1"/>
    </row>
    <row r="741" spans="2:7" x14ac:dyDescent="0.2">
      <c r="C741" s="4">
        <v>70</v>
      </c>
      <c r="D741" s="5" t="s">
        <v>606</v>
      </c>
      <c r="E741" s="12">
        <v>1850000</v>
      </c>
      <c r="F741" s="12">
        <v>126651.22239</v>
      </c>
      <c r="G741" s="12">
        <v>-1723348.77761</v>
      </c>
    </row>
    <row r="742" spans="2:7" x14ac:dyDescent="0.2">
      <c r="C742" s="4">
        <v>71</v>
      </c>
      <c r="D742" s="5" t="s">
        <v>607</v>
      </c>
      <c r="E742" s="12">
        <v>120000</v>
      </c>
      <c r="F742" s="12">
        <v>7238.7857700000004</v>
      </c>
      <c r="G742" s="12">
        <v>-112761.21423</v>
      </c>
    </row>
    <row r="743" spans="2:7" ht="15" customHeight="1" x14ac:dyDescent="0.2">
      <c r="C743" s="13">
        <f>SUBTOTAL(9,C741:C742)</f>
        <v>141</v>
      </c>
      <c r="D743" s="14" t="s">
        <v>608</v>
      </c>
      <c r="E743" s="15">
        <f>SUBTOTAL(9,E741:E742)</f>
        <v>1970000</v>
      </c>
      <c r="F743" s="15">
        <f>SUBTOTAL(9,F741:F742)</f>
        <v>133890.00816</v>
      </c>
      <c r="G743" s="15">
        <f>SUBTOTAL(9,G741:G742)</f>
        <v>-1836109.99184</v>
      </c>
    </row>
    <row r="744" spans="2:7" ht="14.25" customHeight="1" x14ac:dyDescent="0.2">
      <c r="B744" s="10">
        <v>5543</v>
      </c>
      <c r="C744" s="4"/>
      <c r="D744" s="11" t="s">
        <v>609</v>
      </c>
      <c r="E744" s="1"/>
      <c r="F744" s="1"/>
      <c r="G744" s="1"/>
    </row>
    <row r="745" spans="2:7" x14ac:dyDescent="0.2">
      <c r="C745" s="4">
        <v>70</v>
      </c>
      <c r="D745" s="5" t="s">
        <v>610</v>
      </c>
      <c r="E745" s="12">
        <v>8700000</v>
      </c>
      <c r="F745" s="12">
        <v>693646.44742999994</v>
      </c>
      <c r="G745" s="12">
        <v>-8006353.5525700003</v>
      </c>
    </row>
    <row r="746" spans="2:7" x14ac:dyDescent="0.2">
      <c r="C746" s="4">
        <v>71</v>
      </c>
      <c r="D746" s="5" t="s">
        <v>611</v>
      </c>
      <c r="E746" s="12">
        <v>6000</v>
      </c>
      <c r="F746" s="12">
        <v>78.811679999999996</v>
      </c>
      <c r="G746" s="12">
        <v>-5921.1883200000002</v>
      </c>
    </row>
    <row r="747" spans="2:7" ht="15" customHeight="1" x14ac:dyDescent="0.2">
      <c r="C747" s="13">
        <f>SUBTOTAL(9,C745:C746)</f>
        <v>141</v>
      </c>
      <c r="D747" s="14" t="s">
        <v>612</v>
      </c>
      <c r="E747" s="15">
        <f>SUBTOTAL(9,E745:E746)</f>
        <v>8706000</v>
      </c>
      <c r="F747" s="15">
        <f>SUBTOTAL(9,F745:F746)</f>
        <v>693725.25910999998</v>
      </c>
      <c r="G747" s="15">
        <f>SUBTOTAL(9,G745:G746)</f>
        <v>-8012274.74089</v>
      </c>
    </row>
    <row r="748" spans="2:7" ht="14.25" customHeight="1" x14ac:dyDescent="0.2">
      <c r="B748" s="10">
        <v>5547</v>
      </c>
      <c r="C748" s="4"/>
      <c r="D748" s="11" t="s">
        <v>613</v>
      </c>
      <c r="E748" s="1"/>
      <c r="F748" s="1"/>
      <c r="G748" s="1"/>
    </row>
    <row r="749" spans="2:7" x14ac:dyDescent="0.2">
      <c r="C749" s="4">
        <v>70</v>
      </c>
      <c r="D749" s="5" t="s">
        <v>614</v>
      </c>
      <c r="E749" s="12">
        <v>1000</v>
      </c>
      <c r="F749" s="12">
        <v>1.097</v>
      </c>
      <c r="G749" s="12">
        <v>-998.90300000000002</v>
      </c>
    </row>
    <row r="750" spans="2:7" x14ac:dyDescent="0.2">
      <c r="C750" s="4">
        <v>71</v>
      </c>
      <c r="D750" s="5" t="s">
        <v>615</v>
      </c>
      <c r="E750" s="12">
        <v>1000</v>
      </c>
      <c r="F750" s="12">
        <v>126.79089999999999</v>
      </c>
      <c r="G750" s="12">
        <v>-873.20910000000003</v>
      </c>
    </row>
    <row r="751" spans="2:7" ht="15" customHeight="1" x14ac:dyDescent="0.2">
      <c r="C751" s="13">
        <f>SUBTOTAL(9,C749:C750)</f>
        <v>141</v>
      </c>
      <c r="D751" s="14" t="s">
        <v>616</v>
      </c>
      <c r="E751" s="15">
        <f>SUBTOTAL(9,E749:E750)</f>
        <v>2000</v>
      </c>
      <c r="F751" s="15">
        <f>SUBTOTAL(9,F749:F750)</f>
        <v>127.88789999999999</v>
      </c>
      <c r="G751" s="15">
        <f>SUBTOTAL(9,G749:G750)</f>
        <v>-1872.1121000000001</v>
      </c>
    </row>
    <row r="752" spans="2:7" ht="14.25" customHeight="1" x14ac:dyDescent="0.2">
      <c r="B752" s="10">
        <v>5548</v>
      </c>
      <c r="C752" s="4"/>
      <c r="D752" s="11" t="s">
        <v>617</v>
      </c>
      <c r="E752" s="1"/>
      <c r="F752" s="1"/>
      <c r="G752" s="1"/>
    </row>
    <row r="753" spans="2:7" x14ac:dyDescent="0.2">
      <c r="C753" s="4">
        <v>70</v>
      </c>
      <c r="D753" s="5" t="s">
        <v>618</v>
      </c>
      <c r="E753" s="12">
        <v>370000</v>
      </c>
      <c r="F753" s="12">
        <v>63456.09418</v>
      </c>
      <c r="G753" s="12">
        <v>-306543.90581999999</v>
      </c>
    </row>
    <row r="754" spans="2:7" ht="15" customHeight="1" x14ac:dyDescent="0.2">
      <c r="C754" s="13">
        <f>SUBTOTAL(9,C753:C753)</f>
        <v>70</v>
      </c>
      <c r="D754" s="14" t="s">
        <v>619</v>
      </c>
      <c r="E754" s="15">
        <f>SUBTOTAL(9,E753:E753)</f>
        <v>370000</v>
      </c>
      <c r="F754" s="15">
        <f>SUBTOTAL(9,F753:F753)</f>
        <v>63456.09418</v>
      </c>
      <c r="G754" s="15">
        <f>SUBTOTAL(9,G753:G753)</f>
        <v>-306543.90581999999</v>
      </c>
    </row>
    <row r="755" spans="2:7" ht="14.25" customHeight="1" x14ac:dyDescent="0.2">
      <c r="B755" s="10">
        <v>5549</v>
      </c>
      <c r="C755" s="4"/>
      <c r="D755" s="11" t="s">
        <v>620</v>
      </c>
      <c r="E755" s="1"/>
      <c r="F755" s="1"/>
      <c r="G755" s="1"/>
    </row>
    <row r="756" spans="2:7" x14ac:dyDescent="0.2">
      <c r="C756" s="4">
        <v>70</v>
      </c>
      <c r="D756" s="5" t="s">
        <v>621</v>
      </c>
      <c r="E756" s="12">
        <v>54000</v>
      </c>
      <c r="F756" s="12">
        <v>22118.127</v>
      </c>
      <c r="G756" s="12">
        <v>-31881.873</v>
      </c>
    </row>
    <row r="757" spans="2:7" ht="15" customHeight="1" x14ac:dyDescent="0.2">
      <c r="C757" s="13">
        <f>SUBTOTAL(9,C756:C756)</f>
        <v>70</v>
      </c>
      <c r="D757" s="14" t="s">
        <v>622</v>
      </c>
      <c r="E757" s="15">
        <f>SUBTOTAL(9,E756:E756)</f>
        <v>54000</v>
      </c>
      <c r="F757" s="15">
        <f>SUBTOTAL(9,F756:F756)</f>
        <v>22118.127</v>
      </c>
      <c r="G757" s="15">
        <f>SUBTOTAL(9,G756:G756)</f>
        <v>-31881.873</v>
      </c>
    </row>
    <row r="758" spans="2:7" ht="14.25" customHeight="1" x14ac:dyDescent="0.2">
      <c r="B758" s="10">
        <v>5550</v>
      </c>
      <c r="C758" s="4"/>
      <c r="D758" s="11" t="s">
        <v>623</v>
      </c>
      <c r="E758" s="1"/>
      <c r="F758" s="1"/>
      <c r="G758" s="1"/>
    </row>
    <row r="759" spans="2:7" x14ac:dyDescent="0.2">
      <c r="C759" s="4">
        <v>70</v>
      </c>
      <c r="D759" s="5" t="s">
        <v>624</v>
      </c>
      <c r="E759" s="12">
        <v>65000</v>
      </c>
      <c r="F759" s="12">
        <v>45547.130799999999</v>
      </c>
      <c r="G759" s="12">
        <v>-19452.869200000001</v>
      </c>
    </row>
    <row r="760" spans="2:7" ht="15" customHeight="1" x14ac:dyDescent="0.2">
      <c r="C760" s="13">
        <f>SUBTOTAL(9,C759:C759)</f>
        <v>70</v>
      </c>
      <c r="D760" s="14" t="s">
        <v>625</v>
      </c>
      <c r="E760" s="15">
        <f>SUBTOTAL(9,E759:E759)</f>
        <v>65000</v>
      </c>
      <c r="F760" s="15">
        <f>SUBTOTAL(9,F759:F759)</f>
        <v>45547.130799999999</v>
      </c>
      <c r="G760" s="15">
        <f>SUBTOTAL(9,G759:G759)</f>
        <v>-19452.869200000001</v>
      </c>
    </row>
    <row r="761" spans="2:7" ht="14.25" customHeight="1" x14ac:dyDescent="0.2">
      <c r="B761" s="10">
        <v>5551</v>
      </c>
      <c r="C761" s="4"/>
      <c r="D761" s="11" t="s">
        <v>626</v>
      </c>
      <c r="E761" s="1"/>
      <c r="F761" s="1"/>
      <c r="G761" s="1"/>
    </row>
    <row r="762" spans="2:7" x14ac:dyDescent="0.2">
      <c r="C762" s="4">
        <v>70</v>
      </c>
      <c r="D762" s="5" t="s">
        <v>627</v>
      </c>
      <c r="E762" s="12">
        <v>1000</v>
      </c>
      <c r="F762" s="12">
        <v>0</v>
      </c>
      <c r="G762" s="12">
        <v>-1000</v>
      </c>
    </row>
    <row r="763" spans="2:7" x14ac:dyDescent="0.2">
      <c r="C763" s="4">
        <v>71</v>
      </c>
      <c r="D763" s="5" t="s">
        <v>628</v>
      </c>
      <c r="E763" s="12">
        <v>2000</v>
      </c>
      <c r="F763" s="12">
        <v>4003.6170000000002</v>
      </c>
      <c r="G763" s="12">
        <v>2003.617</v>
      </c>
    </row>
    <row r="764" spans="2:7" ht="15" customHeight="1" x14ac:dyDescent="0.2">
      <c r="C764" s="13">
        <f>SUBTOTAL(9,C762:C763)</f>
        <v>141</v>
      </c>
      <c r="D764" s="14" t="s">
        <v>629</v>
      </c>
      <c r="E764" s="15">
        <f>SUBTOTAL(9,E762:E763)</f>
        <v>3000</v>
      </c>
      <c r="F764" s="15">
        <f>SUBTOTAL(9,F762:F763)</f>
        <v>4003.6170000000002</v>
      </c>
      <c r="G764" s="15">
        <f>SUBTOTAL(9,G762:G763)</f>
        <v>1003.617</v>
      </c>
    </row>
    <row r="765" spans="2:7" ht="14.25" customHeight="1" x14ac:dyDescent="0.2">
      <c r="B765" s="10">
        <v>5555</v>
      </c>
      <c r="C765" s="4"/>
      <c r="D765" s="11" t="s">
        <v>630</v>
      </c>
      <c r="E765" s="1"/>
      <c r="F765" s="1"/>
      <c r="G765" s="1"/>
    </row>
    <row r="766" spans="2:7" x14ac:dyDescent="0.2">
      <c r="C766" s="4">
        <v>70</v>
      </c>
      <c r="D766" s="5" t="s">
        <v>631</v>
      </c>
      <c r="E766" s="12">
        <v>1500000</v>
      </c>
      <c r="F766" s="12">
        <v>174846.22441</v>
      </c>
      <c r="G766" s="12">
        <v>-1325153.77559</v>
      </c>
    </row>
    <row r="767" spans="2:7" ht="15" customHeight="1" x14ac:dyDescent="0.2">
      <c r="C767" s="13">
        <f>SUBTOTAL(9,C766:C766)</f>
        <v>70</v>
      </c>
      <c r="D767" s="14" t="s">
        <v>632</v>
      </c>
      <c r="E767" s="15">
        <f>SUBTOTAL(9,E766:E766)</f>
        <v>1500000</v>
      </c>
      <c r="F767" s="15">
        <f>SUBTOTAL(9,F766:F766)</f>
        <v>174846.22441</v>
      </c>
      <c r="G767" s="15">
        <f>SUBTOTAL(9,G766:G766)</f>
        <v>-1325153.77559</v>
      </c>
    </row>
    <row r="768" spans="2:7" ht="14.25" customHeight="1" x14ac:dyDescent="0.2">
      <c r="B768" s="10">
        <v>5556</v>
      </c>
      <c r="C768" s="4"/>
      <c r="D768" s="11" t="s">
        <v>633</v>
      </c>
      <c r="E768" s="1"/>
      <c r="F768" s="1"/>
      <c r="G768" s="1"/>
    </row>
    <row r="769" spans="2:7" x14ac:dyDescent="0.2">
      <c r="C769" s="4">
        <v>70</v>
      </c>
      <c r="D769" s="5" t="s">
        <v>634</v>
      </c>
      <c r="E769" s="12">
        <v>3050000</v>
      </c>
      <c r="F769" s="12">
        <v>230684.32913999999</v>
      </c>
      <c r="G769" s="12">
        <v>-2819315.67086</v>
      </c>
    </row>
    <row r="770" spans="2:7" ht="15" customHeight="1" x14ac:dyDescent="0.2">
      <c r="C770" s="13">
        <f>SUBTOTAL(9,C769:C769)</f>
        <v>70</v>
      </c>
      <c r="D770" s="14" t="s">
        <v>635</v>
      </c>
      <c r="E770" s="15">
        <f>SUBTOTAL(9,E769:E769)</f>
        <v>3050000</v>
      </c>
      <c r="F770" s="15">
        <f>SUBTOTAL(9,F769:F769)</f>
        <v>230684.32913999999</v>
      </c>
      <c r="G770" s="15">
        <f>SUBTOTAL(9,G769:G769)</f>
        <v>-2819315.67086</v>
      </c>
    </row>
    <row r="771" spans="2:7" ht="14.25" customHeight="1" x14ac:dyDescent="0.2">
      <c r="B771" s="10">
        <v>5557</v>
      </c>
      <c r="C771" s="4"/>
      <c r="D771" s="11" t="s">
        <v>636</v>
      </c>
      <c r="E771" s="1"/>
      <c r="F771" s="1"/>
      <c r="G771" s="1"/>
    </row>
    <row r="772" spans="2:7" x14ac:dyDescent="0.2">
      <c r="C772" s="4">
        <v>70</v>
      </c>
      <c r="D772" s="5" t="s">
        <v>637</v>
      </c>
      <c r="E772" s="12">
        <v>210000</v>
      </c>
      <c r="F772" s="12">
        <v>16148.781590000001</v>
      </c>
      <c r="G772" s="12">
        <v>-193851.21841</v>
      </c>
    </row>
    <row r="773" spans="2:7" ht="15" customHeight="1" x14ac:dyDescent="0.2">
      <c r="C773" s="13">
        <f>SUBTOTAL(9,C772:C772)</f>
        <v>70</v>
      </c>
      <c r="D773" s="14" t="s">
        <v>638</v>
      </c>
      <c r="E773" s="15">
        <f>SUBTOTAL(9,E772:E772)</f>
        <v>210000</v>
      </c>
      <c r="F773" s="15">
        <f>SUBTOTAL(9,F772:F772)</f>
        <v>16148.781590000001</v>
      </c>
      <c r="G773" s="15">
        <f>SUBTOTAL(9,G772:G772)</f>
        <v>-193851.21841</v>
      </c>
    </row>
    <row r="774" spans="2:7" ht="14.25" customHeight="1" x14ac:dyDescent="0.2">
      <c r="B774" s="10">
        <v>5559</v>
      </c>
      <c r="C774" s="4"/>
      <c r="D774" s="11" t="s">
        <v>639</v>
      </c>
      <c r="E774" s="1"/>
      <c r="F774" s="1"/>
      <c r="G774" s="1"/>
    </row>
    <row r="775" spans="2:7" x14ac:dyDescent="0.2">
      <c r="C775" s="4">
        <v>70</v>
      </c>
      <c r="D775" s="5" t="s">
        <v>640</v>
      </c>
      <c r="E775" s="12">
        <v>1980000</v>
      </c>
      <c r="F775" s="12">
        <v>150219.87664999999</v>
      </c>
      <c r="G775" s="12">
        <v>-1829780.12335</v>
      </c>
    </row>
    <row r="776" spans="2:7" x14ac:dyDescent="0.2">
      <c r="C776" s="4">
        <v>71</v>
      </c>
      <c r="D776" s="5" t="s">
        <v>641</v>
      </c>
      <c r="E776" s="12">
        <v>55000</v>
      </c>
      <c r="F776" s="12">
        <v>4222.2024099999999</v>
      </c>
      <c r="G776" s="12">
        <v>-50777.797590000002</v>
      </c>
    </row>
    <row r="777" spans="2:7" x14ac:dyDescent="0.2">
      <c r="C777" s="4">
        <v>72</v>
      </c>
      <c r="D777" s="5" t="s">
        <v>642</v>
      </c>
      <c r="E777" s="12">
        <v>40000</v>
      </c>
      <c r="F777" s="12">
        <v>2415.3817399999998</v>
      </c>
      <c r="G777" s="12">
        <v>-37584.618260000003</v>
      </c>
    </row>
    <row r="778" spans="2:7" x14ac:dyDescent="0.2">
      <c r="C778" s="4">
        <v>73</v>
      </c>
      <c r="D778" s="5" t="s">
        <v>643</v>
      </c>
      <c r="E778" s="12">
        <v>10000</v>
      </c>
      <c r="F778" s="12">
        <v>485.29183</v>
      </c>
      <c r="G778" s="12">
        <v>-9514.7081699999999</v>
      </c>
    </row>
    <row r="779" spans="2:7" x14ac:dyDescent="0.2">
      <c r="C779" s="4">
        <v>74</v>
      </c>
      <c r="D779" s="5" t="s">
        <v>644</v>
      </c>
      <c r="E779" s="12">
        <v>85000</v>
      </c>
      <c r="F779" s="12">
        <v>8441.7243099999996</v>
      </c>
      <c r="G779" s="12">
        <v>-76558.275689999995</v>
      </c>
    </row>
    <row r="780" spans="2:7" ht="15" customHeight="1" x14ac:dyDescent="0.2">
      <c r="C780" s="13">
        <f>SUBTOTAL(9,C775:C779)</f>
        <v>360</v>
      </c>
      <c r="D780" s="14" t="s">
        <v>645</v>
      </c>
      <c r="E780" s="15">
        <f>SUBTOTAL(9,E775:E779)</f>
        <v>2170000</v>
      </c>
      <c r="F780" s="15">
        <f>SUBTOTAL(9,F775:F779)</f>
        <v>165784.47693999999</v>
      </c>
      <c r="G780" s="15">
        <f>SUBTOTAL(9,G775:G779)</f>
        <v>-2004215.52306</v>
      </c>
    </row>
    <row r="781" spans="2:7" ht="14.25" customHeight="1" x14ac:dyDescent="0.2">
      <c r="B781" s="10">
        <v>5561</v>
      </c>
      <c r="C781" s="4"/>
      <c r="D781" s="11" t="s">
        <v>646</v>
      </c>
      <c r="E781" s="1"/>
      <c r="F781" s="1"/>
      <c r="G781" s="1"/>
    </row>
    <row r="782" spans="2:7" x14ac:dyDescent="0.2">
      <c r="C782" s="4">
        <v>70</v>
      </c>
      <c r="D782" s="5" t="s">
        <v>647</v>
      </c>
      <c r="E782" s="12">
        <v>2040000</v>
      </c>
      <c r="F782" s="12">
        <v>191506.731</v>
      </c>
      <c r="G782" s="12">
        <v>-1848493.2690000001</v>
      </c>
    </row>
    <row r="783" spans="2:7" ht="15" customHeight="1" x14ac:dyDescent="0.2">
      <c r="C783" s="13">
        <f>SUBTOTAL(9,C782:C782)</f>
        <v>70</v>
      </c>
      <c r="D783" s="14" t="s">
        <v>648</v>
      </c>
      <c r="E783" s="15">
        <f>SUBTOTAL(9,E782:E782)</f>
        <v>2040000</v>
      </c>
      <c r="F783" s="15">
        <f>SUBTOTAL(9,F782:F782)</f>
        <v>191506.731</v>
      </c>
      <c r="G783" s="15">
        <f>SUBTOTAL(9,G782:G782)</f>
        <v>-1848493.2690000001</v>
      </c>
    </row>
    <row r="784" spans="2:7" ht="14.25" customHeight="1" x14ac:dyDescent="0.2">
      <c r="B784" s="10">
        <v>5562</v>
      </c>
      <c r="C784" s="4"/>
      <c r="D784" s="11" t="s">
        <v>649</v>
      </c>
      <c r="E784" s="1"/>
      <c r="F784" s="1"/>
      <c r="G784" s="1"/>
    </row>
    <row r="785" spans="2:7" x14ac:dyDescent="0.2">
      <c r="C785" s="4">
        <v>70</v>
      </c>
      <c r="D785" s="5" t="s">
        <v>650</v>
      </c>
      <c r="E785" s="12">
        <v>135000</v>
      </c>
      <c r="F785" s="12">
        <v>0</v>
      </c>
      <c r="G785" s="12">
        <v>-135000</v>
      </c>
    </row>
    <row r="786" spans="2:7" ht="15" customHeight="1" x14ac:dyDescent="0.2">
      <c r="C786" s="13">
        <f>SUBTOTAL(9,C785:C785)</f>
        <v>70</v>
      </c>
      <c r="D786" s="14" t="s">
        <v>651</v>
      </c>
      <c r="E786" s="15">
        <f>SUBTOTAL(9,E785:E785)</f>
        <v>135000</v>
      </c>
      <c r="F786" s="15">
        <f>SUBTOTAL(9,F785:F785)</f>
        <v>0</v>
      </c>
      <c r="G786" s="15">
        <f>SUBTOTAL(9,G785:G785)</f>
        <v>-135000</v>
      </c>
    </row>
    <row r="787" spans="2:7" ht="14.25" customHeight="1" x14ac:dyDescent="0.2">
      <c r="B787" s="10">
        <v>5565</v>
      </c>
      <c r="C787" s="4"/>
      <c r="D787" s="11" t="s">
        <v>652</v>
      </c>
      <c r="E787" s="1"/>
      <c r="F787" s="1"/>
      <c r="G787" s="1"/>
    </row>
    <row r="788" spans="2:7" x14ac:dyDescent="0.2">
      <c r="C788" s="4">
        <v>70</v>
      </c>
      <c r="D788" s="5" t="s">
        <v>653</v>
      </c>
      <c r="E788" s="12">
        <v>9700000</v>
      </c>
      <c r="F788" s="12">
        <v>765250.25551000005</v>
      </c>
      <c r="G788" s="12">
        <v>-8934749.7444899995</v>
      </c>
    </row>
    <row r="789" spans="2:7" ht="15" customHeight="1" x14ac:dyDescent="0.2">
      <c r="C789" s="13">
        <f>SUBTOTAL(9,C788:C788)</f>
        <v>70</v>
      </c>
      <c r="D789" s="14" t="s">
        <v>654</v>
      </c>
      <c r="E789" s="15">
        <f>SUBTOTAL(9,E788:E788)</f>
        <v>9700000</v>
      </c>
      <c r="F789" s="15">
        <f>SUBTOTAL(9,F788:F788)</f>
        <v>765250.25551000005</v>
      </c>
      <c r="G789" s="15">
        <f>SUBTOTAL(9,G788:G788)</f>
        <v>-8934749.7444899995</v>
      </c>
    </row>
    <row r="790" spans="2:7" ht="14.25" customHeight="1" x14ac:dyDescent="0.2">
      <c r="B790" s="10">
        <v>5568</v>
      </c>
      <c r="C790" s="4"/>
      <c r="D790" s="11" t="s">
        <v>655</v>
      </c>
      <c r="E790" s="1"/>
      <c r="F790" s="1"/>
      <c r="G790" s="1"/>
    </row>
    <row r="791" spans="2:7" x14ac:dyDescent="0.2">
      <c r="C791" s="4">
        <v>71</v>
      </c>
      <c r="D791" s="5" t="s">
        <v>656</v>
      </c>
      <c r="E791" s="12">
        <v>24215</v>
      </c>
      <c r="F791" s="12">
        <v>2342.9</v>
      </c>
      <c r="G791" s="12">
        <v>-21872.1</v>
      </c>
    </row>
    <row r="792" spans="2:7" x14ac:dyDescent="0.2">
      <c r="C792" s="4">
        <v>73</v>
      </c>
      <c r="D792" s="5" t="s">
        <v>657</v>
      </c>
      <c r="E792" s="12">
        <v>41197</v>
      </c>
      <c r="F792" s="12">
        <v>0</v>
      </c>
      <c r="G792" s="12">
        <v>-41197</v>
      </c>
    </row>
    <row r="793" spans="2:7" x14ac:dyDescent="0.2">
      <c r="C793" s="4">
        <v>74</v>
      </c>
      <c r="D793" s="5" t="s">
        <v>658</v>
      </c>
      <c r="E793" s="12">
        <v>5500</v>
      </c>
      <c r="F793" s="12">
        <v>546.76400000000001</v>
      </c>
      <c r="G793" s="12">
        <v>-4953.2359999999999</v>
      </c>
    </row>
    <row r="794" spans="2:7" x14ac:dyDescent="0.2">
      <c r="C794" s="4">
        <v>75</v>
      </c>
      <c r="D794" s="5" t="s">
        <v>659</v>
      </c>
      <c r="E794" s="12">
        <v>32000</v>
      </c>
      <c r="F794" s="12">
        <v>1104.8243299999999</v>
      </c>
      <c r="G794" s="12">
        <v>-30895.175670000001</v>
      </c>
    </row>
    <row r="795" spans="2:7" ht="15" customHeight="1" x14ac:dyDescent="0.2">
      <c r="C795" s="13">
        <f>SUBTOTAL(9,C791:C794)</f>
        <v>293</v>
      </c>
      <c r="D795" s="14" t="s">
        <v>660</v>
      </c>
      <c r="E795" s="15">
        <f>SUBTOTAL(9,E791:E794)</f>
        <v>102912</v>
      </c>
      <c r="F795" s="15">
        <f>SUBTOTAL(9,F791:F794)</f>
        <v>3994.4883300000001</v>
      </c>
      <c r="G795" s="15">
        <f>SUBTOTAL(9,G791:G794)</f>
        <v>-98917.511669999993</v>
      </c>
    </row>
    <row r="796" spans="2:7" ht="14.25" customHeight="1" x14ac:dyDescent="0.2">
      <c r="B796" s="10">
        <v>5571</v>
      </c>
      <c r="C796" s="4"/>
      <c r="D796" s="11" t="s">
        <v>661</v>
      </c>
      <c r="E796" s="1"/>
      <c r="F796" s="1"/>
      <c r="G796" s="1"/>
    </row>
    <row r="797" spans="2:7" x14ac:dyDescent="0.2">
      <c r="C797" s="4">
        <v>70</v>
      </c>
      <c r="D797" s="5" t="s">
        <v>662</v>
      </c>
      <c r="E797" s="12">
        <v>122120</v>
      </c>
      <c r="F797" s="12">
        <v>1583.0709999999999</v>
      </c>
      <c r="G797" s="12">
        <v>-120536.929</v>
      </c>
    </row>
    <row r="798" spans="2:7" ht="15" customHeight="1" x14ac:dyDescent="0.2">
      <c r="C798" s="13">
        <f>SUBTOTAL(9,C797:C797)</f>
        <v>70</v>
      </c>
      <c r="D798" s="14" t="s">
        <v>663</v>
      </c>
      <c r="E798" s="15">
        <f>SUBTOTAL(9,E797:E797)</f>
        <v>122120</v>
      </c>
      <c r="F798" s="15">
        <f>SUBTOTAL(9,F797:F797)</f>
        <v>1583.0709999999999</v>
      </c>
      <c r="G798" s="15">
        <f>SUBTOTAL(9,G797:G797)</f>
        <v>-120536.929</v>
      </c>
    </row>
    <row r="799" spans="2:7" ht="14.25" customHeight="1" x14ac:dyDescent="0.2">
      <c r="B799" s="10">
        <v>5572</v>
      </c>
      <c r="C799" s="4"/>
      <c r="D799" s="11" t="s">
        <v>664</v>
      </c>
      <c r="E799" s="1"/>
      <c r="F799" s="1"/>
      <c r="G799" s="1"/>
    </row>
    <row r="800" spans="2:7" x14ac:dyDescent="0.2">
      <c r="C800" s="4">
        <v>70</v>
      </c>
      <c r="D800" s="5" t="s">
        <v>665</v>
      </c>
      <c r="E800" s="12">
        <v>63000</v>
      </c>
      <c r="F800" s="12">
        <v>10308.300999999999</v>
      </c>
      <c r="G800" s="12">
        <v>-52691.699000000001</v>
      </c>
    </row>
    <row r="801" spans="2:7" x14ac:dyDescent="0.2">
      <c r="C801" s="4">
        <v>72</v>
      </c>
      <c r="D801" s="5" t="s">
        <v>666</v>
      </c>
      <c r="E801" s="12">
        <v>4900</v>
      </c>
      <c r="F801" s="12">
        <v>699.51700000000005</v>
      </c>
      <c r="G801" s="12">
        <v>-4200.4830000000002</v>
      </c>
    </row>
    <row r="802" spans="2:7" x14ac:dyDescent="0.2">
      <c r="C802" s="4">
        <v>73</v>
      </c>
      <c r="D802" s="5" t="s">
        <v>667</v>
      </c>
      <c r="E802" s="12">
        <v>207500</v>
      </c>
      <c r="F802" s="12">
        <v>3276.9940000000001</v>
      </c>
      <c r="G802" s="12">
        <v>-204223.00599999999</v>
      </c>
    </row>
    <row r="803" spans="2:7" x14ac:dyDescent="0.2">
      <c r="C803" s="4">
        <v>74</v>
      </c>
      <c r="D803" s="5" t="s">
        <v>668</v>
      </c>
      <c r="E803" s="12">
        <v>3770</v>
      </c>
      <c r="F803" s="12">
        <v>0</v>
      </c>
      <c r="G803" s="12">
        <v>-3770</v>
      </c>
    </row>
    <row r="804" spans="2:7" x14ac:dyDescent="0.2">
      <c r="C804" s="4">
        <v>75</v>
      </c>
      <c r="D804" s="5" t="s">
        <v>669</v>
      </c>
      <c r="E804" s="12">
        <v>15000</v>
      </c>
      <c r="F804" s="12">
        <v>0</v>
      </c>
      <c r="G804" s="12">
        <v>-15000</v>
      </c>
    </row>
    <row r="805" spans="2:7" ht="15" customHeight="1" x14ac:dyDescent="0.2">
      <c r="C805" s="13">
        <f>SUBTOTAL(9,C800:C804)</f>
        <v>364</v>
      </c>
      <c r="D805" s="14" t="s">
        <v>670</v>
      </c>
      <c r="E805" s="15">
        <f>SUBTOTAL(9,E800:E804)</f>
        <v>294170</v>
      </c>
      <c r="F805" s="15">
        <f>SUBTOTAL(9,F800:F804)</f>
        <v>14284.812</v>
      </c>
      <c r="G805" s="15">
        <f>SUBTOTAL(9,G800:G804)</f>
        <v>-279885.18799999997</v>
      </c>
    </row>
    <row r="806" spans="2:7" ht="14.25" customHeight="1" x14ac:dyDescent="0.2">
      <c r="B806" s="10">
        <v>5574</v>
      </c>
      <c r="C806" s="4"/>
      <c r="D806" s="11" t="s">
        <v>671</v>
      </c>
      <c r="E806" s="1"/>
      <c r="F806" s="1"/>
      <c r="G806" s="1"/>
    </row>
    <row r="807" spans="2:7" x14ac:dyDescent="0.2">
      <c r="C807" s="4">
        <v>71</v>
      </c>
      <c r="D807" s="5" t="s">
        <v>672</v>
      </c>
      <c r="E807" s="12">
        <v>154500</v>
      </c>
      <c r="F807" s="12">
        <v>8032.8865999999998</v>
      </c>
      <c r="G807" s="12">
        <v>-146467.1134</v>
      </c>
    </row>
    <row r="808" spans="2:7" x14ac:dyDescent="0.2">
      <c r="C808" s="4">
        <v>72</v>
      </c>
      <c r="D808" s="5" t="s">
        <v>673</v>
      </c>
      <c r="E808" s="12">
        <v>29600</v>
      </c>
      <c r="F808" s="12">
        <v>284.26261</v>
      </c>
      <c r="G808" s="12">
        <v>-29315.737389999998</v>
      </c>
    </row>
    <row r="809" spans="2:7" x14ac:dyDescent="0.2">
      <c r="C809" s="4">
        <v>73</v>
      </c>
      <c r="D809" s="5" t="s">
        <v>674</v>
      </c>
      <c r="E809" s="12">
        <v>8550</v>
      </c>
      <c r="F809" s="12">
        <v>82.231290000000001</v>
      </c>
      <c r="G809" s="12">
        <v>-8467.7687100000003</v>
      </c>
    </row>
    <row r="810" spans="2:7" x14ac:dyDescent="0.2">
      <c r="C810" s="4">
        <v>74</v>
      </c>
      <c r="D810" s="5" t="s">
        <v>675</v>
      </c>
      <c r="E810" s="12">
        <v>236496</v>
      </c>
      <c r="F810" s="12">
        <v>41976.276689999999</v>
      </c>
      <c r="G810" s="12">
        <v>-194519.72331</v>
      </c>
    </row>
    <row r="811" spans="2:7" x14ac:dyDescent="0.2">
      <c r="C811" s="4">
        <v>75</v>
      </c>
      <c r="D811" s="5" t="s">
        <v>676</v>
      </c>
      <c r="E811" s="12">
        <v>49634</v>
      </c>
      <c r="F811" s="12">
        <v>427.80378999999999</v>
      </c>
      <c r="G811" s="12">
        <v>-49206.196210000002</v>
      </c>
    </row>
    <row r="812" spans="2:7" ht="15" customHeight="1" x14ac:dyDescent="0.2">
      <c r="C812" s="13">
        <f>SUBTOTAL(9,C807:C811)</f>
        <v>365</v>
      </c>
      <c r="D812" s="14" t="s">
        <v>677</v>
      </c>
      <c r="E812" s="15">
        <f>SUBTOTAL(9,E807:E811)</f>
        <v>478780</v>
      </c>
      <c r="F812" s="15">
        <f>SUBTOTAL(9,F807:F811)</f>
        <v>50803.460979999996</v>
      </c>
      <c r="G812" s="15">
        <f>SUBTOTAL(9,G807:G811)</f>
        <v>-427976.53902000003</v>
      </c>
    </row>
    <row r="813" spans="2:7" ht="14.25" customHeight="1" x14ac:dyDescent="0.2">
      <c r="B813" s="10">
        <v>5576</v>
      </c>
      <c r="C813" s="4"/>
      <c r="D813" s="11" t="s">
        <v>678</v>
      </c>
      <c r="E813" s="1"/>
      <c r="F813" s="1"/>
      <c r="G813" s="1"/>
    </row>
    <row r="814" spans="2:7" x14ac:dyDescent="0.2">
      <c r="C814" s="4">
        <v>70</v>
      </c>
      <c r="D814" s="5" t="s">
        <v>679</v>
      </c>
      <c r="E814" s="12">
        <v>158901</v>
      </c>
      <c r="F814" s="12">
        <v>17026.396489999999</v>
      </c>
      <c r="G814" s="12">
        <v>-141874.60350999999</v>
      </c>
    </row>
    <row r="815" spans="2:7" x14ac:dyDescent="0.2">
      <c r="C815" s="4">
        <v>72</v>
      </c>
      <c r="D815" s="5" t="s">
        <v>680</v>
      </c>
      <c r="E815" s="12">
        <v>95000</v>
      </c>
      <c r="F815" s="12">
        <v>0</v>
      </c>
      <c r="G815" s="12">
        <v>-95000</v>
      </c>
    </row>
    <row r="816" spans="2:7" ht="15" customHeight="1" x14ac:dyDescent="0.2">
      <c r="C816" s="13">
        <f>SUBTOTAL(9,C814:C815)</f>
        <v>142</v>
      </c>
      <c r="D816" s="14" t="s">
        <v>681</v>
      </c>
      <c r="E816" s="15">
        <f>SUBTOTAL(9,E814:E815)</f>
        <v>253901</v>
      </c>
      <c r="F816" s="15">
        <f>SUBTOTAL(9,F814:F815)</f>
        <v>17026.396489999999</v>
      </c>
      <c r="G816" s="15">
        <f>SUBTOTAL(9,G814:G815)</f>
        <v>-236874.60350999999</v>
      </c>
    </row>
    <row r="817" spans="2:7" ht="14.25" customHeight="1" x14ac:dyDescent="0.2">
      <c r="B817" s="10">
        <v>5577</v>
      </c>
      <c r="C817" s="4"/>
      <c r="D817" s="11" t="s">
        <v>682</v>
      </c>
      <c r="E817" s="1"/>
      <c r="F817" s="1"/>
      <c r="G817" s="1"/>
    </row>
    <row r="818" spans="2:7" x14ac:dyDescent="0.2">
      <c r="C818" s="4">
        <v>74</v>
      </c>
      <c r="D818" s="5" t="s">
        <v>683</v>
      </c>
      <c r="E818" s="12">
        <v>798000</v>
      </c>
      <c r="F818" s="12">
        <v>62532.758959999999</v>
      </c>
      <c r="G818" s="12">
        <v>-735467.24103999999</v>
      </c>
    </row>
    <row r="819" spans="2:7" x14ac:dyDescent="0.2">
      <c r="C819" s="4">
        <v>75</v>
      </c>
      <c r="D819" s="5" t="s">
        <v>684</v>
      </c>
      <c r="E819" s="12">
        <v>243400</v>
      </c>
      <c r="F819" s="12">
        <v>323.00900000000001</v>
      </c>
      <c r="G819" s="12">
        <v>-243076.99100000001</v>
      </c>
    </row>
    <row r="820" spans="2:7" ht="15" customHeight="1" x14ac:dyDescent="0.2">
      <c r="C820" s="13">
        <f>SUBTOTAL(9,C818:C819)</f>
        <v>149</v>
      </c>
      <c r="D820" s="14" t="s">
        <v>685</v>
      </c>
      <c r="E820" s="15">
        <f>SUBTOTAL(9,E818:E819)</f>
        <v>1041400</v>
      </c>
      <c r="F820" s="15">
        <f>SUBTOTAL(9,F818:F819)</f>
        <v>62855.767959999997</v>
      </c>
      <c r="G820" s="15">
        <f>SUBTOTAL(9,G818:G819)</f>
        <v>-978544.23204000003</v>
      </c>
    </row>
    <row r="821" spans="2:7" ht="14.25" customHeight="1" x14ac:dyDescent="0.2">
      <c r="B821" s="10">
        <v>5578</v>
      </c>
      <c r="C821" s="4"/>
      <c r="D821" s="11" t="s">
        <v>686</v>
      </c>
      <c r="E821" s="1"/>
      <c r="F821" s="1"/>
      <c r="G821" s="1"/>
    </row>
    <row r="822" spans="2:7" x14ac:dyDescent="0.2">
      <c r="C822" s="4">
        <v>70</v>
      </c>
      <c r="D822" s="5" t="s">
        <v>687</v>
      </c>
      <c r="E822" s="12">
        <v>19670</v>
      </c>
      <c r="F822" s="12">
        <v>662.61374999999998</v>
      </c>
      <c r="G822" s="12">
        <v>-19007.38625</v>
      </c>
    </row>
    <row r="823" spans="2:7" x14ac:dyDescent="0.2">
      <c r="C823" s="4">
        <v>72</v>
      </c>
      <c r="D823" s="5" t="s">
        <v>688</v>
      </c>
      <c r="E823" s="12">
        <v>19000</v>
      </c>
      <c r="F823" s="12">
        <v>0</v>
      </c>
      <c r="G823" s="12">
        <v>-19000</v>
      </c>
    </row>
    <row r="824" spans="2:7" x14ac:dyDescent="0.2">
      <c r="C824" s="4">
        <v>73</v>
      </c>
      <c r="D824" s="5" t="s">
        <v>689</v>
      </c>
      <c r="E824" s="12">
        <v>670000</v>
      </c>
      <c r="F824" s="12">
        <v>558.64373999999998</v>
      </c>
      <c r="G824" s="12">
        <v>-669441.35626000003</v>
      </c>
    </row>
    <row r="825" spans="2:7" ht="15" customHeight="1" x14ac:dyDescent="0.2">
      <c r="C825" s="13">
        <f>SUBTOTAL(9,C822:C824)</f>
        <v>215</v>
      </c>
      <c r="D825" s="14" t="s">
        <v>690</v>
      </c>
      <c r="E825" s="15">
        <f>SUBTOTAL(9,E822:E824)</f>
        <v>708670</v>
      </c>
      <c r="F825" s="15">
        <f>SUBTOTAL(9,F822:F824)</f>
        <v>1221.25749</v>
      </c>
      <c r="G825" s="15">
        <f>SUBTOTAL(9,G822:G824)</f>
        <v>-707448.74251000001</v>
      </c>
    </row>
    <row r="826" spans="2:7" ht="14.25" customHeight="1" x14ac:dyDescent="0.2">
      <c r="B826" s="10">
        <v>5580</v>
      </c>
      <c r="C826" s="4"/>
      <c r="D826" s="11" t="s">
        <v>691</v>
      </c>
      <c r="E826" s="1"/>
      <c r="F826" s="1"/>
      <c r="G826" s="1"/>
    </row>
    <row r="827" spans="2:7" x14ac:dyDescent="0.2">
      <c r="C827" s="4">
        <v>70</v>
      </c>
      <c r="D827" s="5" t="s">
        <v>692</v>
      </c>
      <c r="E827" s="12">
        <v>418400</v>
      </c>
      <c r="F827" s="12">
        <v>25.43451</v>
      </c>
      <c r="G827" s="12">
        <v>-418374.56549000001</v>
      </c>
    </row>
    <row r="828" spans="2:7" ht="15" customHeight="1" x14ac:dyDescent="0.2">
      <c r="C828" s="13">
        <f>SUBTOTAL(9,C827:C827)</f>
        <v>70</v>
      </c>
      <c r="D828" s="14" t="s">
        <v>693</v>
      </c>
      <c r="E828" s="15">
        <f>SUBTOTAL(9,E827:E827)</f>
        <v>418400</v>
      </c>
      <c r="F828" s="15">
        <f>SUBTOTAL(9,F827:F827)</f>
        <v>25.43451</v>
      </c>
      <c r="G828" s="15">
        <f>SUBTOTAL(9,G827:G827)</f>
        <v>-418374.56549000001</v>
      </c>
    </row>
    <row r="829" spans="2:7" ht="14.25" customHeight="1" x14ac:dyDescent="0.2">
      <c r="B829" s="10">
        <v>5582</v>
      </c>
      <c r="C829" s="4"/>
      <c r="D829" s="11" t="s">
        <v>694</v>
      </c>
      <c r="E829" s="1"/>
      <c r="F829" s="1"/>
      <c r="G829" s="1"/>
    </row>
    <row r="830" spans="2:7" x14ac:dyDescent="0.2">
      <c r="C830" s="4">
        <v>71</v>
      </c>
      <c r="D830" s="5" t="s">
        <v>695</v>
      </c>
      <c r="E830" s="12">
        <v>166000</v>
      </c>
      <c r="F830" s="12">
        <v>4630.1559999999999</v>
      </c>
      <c r="G830" s="12">
        <v>-161369.84400000001</v>
      </c>
    </row>
    <row r="831" spans="2:7" ht="15" customHeight="1" x14ac:dyDescent="0.2">
      <c r="C831" s="13">
        <f>SUBTOTAL(9,C830:C830)</f>
        <v>71</v>
      </c>
      <c r="D831" s="14" t="s">
        <v>696</v>
      </c>
      <c r="E831" s="15">
        <f>SUBTOTAL(9,E830:E830)</f>
        <v>166000</v>
      </c>
      <c r="F831" s="15">
        <f>SUBTOTAL(9,F830:F830)</f>
        <v>4630.1559999999999</v>
      </c>
      <c r="G831" s="15">
        <f>SUBTOTAL(9,G830:G830)</f>
        <v>-161369.84400000001</v>
      </c>
    </row>
    <row r="832" spans="2:7" ht="14.25" customHeight="1" x14ac:dyDescent="0.2">
      <c r="B832" s="10">
        <v>5583</v>
      </c>
      <c r="C832" s="4"/>
      <c r="D832" s="11" t="s">
        <v>697</v>
      </c>
      <c r="E832" s="1"/>
      <c r="F832" s="1"/>
      <c r="G832" s="1"/>
    </row>
    <row r="833" spans="2:7" x14ac:dyDescent="0.2">
      <c r="C833" s="4">
        <v>70</v>
      </c>
      <c r="D833" s="5" t="s">
        <v>698</v>
      </c>
      <c r="E833" s="12">
        <v>302000</v>
      </c>
      <c r="F833" s="12">
        <v>8883.4</v>
      </c>
      <c r="G833" s="12">
        <v>-293116.59999999998</v>
      </c>
    </row>
    <row r="834" spans="2:7" ht="15" customHeight="1" x14ac:dyDescent="0.2">
      <c r="C834" s="13">
        <f>SUBTOTAL(9,C833:C833)</f>
        <v>70</v>
      </c>
      <c r="D834" s="14" t="s">
        <v>699</v>
      </c>
      <c r="E834" s="15">
        <f>SUBTOTAL(9,E833:E833)</f>
        <v>302000</v>
      </c>
      <c r="F834" s="15">
        <f>SUBTOTAL(9,F833:F833)</f>
        <v>8883.4</v>
      </c>
      <c r="G834" s="15">
        <f>SUBTOTAL(9,G833:G833)</f>
        <v>-293116.59999999998</v>
      </c>
    </row>
    <row r="835" spans="2:7" ht="27" customHeight="1" x14ac:dyDescent="0.2">
      <c r="B835" s="4"/>
      <c r="C835" s="16">
        <f>SUBTOTAL(9,C689:C834)</f>
        <v>5072</v>
      </c>
      <c r="D835" s="17" t="s">
        <v>700</v>
      </c>
      <c r="E835" s="18">
        <f>SUBTOTAL(9,E689:E834)</f>
        <v>852880353</v>
      </c>
      <c r="F835" s="18">
        <f>SUBTOTAL(9,F689:F834)</f>
        <v>27496339.992119983</v>
      </c>
      <c r="G835" s="18">
        <f>SUBTOTAL(9,G689:G834)</f>
        <v>-825384013.00788033</v>
      </c>
    </row>
    <row r="836" spans="2:7" x14ac:dyDescent="0.2">
      <c r="B836" s="4"/>
      <c r="C836" s="16"/>
      <c r="D836" s="19"/>
      <c r="E836" s="20"/>
      <c r="F836" s="20"/>
      <c r="G836" s="20"/>
    </row>
    <row r="837" spans="2:7" ht="25.5" customHeight="1" x14ac:dyDescent="0.2">
      <c r="B837" s="1"/>
      <c r="C837" s="4"/>
      <c r="D837" s="8" t="s">
        <v>701</v>
      </c>
      <c r="E837" s="1"/>
      <c r="F837" s="1"/>
      <c r="G837" s="1"/>
    </row>
    <row r="838" spans="2:7" ht="27" customHeight="1" x14ac:dyDescent="0.25">
      <c r="B838" s="1"/>
      <c r="C838" s="4"/>
      <c r="D838" s="9" t="s">
        <v>524</v>
      </c>
      <c r="E838" s="1"/>
      <c r="F838" s="1"/>
      <c r="G838" s="1"/>
    </row>
    <row r="839" spans="2:7" ht="14.25" customHeight="1" x14ac:dyDescent="0.2">
      <c r="B839" s="10">
        <v>5603</v>
      </c>
      <c r="C839" s="4"/>
      <c r="D839" s="11" t="s">
        <v>702</v>
      </c>
      <c r="E839" s="1"/>
      <c r="F839" s="1"/>
      <c r="G839" s="1"/>
    </row>
    <row r="840" spans="2:7" x14ac:dyDescent="0.2">
      <c r="C840" s="4">
        <v>80</v>
      </c>
      <c r="D840" s="5" t="s">
        <v>703</v>
      </c>
      <c r="E840" s="12">
        <v>93507</v>
      </c>
      <c r="F840" s="12">
        <v>17.582999999999998</v>
      </c>
      <c r="G840" s="12">
        <v>-93489.417000000001</v>
      </c>
    </row>
    <row r="841" spans="2:7" x14ac:dyDescent="0.2">
      <c r="C841" s="4">
        <v>81</v>
      </c>
      <c r="D841" s="5" t="s">
        <v>704</v>
      </c>
      <c r="E841" s="12">
        <v>0</v>
      </c>
      <c r="F841" s="12">
        <v>-306.90035999999998</v>
      </c>
      <c r="G841" s="12">
        <v>-306.90035999999998</v>
      </c>
    </row>
    <row r="842" spans="2:7" ht="15" customHeight="1" x14ac:dyDescent="0.2">
      <c r="C842" s="13">
        <f>SUBTOTAL(9,C840:C841)</f>
        <v>161</v>
      </c>
      <c r="D842" s="14" t="s">
        <v>705</v>
      </c>
      <c r="E842" s="15">
        <f>SUBTOTAL(9,E840:E841)</f>
        <v>93507</v>
      </c>
      <c r="F842" s="15">
        <f>SUBTOTAL(9,F840:F841)</f>
        <v>-289.31736000000001</v>
      </c>
      <c r="G842" s="15">
        <f>SUBTOTAL(9,G840:G841)</f>
        <v>-93796.317360000001</v>
      </c>
    </row>
    <row r="843" spans="2:7" ht="14.25" customHeight="1" x14ac:dyDescent="0.2">
      <c r="B843" s="10">
        <v>5605</v>
      </c>
      <c r="C843" s="4"/>
      <c r="D843" s="11" t="s">
        <v>706</v>
      </c>
      <c r="E843" s="1"/>
      <c r="F843" s="1"/>
      <c r="G843" s="1"/>
    </row>
    <row r="844" spans="2:7" x14ac:dyDescent="0.2">
      <c r="C844" s="4">
        <v>80</v>
      </c>
      <c r="D844" s="5" t="s">
        <v>707</v>
      </c>
      <c r="E844" s="12">
        <v>2158000</v>
      </c>
      <c r="F844" s="12">
        <v>0</v>
      </c>
      <c r="G844" s="12">
        <v>-2158000</v>
      </c>
    </row>
    <row r="845" spans="2:7" x14ac:dyDescent="0.2">
      <c r="C845" s="4">
        <v>81</v>
      </c>
      <c r="D845" s="5" t="s">
        <v>708</v>
      </c>
      <c r="E845" s="12">
        <v>200</v>
      </c>
      <c r="F845" s="12">
        <v>8.3046299999999995</v>
      </c>
      <c r="G845" s="12">
        <v>-191.69537</v>
      </c>
    </row>
    <row r="846" spans="2:7" x14ac:dyDescent="0.2">
      <c r="C846" s="4">
        <v>82</v>
      </c>
      <c r="D846" s="5" t="s">
        <v>709</v>
      </c>
      <c r="E846" s="12">
        <v>1307700</v>
      </c>
      <c r="F846" s="12">
        <v>0</v>
      </c>
      <c r="G846" s="12">
        <v>-1307700</v>
      </c>
    </row>
    <row r="847" spans="2:7" x14ac:dyDescent="0.2">
      <c r="C847" s="4">
        <v>83</v>
      </c>
      <c r="D847" s="5" t="s">
        <v>710</v>
      </c>
      <c r="E847" s="12">
        <v>25000</v>
      </c>
      <c r="F847" s="12">
        <v>4467.3547600000002</v>
      </c>
      <c r="G847" s="12">
        <v>-20532.645240000002</v>
      </c>
    </row>
    <row r="848" spans="2:7" x14ac:dyDescent="0.2">
      <c r="C848" s="4">
        <v>84</v>
      </c>
      <c r="D848" s="5" t="s">
        <v>711</v>
      </c>
      <c r="E848" s="12">
        <v>54900</v>
      </c>
      <c r="F848" s="12">
        <v>0</v>
      </c>
      <c r="G848" s="12">
        <v>-54900</v>
      </c>
    </row>
    <row r="849" spans="2:7" x14ac:dyDescent="0.2">
      <c r="C849" s="4">
        <v>86</v>
      </c>
      <c r="D849" s="5" t="s">
        <v>712</v>
      </c>
      <c r="E849" s="12">
        <v>100</v>
      </c>
      <c r="F849" s="12">
        <v>0</v>
      </c>
      <c r="G849" s="12">
        <v>-100</v>
      </c>
    </row>
    <row r="850" spans="2:7" ht="15" customHeight="1" x14ac:dyDescent="0.2">
      <c r="C850" s="13">
        <f>SUBTOTAL(9,C844:C849)</f>
        <v>496</v>
      </c>
      <c r="D850" s="14" t="s">
        <v>713</v>
      </c>
      <c r="E850" s="15">
        <f>SUBTOTAL(9,E844:E849)</f>
        <v>3545900</v>
      </c>
      <c r="F850" s="15">
        <f>SUBTOTAL(9,F844:F849)</f>
        <v>4475.6593899999998</v>
      </c>
      <c r="G850" s="15">
        <f>SUBTOTAL(9,G844:G849)</f>
        <v>-3541424.3406099998</v>
      </c>
    </row>
    <row r="851" spans="2:7" ht="14.25" customHeight="1" x14ac:dyDescent="0.2">
      <c r="B851" s="10">
        <v>5607</v>
      </c>
      <c r="C851" s="4"/>
      <c r="D851" s="11" t="s">
        <v>714</v>
      </c>
      <c r="E851" s="1"/>
      <c r="F851" s="1"/>
      <c r="G851" s="1"/>
    </row>
    <row r="852" spans="2:7" x14ac:dyDescent="0.2">
      <c r="C852" s="4">
        <v>80</v>
      </c>
      <c r="D852" s="5" t="s">
        <v>715</v>
      </c>
      <c r="E852" s="12">
        <v>963000</v>
      </c>
      <c r="F852" s="12">
        <v>75123.703229999999</v>
      </c>
      <c r="G852" s="12">
        <v>-887876.29677000002</v>
      </c>
    </row>
    <row r="853" spans="2:7" ht="15" customHeight="1" x14ac:dyDescent="0.2">
      <c r="C853" s="13">
        <f>SUBTOTAL(9,C852:C852)</f>
        <v>80</v>
      </c>
      <c r="D853" s="14" t="s">
        <v>716</v>
      </c>
      <c r="E853" s="15">
        <f>SUBTOTAL(9,E852:E852)</f>
        <v>963000</v>
      </c>
      <c r="F853" s="15">
        <f>SUBTOTAL(9,F852:F852)</f>
        <v>75123.703229999999</v>
      </c>
      <c r="G853" s="15">
        <f>SUBTOTAL(9,G852:G852)</f>
        <v>-887876.29677000002</v>
      </c>
    </row>
    <row r="854" spans="2:7" ht="14.25" customHeight="1" x14ac:dyDescent="0.2">
      <c r="B854" s="10">
        <v>5611</v>
      </c>
      <c r="C854" s="4"/>
      <c r="D854" s="11" t="s">
        <v>717</v>
      </c>
      <c r="E854" s="1"/>
      <c r="F854" s="1"/>
      <c r="G854" s="1"/>
    </row>
    <row r="855" spans="2:7" x14ac:dyDescent="0.2">
      <c r="C855" s="4">
        <v>85</v>
      </c>
      <c r="D855" s="5" t="s">
        <v>718</v>
      </c>
      <c r="E855" s="12">
        <v>225000</v>
      </c>
      <c r="F855" s="12">
        <v>0</v>
      </c>
      <c r="G855" s="12">
        <v>-225000</v>
      </c>
    </row>
    <row r="856" spans="2:7" ht="15" customHeight="1" x14ac:dyDescent="0.2">
      <c r="C856" s="13">
        <f>SUBTOTAL(9,C855:C855)</f>
        <v>85</v>
      </c>
      <c r="D856" s="14" t="s">
        <v>719</v>
      </c>
      <c r="E856" s="15">
        <f>SUBTOTAL(9,E855:E855)</f>
        <v>225000</v>
      </c>
      <c r="F856" s="15">
        <f>SUBTOTAL(9,F855:F855)</f>
        <v>0</v>
      </c>
      <c r="G856" s="15">
        <f>SUBTOTAL(9,G855:G855)</f>
        <v>-225000</v>
      </c>
    </row>
    <row r="857" spans="2:7" ht="14.25" customHeight="1" x14ac:dyDescent="0.2">
      <c r="B857" s="10">
        <v>5612</v>
      </c>
      <c r="C857" s="4"/>
      <c r="D857" s="11" t="s">
        <v>720</v>
      </c>
      <c r="E857" s="1"/>
      <c r="F857" s="1"/>
      <c r="G857" s="1"/>
    </row>
    <row r="858" spans="2:7" x14ac:dyDescent="0.2">
      <c r="C858" s="4">
        <v>80</v>
      </c>
      <c r="D858" s="5" t="s">
        <v>715</v>
      </c>
      <c r="E858" s="12">
        <v>2900</v>
      </c>
      <c r="F858" s="12">
        <v>2900.3890000000001</v>
      </c>
      <c r="G858" s="12">
        <v>0.38900000000000001</v>
      </c>
    </row>
    <row r="859" spans="2:7" ht="15" customHeight="1" x14ac:dyDescent="0.2">
      <c r="C859" s="13">
        <f>SUBTOTAL(9,C858:C858)</f>
        <v>80</v>
      </c>
      <c r="D859" s="14" t="s">
        <v>721</v>
      </c>
      <c r="E859" s="15">
        <f>SUBTOTAL(9,E858:E858)</f>
        <v>2900</v>
      </c>
      <c r="F859" s="15">
        <f>SUBTOTAL(9,F858:F858)</f>
        <v>2900.3890000000001</v>
      </c>
      <c r="G859" s="15">
        <f>SUBTOTAL(9,G858:G858)</f>
        <v>0.38900000000000001</v>
      </c>
    </row>
    <row r="860" spans="2:7" ht="14.25" customHeight="1" x14ac:dyDescent="0.2">
      <c r="B860" s="10">
        <v>5613</v>
      </c>
      <c r="C860" s="4"/>
      <c r="D860" s="11" t="s">
        <v>722</v>
      </c>
      <c r="E860" s="1"/>
      <c r="F860" s="1"/>
      <c r="G860" s="1"/>
    </row>
    <row r="861" spans="2:7" x14ac:dyDescent="0.2">
      <c r="C861" s="4">
        <v>80</v>
      </c>
      <c r="D861" s="5" t="s">
        <v>715</v>
      </c>
      <c r="E861" s="12">
        <v>16300</v>
      </c>
      <c r="F861" s="12">
        <v>0</v>
      </c>
      <c r="G861" s="12">
        <v>-16300</v>
      </c>
    </row>
    <row r="862" spans="2:7" ht="15" customHeight="1" x14ac:dyDescent="0.2">
      <c r="C862" s="13">
        <f>SUBTOTAL(9,C861:C861)</f>
        <v>80</v>
      </c>
      <c r="D862" s="14" t="s">
        <v>723</v>
      </c>
      <c r="E862" s="15">
        <f>SUBTOTAL(9,E861:E861)</f>
        <v>16300</v>
      </c>
      <c r="F862" s="15">
        <f>SUBTOTAL(9,F861:F861)</f>
        <v>0</v>
      </c>
      <c r="G862" s="15">
        <f>SUBTOTAL(9,G861:G861)</f>
        <v>-16300</v>
      </c>
    </row>
    <row r="863" spans="2:7" ht="14.25" customHeight="1" x14ac:dyDescent="0.2">
      <c r="B863" s="10">
        <v>5615</v>
      </c>
      <c r="C863" s="4"/>
      <c r="D863" s="11" t="s">
        <v>499</v>
      </c>
      <c r="E863" s="1"/>
      <c r="F863" s="1"/>
      <c r="G863" s="1"/>
    </row>
    <row r="864" spans="2:7" x14ac:dyDescent="0.2">
      <c r="C864" s="4">
        <v>80</v>
      </c>
      <c r="D864" s="5" t="s">
        <v>715</v>
      </c>
      <c r="E864" s="12">
        <v>3309000</v>
      </c>
      <c r="F864" s="12">
        <v>236515.29457</v>
      </c>
      <c r="G864" s="12">
        <v>-3072484.7054300001</v>
      </c>
    </row>
    <row r="865" spans="2:7" ht="15" customHeight="1" x14ac:dyDescent="0.2">
      <c r="C865" s="13">
        <f>SUBTOTAL(9,C864:C864)</f>
        <v>80</v>
      </c>
      <c r="D865" s="14" t="s">
        <v>724</v>
      </c>
      <c r="E865" s="15">
        <f>SUBTOTAL(9,E864:E864)</f>
        <v>3309000</v>
      </c>
      <c r="F865" s="15">
        <f>SUBTOTAL(9,F864:F864)</f>
        <v>236515.29457</v>
      </c>
      <c r="G865" s="15">
        <f>SUBTOTAL(9,G864:G864)</f>
        <v>-3072484.7054300001</v>
      </c>
    </row>
    <row r="866" spans="2:7" ht="14.25" customHeight="1" x14ac:dyDescent="0.2">
      <c r="B866" s="10">
        <v>5616</v>
      </c>
      <c r="C866" s="4"/>
      <c r="D866" s="11" t="s">
        <v>725</v>
      </c>
      <c r="E866" s="1"/>
      <c r="F866" s="1"/>
      <c r="G866" s="1"/>
    </row>
    <row r="867" spans="2:7" x14ac:dyDescent="0.2">
      <c r="C867" s="4">
        <v>85</v>
      </c>
      <c r="D867" s="5" t="s">
        <v>726</v>
      </c>
      <c r="E867" s="12">
        <v>481000</v>
      </c>
      <c r="F867" s="12">
        <v>0</v>
      </c>
      <c r="G867" s="12">
        <v>-481000</v>
      </c>
    </row>
    <row r="868" spans="2:7" ht="15" customHeight="1" x14ac:dyDescent="0.2">
      <c r="C868" s="13">
        <f>SUBTOTAL(9,C867:C867)</f>
        <v>85</v>
      </c>
      <c r="D868" s="14" t="s">
        <v>727</v>
      </c>
      <c r="E868" s="15">
        <f>SUBTOTAL(9,E867:E867)</f>
        <v>481000</v>
      </c>
      <c r="F868" s="15">
        <f>SUBTOTAL(9,F867:F867)</f>
        <v>0</v>
      </c>
      <c r="G868" s="15">
        <f>SUBTOTAL(9,G867:G867)</f>
        <v>-481000</v>
      </c>
    </row>
    <row r="869" spans="2:7" ht="14.25" customHeight="1" x14ac:dyDescent="0.2">
      <c r="B869" s="10">
        <v>5617</v>
      </c>
      <c r="C869" s="4"/>
      <c r="D869" s="11" t="s">
        <v>728</v>
      </c>
      <c r="E869" s="1"/>
      <c r="F869" s="1"/>
      <c r="G869" s="1"/>
    </row>
    <row r="870" spans="2:7" x14ac:dyDescent="0.2">
      <c r="C870" s="4">
        <v>80</v>
      </c>
      <c r="D870" s="5" t="s">
        <v>715</v>
      </c>
      <c r="E870" s="12">
        <v>4857196</v>
      </c>
      <c r="F870" s="12">
        <v>354695.83464999998</v>
      </c>
      <c r="G870" s="12">
        <v>-4502500.1653500004</v>
      </c>
    </row>
    <row r="871" spans="2:7" ht="15" customHeight="1" x14ac:dyDescent="0.2">
      <c r="C871" s="13">
        <f>SUBTOTAL(9,C870:C870)</f>
        <v>80</v>
      </c>
      <c r="D871" s="14" t="s">
        <v>729</v>
      </c>
      <c r="E871" s="15">
        <f>SUBTOTAL(9,E870:E870)</f>
        <v>4857196</v>
      </c>
      <c r="F871" s="15">
        <f>SUBTOTAL(9,F870:F870)</f>
        <v>354695.83464999998</v>
      </c>
      <c r="G871" s="15">
        <f>SUBTOTAL(9,G870:G870)</f>
        <v>-4502500.1653500004</v>
      </c>
    </row>
    <row r="872" spans="2:7" ht="14.25" customHeight="1" x14ac:dyDescent="0.2">
      <c r="B872" s="10">
        <v>5619</v>
      </c>
      <c r="C872" s="4"/>
      <c r="D872" s="11" t="s">
        <v>730</v>
      </c>
      <c r="E872" s="1"/>
      <c r="F872" s="1"/>
      <c r="G872" s="1"/>
    </row>
    <row r="873" spans="2:7" x14ac:dyDescent="0.2">
      <c r="C873" s="4">
        <v>80</v>
      </c>
      <c r="D873" s="5" t="s">
        <v>715</v>
      </c>
      <c r="E873" s="12">
        <v>30300</v>
      </c>
      <c r="F873" s="12">
        <v>0</v>
      </c>
      <c r="G873" s="12">
        <v>-30300</v>
      </c>
    </row>
    <row r="874" spans="2:7" ht="15" customHeight="1" x14ac:dyDescent="0.2">
      <c r="C874" s="13">
        <f>SUBTOTAL(9,C873:C873)</f>
        <v>80</v>
      </c>
      <c r="D874" s="14" t="s">
        <v>731</v>
      </c>
      <c r="E874" s="15">
        <f>SUBTOTAL(9,E873:E873)</f>
        <v>30300</v>
      </c>
      <c r="F874" s="15">
        <f>SUBTOTAL(9,F873:F873)</f>
        <v>0</v>
      </c>
      <c r="G874" s="15">
        <f>SUBTOTAL(9,G873:G873)</f>
        <v>-30300</v>
      </c>
    </row>
    <row r="875" spans="2:7" ht="14.25" customHeight="1" x14ac:dyDescent="0.2">
      <c r="B875" s="10">
        <v>5622</v>
      </c>
      <c r="C875" s="4"/>
      <c r="D875" s="11" t="s">
        <v>732</v>
      </c>
      <c r="E875" s="1"/>
      <c r="F875" s="1"/>
      <c r="G875" s="1"/>
    </row>
    <row r="876" spans="2:7" x14ac:dyDescent="0.2">
      <c r="C876" s="4">
        <v>85</v>
      </c>
      <c r="D876" s="5" t="s">
        <v>718</v>
      </c>
      <c r="E876" s="12">
        <v>512500</v>
      </c>
      <c r="F876" s="12">
        <v>0</v>
      </c>
      <c r="G876" s="12">
        <v>-512500</v>
      </c>
    </row>
    <row r="877" spans="2:7" ht="15" customHeight="1" x14ac:dyDescent="0.2">
      <c r="C877" s="13">
        <f>SUBTOTAL(9,C876:C876)</f>
        <v>85</v>
      </c>
      <c r="D877" s="14" t="s">
        <v>733</v>
      </c>
      <c r="E877" s="15">
        <f>SUBTOTAL(9,E876:E876)</f>
        <v>512500</v>
      </c>
      <c r="F877" s="15">
        <f>SUBTOTAL(9,F876:F876)</f>
        <v>0</v>
      </c>
      <c r="G877" s="15">
        <f>SUBTOTAL(9,G876:G876)</f>
        <v>-512500</v>
      </c>
    </row>
    <row r="878" spans="2:7" ht="14.25" customHeight="1" x14ac:dyDescent="0.2">
      <c r="B878" s="10">
        <v>5624</v>
      </c>
      <c r="C878" s="4"/>
      <c r="D878" s="11" t="s">
        <v>734</v>
      </c>
      <c r="E878" s="1"/>
      <c r="F878" s="1"/>
      <c r="G878" s="1"/>
    </row>
    <row r="879" spans="2:7" x14ac:dyDescent="0.2">
      <c r="C879" s="4">
        <v>80</v>
      </c>
      <c r="D879" s="5" t="s">
        <v>715</v>
      </c>
      <c r="E879" s="12">
        <v>3000</v>
      </c>
      <c r="F879" s="12">
        <v>0</v>
      </c>
      <c r="G879" s="12">
        <v>-3000</v>
      </c>
    </row>
    <row r="880" spans="2:7" ht="15" customHeight="1" x14ac:dyDescent="0.2">
      <c r="C880" s="13">
        <f>SUBTOTAL(9,C879:C879)</f>
        <v>80</v>
      </c>
      <c r="D880" s="14" t="s">
        <v>735</v>
      </c>
      <c r="E880" s="15">
        <f>SUBTOTAL(9,E879:E879)</f>
        <v>3000</v>
      </c>
      <c r="F880" s="15">
        <f>SUBTOTAL(9,F879:F879)</f>
        <v>0</v>
      </c>
      <c r="G880" s="15">
        <f>SUBTOTAL(9,G879:G879)</f>
        <v>-3000</v>
      </c>
    </row>
    <row r="881" spans="2:7" ht="14.25" customHeight="1" x14ac:dyDescent="0.2">
      <c r="B881" s="10">
        <v>5625</v>
      </c>
      <c r="C881" s="4"/>
      <c r="D881" s="11" t="s">
        <v>736</v>
      </c>
      <c r="E881" s="1"/>
      <c r="F881" s="1"/>
      <c r="G881" s="1"/>
    </row>
    <row r="882" spans="2:7" x14ac:dyDescent="0.2">
      <c r="C882" s="4">
        <v>80</v>
      </c>
      <c r="D882" s="5" t="s">
        <v>737</v>
      </c>
      <c r="E882" s="12">
        <v>244500</v>
      </c>
      <c r="F882" s="12">
        <v>10516.45204</v>
      </c>
      <c r="G882" s="12">
        <v>-233983.54796</v>
      </c>
    </row>
    <row r="883" spans="2:7" x14ac:dyDescent="0.2">
      <c r="C883" s="4">
        <v>81</v>
      </c>
      <c r="D883" s="5" t="s">
        <v>738</v>
      </c>
      <c r="E883" s="12">
        <v>20000</v>
      </c>
      <c r="F883" s="12">
        <v>0</v>
      </c>
      <c r="G883" s="12">
        <v>-20000</v>
      </c>
    </row>
    <row r="884" spans="2:7" x14ac:dyDescent="0.2">
      <c r="C884" s="4">
        <v>85</v>
      </c>
      <c r="D884" s="5" t="s">
        <v>739</v>
      </c>
      <c r="E884" s="12">
        <v>125000</v>
      </c>
      <c r="F884" s="12">
        <v>0</v>
      </c>
      <c r="G884" s="12">
        <v>-125000</v>
      </c>
    </row>
    <row r="885" spans="2:7" ht="15" customHeight="1" x14ac:dyDescent="0.2">
      <c r="C885" s="13">
        <f>SUBTOTAL(9,C882:C884)</f>
        <v>246</v>
      </c>
      <c r="D885" s="14" t="s">
        <v>740</v>
      </c>
      <c r="E885" s="15">
        <f>SUBTOTAL(9,E882:E884)</f>
        <v>389500</v>
      </c>
      <c r="F885" s="15">
        <f>SUBTOTAL(9,F882:F884)</f>
        <v>10516.45204</v>
      </c>
      <c r="G885" s="15">
        <f>SUBTOTAL(9,G882:G884)</f>
        <v>-378983.54796</v>
      </c>
    </row>
    <row r="886" spans="2:7" ht="14.25" customHeight="1" x14ac:dyDescent="0.2">
      <c r="B886" s="10">
        <v>5629</v>
      </c>
      <c r="C886" s="4"/>
      <c r="D886" s="11" t="s">
        <v>741</v>
      </c>
      <c r="E886" s="1"/>
      <c r="F886" s="1"/>
      <c r="G886" s="1"/>
    </row>
    <row r="887" spans="2:7" x14ac:dyDescent="0.2">
      <c r="C887" s="4">
        <v>80</v>
      </c>
      <c r="D887" s="5" t="s">
        <v>715</v>
      </c>
      <c r="E887" s="12">
        <v>1700000</v>
      </c>
      <c r="F887" s="12">
        <v>103138.19207999999</v>
      </c>
      <c r="G887" s="12">
        <v>-1596861.8079200001</v>
      </c>
    </row>
    <row r="888" spans="2:7" ht="15" customHeight="1" x14ac:dyDescent="0.2">
      <c r="C888" s="13">
        <f>SUBTOTAL(9,C887:C887)</f>
        <v>80</v>
      </c>
      <c r="D888" s="14" t="s">
        <v>742</v>
      </c>
      <c r="E888" s="15">
        <f>SUBTOTAL(9,E887:E887)</f>
        <v>1700000</v>
      </c>
      <c r="F888" s="15">
        <f>SUBTOTAL(9,F887:F887)</f>
        <v>103138.19207999999</v>
      </c>
      <c r="G888" s="15">
        <f>SUBTOTAL(9,G887:G887)</f>
        <v>-1596861.8079200001</v>
      </c>
    </row>
    <row r="889" spans="2:7" ht="14.25" customHeight="1" x14ac:dyDescent="0.2">
      <c r="B889" s="10">
        <v>5631</v>
      </c>
      <c r="C889" s="4"/>
      <c r="D889" s="11" t="s">
        <v>743</v>
      </c>
      <c r="E889" s="1"/>
      <c r="F889" s="1"/>
      <c r="G889" s="1"/>
    </row>
    <row r="890" spans="2:7" x14ac:dyDescent="0.2">
      <c r="C890" s="4">
        <v>85</v>
      </c>
      <c r="D890" s="5" t="s">
        <v>744</v>
      </c>
      <c r="E890" s="12">
        <v>41200</v>
      </c>
      <c r="F890" s="12">
        <v>63463.792000000001</v>
      </c>
      <c r="G890" s="12">
        <v>22263.792000000001</v>
      </c>
    </row>
    <row r="891" spans="2:7" x14ac:dyDescent="0.2">
      <c r="C891" s="4">
        <v>86</v>
      </c>
      <c r="D891" s="5" t="s">
        <v>718</v>
      </c>
      <c r="E891" s="12">
        <v>2</v>
      </c>
      <c r="F891" s="12">
        <v>2.5</v>
      </c>
      <c r="G891" s="12">
        <v>0.5</v>
      </c>
    </row>
    <row r="892" spans="2:7" ht="15" customHeight="1" x14ac:dyDescent="0.2">
      <c r="C892" s="13">
        <f>SUBTOTAL(9,C890:C891)</f>
        <v>171</v>
      </c>
      <c r="D892" s="14" t="s">
        <v>745</v>
      </c>
      <c r="E892" s="15">
        <f>SUBTOTAL(9,E890:E891)</f>
        <v>41202</v>
      </c>
      <c r="F892" s="15">
        <f>SUBTOTAL(9,F890:F891)</f>
        <v>63466.292000000001</v>
      </c>
      <c r="G892" s="15">
        <f>SUBTOTAL(9,G890:G891)</f>
        <v>22264.292000000001</v>
      </c>
    </row>
    <row r="893" spans="2:7" ht="14.25" customHeight="1" x14ac:dyDescent="0.2">
      <c r="B893" s="10">
        <v>5652</v>
      </c>
      <c r="C893" s="4"/>
      <c r="D893" s="11" t="s">
        <v>746</v>
      </c>
      <c r="E893" s="1"/>
      <c r="F893" s="1"/>
      <c r="G893" s="1"/>
    </row>
    <row r="894" spans="2:7" x14ac:dyDescent="0.2">
      <c r="C894" s="4">
        <v>85</v>
      </c>
      <c r="D894" s="5" t="s">
        <v>718</v>
      </c>
      <c r="E894" s="12">
        <v>24750</v>
      </c>
      <c r="F894" s="12">
        <v>0</v>
      </c>
      <c r="G894" s="12">
        <v>-24750</v>
      </c>
    </row>
    <row r="895" spans="2:7" ht="15" customHeight="1" x14ac:dyDescent="0.2">
      <c r="C895" s="13">
        <f>SUBTOTAL(9,C894:C894)</f>
        <v>85</v>
      </c>
      <c r="D895" s="14" t="s">
        <v>747</v>
      </c>
      <c r="E895" s="15">
        <f>SUBTOTAL(9,E894:E894)</f>
        <v>24750</v>
      </c>
      <c r="F895" s="15">
        <f>SUBTOTAL(9,F894:F894)</f>
        <v>0</v>
      </c>
      <c r="G895" s="15">
        <f>SUBTOTAL(9,G894:G894)</f>
        <v>-24750</v>
      </c>
    </row>
    <row r="896" spans="2:7" ht="14.25" customHeight="1" x14ac:dyDescent="0.2">
      <c r="B896" s="10">
        <v>5656</v>
      </c>
      <c r="C896" s="4"/>
      <c r="D896" s="11" t="s">
        <v>748</v>
      </c>
      <c r="E896" s="1"/>
      <c r="F896" s="1"/>
      <c r="G896" s="1"/>
    </row>
    <row r="897" spans="2:7" x14ac:dyDescent="0.2">
      <c r="C897" s="4">
        <v>85</v>
      </c>
      <c r="D897" s="5" t="s">
        <v>718</v>
      </c>
      <c r="E897" s="12">
        <v>21635500</v>
      </c>
      <c r="F897" s="12">
        <v>5.8280000000000003</v>
      </c>
      <c r="G897" s="12">
        <v>-21635494.171999998</v>
      </c>
    </row>
    <row r="898" spans="2:7" ht="15" customHeight="1" x14ac:dyDescent="0.2">
      <c r="C898" s="13">
        <f>SUBTOTAL(9,C897:C897)</f>
        <v>85</v>
      </c>
      <c r="D898" s="14" t="s">
        <v>749</v>
      </c>
      <c r="E898" s="15">
        <f>SUBTOTAL(9,E897:E897)</f>
        <v>21635500</v>
      </c>
      <c r="F898" s="15">
        <f>SUBTOTAL(9,F897:F897)</f>
        <v>5.8280000000000003</v>
      </c>
      <c r="G898" s="15">
        <f>SUBTOTAL(9,G897:G897)</f>
        <v>-21635494.171999998</v>
      </c>
    </row>
    <row r="899" spans="2:7" ht="14.25" customHeight="1" x14ac:dyDescent="0.2">
      <c r="B899" s="10">
        <v>5680</v>
      </c>
      <c r="C899" s="4"/>
      <c r="D899" s="11" t="s">
        <v>750</v>
      </c>
      <c r="E899" s="1"/>
      <c r="F899" s="1"/>
      <c r="G899" s="1"/>
    </row>
    <row r="900" spans="2:7" x14ac:dyDescent="0.2">
      <c r="C900" s="4">
        <v>85</v>
      </c>
      <c r="D900" s="5" t="s">
        <v>718</v>
      </c>
      <c r="E900" s="12">
        <v>443000</v>
      </c>
      <c r="F900" s="12">
        <v>0</v>
      </c>
      <c r="G900" s="12">
        <v>-443000</v>
      </c>
    </row>
    <row r="901" spans="2:7" ht="15" customHeight="1" x14ac:dyDescent="0.2">
      <c r="C901" s="13">
        <f>SUBTOTAL(9,C900:C900)</f>
        <v>85</v>
      </c>
      <c r="D901" s="14" t="s">
        <v>751</v>
      </c>
      <c r="E901" s="15">
        <f>SUBTOTAL(9,E900:E900)</f>
        <v>443000</v>
      </c>
      <c r="F901" s="15">
        <f>SUBTOTAL(9,F900:F900)</f>
        <v>0</v>
      </c>
      <c r="G901" s="15">
        <f>SUBTOTAL(9,G900:G900)</f>
        <v>-443000</v>
      </c>
    </row>
    <row r="902" spans="2:7" ht="14.25" customHeight="1" x14ac:dyDescent="0.2">
      <c r="B902" s="10">
        <v>5685</v>
      </c>
      <c r="C902" s="4"/>
      <c r="D902" s="11" t="s">
        <v>752</v>
      </c>
      <c r="E902" s="1"/>
      <c r="F902" s="1"/>
      <c r="G902" s="1"/>
    </row>
    <row r="903" spans="2:7" x14ac:dyDescent="0.2">
      <c r="C903" s="4">
        <v>85</v>
      </c>
      <c r="D903" s="5" t="s">
        <v>718</v>
      </c>
      <c r="E903" s="12">
        <v>16620000</v>
      </c>
      <c r="F903" s="12">
        <v>0</v>
      </c>
      <c r="G903" s="12">
        <v>-16620000</v>
      </c>
    </row>
    <row r="904" spans="2:7" ht="15" customHeight="1" x14ac:dyDescent="0.2">
      <c r="C904" s="13">
        <f>SUBTOTAL(9,C903:C903)</f>
        <v>85</v>
      </c>
      <c r="D904" s="14" t="s">
        <v>753</v>
      </c>
      <c r="E904" s="15">
        <f>SUBTOTAL(9,E903:E903)</f>
        <v>16620000</v>
      </c>
      <c r="F904" s="15">
        <f>SUBTOTAL(9,F903:F903)</f>
        <v>0</v>
      </c>
      <c r="G904" s="15">
        <f>SUBTOTAL(9,G903:G903)</f>
        <v>-16620000</v>
      </c>
    </row>
    <row r="905" spans="2:7" ht="14.25" customHeight="1" x14ac:dyDescent="0.2">
      <c r="B905" s="10">
        <v>5692</v>
      </c>
      <c r="C905" s="4"/>
      <c r="D905" s="11" t="s">
        <v>754</v>
      </c>
      <c r="E905" s="1"/>
      <c r="F905" s="1"/>
      <c r="G905" s="1"/>
    </row>
    <row r="906" spans="2:7" x14ac:dyDescent="0.2">
      <c r="C906" s="4">
        <v>85</v>
      </c>
      <c r="D906" s="5" t="s">
        <v>718</v>
      </c>
      <c r="E906" s="12">
        <v>112700</v>
      </c>
      <c r="F906" s="12">
        <v>0</v>
      </c>
      <c r="G906" s="12">
        <v>-112700</v>
      </c>
    </row>
    <row r="907" spans="2:7" ht="15" customHeight="1" x14ac:dyDescent="0.2">
      <c r="C907" s="13">
        <f>SUBTOTAL(9,C906:C906)</f>
        <v>85</v>
      </c>
      <c r="D907" s="14" t="s">
        <v>755</v>
      </c>
      <c r="E907" s="15">
        <f>SUBTOTAL(9,E906:E906)</f>
        <v>112700</v>
      </c>
      <c r="F907" s="15">
        <f>SUBTOTAL(9,F906:F906)</f>
        <v>0</v>
      </c>
      <c r="G907" s="15">
        <f>SUBTOTAL(9,G906:G906)</f>
        <v>-112700</v>
      </c>
    </row>
    <row r="908" spans="2:7" ht="14.25" customHeight="1" x14ac:dyDescent="0.2">
      <c r="B908" s="10">
        <v>5693</v>
      </c>
      <c r="C908" s="4"/>
      <c r="D908" s="11" t="s">
        <v>756</v>
      </c>
      <c r="E908" s="1"/>
      <c r="F908" s="1"/>
      <c r="G908" s="1"/>
    </row>
    <row r="909" spans="2:7" x14ac:dyDescent="0.2">
      <c r="C909" s="4">
        <v>85</v>
      </c>
      <c r="D909" s="5" t="s">
        <v>757</v>
      </c>
      <c r="E909" s="12">
        <v>600</v>
      </c>
      <c r="F909" s="12">
        <v>0</v>
      </c>
      <c r="G909" s="12">
        <v>-600</v>
      </c>
    </row>
    <row r="910" spans="2:7" ht="15" customHeight="1" x14ac:dyDescent="0.2">
      <c r="C910" s="13">
        <f>SUBTOTAL(9,C909:C909)</f>
        <v>85</v>
      </c>
      <c r="D910" s="14" t="s">
        <v>758</v>
      </c>
      <c r="E910" s="15">
        <f>SUBTOTAL(9,E909:E909)</f>
        <v>600</v>
      </c>
      <c r="F910" s="15">
        <f>SUBTOTAL(9,F909:F909)</f>
        <v>0</v>
      </c>
      <c r="G910" s="15">
        <f>SUBTOTAL(9,G909:G909)</f>
        <v>-600</v>
      </c>
    </row>
    <row r="911" spans="2:7" ht="27" customHeight="1" x14ac:dyDescent="0.2">
      <c r="B911" s="4"/>
      <c r="C911" s="16">
        <f>SUBTOTAL(9,C838:C910)</f>
        <v>2479</v>
      </c>
      <c r="D911" s="17" t="s">
        <v>759</v>
      </c>
      <c r="E911" s="18">
        <f>SUBTOTAL(9,E838:E910)</f>
        <v>55006855</v>
      </c>
      <c r="F911" s="18">
        <f>SUBTOTAL(9,F838:F910)</f>
        <v>850548.32759999996</v>
      </c>
      <c r="G911" s="18">
        <f>SUBTOTAL(9,G838:G910)</f>
        <v>-54156306.672399998</v>
      </c>
    </row>
    <row r="912" spans="2:7" x14ac:dyDescent="0.2">
      <c r="B912" s="4"/>
      <c r="C912" s="16"/>
      <c r="D912" s="19"/>
      <c r="E912" s="20"/>
      <c r="F912" s="20"/>
      <c r="G912" s="20"/>
    </row>
    <row r="913" spans="2:7" ht="25.5" customHeight="1" x14ac:dyDescent="0.2">
      <c r="B913" s="1"/>
      <c r="C913" s="4"/>
      <c r="D913" s="8" t="s">
        <v>760</v>
      </c>
      <c r="E913" s="1"/>
      <c r="F913" s="1"/>
      <c r="G913" s="1"/>
    </row>
    <row r="914" spans="2:7" ht="27" customHeight="1" x14ac:dyDescent="0.25">
      <c r="B914" s="1"/>
      <c r="C914" s="4"/>
      <c r="D914" s="9" t="s">
        <v>524</v>
      </c>
      <c r="E914" s="1"/>
      <c r="F914" s="1"/>
      <c r="G914" s="1"/>
    </row>
    <row r="915" spans="2:7" ht="14.25" customHeight="1" x14ac:dyDescent="0.2">
      <c r="B915" s="10">
        <v>5700</v>
      </c>
      <c r="C915" s="4"/>
      <c r="D915" s="11" t="s">
        <v>761</v>
      </c>
      <c r="E915" s="1"/>
      <c r="F915" s="1"/>
      <c r="G915" s="1"/>
    </row>
    <row r="916" spans="2:7" x14ac:dyDescent="0.2">
      <c r="C916" s="4">
        <v>71</v>
      </c>
      <c r="D916" s="5" t="s">
        <v>762</v>
      </c>
      <c r="E916" s="12">
        <v>150714000</v>
      </c>
      <c r="F916" s="12">
        <v>18664340.514139999</v>
      </c>
      <c r="G916" s="12">
        <v>-132049659.48586001</v>
      </c>
    </row>
    <row r="917" spans="2:7" x14ac:dyDescent="0.2">
      <c r="C917" s="4">
        <v>72</v>
      </c>
      <c r="D917" s="5" t="s">
        <v>763</v>
      </c>
      <c r="E917" s="12">
        <v>191806000</v>
      </c>
      <c r="F917" s="12">
        <v>31163969.64175</v>
      </c>
      <c r="G917" s="12">
        <v>-160642030.35824999</v>
      </c>
    </row>
    <row r="918" spans="2:7" ht="15" customHeight="1" x14ac:dyDescent="0.2">
      <c r="C918" s="13">
        <f>SUBTOTAL(9,C916:C917)</f>
        <v>143</v>
      </c>
      <c r="D918" s="14" t="s">
        <v>764</v>
      </c>
      <c r="E918" s="15">
        <f>SUBTOTAL(9,E916:E917)</f>
        <v>342520000</v>
      </c>
      <c r="F918" s="15">
        <f>SUBTOTAL(9,F916:F917)</f>
        <v>49828310.155890003</v>
      </c>
      <c r="G918" s="15">
        <f>SUBTOTAL(9,G916:G917)</f>
        <v>-292691689.84411001</v>
      </c>
    </row>
    <row r="919" spans="2:7" ht="14.25" customHeight="1" x14ac:dyDescent="0.2">
      <c r="B919" s="10">
        <v>5701</v>
      </c>
      <c r="C919" s="4"/>
      <c r="D919" s="11" t="s">
        <v>765</v>
      </c>
      <c r="E919" s="1"/>
      <c r="F919" s="1"/>
      <c r="G919" s="1"/>
    </row>
    <row r="920" spans="2:7" x14ac:dyDescent="0.2">
      <c r="C920" s="4">
        <v>71</v>
      </c>
      <c r="D920" s="5" t="s">
        <v>766</v>
      </c>
      <c r="E920" s="12">
        <v>940000</v>
      </c>
      <c r="F920" s="12">
        <v>192204.34</v>
      </c>
      <c r="G920" s="12">
        <v>-747795.66</v>
      </c>
    </row>
    <row r="921" spans="2:7" x14ac:dyDescent="0.2">
      <c r="C921" s="4">
        <v>73</v>
      </c>
      <c r="D921" s="5" t="s">
        <v>767</v>
      </c>
      <c r="E921" s="12">
        <v>235000</v>
      </c>
      <c r="F921" s="12">
        <v>16370.0165</v>
      </c>
      <c r="G921" s="12">
        <v>-218629.9835</v>
      </c>
    </row>
    <row r="922" spans="2:7" x14ac:dyDescent="0.2">
      <c r="C922" s="4">
        <v>80</v>
      </c>
      <c r="D922" s="5" t="s">
        <v>715</v>
      </c>
      <c r="E922" s="12">
        <v>1700</v>
      </c>
      <c r="F922" s="12">
        <v>0</v>
      </c>
      <c r="G922" s="12">
        <v>-1700</v>
      </c>
    </row>
    <row r="923" spans="2:7" x14ac:dyDescent="0.2">
      <c r="C923" s="4">
        <v>86</v>
      </c>
      <c r="D923" s="5" t="s">
        <v>768</v>
      </c>
      <c r="E923" s="12">
        <v>1150000</v>
      </c>
      <c r="F923" s="12">
        <v>76069.927460000006</v>
      </c>
      <c r="G923" s="12">
        <v>-1073930.0725400001</v>
      </c>
    </row>
    <row r="924" spans="2:7" x14ac:dyDescent="0.2">
      <c r="C924" s="4">
        <v>87</v>
      </c>
      <c r="D924" s="5" t="s">
        <v>97</v>
      </c>
      <c r="E924" s="12">
        <v>26950</v>
      </c>
      <c r="F924" s="12">
        <v>2281.1965500000001</v>
      </c>
      <c r="G924" s="12">
        <v>-24668.803449999999</v>
      </c>
    </row>
    <row r="925" spans="2:7" x14ac:dyDescent="0.2">
      <c r="C925" s="4">
        <v>88</v>
      </c>
      <c r="D925" s="5" t="s">
        <v>769</v>
      </c>
      <c r="E925" s="12">
        <v>63000</v>
      </c>
      <c r="F925" s="12">
        <v>6171.2071800000003</v>
      </c>
      <c r="G925" s="12">
        <v>-56828.792820000002</v>
      </c>
    </row>
    <row r="926" spans="2:7" ht="15" customHeight="1" x14ac:dyDescent="0.2">
      <c r="C926" s="13">
        <f>SUBTOTAL(9,C920:C925)</f>
        <v>485</v>
      </c>
      <c r="D926" s="14" t="s">
        <v>770</v>
      </c>
      <c r="E926" s="15">
        <f>SUBTOTAL(9,E920:E925)</f>
        <v>2416650</v>
      </c>
      <c r="F926" s="15">
        <f>SUBTOTAL(9,F920:F925)</f>
        <v>293096.68769000005</v>
      </c>
      <c r="G926" s="15">
        <f>SUBTOTAL(9,G920:G925)</f>
        <v>-2123553.31231</v>
      </c>
    </row>
    <row r="927" spans="2:7" ht="14.25" customHeight="1" x14ac:dyDescent="0.2">
      <c r="B927" s="10">
        <v>5704</v>
      </c>
      <c r="C927" s="4"/>
      <c r="D927" s="11" t="s">
        <v>771</v>
      </c>
      <c r="E927" s="1"/>
      <c r="F927" s="1"/>
      <c r="G927" s="1"/>
    </row>
    <row r="928" spans="2:7" x14ac:dyDescent="0.2">
      <c r="C928" s="4">
        <v>70</v>
      </c>
      <c r="D928" s="5" t="s">
        <v>772</v>
      </c>
      <c r="E928" s="12">
        <v>230000</v>
      </c>
      <c r="F928" s="12">
        <v>17239.509880000001</v>
      </c>
      <c r="G928" s="12">
        <v>-212760.49012</v>
      </c>
    </row>
    <row r="929" spans="2:7" ht="15" customHeight="1" x14ac:dyDescent="0.2">
      <c r="C929" s="13">
        <f>SUBTOTAL(9,C928:C928)</f>
        <v>70</v>
      </c>
      <c r="D929" s="14" t="s">
        <v>773</v>
      </c>
      <c r="E929" s="15">
        <f>SUBTOTAL(9,E928:E928)</f>
        <v>230000</v>
      </c>
      <c r="F929" s="15">
        <f>SUBTOTAL(9,F928:F928)</f>
        <v>17239.509880000001</v>
      </c>
      <c r="G929" s="15">
        <f>SUBTOTAL(9,G928:G928)</f>
        <v>-212760.49012</v>
      </c>
    </row>
    <row r="930" spans="2:7" ht="14.25" customHeight="1" x14ac:dyDescent="0.2">
      <c r="B930" s="10">
        <v>5705</v>
      </c>
      <c r="C930" s="4"/>
      <c r="D930" s="11" t="s">
        <v>774</v>
      </c>
      <c r="E930" s="1"/>
      <c r="F930" s="1"/>
      <c r="G930" s="1"/>
    </row>
    <row r="931" spans="2:7" x14ac:dyDescent="0.2">
      <c r="C931" s="4">
        <v>70</v>
      </c>
      <c r="D931" s="5" t="s">
        <v>775</v>
      </c>
      <c r="E931" s="12">
        <v>26000</v>
      </c>
      <c r="F931" s="12">
        <v>1368.4069999999999</v>
      </c>
      <c r="G931" s="12">
        <v>-24631.593000000001</v>
      </c>
    </row>
    <row r="932" spans="2:7" x14ac:dyDescent="0.2">
      <c r="C932" s="4">
        <v>71</v>
      </c>
      <c r="D932" s="5" t="s">
        <v>776</v>
      </c>
      <c r="E932" s="12">
        <v>800</v>
      </c>
      <c r="F932" s="12">
        <v>16.952100000000002</v>
      </c>
      <c r="G932" s="12">
        <v>-783.04790000000003</v>
      </c>
    </row>
    <row r="933" spans="2:7" ht="15" customHeight="1" x14ac:dyDescent="0.2">
      <c r="C933" s="13">
        <f>SUBTOTAL(9,C931:C932)</f>
        <v>141</v>
      </c>
      <c r="D933" s="14" t="s">
        <v>777</v>
      </c>
      <c r="E933" s="15">
        <f>SUBTOTAL(9,E931:E932)</f>
        <v>26800</v>
      </c>
      <c r="F933" s="15">
        <f>SUBTOTAL(9,F931:F932)</f>
        <v>1385.3590999999999</v>
      </c>
      <c r="G933" s="15">
        <f>SUBTOTAL(9,G931:G932)</f>
        <v>-25414.640900000002</v>
      </c>
    </row>
    <row r="934" spans="2:7" ht="27" customHeight="1" x14ac:dyDescent="0.2">
      <c r="B934" s="4"/>
      <c r="C934" s="16">
        <f>SUBTOTAL(9,C914:C933)</f>
        <v>839</v>
      </c>
      <c r="D934" s="17" t="s">
        <v>778</v>
      </c>
      <c r="E934" s="18">
        <f>SUBTOTAL(9,E914:E933)</f>
        <v>345193450</v>
      </c>
      <c r="F934" s="18">
        <f>SUBTOTAL(9,F914:F933)</f>
        <v>50140031.712560005</v>
      </c>
      <c r="G934" s="18">
        <f>SUBTOTAL(9,G914:G933)</f>
        <v>-295053418.28744</v>
      </c>
    </row>
    <row r="935" spans="2:7" x14ac:dyDescent="0.2">
      <c r="B935" s="4"/>
      <c r="C935" s="16"/>
      <c r="D935" s="19"/>
      <c r="E935" s="20"/>
      <c r="F935" s="20"/>
      <c r="G935" s="20"/>
    </row>
    <row r="936" spans="2:7" ht="25.5" customHeight="1" x14ac:dyDescent="0.2">
      <c r="B936" s="1"/>
      <c r="C936" s="4"/>
      <c r="D936" s="8" t="s">
        <v>779</v>
      </c>
      <c r="E936" s="1"/>
      <c r="F936" s="1"/>
      <c r="G936" s="1"/>
    </row>
    <row r="937" spans="2:7" ht="27" customHeight="1" x14ac:dyDescent="0.25">
      <c r="B937" s="1"/>
      <c r="C937" s="4"/>
      <c r="D937" s="9" t="s">
        <v>524</v>
      </c>
      <c r="E937" s="1"/>
      <c r="F937" s="1"/>
      <c r="G937" s="1"/>
    </row>
    <row r="938" spans="2:7" ht="14.25" customHeight="1" x14ac:dyDescent="0.2">
      <c r="B938" s="10">
        <v>5800</v>
      </c>
      <c r="C938" s="4"/>
      <c r="D938" s="11" t="s">
        <v>780</v>
      </c>
      <c r="E938" s="1"/>
      <c r="F938" s="1"/>
      <c r="G938" s="1"/>
    </row>
    <row r="939" spans="2:7" x14ac:dyDescent="0.2">
      <c r="C939" s="4">
        <v>50</v>
      </c>
      <c r="D939" s="5" t="s">
        <v>781</v>
      </c>
      <c r="E939" s="12">
        <v>232494395</v>
      </c>
      <c r="F939" s="12">
        <v>0</v>
      </c>
      <c r="G939" s="12">
        <v>-232494395</v>
      </c>
    </row>
    <row r="940" spans="2:7" ht="15" customHeight="1" x14ac:dyDescent="0.2">
      <c r="C940" s="13">
        <f>SUBTOTAL(9,C939:C939)</f>
        <v>50</v>
      </c>
      <c r="D940" s="14" t="s">
        <v>782</v>
      </c>
      <c r="E940" s="15">
        <f>SUBTOTAL(9,E939:E939)</f>
        <v>232494395</v>
      </c>
      <c r="F940" s="15">
        <f>SUBTOTAL(9,F939:F939)</f>
        <v>0</v>
      </c>
      <c r="G940" s="15">
        <f>SUBTOTAL(9,G939:G939)</f>
        <v>-232494395</v>
      </c>
    </row>
    <row r="941" spans="2:7" ht="27" customHeight="1" x14ac:dyDescent="0.2">
      <c r="B941" s="4"/>
      <c r="C941" s="16">
        <f>SUBTOTAL(9,C937:C940)</f>
        <v>50</v>
      </c>
      <c r="D941" s="17" t="s">
        <v>783</v>
      </c>
      <c r="E941" s="18">
        <f>SUBTOTAL(9,E937:E940)</f>
        <v>232494395</v>
      </c>
      <c r="F941" s="18">
        <f>SUBTOTAL(9,F937:F940)</f>
        <v>0</v>
      </c>
      <c r="G941" s="18">
        <f>SUBTOTAL(9,G937:G940)</f>
        <v>-232494395</v>
      </c>
    </row>
    <row r="942" spans="2:7" x14ac:dyDescent="0.2">
      <c r="B942" s="4"/>
      <c r="C942" s="16"/>
      <c r="D942" s="19"/>
      <c r="E942" s="20"/>
      <c r="F942" s="20"/>
      <c r="G942" s="20"/>
    </row>
    <row r="943" spans="2:7" ht="15" customHeight="1" x14ac:dyDescent="0.2">
      <c r="B943" s="4"/>
      <c r="C943" s="16">
        <f>SUBTOTAL(9,C7:C942)</f>
        <v>14166</v>
      </c>
      <c r="D943" s="21" t="s">
        <v>784</v>
      </c>
      <c r="E943" s="22">
        <f>SUBTOTAL(9,E7:E942)</f>
        <v>1777038382</v>
      </c>
      <c r="F943" s="22">
        <f>SUBTOTAL(9,F7:F942)</f>
        <v>103242944.76020001</v>
      </c>
      <c r="G943" s="22">
        <f>SUBTOTAL(9,G7:G942)</f>
        <v>-1673795437.2397995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- 201901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2019-02-22T12:26:15Z</dcterms:created>
  <dcterms:modified xsi:type="dcterms:W3CDTF">2019-02-22T12:31:04Z</dcterms:modified>
</cp:coreProperties>
</file>