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inntekter - 201902" sheetId="1" r:id="rId1"/>
  </sheets>
  <definedNames>
    <definedName name="Print_Area" localSheetId="0">'inntekter - 201902'!#REF!</definedName>
    <definedName name="Print_Titles" localSheetId="0">'inntekter - 201902'!#REF!</definedName>
  </definedNames>
  <calcPr calcId="145621"/>
</workbook>
</file>

<file path=xl/calcChain.xml><?xml version="1.0" encoding="utf-8"?>
<calcChain xmlns="http://schemas.openxmlformats.org/spreadsheetml/2006/main">
  <c r="F660" i="1" l="1"/>
  <c r="G660" i="1"/>
  <c r="E660" i="1"/>
  <c r="G947" i="1" l="1"/>
  <c r="F947" i="1"/>
  <c r="E947" i="1"/>
  <c r="C947" i="1"/>
  <c r="G940" i="1"/>
  <c r="F940" i="1"/>
  <c r="E940" i="1"/>
  <c r="C940" i="1"/>
  <c r="G936" i="1"/>
  <c r="F936" i="1"/>
  <c r="E936" i="1"/>
  <c r="C936" i="1"/>
  <c r="G933" i="1"/>
  <c r="F933" i="1"/>
  <c r="E933" i="1"/>
  <c r="C933" i="1"/>
  <c r="G925" i="1"/>
  <c r="F925" i="1"/>
  <c r="E925" i="1"/>
  <c r="C925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5" i="1"/>
  <c r="F895" i="1"/>
  <c r="E895" i="1"/>
  <c r="C895" i="1"/>
  <c r="G892" i="1"/>
  <c r="F892" i="1"/>
  <c r="E892" i="1"/>
  <c r="C892" i="1"/>
  <c r="G887" i="1"/>
  <c r="F887" i="1"/>
  <c r="E887" i="1"/>
  <c r="C887" i="1"/>
  <c r="G884" i="1"/>
  <c r="F884" i="1"/>
  <c r="E884" i="1"/>
  <c r="C884" i="1"/>
  <c r="G881" i="1"/>
  <c r="F881" i="1"/>
  <c r="E881" i="1"/>
  <c r="C881" i="1"/>
  <c r="G878" i="1"/>
  <c r="F878" i="1"/>
  <c r="E878" i="1"/>
  <c r="C878" i="1"/>
  <c r="G875" i="1"/>
  <c r="F875" i="1"/>
  <c r="E875" i="1"/>
  <c r="C875" i="1"/>
  <c r="G872" i="1"/>
  <c r="F872" i="1"/>
  <c r="E872" i="1"/>
  <c r="C872" i="1"/>
  <c r="G869" i="1"/>
  <c r="F869" i="1"/>
  <c r="E869" i="1"/>
  <c r="C869" i="1"/>
  <c r="G866" i="1"/>
  <c r="F866" i="1"/>
  <c r="E866" i="1"/>
  <c r="C866" i="1"/>
  <c r="G863" i="1"/>
  <c r="F863" i="1"/>
  <c r="E863" i="1"/>
  <c r="C863" i="1"/>
  <c r="G860" i="1"/>
  <c r="F860" i="1"/>
  <c r="E860" i="1"/>
  <c r="C860" i="1"/>
  <c r="G857" i="1"/>
  <c r="F857" i="1"/>
  <c r="E857" i="1"/>
  <c r="C857" i="1"/>
  <c r="G849" i="1"/>
  <c r="F849" i="1"/>
  <c r="E849" i="1"/>
  <c r="C849" i="1"/>
  <c r="G841" i="1"/>
  <c r="F841" i="1"/>
  <c r="E841" i="1"/>
  <c r="C841" i="1"/>
  <c r="G838" i="1"/>
  <c r="F838" i="1"/>
  <c r="E838" i="1"/>
  <c r="C838" i="1"/>
  <c r="G835" i="1"/>
  <c r="F835" i="1"/>
  <c r="E835" i="1"/>
  <c r="C835" i="1"/>
  <c r="G832" i="1"/>
  <c r="F832" i="1"/>
  <c r="E832" i="1"/>
  <c r="C832" i="1"/>
  <c r="G827" i="1"/>
  <c r="F827" i="1"/>
  <c r="E827" i="1"/>
  <c r="C827" i="1"/>
  <c r="G823" i="1"/>
  <c r="F823" i="1"/>
  <c r="E823" i="1"/>
  <c r="C823" i="1"/>
  <c r="G819" i="1"/>
  <c r="F819" i="1"/>
  <c r="E819" i="1"/>
  <c r="C819" i="1"/>
  <c r="G812" i="1"/>
  <c r="F812" i="1"/>
  <c r="E812" i="1"/>
  <c r="C812" i="1"/>
  <c r="G805" i="1"/>
  <c r="F805" i="1"/>
  <c r="E805" i="1"/>
  <c r="C805" i="1"/>
  <c r="G802" i="1"/>
  <c r="F802" i="1"/>
  <c r="E802" i="1"/>
  <c r="C802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7" i="1"/>
  <c r="F787" i="1"/>
  <c r="E787" i="1"/>
  <c r="C787" i="1"/>
  <c r="G780" i="1"/>
  <c r="F780" i="1"/>
  <c r="E780" i="1"/>
  <c r="C780" i="1"/>
  <c r="G777" i="1"/>
  <c r="F777" i="1"/>
  <c r="E777" i="1"/>
  <c r="C777" i="1"/>
  <c r="G774" i="1"/>
  <c r="F774" i="1"/>
  <c r="E774" i="1"/>
  <c r="C774" i="1"/>
  <c r="G771" i="1"/>
  <c r="F771" i="1"/>
  <c r="E771" i="1"/>
  <c r="C771" i="1"/>
  <c r="G767" i="1"/>
  <c r="F767" i="1"/>
  <c r="E767" i="1"/>
  <c r="C767" i="1"/>
  <c r="G764" i="1"/>
  <c r="F764" i="1"/>
  <c r="E764" i="1"/>
  <c r="C764" i="1"/>
  <c r="G761" i="1"/>
  <c r="F761" i="1"/>
  <c r="E761" i="1"/>
  <c r="C761" i="1"/>
  <c r="G758" i="1"/>
  <c r="F758" i="1"/>
  <c r="E758" i="1"/>
  <c r="C758" i="1"/>
  <c r="G754" i="1"/>
  <c r="F754" i="1"/>
  <c r="E754" i="1"/>
  <c r="C754" i="1"/>
  <c r="G750" i="1"/>
  <c r="F750" i="1"/>
  <c r="E750" i="1"/>
  <c r="C750" i="1"/>
  <c r="G746" i="1"/>
  <c r="F746" i="1"/>
  <c r="E746" i="1"/>
  <c r="C746" i="1"/>
  <c r="G743" i="1"/>
  <c r="F743" i="1"/>
  <c r="E743" i="1"/>
  <c r="C743" i="1"/>
  <c r="G738" i="1"/>
  <c r="F738" i="1"/>
  <c r="E738" i="1"/>
  <c r="C738" i="1"/>
  <c r="G732" i="1"/>
  <c r="F732" i="1"/>
  <c r="E732" i="1"/>
  <c r="C732" i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19" i="1"/>
  <c r="F719" i="1"/>
  <c r="E719" i="1"/>
  <c r="C719" i="1"/>
  <c r="G716" i="1"/>
  <c r="F716" i="1"/>
  <c r="E716" i="1"/>
  <c r="C716" i="1"/>
  <c r="G713" i="1"/>
  <c r="F713" i="1"/>
  <c r="E713" i="1"/>
  <c r="C713" i="1"/>
  <c r="G708" i="1"/>
  <c r="F708" i="1"/>
  <c r="E708" i="1"/>
  <c r="C708" i="1"/>
  <c r="G705" i="1"/>
  <c r="F705" i="1"/>
  <c r="E705" i="1"/>
  <c r="C705" i="1"/>
  <c r="G701" i="1"/>
  <c r="F701" i="1"/>
  <c r="E701" i="1"/>
  <c r="C701" i="1"/>
  <c r="G692" i="1"/>
  <c r="F692" i="1"/>
  <c r="E692" i="1"/>
  <c r="C692" i="1"/>
  <c r="G689" i="1"/>
  <c r="F689" i="1"/>
  <c r="E689" i="1"/>
  <c r="C689" i="1"/>
  <c r="G686" i="1"/>
  <c r="F686" i="1"/>
  <c r="E686" i="1"/>
  <c r="C686" i="1"/>
  <c r="G683" i="1"/>
  <c r="F683" i="1"/>
  <c r="E683" i="1"/>
  <c r="C683" i="1"/>
  <c r="G679" i="1"/>
  <c r="F679" i="1"/>
  <c r="E679" i="1"/>
  <c r="C679" i="1"/>
  <c r="G676" i="1"/>
  <c r="F676" i="1"/>
  <c r="E676" i="1"/>
  <c r="C676" i="1"/>
  <c r="G669" i="1"/>
  <c r="F669" i="1"/>
  <c r="E669" i="1"/>
  <c r="C669" i="1"/>
  <c r="G653" i="1"/>
  <c r="F653" i="1"/>
  <c r="E653" i="1"/>
  <c r="C653" i="1"/>
  <c r="G650" i="1"/>
  <c r="F650" i="1"/>
  <c r="E650" i="1"/>
  <c r="C650" i="1"/>
  <c r="G646" i="1"/>
  <c r="F646" i="1"/>
  <c r="E646" i="1"/>
  <c r="C646" i="1"/>
  <c r="G642" i="1"/>
  <c r="F642" i="1"/>
  <c r="E642" i="1"/>
  <c r="C642" i="1"/>
  <c r="G638" i="1"/>
  <c r="F638" i="1"/>
  <c r="E638" i="1"/>
  <c r="C638" i="1"/>
  <c r="G632" i="1"/>
  <c r="F632" i="1"/>
  <c r="E632" i="1"/>
  <c r="C632" i="1"/>
  <c r="G627" i="1"/>
  <c r="F627" i="1"/>
  <c r="E627" i="1"/>
  <c r="C627" i="1"/>
  <c r="G620" i="1"/>
  <c r="G654" i="1" s="1"/>
  <c r="F620" i="1"/>
  <c r="F654" i="1" s="1"/>
  <c r="E620" i="1"/>
  <c r="E654" i="1" s="1"/>
  <c r="C620" i="1"/>
  <c r="C654" i="1" s="1"/>
  <c r="G615" i="1"/>
  <c r="F615" i="1"/>
  <c r="E615" i="1"/>
  <c r="C615" i="1"/>
  <c r="G609" i="1"/>
  <c r="F609" i="1"/>
  <c r="E609" i="1"/>
  <c r="C609" i="1"/>
  <c r="G604" i="1"/>
  <c r="G616" i="1" s="1"/>
  <c r="F604" i="1"/>
  <c r="F616" i="1" s="1"/>
  <c r="E604" i="1"/>
  <c r="E616" i="1" s="1"/>
  <c r="C604" i="1"/>
  <c r="C616" i="1" s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2" i="1"/>
  <c r="F582" i="1"/>
  <c r="E582" i="1"/>
  <c r="C582" i="1"/>
  <c r="G577" i="1"/>
  <c r="F577" i="1"/>
  <c r="E577" i="1"/>
  <c r="C577" i="1"/>
  <c r="G574" i="1"/>
  <c r="F574" i="1"/>
  <c r="E574" i="1"/>
  <c r="C574" i="1"/>
  <c r="G571" i="1"/>
  <c r="F571" i="1"/>
  <c r="E571" i="1"/>
  <c r="C571" i="1"/>
  <c r="G568" i="1"/>
  <c r="F568" i="1"/>
  <c r="E568" i="1"/>
  <c r="C568" i="1"/>
  <c r="G565" i="1"/>
  <c r="F565" i="1"/>
  <c r="E565" i="1"/>
  <c r="C565" i="1"/>
  <c r="G562" i="1"/>
  <c r="F562" i="1"/>
  <c r="E562" i="1"/>
  <c r="C562" i="1"/>
  <c r="G559" i="1"/>
  <c r="F559" i="1"/>
  <c r="E559" i="1"/>
  <c r="C559" i="1"/>
  <c r="G555" i="1"/>
  <c r="G598" i="1" s="1"/>
  <c r="F555" i="1"/>
  <c r="E555" i="1"/>
  <c r="E598" i="1" s="1"/>
  <c r="C555" i="1"/>
  <c r="C598" i="1" s="1"/>
  <c r="G550" i="1"/>
  <c r="F550" i="1"/>
  <c r="E550" i="1"/>
  <c r="C550" i="1"/>
  <c r="G546" i="1"/>
  <c r="F546" i="1"/>
  <c r="E546" i="1"/>
  <c r="C546" i="1"/>
  <c r="G533" i="1"/>
  <c r="F533" i="1"/>
  <c r="E533" i="1"/>
  <c r="C533" i="1"/>
  <c r="G526" i="1"/>
  <c r="F526" i="1"/>
  <c r="E526" i="1"/>
  <c r="C526" i="1"/>
  <c r="G523" i="1"/>
  <c r="F523" i="1"/>
  <c r="E523" i="1"/>
  <c r="C523" i="1"/>
  <c r="G519" i="1"/>
  <c r="G551" i="1" s="1"/>
  <c r="F519" i="1"/>
  <c r="F551" i="1" s="1"/>
  <c r="E519" i="1"/>
  <c r="C519" i="1"/>
  <c r="C551" i="1" s="1"/>
  <c r="G514" i="1"/>
  <c r="F514" i="1"/>
  <c r="E514" i="1"/>
  <c r="C514" i="1"/>
  <c r="G511" i="1"/>
  <c r="F511" i="1"/>
  <c r="E511" i="1"/>
  <c r="C511" i="1"/>
  <c r="G506" i="1"/>
  <c r="F506" i="1"/>
  <c r="E506" i="1"/>
  <c r="C506" i="1"/>
  <c r="G502" i="1"/>
  <c r="F502" i="1"/>
  <c r="E502" i="1"/>
  <c r="C502" i="1"/>
  <c r="G494" i="1"/>
  <c r="F494" i="1"/>
  <c r="E494" i="1"/>
  <c r="C494" i="1"/>
  <c r="G491" i="1"/>
  <c r="G515" i="1" s="1"/>
  <c r="F491" i="1"/>
  <c r="F515" i="1" s="1"/>
  <c r="E491" i="1"/>
  <c r="E515" i="1" s="1"/>
  <c r="C491" i="1"/>
  <c r="C515" i="1" s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70" i="1"/>
  <c r="F470" i="1"/>
  <c r="E470" i="1"/>
  <c r="C470" i="1"/>
  <c r="G467" i="1"/>
  <c r="F467" i="1"/>
  <c r="E467" i="1"/>
  <c r="C467" i="1"/>
  <c r="G464" i="1"/>
  <c r="F464" i="1"/>
  <c r="E464" i="1"/>
  <c r="C464" i="1"/>
  <c r="G461" i="1"/>
  <c r="F461" i="1"/>
  <c r="E461" i="1"/>
  <c r="C461" i="1"/>
  <c r="G456" i="1"/>
  <c r="F456" i="1"/>
  <c r="E456" i="1"/>
  <c r="C456" i="1"/>
  <c r="G452" i="1"/>
  <c r="F452" i="1"/>
  <c r="E452" i="1"/>
  <c r="C452" i="1"/>
  <c r="G449" i="1"/>
  <c r="G486" i="1" s="1"/>
  <c r="F449" i="1"/>
  <c r="F486" i="1" s="1"/>
  <c r="E449" i="1"/>
  <c r="E486" i="1" s="1"/>
  <c r="C449" i="1"/>
  <c r="C486" i="1" s="1"/>
  <c r="G444" i="1"/>
  <c r="F444" i="1"/>
  <c r="E444" i="1"/>
  <c r="C444" i="1"/>
  <c r="G441" i="1"/>
  <c r="F441" i="1"/>
  <c r="E441" i="1"/>
  <c r="C441" i="1"/>
  <c r="G438" i="1"/>
  <c r="F438" i="1"/>
  <c r="E438" i="1"/>
  <c r="C438" i="1"/>
  <c r="G435" i="1"/>
  <c r="F435" i="1"/>
  <c r="E435" i="1"/>
  <c r="C435" i="1"/>
  <c r="G432" i="1"/>
  <c r="F432" i="1"/>
  <c r="E432" i="1"/>
  <c r="C432" i="1"/>
  <c r="G428" i="1"/>
  <c r="G445" i="1" s="1"/>
  <c r="F428" i="1"/>
  <c r="F445" i="1" s="1"/>
  <c r="E428" i="1"/>
  <c r="E445" i="1" s="1"/>
  <c r="C428" i="1"/>
  <c r="C445" i="1" s="1"/>
  <c r="G422" i="1"/>
  <c r="F422" i="1"/>
  <c r="E422" i="1"/>
  <c r="C422" i="1"/>
  <c r="G419" i="1"/>
  <c r="F419" i="1"/>
  <c r="E419" i="1"/>
  <c r="C419" i="1"/>
  <c r="G415" i="1"/>
  <c r="F415" i="1"/>
  <c r="E415" i="1"/>
  <c r="C415" i="1"/>
  <c r="G412" i="1"/>
  <c r="F412" i="1"/>
  <c r="E412" i="1"/>
  <c r="C412" i="1"/>
  <c r="G407" i="1"/>
  <c r="F407" i="1"/>
  <c r="E407" i="1"/>
  <c r="C407" i="1"/>
  <c r="G404" i="1"/>
  <c r="F404" i="1"/>
  <c r="E404" i="1"/>
  <c r="C404" i="1"/>
  <c r="G401" i="1"/>
  <c r="F401" i="1"/>
  <c r="E401" i="1"/>
  <c r="C401" i="1"/>
  <c r="G395" i="1"/>
  <c r="F395" i="1"/>
  <c r="E395" i="1"/>
  <c r="C395" i="1"/>
  <c r="G390" i="1"/>
  <c r="F390" i="1"/>
  <c r="E390" i="1"/>
  <c r="C390" i="1"/>
  <c r="G386" i="1"/>
  <c r="F386" i="1"/>
  <c r="E386" i="1"/>
  <c r="C386" i="1"/>
  <c r="G379" i="1"/>
  <c r="F379" i="1"/>
  <c r="E379" i="1"/>
  <c r="C379" i="1"/>
  <c r="G375" i="1"/>
  <c r="F375" i="1"/>
  <c r="E375" i="1"/>
  <c r="C375" i="1"/>
  <c r="G372" i="1"/>
  <c r="F372" i="1"/>
  <c r="E372" i="1"/>
  <c r="C372" i="1"/>
  <c r="G367" i="1"/>
  <c r="F367" i="1"/>
  <c r="E367" i="1"/>
  <c r="C367" i="1"/>
  <c r="G364" i="1"/>
  <c r="F364" i="1"/>
  <c r="E364" i="1"/>
  <c r="C364" i="1"/>
  <c r="G358" i="1"/>
  <c r="G423" i="1" s="1"/>
  <c r="F358" i="1"/>
  <c r="F423" i="1" s="1"/>
  <c r="E358" i="1"/>
  <c r="E423" i="1" s="1"/>
  <c r="C358" i="1"/>
  <c r="C423" i="1" s="1"/>
  <c r="G351" i="1"/>
  <c r="F351" i="1"/>
  <c r="E351" i="1"/>
  <c r="C351" i="1"/>
  <c r="G348" i="1"/>
  <c r="F348" i="1"/>
  <c r="E348" i="1"/>
  <c r="C348" i="1"/>
  <c r="G344" i="1"/>
  <c r="F344" i="1"/>
  <c r="E344" i="1"/>
  <c r="C344" i="1"/>
  <c r="G339" i="1"/>
  <c r="F339" i="1"/>
  <c r="E339" i="1"/>
  <c r="C339" i="1"/>
  <c r="G336" i="1"/>
  <c r="F336" i="1"/>
  <c r="E336" i="1"/>
  <c r="C336" i="1"/>
  <c r="G333" i="1"/>
  <c r="G352" i="1" s="1"/>
  <c r="F333" i="1"/>
  <c r="F352" i="1" s="1"/>
  <c r="E333" i="1"/>
  <c r="E352" i="1" s="1"/>
  <c r="C333" i="1"/>
  <c r="C352" i="1" s="1"/>
  <c r="G328" i="1"/>
  <c r="F328" i="1"/>
  <c r="E328" i="1"/>
  <c r="C328" i="1"/>
  <c r="G325" i="1"/>
  <c r="F325" i="1"/>
  <c r="E325" i="1"/>
  <c r="C325" i="1"/>
  <c r="G321" i="1"/>
  <c r="F321" i="1"/>
  <c r="E321" i="1"/>
  <c r="C321" i="1"/>
  <c r="G317" i="1"/>
  <c r="F317" i="1"/>
  <c r="E317" i="1"/>
  <c r="C317" i="1"/>
  <c r="G314" i="1"/>
  <c r="F314" i="1"/>
  <c r="E314" i="1"/>
  <c r="C314" i="1"/>
  <c r="G311" i="1"/>
  <c r="F311" i="1"/>
  <c r="E311" i="1"/>
  <c r="C311" i="1"/>
  <c r="G307" i="1"/>
  <c r="F307" i="1"/>
  <c r="E307" i="1"/>
  <c r="C307" i="1"/>
  <c r="G300" i="1"/>
  <c r="F300" i="1"/>
  <c r="E300" i="1"/>
  <c r="C300" i="1"/>
  <c r="G295" i="1"/>
  <c r="F295" i="1"/>
  <c r="E295" i="1"/>
  <c r="C295" i="1"/>
  <c r="G292" i="1"/>
  <c r="F292" i="1"/>
  <c r="E292" i="1"/>
  <c r="C292" i="1"/>
  <c r="G289" i="1"/>
  <c r="F289" i="1"/>
  <c r="E289" i="1"/>
  <c r="C289" i="1"/>
  <c r="G286" i="1"/>
  <c r="G329" i="1" s="1"/>
  <c r="F286" i="1"/>
  <c r="F329" i="1" s="1"/>
  <c r="E286" i="1"/>
  <c r="E329" i="1" s="1"/>
  <c r="C286" i="1"/>
  <c r="C329" i="1" s="1"/>
  <c r="G281" i="1"/>
  <c r="F281" i="1"/>
  <c r="E281" i="1"/>
  <c r="C281" i="1"/>
  <c r="G276" i="1"/>
  <c r="F276" i="1"/>
  <c r="E276" i="1"/>
  <c r="C276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9" i="1"/>
  <c r="F259" i="1"/>
  <c r="E259" i="1"/>
  <c r="C259" i="1"/>
  <c r="G256" i="1"/>
  <c r="F256" i="1"/>
  <c r="E256" i="1"/>
  <c r="C256" i="1"/>
  <c r="G252" i="1"/>
  <c r="F252" i="1"/>
  <c r="E252" i="1"/>
  <c r="C252" i="1"/>
  <c r="G246" i="1"/>
  <c r="G282" i="1" s="1"/>
  <c r="F246" i="1"/>
  <c r="F282" i="1" s="1"/>
  <c r="E246" i="1"/>
  <c r="E282" i="1" s="1"/>
  <c r="C246" i="1"/>
  <c r="C282" i="1" s="1"/>
  <c r="G241" i="1"/>
  <c r="F241" i="1"/>
  <c r="E241" i="1"/>
  <c r="C241" i="1"/>
  <c r="G236" i="1"/>
  <c r="F236" i="1"/>
  <c r="E236" i="1"/>
  <c r="C236" i="1"/>
  <c r="G232" i="1"/>
  <c r="F232" i="1"/>
  <c r="E232" i="1"/>
  <c r="C232" i="1"/>
  <c r="G229" i="1"/>
  <c r="F229" i="1"/>
  <c r="E229" i="1"/>
  <c r="C229" i="1"/>
  <c r="G225" i="1"/>
  <c r="F225" i="1"/>
  <c r="E225" i="1"/>
  <c r="C225" i="1"/>
  <c r="G222" i="1"/>
  <c r="F222" i="1"/>
  <c r="E222" i="1"/>
  <c r="C222" i="1"/>
  <c r="G219" i="1"/>
  <c r="F219" i="1"/>
  <c r="E219" i="1"/>
  <c r="C219" i="1"/>
  <c r="G211" i="1"/>
  <c r="F211" i="1"/>
  <c r="E211" i="1"/>
  <c r="C211" i="1"/>
  <c r="G208" i="1"/>
  <c r="F208" i="1"/>
  <c r="E208" i="1"/>
  <c r="C208" i="1"/>
  <c r="G204" i="1"/>
  <c r="G242" i="1" s="1"/>
  <c r="F204" i="1"/>
  <c r="F242" i="1" s="1"/>
  <c r="E204" i="1"/>
  <c r="E242" i="1" s="1"/>
  <c r="C204" i="1"/>
  <c r="C242" i="1" s="1"/>
  <c r="G198" i="1"/>
  <c r="F198" i="1"/>
  <c r="E198" i="1"/>
  <c r="C198" i="1"/>
  <c r="G189" i="1"/>
  <c r="F189" i="1"/>
  <c r="E189" i="1"/>
  <c r="C189" i="1"/>
  <c r="G186" i="1"/>
  <c r="F186" i="1"/>
  <c r="E186" i="1"/>
  <c r="C186" i="1"/>
  <c r="G183" i="1"/>
  <c r="F183" i="1"/>
  <c r="E183" i="1"/>
  <c r="C183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58" i="1"/>
  <c r="F158" i="1"/>
  <c r="E158" i="1"/>
  <c r="C158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9" i="1"/>
  <c r="F139" i="1"/>
  <c r="E139" i="1"/>
  <c r="C139" i="1"/>
  <c r="G136" i="1"/>
  <c r="F136" i="1"/>
  <c r="E136" i="1"/>
  <c r="C136" i="1"/>
  <c r="G131" i="1"/>
  <c r="F131" i="1"/>
  <c r="E131" i="1"/>
  <c r="C131" i="1"/>
  <c r="G125" i="1"/>
  <c r="G199" i="1" s="1"/>
  <c r="F125" i="1"/>
  <c r="F199" i="1" s="1"/>
  <c r="E125" i="1"/>
  <c r="E199" i="1" s="1"/>
  <c r="C125" i="1"/>
  <c r="C199" i="1" s="1"/>
  <c r="G120" i="1"/>
  <c r="F120" i="1"/>
  <c r="E120" i="1"/>
  <c r="C120" i="1"/>
  <c r="G116" i="1"/>
  <c r="F116" i="1"/>
  <c r="E116" i="1"/>
  <c r="C116" i="1"/>
  <c r="G111" i="1"/>
  <c r="F111" i="1"/>
  <c r="E111" i="1"/>
  <c r="C111" i="1"/>
  <c r="G107" i="1"/>
  <c r="F107" i="1"/>
  <c r="E107" i="1"/>
  <c r="C107" i="1"/>
  <c r="G102" i="1"/>
  <c r="F102" i="1"/>
  <c r="E102" i="1"/>
  <c r="C102" i="1"/>
  <c r="G98" i="1"/>
  <c r="F98" i="1"/>
  <c r="E98" i="1"/>
  <c r="C98" i="1"/>
  <c r="G94" i="1"/>
  <c r="F94" i="1"/>
  <c r="E94" i="1"/>
  <c r="C94" i="1"/>
  <c r="G91" i="1"/>
  <c r="F91" i="1"/>
  <c r="E91" i="1"/>
  <c r="C91" i="1"/>
  <c r="G87" i="1"/>
  <c r="F87" i="1"/>
  <c r="E87" i="1"/>
  <c r="C87" i="1"/>
  <c r="G83" i="1"/>
  <c r="F83" i="1"/>
  <c r="E83" i="1"/>
  <c r="C83" i="1"/>
  <c r="G80" i="1"/>
  <c r="G121" i="1" s="1"/>
  <c r="F80" i="1"/>
  <c r="F121" i="1" s="1"/>
  <c r="E80" i="1"/>
  <c r="C80" i="1"/>
  <c r="C121" i="1" s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6" i="1" s="1"/>
  <c r="F37" i="1"/>
  <c r="F76" i="1" s="1"/>
  <c r="E37" i="1"/>
  <c r="E76" i="1" s="1"/>
  <c r="C37" i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C76" i="1" l="1"/>
  <c r="E121" i="1"/>
  <c r="F598" i="1"/>
  <c r="E551" i="1"/>
  <c r="E15" i="1"/>
  <c r="E670" i="1"/>
  <c r="E693" i="1"/>
  <c r="E918" i="1"/>
  <c r="E948" i="1"/>
  <c r="C15" i="1"/>
  <c r="C655" i="1" s="1"/>
  <c r="C670" i="1"/>
  <c r="C693" i="1"/>
  <c r="C842" i="1"/>
  <c r="C918" i="1"/>
  <c r="C941" i="1"/>
  <c r="C948" i="1"/>
  <c r="E842" i="1"/>
  <c r="E941" i="1"/>
  <c r="F15" i="1"/>
  <c r="F655" i="1" s="1"/>
  <c r="F670" i="1"/>
  <c r="F693" i="1"/>
  <c r="F842" i="1"/>
  <c r="F918" i="1"/>
  <c r="F941" i="1"/>
  <c r="F948" i="1"/>
  <c r="G15" i="1"/>
  <c r="G670" i="1"/>
  <c r="G693" i="1"/>
  <c r="G842" i="1"/>
  <c r="G918" i="1"/>
  <c r="G941" i="1"/>
  <c r="G948" i="1"/>
  <c r="E655" i="1" l="1"/>
  <c r="G655" i="1"/>
  <c r="G950" i="1" s="1"/>
  <c r="F950" i="1"/>
  <c r="C950" i="1"/>
  <c r="E950" i="1"/>
</calcChain>
</file>

<file path=xl/sharedStrings.xml><?xml version="1.0" encoding="utf-8"?>
<sst xmlns="http://schemas.openxmlformats.org/spreadsheetml/2006/main" count="943" uniqueCount="791">
  <si>
    <t>Inntekter februar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</si>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</sst>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0</v>
      </c>
      <c r="G10" s="12">
        <v>-100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0</v>
      </c>
      <c r="G11" s="15">
        <f>SUBTOTAL(9,G10:G10)</f>
        <v>-100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7734.6543499999998</v>
      </c>
      <c r="G13" s="12">
        <v>-11265.345649999999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7734.6543499999998</v>
      </c>
      <c r="G14" s="15">
        <f>SUBTOTAL(9,G13:G13)</f>
        <v>-11265.345649999999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7734.6543499999998</v>
      </c>
      <c r="G15" s="18">
        <f>SUBTOTAL(9,G9:G14)</f>
        <v>-11365.345649999999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1694.1831199999999</v>
      </c>
      <c r="G18" s="12">
        <v>-7605.8168800000003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263.38200000000001</v>
      </c>
      <c r="G19" s="12">
        <v>-836.61800000000005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1957.56512</v>
      </c>
      <c r="G20" s="15">
        <f>SUBTOTAL(9,G18:G19)</f>
        <v>-8442.4348800000007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0</v>
      </c>
      <c r="G22" s="12">
        <v>-2000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0</v>
      </c>
      <c r="G23" s="12">
        <v>-300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0</v>
      </c>
      <c r="G24" s="15">
        <f>SUBTOTAL(9,G22:G23)</f>
        <v>-2300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1957.56512</v>
      </c>
      <c r="G25" s="18">
        <f>SUBTOTAL(9,G17:G24)</f>
        <v>-10742.434880000001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1898.2128499999999</v>
      </c>
      <c r="G28" s="12">
        <v>-15332.78715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25581.722659999999</v>
      </c>
      <c r="G29" s="12">
        <v>-169358.27734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2315.32413</v>
      </c>
      <c r="G30" s="12">
        <v>-43453.675869999999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13.011670000000001</v>
      </c>
      <c r="G31" s="12">
        <v>-304.98833000000002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29808.27131</v>
      </c>
      <c r="G32" s="15">
        <f>SUBTOTAL(9,G28:G31)</f>
        <v>-228449.72868999999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258258</v>
      </c>
      <c r="F33" s="18">
        <f>SUBTOTAL(9,F27:F32)</f>
        <v>29808.27131</v>
      </c>
      <c r="G33" s="18">
        <f>SUBTOTAL(9,G27:G32)</f>
        <v>-228449.72868999999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2.714</v>
      </c>
      <c r="G36" s="12">
        <v>2.714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2.714</v>
      </c>
      <c r="G37" s="15">
        <f>SUBTOTAL(9,G36:G36)</f>
        <v>2.714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6030</v>
      </c>
      <c r="F39" s="12">
        <v>3363.0895</v>
      </c>
      <c r="G39" s="12">
        <v>-2666.9105</v>
      </c>
    </row>
    <row r="40" spans="2:7" x14ac:dyDescent="0.2">
      <c r="C40" s="4">
        <v>2</v>
      </c>
      <c r="D40" s="5" t="s">
        <v>35</v>
      </c>
      <c r="E40" s="12">
        <v>1261</v>
      </c>
      <c r="F40" s="12">
        <v>9.2202400000000004</v>
      </c>
      <c r="G40" s="12">
        <v>-1251.7797599999999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7291</v>
      </c>
      <c r="F41" s="15">
        <f>SUBTOTAL(9,F39:F40)</f>
        <v>3372.3097400000001</v>
      </c>
      <c r="G41" s="15">
        <f>SUBTOTAL(9,G39:G40)</f>
        <v>-3918.6902599999999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8033</v>
      </c>
      <c r="F43" s="12">
        <v>2884.5346199999999</v>
      </c>
      <c r="G43" s="12">
        <v>-5148.4653799999996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8033</v>
      </c>
      <c r="F44" s="15">
        <f>SUBTOTAL(9,F43:F43)</f>
        <v>2884.5346199999999</v>
      </c>
      <c r="G44" s="15">
        <f>SUBTOTAL(9,G43:G43)</f>
        <v>-5148.4653799999996</v>
      </c>
    </row>
    <row r="45" spans="2:7" ht="14.25" customHeight="1" x14ac:dyDescent="0.2">
      <c r="B45" s="10">
        <v>3225</v>
      </c>
      <c r="C45" s="4"/>
      <c r="D45" s="11" t="s">
        <v>42</v>
      </c>
      <c r="E45" s="1"/>
      <c r="F45" s="1"/>
      <c r="G45" s="1"/>
    </row>
    <row r="46" spans="2:7" x14ac:dyDescent="0.2">
      <c r="C46" s="4">
        <v>4</v>
      </c>
      <c r="D46" s="5" t="s">
        <v>43</v>
      </c>
      <c r="E46" s="12">
        <v>19734</v>
      </c>
      <c r="F46" s="12">
        <v>0</v>
      </c>
      <c r="G46" s="12">
        <v>-19734</v>
      </c>
    </row>
    <row r="47" spans="2:7" ht="15" customHeight="1" x14ac:dyDescent="0.2">
      <c r="C47" s="13">
        <f>SUBTOTAL(9,C46:C46)</f>
        <v>4</v>
      </c>
      <c r="D47" s="14" t="s">
        <v>44</v>
      </c>
      <c r="E47" s="15">
        <f>SUBTOTAL(9,E46:E46)</f>
        <v>19734</v>
      </c>
      <c r="F47" s="15">
        <f>SUBTOTAL(9,F46:F46)</f>
        <v>0</v>
      </c>
      <c r="G47" s="15">
        <f>SUBTOTAL(9,G46:G46)</f>
        <v>-19734</v>
      </c>
    </row>
    <row r="48" spans="2:7" ht="14.25" customHeight="1" x14ac:dyDescent="0.2">
      <c r="B48" s="10">
        <v>3229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35</v>
      </c>
      <c r="E49" s="12">
        <v>1829</v>
      </c>
      <c r="F49" s="12">
        <v>1470.92632</v>
      </c>
      <c r="G49" s="12">
        <v>-358.07368000000002</v>
      </c>
    </row>
    <row r="50" spans="2:7" x14ac:dyDescent="0.2">
      <c r="C50" s="4">
        <v>61</v>
      </c>
      <c r="D50" s="5" t="s">
        <v>46</v>
      </c>
      <c r="E50" s="12">
        <v>1229</v>
      </c>
      <c r="F50" s="12">
        <v>0</v>
      </c>
      <c r="G50" s="12">
        <v>-1229</v>
      </c>
    </row>
    <row r="51" spans="2:7" ht="15" customHeight="1" x14ac:dyDescent="0.2">
      <c r="C51" s="13">
        <f>SUBTOTAL(9,C49:C50)</f>
        <v>63</v>
      </c>
      <c r="D51" s="14" t="s">
        <v>47</v>
      </c>
      <c r="E51" s="15">
        <f>SUBTOTAL(9,E49:E50)</f>
        <v>3058</v>
      </c>
      <c r="F51" s="15">
        <f>SUBTOTAL(9,F49:F50)</f>
        <v>1470.92632</v>
      </c>
      <c r="G51" s="15">
        <f>SUBTOTAL(9,G49:G50)</f>
        <v>-1587.07368</v>
      </c>
    </row>
    <row r="52" spans="2:7" ht="14.25" customHeight="1" x14ac:dyDescent="0.2">
      <c r="B52" s="10">
        <v>3230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38</v>
      </c>
      <c r="E53" s="12">
        <v>47449</v>
      </c>
      <c r="F53" s="12">
        <v>9650.3190599999998</v>
      </c>
      <c r="G53" s="12">
        <v>-37798.680939999998</v>
      </c>
    </row>
    <row r="54" spans="2:7" x14ac:dyDescent="0.2">
      <c r="C54" s="4">
        <v>2</v>
      </c>
      <c r="D54" s="5" t="s">
        <v>35</v>
      </c>
      <c r="E54" s="12">
        <v>10493</v>
      </c>
      <c r="F54" s="12">
        <v>384.12175000000002</v>
      </c>
      <c r="G54" s="12">
        <v>-10108.87825</v>
      </c>
    </row>
    <row r="55" spans="2:7" ht="15" customHeight="1" x14ac:dyDescent="0.2">
      <c r="C55" s="13">
        <f>SUBTOTAL(9,C53:C54)</f>
        <v>3</v>
      </c>
      <c r="D55" s="14" t="s">
        <v>49</v>
      </c>
      <c r="E55" s="15">
        <f>SUBTOTAL(9,E53:E54)</f>
        <v>57942</v>
      </c>
      <c r="F55" s="15">
        <f>SUBTOTAL(9,F53:F54)</f>
        <v>10034.44081</v>
      </c>
      <c r="G55" s="15">
        <f>SUBTOTAL(9,G53:G54)</f>
        <v>-47907.55919</v>
      </c>
    </row>
    <row r="56" spans="2:7" ht="14.25" customHeight="1" x14ac:dyDescent="0.2">
      <c r="B56" s="10">
        <v>3256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38</v>
      </c>
      <c r="E57" s="12">
        <v>8205</v>
      </c>
      <c r="F57" s="12">
        <v>643.76383999999996</v>
      </c>
      <c r="G57" s="12">
        <v>-7561.2361600000004</v>
      </c>
    </row>
    <row r="58" spans="2:7" x14ac:dyDescent="0.2">
      <c r="C58" s="4">
        <v>2</v>
      </c>
      <c r="D58" s="5" t="s">
        <v>35</v>
      </c>
      <c r="E58" s="12">
        <v>368</v>
      </c>
      <c r="F58" s="12">
        <v>115.02434</v>
      </c>
      <c r="G58" s="12">
        <v>-252.97566</v>
      </c>
    </row>
    <row r="59" spans="2:7" ht="15" customHeight="1" x14ac:dyDescent="0.2">
      <c r="C59" s="13">
        <f>SUBTOTAL(9,C57:C58)</f>
        <v>3</v>
      </c>
      <c r="D59" s="14" t="s">
        <v>51</v>
      </c>
      <c r="E59" s="15">
        <f>SUBTOTAL(9,E57:E58)</f>
        <v>8573</v>
      </c>
      <c r="F59" s="15">
        <f>SUBTOTAL(9,F57:F58)</f>
        <v>758.78818000000001</v>
      </c>
      <c r="G59" s="15">
        <f>SUBTOTAL(9,G57:G58)</f>
        <v>-7814.2118200000004</v>
      </c>
    </row>
    <row r="60" spans="2:7" ht="14.25" customHeight="1" x14ac:dyDescent="0.2">
      <c r="B60" s="10">
        <v>3280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10</v>
      </c>
      <c r="F61" s="12">
        <v>86.832759999999993</v>
      </c>
      <c r="G61" s="12">
        <v>76.832759999999993</v>
      </c>
    </row>
    <row r="62" spans="2:7" x14ac:dyDescent="0.2">
      <c r="C62" s="4">
        <v>2</v>
      </c>
      <c r="D62" s="5" t="s">
        <v>35</v>
      </c>
      <c r="E62" s="12">
        <v>601</v>
      </c>
      <c r="F62" s="12">
        <v>132</v>
      </c>
      <c r="G62" s="12">
        <v>-469</v>
      </c>
    </row>
    <row r="63" spans="2:7" ht="15" customHeight="1" x14ac:dyDescent="0.2">
      <c r="C63" s="13">
        <f>SUBTOTAL(9,C61:C62)</f>
        <v>3</v>
      </c>
      <c r="D63" s="14" t="s">
        <v>53</v>
      </c>
      <c r="E63" s="15">
        <f>SUBTOTAL(9,E61:E62)</f>
        <v>611</v>
      </c>
      <c r="F63" s="15">
        <f>SUBTOTAL(9,F61:F62)</f>
        <v>218.83276000000001</v>
      </c>
      <c r="G63" s="15">
        <f>SUBTOTAL(9,G61:G62)</f>
        <v>-392.16723999999999</v>
      </c>
    </row>
    <row r="64" spans="2:7" ht="14.25" customHeight="1" x14ac:dyDescent="0.2">
      <c r="B64" s="10">
        <v>3281</v>
      </c>
      <c r="C64" s="4"/>
      <c r="D64" s="11" t="s">
        <v>54</v>
      </c>
      <c r="E64" s="1"/>
      <c r="F64" s="1"/>
      <c r="G64" s="1"/>
    </row>
    <row r="65" spans="2:7" x14ac:dyDescent="0.2">
      <c r="C65" s="4">
        <v>2</v>
      </c>
      <c r="D65" s="5" t="s">
        <v>35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55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56</v>
      </c>
      <c r="E67" s="1"/>
      <c r="F67" s="1"/>
      <c r="G67" s="1"/>
    </row>
    <row r="68" spans="2:7" x14ac:dyDescent="0.2">
      <c r="C68" s="4">
        <v>4</v>
      </c>
      <c r="D68" s="5" t="s">
        <v>43</v>
      </c>
      <c r="E68" s="12">
        <v>5698</v>
      </c>
      <c r="F68" s="12">
        <v>0</v>
      </c>
      <c r="G68" s="12">
        <v>-5698</v>
      </c>
    </row>
    <row r="69" spans="2:7" ht="15" customHeight="1" x14ac:dyDescent="0.2">
      <c r="C69" s="13">
        <f>SUBTOTAL(9,C68:C68)</f>
        <v>4</v>
      </c>
      <c r="D69" s="14" t="s">
        <v>57</v>
      </c>
      <c r="E69" s="15">
        <f>SUBTOTAL(9,E68:E68)</f>
        <v>5698</v>
      </c>
      <c r="F69" s="15">
        <f>SUBTOTAL(9,F68:F68)</f>
        <v>0</v>
      </c>
      <c r="G69" s="15">
        <f>SUBTOTAL(9,G68:G68)</f>
        <v>-5698</v>
      </c>
    </row>
    <row r="70" spans="2:7" ht="14.25" customHeight="1" x14ac:dyDescent="0.2">
      <c r="B70" s="10">
        <v>3291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59</v>
      </c>
      <c r="E71" s="12">
        <v>10875</v>
      </c>
      <c r="F71" s="12">
        <v>0</v>
      </c>
      <c r="G71" s="12">
        <v>-10875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10875</v>
      </c>
      <c r="F72" s="15">
        <f>SUBTOTAL(9,F71:F71)</f>
        <v>0</v>
      </c>
      <c r="G72" s="15">
        <f>SUBTOTAL(9,G71:G71)</f>
        <v>-10875</v>
      </c>
    </row>
    <row r="73" spans="2:7" ht="14.25" customHeight="1" x14ac:dyDescent="0.2">
      <c r="B73" s="10">
        <v>3292</v>
      </c>
      <c r="C73" s="4"/>
      <c r="D73" s="11" t="s">
        <v>61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24185</v>
      </c>
      <c r="F74" s="12">
        <v>0</v>
      </c>
      <c r="G74" s="12">
        <v>-24185</v>
      </c>
    </row>
    <row r="75" spans="2:7" ht="15" customHeight="1" x14ac:dyDescent="0.2">
      <c r="C75" s="13">
        <f>SUBTOTAL(9,C74:C74)</f>
        <v>1</v>
      </c>
      <c r="D75" s="14" t="s">
        <v>63</v>
      </c>
      <c r="E75" s="15">
        <f>SUBTOTAL(9,E74:E74)</f>
        <v>24185</v>
      </c>
      <c r="F75" s="15">
        <f>SUBTOTAL(9,F74:F74)</f>
        <v>0</v>
      </c>
      <c r="G75" s="15">
        <f>SUBTOTAL(9,G74:G74)</f>
        <v>-24185</v>
      </c>
    </row>
    <row r="76" spans="2:7" ht="15" customHeight="1" x14ac:dyDescent="0.2">
      <c r="B76" s="4"/>
      <c r="C76" s="16">
        <f>SUBTOTAL(9,C35:C75)</f>
        <v>94</v>
      </c>
      <c r="D76" s="17" t="s">
        <v>64</v>
      </c>
      <c r="E76" s="18">
        <f>SUBTOTAL(9,E35:E75)</f>
        <v>146010</v>
      </c>
      <c r="F76" s="18">
        <f>SUBTOTAL(9,F35:F75)</f>
        <v>18742.546429999999</v>
      </c>
      <c r="G76" s="18">
        <f>SUBTOTAL(9,G35:G75)</f>
        <v>-127267.45356999998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85</v>
      </c>
      <c r="F79" s="12">
        <v>0</v>
      </c>
      <c r="G79" s="12">
        <v>-85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85</v>
      </c>
      <c r="F80" s="15">
        <f>SUBTOTAL(9,F79:F79)</f>
        <v>0</v>
      </c>
      <c r="G80" s="15">
        <f>SUBTOTAL(9,G79:G79)</f>
        <v>-85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5000</v>
      </c>
      <c r="F82" s="12">
        <v>2.5</v>
      </c>
      <c r="G82" s="12">
        <v>-4997.5</v>
      </c>
    </row>
    <row r="83" spans="2:7" ht="15" customHeight="1" x14ac:dyDescent="0.2">
      <c r="C83" s="13">
        <f>SUBTOTAL(9,C82:C82)</f>
        <v>1</v>
      </c>
      <c r="D83" s="14" t="s">
        <v>70</v>
      </c>
      <c r="E83" s="15">
        <f>SUBTOTAL(9,E82:E82)</f>
        <v>5000</v>
      </c>
      <c r="F83" s="15">
        <f>SUBTOTAL(9,F82:F82)</f>
        <v>2.5</v>
      </c>
      <c r="G83" s="15">
        <f>SUBTOTAL(9,G82:G82)</f>
        <v>-4997.5</v>
      </c>
    </row>
    <row r="84" spans="2:7" ht="14.25" customHeight="1" x14ac:dyDescent="0.2">
      <c r="B84" s="10">
        <v>3322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67</v>
      </c>
      <c r="E85" s="12">
        <v>136</v>
      </c>
      <c r="F85" s="12">
        <v>0</v>
      </c>
      <c r="G85" s="12">
        <v>-136</v>
      </c>
    </row>
    <row r="86" spans="2:7" x14ac:dyDescent="0.2">
      <c r="C86" s="4">
        <v>2</v>
      </c>
      <c r="D86" s="5" t="s">
        <v>38</v>
      </c>
      <c r="E86" s="12">
        <v>31000</v>
      </c>
      <c r="F86" s="12">
        <v>0</v>
      </c>
      <c r="G86" s="12">
        <v>-31000</v>
      </c>
    </row>
    <row r="87" spans="2:7" ht="15" customHeight="1" x14ac:dyDescent="0.2">
      <c r="C87" s="13">
        <f>SUBTOTAL(9,C85:C86)</f>
        <v>3</v>
      </c>
      <c r="D87" s="14" t="s">
        <v>72</v>
      </c>
      <c r="E87" s="15">
        <f>SUBTOTAL(9,E85:E86)</f>
        <v>31136</v>
      </c>
      <c r="F87" s="15">
        <f>SUBTOTAL(9,F85:F86)</f>
        <v>0</v>
      </c>
      <c r="G87" s="15">
        <f>SUBTOTAL(9,G85:G86)</f>
        <v>-31136</v>
      </c>
    </row>
    <row r="88" spans="2:7" ht="14.25" customHeight="1" x14ac:dyDescent="0.2">
      <c r="B88" s="10">
        <v>3323</v>
      </c>
      <c r="C88" s="4"/>
      <c r="D88" s="11" t="s">
        <v>73</v>
      </c>
      <c r="E88" s="1"/>
      <c r="F88" s="1"/>
      <c r="G88" s="1"/>
    </row>
    <row r="89" spans="2:7" x14ac:dyDescent="0.2">
      <c r="C89" s="4">
        <v>1</v>
      </c>
      <c r="D89" s="5" t="s">
        <v>67</v>
      </c>
      <c r="E89" s="12">
        <v>336</v>
      </c>
      <c r="F89" s="12">
        <v>1E-3</v>
      </c>
      <c r="G89" s="12">
        <v>-335.99900000000002</v>
      </c>
    </row>
    <row r="90" spans="2:7" x14ac:dyDescent="0.2">
      <c r="C90" s="4">
        <v>2</v>
      </c>
      <c r="D90" s="5" t="s">
        <v>74</v>
      </c>
      <c r="E90" s="12">
        <v>28020</v>
      </c>
      <c r="F90" s="12">
        <v>3401.68</v>
      </c>
      <c r="G90" s="12">
        <v>-24618.32</v>
      </c>
    </row>
    <row r="91" spans="2:7" ht="15" customHeight="1" x14ac:dyDescent="0.2">
      <c r="C91" s="13">
        <f>SUBTOTAL(9,C89:C90)</f>
        <v>3</v>
      </c>
      <c r="D91" s="14" t="s">
        <v>75</v>
      </c>
      <c r="E91" s="15">
        <f>SUBTOTAL(9,E89:E90)</f>
        <v>28356</v>
      </c>
      <c r="F91" s="15">
        <f>SUBTOTAL(9,F89:F90)</f>
        <v>3401.681</v>
      </c>
      <c r="G91" s="15">
        <f>SUBTOTAL(9,G89:G90)</f>
        <v>-24954.319</v>
      </c>
    </row>
    <row r="92" spans="2:7" ht="14.25" customHeight="1" x14ac:dyDescent="0.2">
      <c r="B92" s="10">
        <v>3325</v>
      </c>
      <c r="C92" s="4"/>
      <c r="D92" s="11" t="s">
        <v>76</v>
      </c>
      <c r="E92" s="1"/>
      <c r="F92" s="1"/>
      <c r="G92" s="1"/>
    </row>
    <row r="93" spans="2:7" x14ac:dyDescent="0.2">
      <c r="C93" s="4">
        <v>1</v>
      </c>
      <c r="D93" s="5" t="s">
        <v>67</v>
      </c>
      <c r="E93" s="12">
        <v>5717</v>
      </c>
      <c r="F93" s="12">
        <v>64.599999999999994</v>
      </c>
      <c r="G93" s="12">
        <v>-5652.4</v>
      </c>
    </row>
    <row r="94" spans="2:7" ht="15" customHeight="1" x14ac:dyDescent="0.2">
      <c r="C94" s="13">
        <f>SUBTOTAL(9,C93:C93)</f>
        <v>1</v>
      </c>
      <c r="D94" s="14" t="s">
        <v>77</v>
      </c>
      <c r="E94" s="15">
        <f>SUBTOTAL(9,E93:E93)</f>
        <v>5717</v>
      </c>
      <c r="F94" s="15">
        <f>SUBTOTAL(9,F93:F93)</f>
        <v>64.599999999999994</v>
      </c>
      <c r="G94" s="15">
        <f>SUBTOTAL(9,G93:G93)</f>
        <v>-5652.4</v>
      </c>
    </row>
    <row r="95" spans="2:7" ht="14.25" customHeight="1" x14ac:dyDescent="0.2">
      <c r="B95" s="10">
        <v>3326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67</v>
      </c>
      <c r="E96" s="12">
        <v>10730</v>
      </c>
      <c r="F96" s="12">
        <v>2447.1558100000002</v>
      </c>
      <c r="G96" s="12">
        <v>-8282.8441899999998</v>
      </c>
    </row>
    <row r="97" spans="2:7" x14ac:dyDescent="0.2">
      <c r="C97" s="4">
        <v>2</v>
      </c>
      <c r="D97" s="5" t="s">
        <v>38</v>
      </c>
      <c r="E97" s="12">
        <v>15883</v>
      </c>
      <c r="F97" s="12">
        <v>0</v>
      </c>
      <c r="G97" s="12">
        <v>-15883</v>
      </c>
    </row>
    <row r="98" spans="2:7" ht="15" customHeight="1" x14ac:dyDescent="0.2">
      <c r="C98" s="13">
        <f>SUBTOTAL(9,C96:C97)</f>
        <v>3</v>
      </c>
      <c r="D98" s="14" t="s">
        <v>79</v>
      </c>
      <c r="E98" s="15">
        <f>SUBTOTAL(9,E96:E97)</f>
        <v>26613</v>
      </c>
      <c r="F98" s="15">
        <f>SUBTOTAL(9,F96:F97)</f>
        <v>2447.1558100000002</v>
      </c>
      <c r="G98" s="15">
        <f>SUBTOTAL(9,G96:G97)</f>
        <v>-24165.84419</v>
      </c>
    </row>
    <row r="99" spans="2:7" ht="14.25" customHeight="1" x14ac:dyDescent="0.2">
      <c r="B99" s="10">
        <v>3329</v>
      </c>
      <c r="C99" s="4"/>
      <c r="D99" s="11" t="s">
        <v>80</v>
      </c>
      <c r="E99" s="1"/>
      <c r="F99" s="1"/>
      <c r="G99" s="1"/>
    </row>
    <row r="100" spans="2:7" x14ac:dyDescent="0.2">
      <c r="C100" s="4">
        <v>1</v>
      </c>
      <c r="D100" s="5" t="s">
        <v>67</v>
      </c>
      <c r="E100" s="12">
        <v>6626</v>
      </c>
      <c r="F100" s="12">
        <v>1650.213</v>
      </c>
      <c r="G100" s="12">
        <v>-4975.7870000000003</v>
      </c>
    </row>
    <row r="101" spans="2:7" x14ac:dyDescent="0.2">
      <c r="C101" s="4">
        <v>2</v>
      </c>
      <c r="D101" s="5" t="s">
        <v>38</v>
      </c>
      <c r="E101" s="12">
        <v>19579</v>
      </c>
      <c r="F101" s="12">
        <v>10722.947</v>
      </c>
      <c r="G101" s="12">
        <v>-8856.0529999999999</v>
      </c>
    </row>
    <row r="102" spans="2:7" ht="15" customHeight="1" x14ac:dyDescent="0.2">
      <c r="C102" s="13">
        <f>SUBTOTAL(9,C100:C101)</f>
        <v>3</v>
      </c>
      <c r="D102" s="14" t="s">
        <v>81</v>
      </c>
      <c r="E102" s="15">
        <f>SUBTOTAL(9,E100:E101)</f>
        <v>26205</v>
      </c>
      <c r="F102" s="15">
        <f>SUBTOTAL(9,F100:F101)</f>
        <v>12373.16</v>
      </c>
      <c r="G102" s="15">
        <f>SUBTOTAL(9,G100:G101)</f>
        <v>-13831.84</v>
      </c>
    </row>
    <row r="103" spans="2:7" ht="14.25" customHeight="1" x14ac:dyDescent="0.2">
      <c r="B103" s="10">
        <v>3334</v>
      </c>
      <c r="C103" s="4"/>
      <c r="D103" s="11" t="s">
        <v>82</v>
      </c>
      <c r="E103" s="1"/>
      <c r="F103" s="1"/>
      <c r="G103" s="1"/>
    </row>
    <row r="104" spans="2:7" x14ac:dyDescent="0.2">
      <c r="C104" s="4">
        <v>1</v>
      </c>
      <c r="D104" s="5" t="s">
        <v>67</v>
      </c>
      <c r="E104" s="12">
        <v>5813</v>
      </c>
      <c r="F104" s="12">
        <v>710.11081000000001</v>
      </c>
      <c r="G104" s="12">
        <v>-5102.8891899999999</v>
      </c>
    </row>
    <row r="105" spans="2:7" x14ac:dyDescent="0.2">
      <c r="C105" s="4">
        <v>2</v>
      </c>
      <c r="D105" s="5" t="s">
        <v>38</v>
      </c>
      <c r="E105" s="12">
        <v>6690</v>
      </c>
      <c r="F105" s="12">
        <v>331.41937000000001</v>
      </c>
      <c r="G105" s="12">
        <v>-6358.5806300000004</v>
      </c>
    </row>
    <row r="106" spans="2:7" x14ac:dyDescent="0.2">
      <c r="C106" s="4">
        <v>70</v>
      </c>
      <c r="D106" s="5" t="s">
        <v>83</v>
      </c>
      <c r="E106" s="12">
        <v>0</v>
      </c>
      <c r="F106" s="12">
        <v>2.4066999999999998</v>
      </c>
      <c r="G106" s="12">
        <v>2.4066999999999998</v>
      </c>
    </row>
    <row r="107" spans="2:7" ht="15" customHeight="1" x14ac:dyDescent="0.2">
      <c r="C107" s="13">
        <f>SUBTOTAL(9,C104:C106)</f>
        <v>73</v>
      </c>
      <c r="D107" s="14" t="s">
        <v>84</v>
      </c>
      <c r="E107" s="15">
        <f>SUBTOTAL(9,E104:E106)</f>
        <v>12503</v>
      </c>
      <c r="F107" s="15">
        <f>SUBTOTAL(9,F104:F106)</f>
        <v>1043.93688</v>
      </c>
      <c r="G107" s="15">
        <f>SUBTOTAL(9,G104:G106)</f>
        <v>-11459.063120000001</v>
      </c>
    </row>
    <row r="108" spans="2:7" ht="14.25" customHeight="1" x14ac:dyDescent="0.2">
      <c r="B108" s="10">
        <v>3335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2</v>
      </c>
      <c r="D109" s="5" t="s">
        <v>38</v>
      </c>
      <c r="E109" s="12">
        <v>2838</v>
      </c>
      <c r="F109" s="12">
        <v>1866.9209499999999</v>
      </c>
      <c r="G109" s="12">
        <v>-971.07905000000005</v>
      </c>
    </row>
    <row r="110" spans="2:7" x14ac:dyDescent="0.2">
      <c r="C110" s="4">
        <v>70</v>
      </c>
      <c r="D110" s="5" t="s">
        <v>83</v>
      </c>
      <c r="E110" s="12">
        <v>1400</v>
      </c>
      <c r="F110" s="12">
        <v>0</v>
      </c>
      <c r="G110" s="12">
        <v>-1400</v>
      </c>
    </row>
    <row r="111" spans="2:7" ht="15" customHeight="1" x14ac:dyDescent="0.2">
      <c r="C111" s="13">
        <f>SUBTOTAL(9,C109:C110)</f>
        <v>72</v>
      </c>
      <c r="D111" s="14" t="s">
        <v>86</v>
      </c>
      <c r="E111" s="15">
        <f>SUBTOTAL(9,E109:E110)</f>
        <v>4238</v>
      </c>
      <c r="F111" s="15">
        <f>SUBTOTAL(9,F109:F110)</f>
        <v>1866.9209499999999</v>
      </c>
      <c r="G111" s="15">
        <f>SUBTOTAL(9,G109:G110)</f>
        <v>-2371.0790500000003</v>
      </c>
    </row>
    <row r="112" spans="2:7" ht="14.25" customHeight="1" x14ac:dyDescent="0.2">
      <c r="B112" s="10">
        <v>3339</v>
      </c>
      <c r="C112" s="4"/>
      <c r="D112" s="11" t="s">
        <v>87</v>
      </c>
      <c r="E112" s="1"/>
      <c r="F112" s="1"/>
      <c r="G112" s="1"/>
    </row>
    <row r="113" spans="2:7" x14ac:dyDescent="0.2">
      <c r="C113" s="4">
        <v>2</v>
      </c>
      <c r="D113" s="5" t="s">
        <v>88</v>
      </c>
      <c r="E113" s="12">
        <v>6757</v>
      </c>
      <c r="F113" s="12">
        <v>1102.691</v>
      </c>
      <c r="G113" s="12">
        <v>-5654.3090000000002</v>
      </c>
    </row>
    <row r="114" spans="2:7" x14ac:dyDescent="0.2">
      <c r="C114" s="4">
        <v>4</v>
      </c>
      <c r="D114" s="5" t="s">
        <v>89</v>
      </c>
      <c r="E114" s="12">
        <v>161</v>
      </c>
      <c r="F114" s="12">
        <v>25.67</v>
      </c>
      <c r="G114" s="12">
        <v>-135.33000000000001</v>
      </c>
    </row>
    <row r="115" spans="2:7" x14ac:dyDescent="0.2">
      <c r="C115" s="4">
        <v>7</v>
      </c>
      <c r="D115" s="5" t="s">
        <v>38</v>
      </c>
      <c r="E115" s="12">
        <v>9629</v>
      </c>
      <c r="F115" s="12">
        <v>0</v>
      </c>
      <c r="G115" s="12">
        <v>-9629</v>
      </c>
    </row>
    <row r="116" spans="2:7" ht="15" customHeight="1" x14ac:dyDescent="0.2">
      <c r="C116" s="13">
        <f>SUBTOTAL(9,C113:C115)</f>
        <v>13</v>
      </c>
      <c r="D116" s="14" t="s">
        <v>90</v>
      </c>
      <c r="E116" s="15">
        <f>SUBTOTAL(9,E113:E115)</f>
        <v>16547</v>
      </c>
      <c r="F116" s="15">
        <f>SUBTOTAL(9,F113:F115)</f>
        <v>1128.3610000000001</v>
      </c>
      <c r="G116" s="15">
        <f>SUBTOTAL(9,G113:G115)</f>
        <v>-15418.638999999999</v>
      </c>
    </row>
    <row r="117" spans="2:7" ht="14.25" customHeight="1" x14ac:dyDescent="0.2">
      <c r="B117" s="10">
        <v>3342</v>
      </c>
      <c r="C117" s="4"/>
      <c r="D117" s="11" t="s">
        <v>91</v>
      </c>
      <c r="E117" s="1"/>
      <c r="F117" s="1"/>
      <c r="G117" s="1"/>
    </row>
    <row r="118" spans="2:7" x14ac:dyDescent="0.2">
      <c r="C118" s="4">
        <v>1</v>
      </c>
      <c r="D118" s="5" t="s">
        <v>67</v>
      </c>
      <c r="E118" s="12">
        <v>20169</v>
      </c>
      <c r="F118" s="12">
        <v>12688.67109</v>
      </c>
      <c r="G118" s="12">
        <v>-7480.3289100000002</v>
      </c>
    </row>
    <row r="119" spans="2:7" x14ac:dyDescent="0.2">
      <c r="C119" s="4">
        <v>2</v>
      </c>
      <c r="D119" s="5" t="s">
        <v>92</v>
      </c>
      <c r="E119" s="12">
        <v>3996</v>
      </c>
      <c r="F119" s="12">
        <v>930.42634999999996</v>
      </c>
      <c r="G119" s="12">
        <v>-3065.5736499999998</v>
      </c>
    </row>
    <row r="120" spans="2:7" ht="15" customHeight="1" x14ac:dyDescent="0.2">
      <c r="C120" s="13">
        <f>SUBTOTAL(9,C118:C119)</f>
        <v>3</v>
      </c>
      <c r="D120" s="14" t="s">
        <v>93</v>
      </c>
      <c r="E120" s="15">
        <f>SUBTOTAL(9,E118:E119)</f>
        <v>24165</v>
      </c>
      <c r="F120" s="15">
        <f>SUBTOTAL(9,F118:F119)</f>
        <v>13619.09744</v>
      </c>
      <c r="G120" s="15">
        <f>SUBTOTAL(9,G118:G119)</f>
        <v>-10545.90256</v>
      </c>
    </row>
    <row r="121" spans="2:7" ht="15" customHeight="1" x14ac:dyDescent="0.2">
      <c r="B121" s="4"/>
      <c r="C121" s="16">
        <f>SUBTOTAL(9,C78:C120)</f>
        <v>176</v>
      </c>
      <c r="D121" s="17" t="s">
        <v>94</v>
      </c>
      <c r="E121" s="18">
        <f>SUBTOTAL(9,E78:E120)</f>
        <v>180565</v>
      </c>
      <c r="F121" s="18">
        <f>SUBTOTAL(9,F78:F120)</f>
        <v>35947.413079999991</v>
      </c>
      <c r="G121" s="18">
        <f>SUBTOTAL(9,G78:G120)</f>
        <v>-144617.58692</v>
      </c>
    </row>
    <row r="122" spans="2:7" ht="27" customHeight="1" x14ac:dyDescent="0.25">
      <c r="B122" s="1"/>
      <c r="C122" s="4"/>
      <c r="D122" s="9" t="s">
        <v>95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96</v>
      </c>
      <c r="E123" s="1"/>
      <c r="F123" s="1"/>
      <c r="G123" s="1"/>
    </row>
    <row r="124" spans="2:7" x14ac:dyDescent="0.2">
      <c r="C124" s="4">
        <v>1</v>
      </c>
      <c r="D124" s="5" t="s">
        <v>97</v>
      </c>
      <c r="E124" s="12">
        <v>5483</v>
      </c>
      <c r="F124" s="12">
        <v>279.88959</v>
      </c>
      <c r="G124" s="12">
        <v>-5203.1104100000002</v>
      </c>
    </row>
    <row r="125" spans="2:7" ht="15" customHeight="1" x14ac:dyDescent="0.2">
      <c r="C125" s="13">
        <f>SUBTOTAL(9,C124:C124)</f>
        <v>1</v>
      </c>
      <c r="D125" s="14" t="s">
        <v>98</v>
      </c>
      <c r="E125" s="15">
        <f>SUBTOTAL(9,E124:E124)</f>
        <v>5483</v>
      </c>
      <c r="F125" s="15">
        <f>SUBTOTAL(9,F124:F124)</f>
        <v>279.88959</v>
      </c>
      <c r="G125" s="15">
        <f>SUBTOTAL(9,G124:G124)</f>
        <v>-5203.1104100000002</v>
      </c>
    </row>
    <row r="126" spans="2:7" ht="14.25" customHeight="1" x14ac:dyDescent="0.2">
      <c r="B126" s="10">
        <v>3410</v>
      </c>
      <c r="C126" s="4"/>
      <c r="D126" s="11" t="s">
        <v>99</v>
      </c>
      <c r="E126" s="1"/>
      <c r="F126" s="1"/>
      <c r="G126" s="1"/>
    </row>
    <row r="127" spans="2:7" x14ac:dyDescent="0.2">
      <c r="C127" s="4">
        <v>1</v>
      </c>
      <c r="D127" s="5" t="s">
        <v>100</v>
      </c>
      <c r="E127" s="12">
        <v>257022</v>
      </c>
      <c r="F127" s="12">
        <v>55517.350440000002</v>
      </c>
      <c r="G127" s="12">
        <v>-201504.64955999999</v>
      </c>
    </row>
    <row r="128" spans="2:7" x14ac:dyDescent="0.2">
      <c r="C128" s="4">
        <v>2</v>
      </c>
      <c r="D128" s="5" t="s">
        <v>101</v>
      </c>
      <c r="E128" s="12">
        <v>23753</v>
      </c>
      <c r="F128" s="12">
        <v>4089.9451600000002</v>
      </c>
      <c r="G128" s="12">
        <v>-19663.054840000001</v>
      </c>
    </row>
    <row r="129" spans="2:7" x14ac:dyDescent="0.2">
      <c r="C129" s="4">
        <v>3</v>
      </c>
      <c r="D129" s="5" t="s">
        <v>9</v>
      </c>
      <c r="E129" s="12">
        <v>1860</v>
      </c>
      <c r="F129" s="12">
        <v>1031.92732</v>
      </c>
      <c r="G129" s="12">
        <v>-828.07267999999999</v>
      </c>
    </row>
    <row r="130" spans="2:7" x14ac:dyDescent="0.2">
      <c r="C130" s="4">
        <v>4</v>
      </c>
      <c r="D130" s="5" t="s">
        <v>102</v>
      </c>
      <c r="E130" s="12">
        <v>5916</v>
      </c>
      <c r="F130" s="12">
        <v>4844.0422799999997</v>
      </c>
      <c r="G130" s="12">
        <v>-1071.9577200000001</v>
      </c>
    </row>
    <row r="131" spans="2:7" ht="15" customHeight="1" x14ac:dyDescent="0.2">
      <c r="C131" s="13">
        <f>SUBTOTAL(9,C127:C130)</f>
        <v>10</v>
      </c>
      <c r="D131" s="14" t="s">
        <v>103</v>
      </c>
      <c r="E131" s="15">
        <f>SUBTOTAL(9,E127:E130)</f>
        <v>288551</v>
      </c>
      <c r="F131" s="15">
        <f>SUBTOTAL(9,F127:F130)</f>
        <v>65483.265200000009</v>
      </c>
      <c r="G131" s="15">
        <f>SUBTOTAL(9,G127:G130)</f>
        <v>-223067.73480000001</v>
      </c>
    </row>
    <row r="132" spans="2:7" ht="14.25" customHeight="1" x14ac:dyDescent="0.2">
      <c r="B132" s="10">
        <v>3430</v>
      </c>
      <c r="C132" s="4"/>
      <c r="D132" s="11" t="s">
        <v>104</v>
      </c>
      <c r="E132" s="1"/>
      <c r="F132" s="1"/>
      <c r="G132" s="1"/>
    </row>
    <row r="133" spans="2:7" x14ac:dyDescent="0.2">
      <c r="C133" s="4">
        <v>2</v>
      </c>
      <c r="D133" s="5" t="s">
        <v>105</v>
      </c>
      <c r="E133" s="12">
        <v>90231</v>
      </c>
      <c r="F133" s="12">
        <v>13519.80219</v>
      </c>
      <c r="G133" s="12">
        <v>-76711.197809999998</v>
      </c>
    </row>
    <row r="134" spans="2:7" x14ac:dyDescent="0.2">
      <c r="C134" s="4">
        <v>3</v>
      </c>
      <c r="D134" s="5" t="s">
        <v>106</v>
      </c>
      <c r="E134" s="12">
        <v>24994</v>
      </c>
      <c r="F134" s="12">
        <v>3393.6576500000001</v>
      </c>
      <c r="G134" s="12">
        <v>-21600.342349999999</v>
      </c>
    </row>
    <row r="135" spans="2:7" x14ac:dyDescent="0.2">
      <c r="C135" s="4">
        <v>4</v>
      </c>
      <c r="D135" s="5" t="s">
        <v>107</v>
      </c>
      <c r="E135" s="12">
        <v>2390</v>
      </c>
      <c r="F135" s="12">
        <v>417.15109999999999</v>
      </c>
      <c r="G135" s="12">
        <v>-1972.8489</v>
      </c>
    </row>
    <row r="136" spans="2:7" ht="15" customHeight="1" x14ac:dyDescent="0.2">
      <c r="C136" s="13">
        <f>SUBTOTAL(9,C133:C135)</f>
        <v>9</v>
      </c>
      <c r="D136" s="14" t="s">
        <v>108</v>
      </c>
      <c r="E136" s="15">
        <f>SUBTOTAL(9,E133:E135)</f>
        <v>117615</v>
      </c>
      <c r="F136" s="15">
        <f>SUBTOTAL(9,F133:F135)</f>
        <v>17330.610939999999</v>
      </c>
      <c r="G136" s="15">
        <f>SUBTOTAL(9,G133:G135)</f>
        <v>-100284.38906</v>
      </c>
    </row>
    <row r="137" spans="2:7" ht="14.25" customHeight="1" x14ac:dyDescent="0.2">
      <c r="B137" s="10">
        <v>3432</v>
      </c>
      <c r="C137" s="4"/>
      <c r="D137" s="11" t="s">
        <v>109</v>
      </c>
      <c r="E137" s="1"/>
      <c r="F137" s="1"/>
      <c r="G137" s="1"/>
    </row>
    <row r="138" spans="2:7" x14ac:dyDescent="0.2">
      <c r="C138" s="4">
        <v>3</v>
      </c>
      <c r="D138" s="5" t="s">
        <v>106</v>
      </c>
      <c r="E138" s="12">
        <v>1058</v>
      </c>
      <c r="F138" s="12">
        <v>6.2</v>
      </c>
      <c r="G138" s="12">
        <v>-1051.8</v>
      </c>
    </row>
    <row r="139" spans="2:7" ht="15" customHeight="1" x14ac:dyDescent="0.2">
      <c r="C139" s="13">
        <f>SUBTOTAL(9,C138:C138)</f>
        <v>3</v>
      </c>
      <c r="D139" s="14" t="s">
        <v>110</v>
      </c>
      <c r="E139" s="15">
        <f>SUBTOTAL(9,E138:E138)</f>
        <v>1058</v>
      </c>
      <c r="F139" s="15">
        <f>SUBTOTAL(9,F138:F138)</f>
        <v>6.2</v>
      </c>
      <c r="G139" s="15">
        <f>SUBTOTAL(9,G138:G138)</f>
        <v>-1051.8</v>
      </c>
    </row>
    <row r="140" spans="2:7" ht="14.25" customHeight="1" x14ac:dyDescent="0.2">
      <c r="B140" s="10">
        <v>3440</v>
      </c>
      <c r="C140" s="4"/>
      <c r="D140" s="11" t="s">
        <v>111</v>
      </c>
      <c r="E140" s="1"/>
      <c r="F140" s="1"/>
      <c r="G140" s="1"/>
    </row>
    <row r="141" spans="2:7" x14ac:dyDescent="0.2">
      <c r="C141" s="4">
        <v>1</v>
      </c>
      <c r="D141" s="5" t="s">
        <v>112</v>
      </c>
      <c r="E141" s="12">
        <v>320956</v>
      </c>
      <c r="F141" s="12">
        <v>47507.969369999999</v>
      </c>
      <c r="G141" s="12">
        <v>-273448.03062999999</v>
      </c>
    </row>
    <row r="142" spans="2:7" x14ac:dyDescent="0.2">
      <c r="C142" s="4">
        <v>2</v>
      </c>
      <c r="D142" s="5" t="s">
        <v>113</v>
      </c>
      <c r="E142" s="12">
        <v>280624</v>
      </c>
      <c r="F142" s="12">
        <v>8161.60664</v>
      </c>
      <c r="G142" s="12">
        <v>-272462.39335999999</v>
      </c>
    </row>
    <row r="143" spans="2:7" x14ac:dyDescent="0.2">
      <c r="C143" s="4">
        <v>3</v>
      </c>
      <c r="D143" s="5" t="s">
        <v>17</v>
      </c>
      <c r="E143" s="12">
        <v>76614</v>
      </c>
      <c r="F143" s="12">
        <v>5106.8954000000003</v>
      </c>
      <c r="G143" s="12">
        <v>-71507.104600000006</v>
      </c>
    </row>
    <row r="144" spans="2:7" x14ac:dyDescent="0.2">
      <c r="C144" s="4">
        <v>4</v>
      </c>
      <c r="D144" s="5" t="s">
        <v>114</v>
      </c>
      <c r="E144" s="12">
        <v>1986</v>
      </c>
      <c r="F144" s="12">
        <v>74.564999999999998</v>
      </c>
      <c r="G144" s="12">
        <v>-1911.4349999999999</v>
      </c>
    </row>
    <row r="145" spans="2:7" x14ac:dyDescent="0.2">
      <c r="C145" s="4">
        <v>6</v>
      </c>
      <c r="D145" s="5" t="s">
        <v>115</v>
      </c>
      <c r="E145" s="12">
        <v>282259</v>
      </c>
      <c r="F145" s="12">
        <v>45277.883600000001</v>
      </c>
      <c r="G145" s="12">
        <v>-236981.1164</v>
      </c>
    </row>
    <row r="146" spans="2:7" x14ac:dyDescent="0.2">
      <c r="C146" s="4">
        <v>7</v>
      </c>
      <c r="D146" s="5" t="s">
        <v>116</v>
      </c>
      <c r="E146" s="12">
        <v>1105679</v>
      </c>
      <c r="F146" s="12">
        <v>130400.30190000001</v>
      </c>
      <c r="G146" s="12">
        <v>-975278.69810000004</v>
      </c>
    </row>
    <row r="147" spans="2:7" x14ac:dyDescent="0.2">
      <c r="C147" s="4">
        <v>8</v>
      </c>
      <c r="D147" s="5" t="s">
        <v>117</v>
      </c>
      <c r="E147" s="12">
        <v>21258</v>
      </c>
      <c r="F147" s="12">
        <v>8324.1398000000008</v>
      </c>
      <c r="G147" s="12">
        <v>-12933.860199999999</v>
      </c>
    </row>
    <row r="148" spans="2:7" ht="15" customHeight="1" x14ac:dyDescent="0.2">
      <c r="C148" s="13">
        <f>SUBTOTAL(9,C141:C147)</f>
        <v>31</v>
      </c>
      <c r="D148" s="14" t="s">
        <v>118</v>
      </c>
      <c r="E148" s="15">
        <f>SUBTOTAL(9,E141:E147)</f>
        <v>2089376</v>
      </c>
      <c r="F148" s="15">
        <f>SUBTOTAL(9,F141:F147)</f>
        <v>244853.36171000003</v>
      </c>
      <c r="G148" s="15">
        <f>SUBTOTAL(9,G141:G147)</f>
        <v>-1844522.6382900001</v>
      </c>
    </row>
    <row r="149" spans="2:7" ht="14.25" customHeight="1" x14ac:dyDescent="0.2">
      <c r="B149" s="10">
        <v>3442</v>
      </c>
      <c r="C149" s="4"/>
      <c r="D149" s="11" t="s">
        <v>119</v>
      </c>
      <c r="E149" s="1"/>
      <c r="F149" s="1"/>
      <c r="G149" s="1"/>
    </row>
    <row r="150" spans="2:7" x14ac:dyDescent="0.2">
      <c r="C150" s="4">
        <v>2</v>
      </c>
      <c r="D150" s="5" t="s">
        <v>97</v>
      </c>
      <c r="E150" s="12">
        <v>16643</v>
      </c>
      <c r="F150" s="12">
        <v>4047.4423299999999</v>
      </c>
      <c r="G150" s="12">
        <v>-12595.55767</v>
      </c>
    </row>
    <row r="151" spans="2:7" x14ac:dyDescent="0.2">
      <c r="C151" s="4">
        <v>3</v>
      </c>
      <c r="D151" s="5" t="s">
        <v>120</v>
      </c>
      <c r="E151" s="12">
        <v>18507</v>
      </c>
      <c r="F151" s="12">
        <v>1360.52538</v>
      </c>
      <c r="G151" s="12">
        <v>-17146.474620000001</v>
      </c>
    </row>
    <row r="152" spans="2:7" ht="15" customHeight="1" x14ac:dyDescent="0.2">
      <c r="C152" s="13">
        <f>SUBTOTAL(9,C150:C151)</f>
        <v>5</v>
      </c>
      <c r="D152" s="14" t="s">
        <v>121</v>
      </c>
      <c r="E152" s="15">
        <f>SUBTOTAL(9,E150:E151)</f>
        <v>35150</v>
      </c>
      <c r="F152" s="15">
        <f>SUBTOTAL(9,F150:F151)</f>
        <v>5407.9677099999999</v>
      </c>
      <c r="G152" s="15">
        <f>SUBTOTAL(9,G150:G151)</f>
        <v>-29742.032290000003</v>
      </c>
    </row>
    <row r="153" spans="2:7" ht="14.25" customHeight="1" x14ac:dyDescent="0.2">
      <c r="B153" s="10">
        <v>3444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2</v>
      </c>
      <c r="D154" s="5" t="s">
        <v>123</v>
      </c>
      <c r="E154" s="12">
        <v>20000</v>
      </c>
      <c r="F154" s="12">
        <v>412.68826000000001</v>
      </c>
      <c r="G154" s="12">
        <v>-19587.311740000001</v>
      </c>
    </row>
    <row r="155" spans="2:7" ht="15" customHeight="1" x14ac:dyDescent="0.2">
      <c r="C155" s="13">
        <f>SUBTOTAL(9,C154:C154)</f>
        <v>2</v>
      </c>
      <c r="D155" s="14" t="s">
        <v>124</v>
      </c>
      <c r="E155" s="15">
        <f>SUBTOTAL(9,E154:E154)</f>
        <v>20000</v>
      </c>
      <c r="F155" s="15">
        <f>SUBTOTAL(9,F154:F154)</f>
        <v>412.68826000000001</v>
      </c>
      <c r="G155" s="15">
        <f>SUBTOTAL(9,G154:G154)</f>
        <v>-19587.311740000001</v>
      </c>
    </row>
    <row r="156" spans="2:7" ht="14.25" customHeight="1" x14ac:dyDescent="0.2">
      <c r="B156" s="10">
        <v>3445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2</v>
      </c>
      <c r="D157" s="5" t="s">
        <v>123</v>
      </c>
      <c r="E157" s="12">
        <v>3000</v>
      </c>
      <c r="F157" s="12">
        <v>0</v>
      </c>
      <c r="G157" s="12">
        <v>-3000</v>
      </c>
    </row>
    <row r="158" spans="2:7" ht="15" customHeight="1" x14ac:dyDescent="0.2">
      <c r="C158" s="13">
        <f>SUBTOTAL(9,C157:C157)</f>
        <v>2</v>
      </c>
      <c r="D158" s="14" t="s">
        <v>126</v>
      </c>
      <c r="E158" s="15">
        <f>SUBTOTAL(9,E157:E157)</f>
        <v>3000</v>
      </c>
      <c r="F158" s="15">
        <f>SUBTOTAL(9,F157:F157)</f>
        <v>0</v>
      </c>
      <c r="G158" s="15">
        <f>SUBTOTAL(9,G157:G157)</f>
        <v>-3000</v>
      </c>
    </row>
    <row r="159" spans="2:7" ht="14.25" customHeight="1" x14ac:dyDescent="0.2">
      <c r="B159" s="10">
        <v>3451</v>
      </c>
      <c r="C159" s="4"/>
      <c r="D159" s="11" t="s">
        <v>127</v>
      </c>
      <c r="E159" s="1"/>
      <c r="F159" s="1"/>
      <c r="G159" s="1"/>
    </row>
    <row r="160" spans="2:7" x14ac:dyDescent="0.2">
      <c r="C160" s="4">
        <v>1</v>
      </c>
      <c r="D160" s="5" t="s">
        <v>83</v>
      </c>
      <c r="E160" s="12">
        <v>150472</v>
      </c>
      <c r="F160" s="12">
        <v>5769.2761099999998</v>
      </c>
      <c r="G160" s="12">
        <v>-144702.72388999999</v>
      </c>
    </row>
    <row r="161" spans="2:7" x14ac:dyDescent="0.2">
      <c r="C161" s="4">
        <v>3</v>
      </c>
      <c r="D161" s="5" t="s">
        <v>97</v>
      </c>
      <c r="E161" s="12">
        <v>26750</v>
      </c>
      <c r="F161" s="12">
        <v>4309.1326499999996</v>
      </c>
      <c r="G161" s="12">
        <v>-22440.86735</v>
      </c>
    </row>
    <row r="162" spans="2:7" x14ac:dyDescent="0.2">
      <c r="C162" s="4">
        <v>6</v>
      </c>
      <c r="D162" s="5" t="s">
        <v>123</v>
      </c>
      <c r="E162" s="12">
        <v>2236</v>
      </c>
      <c r="F162" s="12">
        <v>7539.9875899999997</v>
      </c>
      <c r="G162" s="12">
        <v>5303.9875899999997</v>
      </c>
    </row>
    <row r="163" spans="2:7" x14ac:dyDescent="0.2">
      <c r="C163" s="4">
        <v>40</v>
      </c>
      <c r="D163" s="5" t="s">
        <v>128</v>
      </c>
      <c r="E163" s="12">
        <v>0</v>
      </c>
      <c r="F163" s="12">
        <v>4607.7107999999998</v>
      </c>
      <c r="G163" s="12">
        <v>4607.7107999999998</v>
      </c>
    </row>
    <row r="164" spans="2:7" ht="15" customHeight="1" x14ac:dyDescent="0.2">
      <c r="C164" s="13">
        <f>SUBTOTAL(9,C160:C163)</f>
        <v>50</v>
      </c>
      <c r="D164" s="14" t="s">
        <v>129</v>
      </c>
      <c r="E164" s="15">
        <f>SUBTOTAL(9,E160:E163)</f>
        <v>179458</v>
      </c>
      <c r="F164" s="15">
        <f>SUBTOTAL(9,F160:F163)</f>
        <v>22226.10715</v>
      </c>
      <c r="G164" s="15">
        <f>SUBTOTAL(9,G160:G163)</f>
        <v>-157231.89284999997</v>
      </c>
    </row>
    <row r="165" spans="2:7" ht="14.25" customHeight="1" x14ac:dyDescent="0.2">
      <c r="B165" s="10">
        <v>3454</v>
      </c>
      <c r="C165" s="4"/>
      <c r="D165" s="11" t="s">
        <v>130</v>
      </c>
      <c r="E165" s="1"/>
      <c r="F165" s="1"/>
      <c r="G165" s="1"/>
    </row>
    <row r="166" spans="2:7" x14ac:dyDescent="0.2">
      <c r="C166" s="4">
        <v>1</v>
      </c>
      <c r="D166" s="5" t="s">
        <v>123</v>
      </c>
      <c r="E166" s="12">
        <v>26627</v>
      </c>
      <c r="F166" s="12">
        <v>0</v>
      </c>
      <c r="G166" s="12">
        <v>-26627</v>
      </c>
    </row>
    <row r="167" spans="2:7" ht="15" customHeight="1" x14ac:dyDescent="0.2">
      <c r="C167" s="13">
        <f>SUBTOTAL(9,C166:C166)</f>
        <v>1</v>
      </c>
      <c r="D167" s="14" t="s">
        <v>131</v>
      </c>
      <c r="E167" s="15">
        <f>SUBTOTAL(9,E166:E166)</f>
        <v>26627</v>
      </c>
      <c r="F167" s="15">
        <f>SUBTOTAL(9,F166:F166)</f>
        <v>0</v>
      </c>
      <c r="G167" s="15">
        <f>SUBTOTAL(9,G166:G166)</f>
        <v>-26627</v>
      </c>
    </row>
    <row r="168" spans="2:7" ht="14.25" customHeight="1" x14ac:dyDescent="0.2">
      <c r="B168" s="10">
        <v>3455</v>
      </c>
      <c r="C168" s="4"/>
      <c r="D168" s="11" t="s">
        <v>132</v>
      </c>
      <c r="E168" s="1"/>
      <c r="F168" s="1"/>
      <c r="G168" s="1"/>
    </row>
    <row r="169" spans="2:7" x14ac:dyDescent="0.2">
      <c r="C169" s="4">
        <v>1</v>
      </c>
      <c r="D169" s="5" t="s">
        <v>123</v>
      </c>
      <c r="E169" s="12">
        <v>0</v>
      </c>
      <c r="F169" s="12">
        <v>428.41340000000002</v>
      </c>
      <c r="G169" s="12">
        <v>428.41340000000002</v>
      </c>
    </row>
    <row r="170" spans="2:7" ht="15" customHeight="1" x14ac:dyDescent="0.2">
      <c r="C170" s="13">
        <f>SUBTOTAL(9,C169:C169)</f>
        <v>1</v>
      </c>
      <c r="D170" s="14" t="s">
        <v>133</v>
      </c>
      <c r="E170" s="15">
        <f>SUBTOTAL(9,E169:E169)</f>
        <v>0</v>
      </c>
      <c r="F170" s="15">
        <f>SUBTOTAL(9,F169:F169)</f>
        <v>428.41340000000002</v>
      </c>
      <c r="G170" s="15">
        <f>SUBTOTAL(9,G169:G169)</f>
        <v>428.41340000000002</v>
      </c>
    </row>
    <row r="171" spans="2:7" ht="14.25" customHeight="1" x14ac:dyDescent="0.2">
      <c r="B171" s="10">
        <v>3456</v>
      </c>
      <c r="C171" s="4"/>
      <c r="D171" s="11" t="s">
        <v>134</v>
      </c>
      <c r="E171" s="1"/>
      <c r="F171" s="1"/>
      <c r="G171" s="1"/>
    </row>
    <row r="172" spans="2:7" x14ac:dyDescent="0.2">
      <c r="C172" s="4">
        <v>1</v>
      </c>
      <c r="D172" s="5" t="s">
        <v>135</v>
      </c>
      <c r="E172" s="12">
        <v>347305</v>
      </c>
      <c r="F172" s="12">
        <v>79068.734129999997</v>
      </c>
      <c r="G172" s="12">
        <v>-268236.26587</v>
      </c>
    </row>
    <row r="173" spans="2:7" x14ac:dyDescent="0.2">
      <c r="C173" s="4">
        <v>2</v>
      </c>
      <c r="D173" s="5" t="s">
        <v>136</v>
      </c>
      <c r="E173" s="12">
        <v>39228</v>
      </c>
      <c r="F173" s="12">
        <v>4232.4950500000004</v>
      </c>
      <c r="G173" s="12">
        <v>-34995.504950000002</v>
      </c>
    </row>
    <row r="174" spans="2:7" x14ac:dyDescent="0.2">
      <c r="C174" s="4">
        <v>3</v>
      </c>
      <c r="D174" s="5" t="s">
        <v>137</v>
      </c>
      <c r="E174" s="12">
        <v>97723</v>
      </c>
      <c r="F174" s="12">
        <v>6491.8011900000001</v>
      </c>
      <c r="G174" s="12">
        <v>-91231.198810000002</v>
      </c>
    </row>
    <row r="175" spans="2:7" x14ac:dyDescent="0.2">
      <c r="C175" s="4">
        <v>4</v>
      </c>
      <c r="D175" s="5" t="s">
        <v>138</v>
      </c>
      <c r="E175" s="12">
        <v>9623</v>
      </c>
      <c r="F175" s="12">
        <v>1505.09268</v>
      </c>
      <c r="G175" s="12">
        <v>-8117.9073200000003</v>
      </c>
    </row>
    <row r="176" spans="2:7" ht="15" customHeight="1" x14ac:dyDescent="0.2">
      <c r="C176" s="13">
        <f>SUBTOTAL(9,C172:C175)</f>
        <v>10</v>
      </c>
      <c r="D176" s="14" t="s">
        <v>139</v>
      </c>
      <c r="E176" s="15">
        <f>SUBTOTAL(9,E172:E175)</f>
        <v>493879</v>
      </c>
      <c r="F176" s="15">
        <f>SUBTOTAL(9,F172:F175)</f>
        <v>91298.123049999995</v>
      </c>
      <c r="G176" s="15">
        <f>SUBTOTAL(9,G172:G175)</f>
        <v>-402580.87694999995</v>
      </c>
    </row>
    <row r="177" spans="2:7" ht="14.25" customHeight="1" x14ac:dyDescent="0.2">
      <c r="B177" s="10">
        <v>3469</v>
      </c>
      <c r="C177" s="4"/>
      <c r="D177" s="11" t="s">
        <v>140</v>
      </c>
      <c r="E177" s="1"/>
      <c r="F177" s="1"/>
      <c r="G177" s="1"/>
    </row>
    <row r="178" spans="2:7" x14ac:dyDescent="0.2">
      <c r="C178" s="4">
        <v>1</v>
      </c>
      <c r="D178" s="5" t="s">
        <v>141</v>
      </c>
      <c r="E178" s="12">
        <v>4183</v>
      </c>
      <c r="F178" s="12">
        <v>0</v>
      </c>
      <c r="G178" s="12">
        <v>-4183</v>
      </c>
    </row>
    <row r="179" spans="2:7" ht="15" customHeight="1" x14ac:dyDescent="0.2">
      <c r="C179" s="13">
        <f>SUBTOTAL(9,C178:C178)</f>
        <v>1</v>
      </c>
      <c r="D179" s="14" t="s">
        <v>142</v>
      </c>
      <c r="E179" s="15">
        <f>SUBTOTAL(9,E178:E178)</f>
        <v>4183</v>
      </c>
      <c r="F179" s="15">
        <f>SUBTOTAL(9,F178:F178)</f>
        <v>0</v>
      </c>
      <c r="G179" s="15">
        <f>SUBTOTAL(9,G178:G178)</f>
        <v>-4183</v>
      </c>
    </row>
    <row r="180" spans="2:7" ht="14.25" customHeight="1" x14ac:dyDescent="0.2">
      <c r="B180" s="10">
        <v>3470</v>
      </c>
      <c r="C180" s="4"/>
      <c r="D180" s="11" t="s">
        <v>143</v>
      </c>
      <c r="E180" s="1"/>
      <c r="F180" s="1"/>
      <c r="G180" s="1"/>
    </row>
    <row r="181" spans="2:7" x14ac:dyDescent="0.2">
      <c r="C181" s="4">
        <v>1</v>
      </c>
      <c r="D181" s="5" t="s">
        <v>144</v>
      </c>
      <c r="E181" s="12">
        <v>4062</v>
      </c>
      <c r="F181" s="12">
        <v>574.27036999999996</v>
      </c>
      <c r="G181" s="12">
        <v>-3487.7296299999998</v>
      </c>
    </row>
    <row r="182" spans="2:7" x14ac:dyDescent="0.2">
      <c r="C182" s="4">
        <v>2</v>
      </c>
      <c r="D182" s="5" t="s">
        <v>145</v>
      </c>
      <c r="E182" s="12">
        <v>5118</v>
      </c>
      <c r="F182" s="12">
        <v>0</v>
      </c>
      <c r="G182" s="12">
        <v>-5118</v>
      </c>
    </row>
    <row r="183" spans="2:7" ht="15" customHeight="1" x14ac:dyDescent="0.2">
      <c r="C183" s="13">
        <f>SUBTOTAL(9,C181:C182)</f>
        <v>3</v>
      </c>
      <c r="D183" s="14" t="s">
        <v>146</v>
      </c>
      <c r="E183" s="15">
        <f>SUBTOTAL(9,E181:E182)</f>
        <v>9180</v>
      </c>
      <c r="F183" s="15">
        <f>SUBTOTAL(9,F181:F182)</f>
        <v>574.27036999999996</v>
      </c>
      <c r="G183" s="15">
        <f>SUBTOTAL(9,G181:G182)</f>
        <v>-8605.7296299999998</v>
      </c>
    </row>
    <row r="184" spans="2:7" ht="14.25" customHeight="1" x14ac:dyDescent="0.2">
      <c r="B184" s="10">
        <v>3473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97</v>
      </c>
      <c r="E185" s="12">
        <v>5</v>
      </c>
      <c r="F185" s="12">
        <v>0</v>
      </c>
      <c r="G185" s="12">
        <v>-5</v>
      </c>
    </row>
    <row r="186" spans="2:7" ht="15" customHeight="1" x14ac:dyDescent="0.2">
      <c r="C186" s="13">
        <f>SUBTOTAL(9,C185:C185)</f>
        <v>1</v>
      </c>
      <c r="D186" s="14" t="s">
        <v>148</v>
      </c>
      <c r="E186" s="15">
        <f>SUBTOTAL(9,E185:E185)</f>
        <v>5</v>
      </c>
      <c r="F186" s="15">
        <f>SUBTOTAL(9,F185:F185)</f>
        <v>0</v>
      </c>
      <c r="G186" s="15">
        <f>SUBTOTAL(9,G185:G185)</f>
        <v>-5</v>
      </c>
    </row>
    <row r="187" spans="2:7" ht="14.25" customHeight="1" x14ac:dyDescent="0.2">
      <c r="B187" s="10">
        <v>3474</v>
      </c>
      <c r="C187" s="4"/>
      <c r="D187" s="11" t="s">
        <v>149</v>
      </c>
      <c r="E187" s="1"/>
      <c r="F187" s="1"/>
      <c r="G187" s="1"/>
    </row>
    <row r="188" spans="2:7" x14ac:dyDescent="0.2">
      <c r="C188" s="4">
        <v>2</v>
      </c>
      <c r="D188" s="5" t="s">
        <v>123</v>
      </c>
      <c r="E188" s="12">
        <v>701</v>
      </c>
      <c r="F188" s="12">
        <v>14</v>
      </c>
      <c r="G188" s="12">
        <v>-687</v>
      </c>
    </row>
    <row r="189" spans="2:7" ht="15" customHeight="1" x14ac:dyDescent="0.2">
      <c r="C189" s="13">
        <f>SUBTOTAL(9,C188:C188)</f>
        <v>2</v>
      </c>
      <c r="D189" s="14" t="s">
        <v>150</v>
      </c>
      <c r="E189" s="15">
        <f>SUBTOTAL(9,E188:E188)</f>
        <v>701</v>
      </c>
      <c r="F189" s="15">
        <f>SUBTOTAL(9,F188:F188)</f>
        <v>14</v>
      </c>
      <c r="G189" s="15">
        <f>SUBTOTAL(9,G188:G188)</f>
        <v>-687</v>
      </c>
    </row>
    <row r="190" spans="2:7" ht="14.25" customHeight="1" x14ac:dyDescent="0.2">
      <c r="B190" s="10">
        <v>3490</v>
      </c>
      <c r="C190" s="4"/>
      <c r="D190" s="11" t="s">
        <v>151</v>
      </c>
      <c r="E190" s="1"/>
      <c r="F190" s="1"/>
      <c r="G190" s="1"/>
    </row>
    <row r="191" spans="2:7" x14ac:dyDescent="0.2">
      <c r="C191" s="4">
        <v>1</v>
      </c>
      <c r="D191" s="5" t="s">
        <v>152</v>
      </c>
      <c r="E191" s="12">
        <v>1845</v>
      </c>
      <c r="F191" s="12">
        <v>0</v>
      </c>
      <c r="G191" s="12">
        <v>-1845</v>
      </c>
    </row>
    <row r="192" spans="2:7" x14ac:dyDescent="0.2">
      <c r="C192" s="4">
        <v>3</v>
      </c>
      <c r="D192" s="5" t="s">
        <v>153</v>
      </c>
      <c r="E192" s="12">
        <v>13255</v>
      </c>
      <c r="F192" s="12">
        <v>0</v>
      </c>
      <c r="G192" s="12">
        <v>-13255</v>
      </c>
    </row>
    <row r="193" spans="2:7" x14ac:dyDescent="0.2">
      <c r="C193" s="4">
        <v>4</v>
      </c>
      <c r="D193" s="5" t="s">
        <v>154</v>
      </c>
      <c r="E193" s="12">
        <v>279091</v>
      </c>
      <c r="F193" s="12">
        <v>0</v>
      </c>
      <c r="G193" s="12">
        <v>-279091</v>
      </c>
    </row>
    <row r="194" spans="2:7" x14ac:dyDescent="0.2">
      <c r="C194" s="4">
        <v>5</v>
      </c>
      <c r="D194" s="5" t="s">
        <v>155</v>
      </c>
      <c r="E194" s="12">
        <v>8862</v>
      </c>
      <c r="F194" s="12">
        <v>519.02593000000002</v>
      </c>
      <c r="G194" s="12">
        <v>-8342.9740700000002</v>
      </c>
    </row>
    <row r="195" spans="2:7" x14ac:dyDescent="0.2">
      <c r="C195" s="4">
        <v>6</v>
      </c>
      <c r="D195" s="5" t="s">
        <v>156</v>
      </c>
      <c r="E195" s="12">
        <v>11917</v>
      </c>
      <c r="F195" s="12">
        <v>0</v>
      </c>
      <c r="G195" s="12">
        <v>-11917</v>
      </c>
    </row>
    <row r="196" spans="2:7" x14ac:dyDescent="0.2">
      <c r="C196" s="4">
        <v>7</v>
      </c>
      <c r="D196" s="5" t="s">
        <v>157</v>
      </c>
      <c r="E196" s="12">
        <v>14604</v>
      </c>
      <c r="F196" s="12">
        <v>0</v>
      </c>
      <c r="G196" s="12">
        <v>-14604</v>
      </c>
    </row>
    <row r="197" spans="2:7" x14ac:dyDescent="0.2">
      <c r="C197" s="4">
        <v>8</v>
      </c>
      <c r="D197" s="5" t="s">
        <v>158</v>
      </c>
      <c r="E197" s="12">
        <v>55128</v>
      </c>
      <c r="F197" s="12">
        <v>0</v>
      </c>
      <c r="G197" s="12">
        <v>-55128</v>
      </c>
    </row>
    <row r="198" spans="2:7" ht="15" customHeight="1" x14ac:dyDescent="0.2">
      <c r="C198" s="13">
        <f>SUBTOTAL(9,C191:C197)</f>
        <v>34</v>
      </c>
      <c r="D198" s="14" t="s">
        <v>159</v>
      </c>
      <c r="E198" s="15">
        <f>SUBTOTAL(9,E191:E197)</f>
        <v>384702</v>
      </c>
      <c r="F198" s="15">
        <f>SUBTOTAL(9,F191:F197)</f>
        <v>519.02593000000002</v>
      </c>
      <c r="G198" s="15">
        <f>SUBTOTAL(9,G191:G197)</f>
        <v>-384182.97407</v>
      </c>
    </row>
    <row r="199" spans="2:7" ht="15" customHeight="1" x14ac:dyDescent="0.2">
      <c r="B199" s="4"/>
      <c r="C199" s="16">
        <f>SUBTOTAL(9,C123:C198)</f>
        <v>166</v>
      </c>
      <c r="D199" s="17" t="s">
        <v>160</v>
      </c>
      <c r="E199" s="18">
        <f>SUBTOTAL(9,E123:E198)</f>
        <v>3658968</v>
      </c>
      <c r="F199" s="18">
        <f>SUBTOTAL(9,F123:F198)</f>
        <v>448833.92331000004</v>
      </c>
      <c r="G199" s="18">
        <f>SUBTOTAL(9,G123:G198)</f>
        <v>-3210134.07669</v>
      </c>
    </row>
    <row r="200" spans="2:7" ht="27" customHeight="1" x14ac:dyDescent="0.25">
      <c r="B200" s="1"/>
      <c r="C200" s="4"/>
      <c r="D200" s="9" t="s">
        <v>161</v>
      </c>
      <c r="E200" s="1"/>
      <c r="F200" s="1"/>
      <c r="G200" s="1"/>
    </row>
    <row r="201" spans="2:7" ht="14.25" customHeight="1" x14ac:dyDescent="0.2">
      <c r="B201" s="10">
        <v>3510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2</v>
      </c>
      <c r="D202" s="5" t="s">
        <v>97</v>
      </c>
      <c r="E202" s="12">
        <v>22166</v>
      </c>
      <c r="F202" s="12">
        <v>6288.8290699999998</v>
      </c>
      <c r="G202" s="12">
        <v>-15877.17093</v>
      </c>
    </row>
    <row r="203" spans="2:7" x14ac:dyDescent="0.2">
      <c r="C203" s="4">
        <v>3</v>
      </c>
      <c r="D203" s="5" t="s">
        <v>163</v>
      </c>
      <c r="E203" s="12">
        <v>67540</v>
      </c>
      <c r="F203" s="12">
        <v>1708.7872</v>
      </c>
      <c r="G203" s="12">
        <v>-65831.212799999994</v>
      </c>
    </row>
    <row r="204" spans="2:7" ht="15" customHeight="1" x14ac:dyDescent="0.2">
      <c r="C204" s="13">
        <f>SUBTOTAL(9,C202:C203)</f>
        <v>5</v>
      </c>
      <c r="D204" s="14" t="s">
        <v>164</v>
      </c>
      <c r="E204" s="15">
        <f>SUBTOTAL(9,E202:E203)</f>
        <v>89706</v>
      </c>
      <c r="F204" s="15">
        <f>SUBTOTAL(9,F202:F203)</f>
        <v>7997.6162699999995</v>
      </c>
      <c r="G204" s="15">
        <f>SUBTOTAL(9,G202:G203)</f>
        <v>-81708.383730000001</v>
      </c>
    </row>
    <row r="205" spans="2:7" ht="14.25" customHeight="1" x14ac:dyDescent="0.2">
      <c r="B205" s="10">
        <v>3525</v>
      </c>
      <c r="C205" s="4"/>
      <c r="D205" s="11" t="s">
        <v>165</v>
      </c>
      <c r="E205" s="1"/>
      <c r="F205" s="1"/>
      <c r="G205" s="1"/>
    </row>
    <row r="206" spans="2:7" x14ac:dyDescent="0.2">
      <c r="C206" s="4">
        <v>1</v>
      </c>
      <c r="D206" s="5" t="s">
        <v>38</v>
      </c>
      <c r="E206" s="12">
        <v>167804</v>
      </c>
      <c r="F206" s="12">
        <v>5711.7094200000001</v>
      </c>
      <c r="G206" s="12">
        <v>-162092.29058</v>
      </c>
    </row>
    <row r="207" spans="2:7" x14ac:dyDescent="0.2">
      <c r="C207" s="4">
        <v>2</v>
      </c>
      <c r="D207" s="5" t="s">
        <v>67</v>
      </c>
      <c r="E207" s="12">
        <v>0</v>
      </c>
      <c r="F207" s="12">
        <v>565.62070000000006</v>
      </c>
      <c r="G207" s="12">
        <v>565.62070000000006</v>
      </c>
    </row>
    <row r="208" spans="2:7" ht="15" customHeight="1" x14ac:dyDescent="0.2">
      <c r="C208" s="13">
        <f>SUBTOTAL(9,C206:C207)</f>
        <v>3</v>
      </c>
      <c r="D208" s="14" t="s">
        <v>166</v>
      </c>
      <c r="E208" s="15">
        <f>SUBTOTAL(9,E206:E207)</f>
        <v>167804</v>
      </c>
      <c r="F208" s="15">
        <f>SUBTOTAL(9,F206:F207)</f>
        <v>6277.3301200000005</v>
      </c>
      <c r="G208" s="15">
        <f>SUBTOTAL(9,G206:G207)</f>
        <v>-161526.66988</v>
      </c>
    </row>
    <row r="209" spans="2:7" ht="14.25" customHeight="1" x14ac:dyDescent="0.2">
      <c r="B209" s="10">
        <v>3533</v>
      </c>
      <c r="C209" s="4"/>
      <c r="D209" s="11" t="s">
        <v>167</v>
      </c>
      <c r="E209" s="1"/>
      <c r="F209" s="1"/>
      <c r="G209" s="1"/>
    </row>
    <row r="210" spans="2:7" x14ac:dyDescent="0.2">
      <c r="C210" s="4">
        <v>2</v>
      </c>
      <c r="D210" s="5" t="s">
        <v>97</v>
      </c>
      <c r="E210" s="12">
        <v>2383</v>
      </c>
      <c r="F210" s="12">
        <v>517.596</v>
      </c>
      <c r="G210" s="12">
        <v>-1865.404</v>
      </c>
    </row>
    <row r="211" spans="2:7" ht="15" customHeight="1" x14ac:dyDescent="0.2">
      <c r="C211" s="13">
        <f>SUBTOTAL(9,C210:C210)</f>
        <v>2</v>
      </c>
      <c r="D211" s="14" t="s">
        <v>168</v>
      </c>
      <c r="E211" s="15">
        <f>SUBTOTAL(9,E210:E210)</f>
        <v>2383</v>
      </c>
      <c r="F211" s="15">
        <f>SUBTOTAL(9,F210:F210)</f>
        <v>517.596</v>
      </c>
      <c r="G211" s="15">
        <f>SUBTOTAL(9,G210:G210)</f>
        <v>-1865.404</v>
      </c>
    </row>
    <row r="212" spans="2:7" ht="14.25" customHeight="1" x14ac:dyDescent="0.2">
      <c r="B212" s="10">
        <v>3540</v>
      </c>
      <c r="C212" s="4"/>
      <c r="D212" s="11" t="s">
        <v>169</v>
      </c>
      <c r="E212" s="1"/>
      <c r="F212" s="1"/>
      <c r="G212" s="1"/>
    </row>
    <row r="213" spans="2:7" x14ac:dyDescent="0.2">
      <c r="C213" s="4">
        <v>2</v>
      </c>
      <c r="D213" s="5" t="s">
        <v>170</v>
      </c>
      <c r="E213" s="12">
        <v>15517</v>
      </c>
      <c r="F213" s="12">
        <v>286.56110000000001</v>
      </c>
      <c r="G213" s="12">
        <v>-15230.438899999999</v>
      </c>
    </row>
    <row r="214" spans="2:7" x14ac:dyDescent="0.2">
      <c r="C214" s="4">
        <v>3</v>
      </c>
      <c r="D214" s="5" t="s">
        <v>97</v>
      </c>
      <c r="E214" s="12">
        <v>435</v>
      </c>
      <c r="F214" s="12">
        <v>955.05583999999999</v>
      </c>
      <c r="G214" s="12">
        <v>520.05583999999999</v>
      </c>
    </row>
    <row r="215" spans="2:7" x14ac:dyDescent="0.2">
      <c r="C215" s="4">
        <v>4</v>
      </c>
      <c r="D215" s="5" t="s">
        <v>171</v>
      </c>
      <c r="E215" s="12">
        <v>716</v>
      </c>
      <c r="F215" s="12">
        <v>0</v>
      </c>
      <c r="G215" s="12">
        <v>-716</v>
      </c>
    </row>
    <row r="216" spans="2:7" x14ac:dyDescent="0.2">
      <c r="C216" s="4">
        <v>5</v>
      </c>
      <c r="D216" s="5" t="s">
        <v>172</v>
      </c>
      <c r="E216" s="12">
        <v>73700</v>
      </c>
      <c r="F216" s="12">
        <v>0</v>
      </c>
      <c r="G216" s="12">
        <v>-73700</v>
      </c>
    </row>
    <row r="217" spans="2:7" x14ac:dyDescent="0.2">
      <c r="C217" s="4">
        <v>6</v>
      </c>
      <c r="D217" s="5" t="s">
        <v>173</v>
      </c>
      <c r="E217" s="12">
        <v>778</v>
      </c>
      <c r="F217" s="12">
        <v>132.65625</v>
      </c>
      <c r="G217" s="12">
        <v>-645.34375</v>
      </c>
    </row>
    <row r="218" spans="2:7" x14ac:dyDescent="0.2">
      <c r="C218" s="4">
        <v>86</v>
      </c>
      <c r="D218" s="5" t="s">
        <v>174</v>
      </c>
      <c r="E218" s="12">
        <v>100</v>
      </c>
      <c r="F218" s="12">
        <v>0</v>
      </c>
      <c r="G218" s="12">
        <v>-100</v>
      </c>
    </row>
    <row r="219" spans="2:7" ht="15" customHeight="1" x14ac:dyDescent="0.2">
      <c r="C219" s="13">
        <f>SUBTOTAL(9,C213:C218)</f>
        <v>106</v>
      </c>
      <c r="D219" s="14" t="s">
        <v>175</v>
      </c>
      <c r="E219" s="15">
        <f>SUBTOTAL(9,E213:E218)</f>
        <v>91246</v>
      </c>
      <c r="F219" s="15">
        <f>SUBTOTAL(9,F213:F218)</f>
        <v>1374.2731899999999</v>
      </c>
      <c r="G219" s="15">
        <f>SUBTOTAL(9,G213:G218)</f>
        <v>-89871.726809999993</v>
      </c>
    </row>
    <row r="220" spans="2:7" ht="14.25" customHeight="1" x14ac:dyDescent="0.2">
      <c r="B220" s="10">
        <v>3545</v>
      </c>
      <c r="C220" s="4"/>
      <c r="D220" s="11" t="s">
        <v>176</v>
      </c>
      <c r="E220" s="1"/>
      <c r="F220" s="1"/>
      <c r="G220" s="1"/>
    </row>
    <row r="221" spans="2:7" x14ac:dyDescent="0.2">
      <c r="C221" s="4">
        <v>1</v>
      </c>
      <c r="D221" s="5" t="s">
        <v>97</v>
      </c>
      <c r="E221" s="12">
        <v>0</v>
      </c>
      <c r="F221" s="12">
        <v>410.22116</v>
      </c>
      <c r="G221" s="12">
        <v>410.22116</v>
      </c>
    </row>
    <row r="222" spans="2:7" ht="15" customHeight="1" x14ac:dyDescent="0.2">
      <c r="C222" s="13">
        <f>SUBTOTAL(9,C221:C221)</f>
        <v>1</v>
      </c>
      <c r="D222" s="14" t="s">
        <v>177</v>
      </c>
      <c r="E222" s="15">
        <f>SUBTOTAL(9,E221:E221)</f>
        <v>0</v>
      </c>
      <c r="F222" s="15">
        <f>SUBTOTAL(9,F221:F221)</f>
        <v>410.22116</v>
      </c>
      <c r="G222" s="15">
        <f>SUBTOTAL(9,G221:G221)</f>
        <v>410.22116</v>
      </c>
    </row>
    <row r="223" spans="2:7" ht="14.25" customHeight="1" x14ac:dyDescent="0.2">
      <c r="B223" s="10">
        <v>3554</v>
      </c>
      <c r="C223" s="4"/>
      <c r="D223" s="11" t="s">
        <v>178</v>
      </c>
      <c r="E223" s="1"/>
      <c r="F223" s="1"/>
      <c r="G223" s="1"/>
    </row>
    <row r="224" spans="2:7" x14ac:dyDescent="0.2">
      <c r="C224" s="4">
        <v>1</v>
      </c>
      <c r="D224" s="5" t="s">
        <v>97</v>
      </c>
      <c r="E224" s="12">
        <v>0</v>
      </c>
      <c r="F224" s="12">
        <v>4.8125400000000003</v>
      </c>
      <c r="G224" s="12">
        <v>4.8125400000000003</v>
      </c>
    </row>
    <row r="225" spans="2:7" ht="15" customHeight="1" x14ac:dyDescent="0.2">
      <c r="C225" s="13">
        <f>SUBTOTAL(9,C224:C224)</f>
        <v>1</v>
      </c>
      <c r="D225" s="14" t="s">
        <v>179</v>
      </c>
      <c r="E225" s="15">
        <f>SUBTOTAL(9,E224:E224)</f>
        <v>0</v>
      </c>
      <c r="F225" s="15">
        <f>SUBTOTAL(9,F224:F224)</f>
        <v>4.8125400000000003</v>
      </c>
      <c r="G225" s="15">
        <f>SUBTOTAL(9,G224:G224)</f>
        <v>4.8125400000000003</v>
      </c>
    </row>
    <row r="226" spans="2:7" ht="14.25" customHeight="1" x14ac:dyDescent="0.2">
      <c r="B226" s="10">
        <v>3563</v>
      </c>
      <c r="C226" s="4"/>
      <c r="D226" s="11" t="s">
        <v>180</v>
      </c>
      <c r="E226" s="1"/>
      <c r="F226" s="1"/>
      <c r="G226" s="1"/>
    </row>
    <row r="227" spans="2:7" x14ac:dyDescent="0.2">
      <c r="C227" s="4">
        <v>2</v>
      </c>
      <c r="D227" s="5" t="s">
        <v>97</v>
      </c>
      <c r="E227" s="12">
        <v>2717</v>
      </c>
      <c r="F227" s="12">
        <v>0</v>
      </c>
      <c r="G227" s="12">
        <v>-2717</v>
      </c>
    </row>
    <row r="228" spans="2:7" x14ac:dyDescent="0.2">
      <c r="C228" s="4">
        <v>3</v>
      </c>
      <c r="D228" s="5" t="s">
        <v>18</v>
      </c>
      <c r="E228" s="12">
        <v>271</v>
      </c>
      <c r="F228" s="12">
        <v>0</v>
      </c>
      <c r="G228" s="12">
        <v>-271</v>
      </c>
    </row>
    <row r="229" spans="2:7" ht="15" customHeight="1" x14ac:dyDescent="0.2">
      <c r="C229" s="13">
        <f>SUBTOTAL(9,C227:C228)</f>
        <v>5</v>
      </c>
      <c r="D229" s="14" t="s">
        <v>181</v>
      </c>
      <c r="E229" s="15">
        <f>SUBTOTAL(9,E227:E228)</f>
        <v>2988</v>
      </c>
      <c r="F229" s="15">
        <f>SUBTOTAL(9,F227:F228)</f>
        <v>0</v>
      </c>
      <c r="G229" s="15">
        <f>SUBTOTAL(9,G227:G228)</f>
        <v>-2988</v>
      </c>
    </row>
    <row r="230" spans="2:7" ht="14.25" customHeight="1" x14ac:dyDescent="0.2">
      <c r="B230" s="10">
        <v>3585</v>
      </c>
      <c r="C230" s="4"/>
      <c r="D230" s="11" t="s">
        <v>182</v>
      </c>
      <c r="E230" s="1"/>
      <c r="F230" s="1"/>
      <c r="G230" s="1"/>
    </row>
    <row r="231" spans="2:7" x14ac:dyDescent="0.2">
      <c r="C231" s="4">
        <v>1</v>
      </c>
      <c r="D231" s="5" t="s">
        <v>183</v>
      </c>
      <c r="E231" s="12">
        <v>1472</v>
      </c>
      <c r="F231" s="12">
        <v>293.45699999999999</v>
      </c>
      <c r="G231" s="12">
        <v>-1178.5429999999999</v>
      </c>
    </row>
    <row r="232" spans="2:7" ht="15" customHeight="1" x14ac:dyDescent="0.2">
      <c r="C232" s="13">
        <f>SUBTOTAL(9,C231:C231)</f>
        <v>1</v>
      </c>
      <c r="D232" s="14" t="s">
        <v>184</v>
      </c>
      <c r="E232" s="15">
        <f>SUBTOTAL(9,E231:E231)</f>
        <v>1472</v>
      </c>
      <c r="F232" s="15">
        <f>SUBTOTAL(9,F231:F231)</f>
        <v>293.45699999999999</v>
      </c>
      <c r="G232" s="15">
        <f>SUBTOTAL(9,G231:G231)</f>
        <v>-1178.5429999999999</v>
      </c>
    </row>
    <row r="233" spans="2:7" ht="14.25" customHeight="1" x14ac:dyDescent="0.2">
      <c r="B233" s="10">
        <v>3587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97</v>
      </c>
      <c r="E234" s="12">
        <v>106</v>
      </c>
      <c r="F234" s="12">
        <v>20</v>
      </c>
      <c r="G234" s="12">
        <v>-86</v>
      </c>
    </row>
    <row r="235" spans="2:7" x14ac:dyDescent="0.2">
      <c r="C235" s="4">
        <v>4</v>
      </c>
      <c r="D235" s="5" t="s">
        <v>183</v>
      </c>
      <c r="E235" s="12">
        <v>44031</v>
      </c>
      <c r="F235" s="12">
        <v>155</v>
      </c>
      <c r="G235" s="12">
        <v>-43876</v>
      </c>
    </row>
    <row r="236" spans="2:7" ht="15" customHeight="1" x14ac:dyDescent="0.2">
      <c r="C236" s="13">
        <f>SUBTOTAL(9,C234:C235)</f>
        <v>5</v>
      </c>
      <c r="D236" s="14" t="s">
        <v>186</v>
      </c>
      <c r="E236" s="15">
        <f>SUBTOTAL(9,E234:E235)</f>
        <v>44137</v>
      </c>
      <c r="F236" s="15">
        <f>SUBTOTAL(9,F234:F235)</f>
        <v>175</v>
      </c>
      <c r="G236" s="15">
        <f>SUBTOTAL(9,G234:G235)</f>
        <v>-43962</v>
      </c>
    </row>
    <row r="237" spans="2:7" ht="14.25" customHeight="1" x14ac:dyDescent="0.2">
      <c r="B237" s="10">
        <v>3595</v>
      </c>
      <c r="C237" s="4"/>
      <c r="D237" s="11" t="s">
        <v>187</v>
      </c>
      <c r="E237" s="1"/>
      <c r="F237" s="1"/>
      <c r="G237" s="1"/>
    </row>
    <row r="238" spans="2:7" x14ac:dyDescent="0.2">
      <c r="C238" s="4">
        <v>1</v>
      </c>
      <c r="D238" s="5" t="s">
        <v>188</v>
      </c>
      <c r="E238" s="12">
        <v>416447</v>
      </c>
      <c r="F238" s="12">
        <v>61034.410029999999</v>
      </c>
      <c r="G238" s="12">
        <v>-355412.58996999997</v>
      </c>
    </row>
    <row r="239" spans="2:7" x14ac:dyDescent="0.2">
      <c r="C239" s="4">
        <v>2</v>
      </c>
      <c r="D239" s="5" t="s">
        <v>189</v>
      </c>
      <c r="E239" s="12">
        <v>134668</v>
      </c>
      <c r="F239" s="12">
        <v>12783.20314</v>
      </c>
      <c r="G239" s="12">
        <v>-121884.79686</v>
      </c>
    </row>
    <row r="240" spans="2:7" x14ac:dyDescent="0.2">
      <c r="C240" s="4">
        <v>3</v>
      </c>
      <c r="D240" s="5" t="s">
        <v>190</v>
      </c>
      <c r="E240" s="12">
        <v>203966</v>
      </c>
      <c r="F240" s="12">
        <v>36914.163209999999</v>
      </c>
      <c r="G240" s="12">
        <v>-167051.83679</v>
      </c>
    </row>
    <row r="241" spans="2:7" ht="15" customHeight="1" x14ac:dyDescent="0.2">
      <c r="C241" s="13">
        <f>SUBTOTAL(9,C238:C240)</f>
        <v>6</v>
      </c>
      <c r="D241" s="14" t="s">
        <v>191</v>
      </c>
      <c r="E241" s="15">
        <f>SUBTOTAL(9,E238:E240)</f>
        <v>755081</v>
      </c>
      <c r="F241" s="15">
        <f>SUBTOTAL(9,F238:F240)</f>
        <v>110731.77638</v>
      </c>
      <c r="G241" s="15">
        <f>SUBTOTAL(9,G238:G240)</f>
        <v>-644349.22361999995</v>
      </c>
    </row>
    <row r="242" spans="2:7" ht="15" customHeight="1" x14ac:dyDescent="0.2">
      <c r="B242" s="4"/>
      <c r="C242" s="16">
        <f>SUBTOTAL(9,C201:C241)</f>
        <v>135</v>
      </c>
      <c r="D242" s="17" t="s">
        <v>192</v>
      </c>
      <c r="E242" s="18">
        <f>SUBTOTAL(9,E201:E241)</f>
        <v>1154817</v>
      </c>
      <c r="F242" s="18">
        <f>SUBTOTAL(9,F201:F241)</f>
        <v>127782.08265999999</v>
      </c>
      <c r="G242" s="18">
        <f>SUBTOTAL(9,G201:G241)</f>
        <v>-1027034.9173399999</v>
      </c>
    </row>
    <row r="243" spans="2:7" ht="27" customHeight="1" x14ac:dyDescent="0.25">
      <c r="B243" s="1"/>
      <c r="C243" s="4"/>
      <c r="D243" s="9" t="s">
        <v>193</v>
      </c>
      <c r="E243" s="1"/>
      <c r="F243" s="1"/>
      <c r="G243" s="1"/>
    </row>
    <row r="244" spans="2:7" ht="14.25" customHeight="1" x14ac:dyDescent="0.2">
      <c r="B244" s="10">
        <v>3600</v>
      </c>
      <c r="C244" s="4"/>
      <c r="D244" s="11" t="s">
        <v>194</v>
      </c>
      <c r="E244" s="1"/>
      <c r="F244" s="1"/>
      <c r="G244" s="1"/>
    </row>
    <row r="245" spans="2:7" x14ac:dyDescent="0.2">
      <c r="C245" s="4">
        <v>2</v>
      </c>
      <c r="D245" s="5" t="s">
        <v>97</v>
      </c>
      <c r="E245" s="12">
        <v>0</v>
      </c>
      <c r="F245" s="12">
        <v>33.466999999999999</v>
      </c>
      <c r="G245" s="12">
        <v>33.466999999999999</v>
      </c>
    </row>
    <row r="246" spans="2:7" ht="15" customHeight="1" x14ac:dyDescent="0.2">
      <c r="C246" s="13">
        <f>SUBTOTAL(9,C245:C245)</f>
        <v>2</v>
      </c>
      <c r="D246" s="14" t="s">
        <v>195</v>
      </c>
      <c r="E246" s="15">
        <f>SUBTOTAL(9,E245:E245)</f>
        <v>0</v>
      </c>
      <c r="F246" s="15">
        <f>SUBTOTAL(9,F245:F245)</f>
        <v>33.466999999999999</v>
      </c>
      <c r="G246" s="15">
        <f>SUBTOTAL(9,G245:G245)</f>
        <v>33.466999999999999</v>
      </c>
    </row>
    <row r="247" spans="2:7" ht="14.25" customHeight="1" x14ac:dyDescent="0.2">
      <c r="B247" s="10">
        <v>3605</v>
      </c>
      <c r="C247" s="4"/>
      <c r="D247" s="11" t="s">
        <v>196</v>
      </c>
      <c r="E247" s="1"/>
      <c r="F247" s="1"/>
      <c r="G247" s="1"/>
    </row>
    <row r="248" spans="2:7" x14ac:dyDescent="0.2">
      <c r="C248" s="4">
        <v>1</v>
      </c>
      <c r="D248" s="5" t="s">
        <v>197</v>
      </c>
      <c r="E248" s="12">
        <v>9260</v>
      </c>
      <c r="F248" s="12">
        <v>1204.1704199999999</v>
      </c>
      <c r="G248" s="12">
        <v>-8055.8295799999996</v>
      </c>
    </row>
    <row r="249" spans="2:7" x14ac:dyDescent="0.2">
      <c r="C249" s="4">
        <v>4</v>
      </c>
      <c r="D249" s="5" t="s">
        <v>198</v>
      </c>
      <c r="E249" s="12">
        <v>2655</v>
      </c>
      <c r="F249" s="12">
        <v>323.20641000000001</v>
      </c>
      <c r="G249" s="12">
        <v>-2331.7935900000002</v>
      </c>
    </row>
    <row r="250" spans="2:7" x14ac:dyDescent="0.2">
      <c r="C250" s="4">
        <v>5</v>
      </c>
      <c r="D250" s="5" t="s">
        <v>199</v>
      </c>
      <c r="E250" s="12">
        <v>27155</v>
      </c>
      <c r="F250" s="12">
        <v>6722.2004800000004</v>
      </c>
      <c r="G250" s="12">
        <v>-20432.79952</v>
      </c>
    </row>
    <row r="251" spans="2:7" x14ac:dyDescent="0.2">
      <c r="C251" s="4">
        <v>6</v>
      </c>
      <c r="D251" s="5" t="s">
        <v>200</v>
      </c>
      <c r="E251" s="12">
        <v>27600</v>
      </c>
      <c r="F251" s="12">
        <v>3831.4954699999998</v>
      </c>
      <c r="G251" s="12">
        <v>-23768.504529999998</v>
      </c>
    </row>
    <row r="252" spans="2:7" ht="15" customHeight="1" x14ac:dyDescent="0.2">
      <c r="C252" s="13">
        <f>SUBTOTAL(9,C248:C251)</f>
        <v>16</v>
      </c>
      <c r="D252" s="14" t="s">
        <v>201</v>
      </c>
      <c r="E252" s="15">
        <f>SUBTOTAL(9,E248:E251)</f>
        <v>66670</v>
      </c>
      <c r="F252" s="15">
        <f>SUBTOTAL(9,F248:F251)</f>
        <v>12081.07278</v>
      </c>
      <c r="G252" s="15">
        <f>SUBTOTAL(9,G248:G251)</f>
        <v>-54588.927219999998</v>
      </c>
    </row>
    <row r="253" spans="2:7" ht="14.25" customHeight="1" x14ac:dyDescent="0.2">
      <c r="B253" s="10">
        <v>3614</v>
      </c>
      <c r="C253" s="4"/>
      <c r="D253" s="11" t="s">
        <v>202</v>
      </c>
      <c r="E253" s="1"/>
      <c r="F253" s="1"/>
      <c r="G253" s="1"/>
    </row>
    <row r="254" spans="2:7" x14ac:dyDescent="0.2">
      <c r="C254" s="4">
        <v>1</v>
      </c>
      <c r="D254" s="5" t="s">
        <v>203</v>
      </c>
      <c r="E254" s="12">
        <v>23000</v>
      </c>
      <c r="F254" s="12">
        <v>4693.1373999999996</v>
      </c>
      <c r="G254" s="12">
        <v>-18306.8626</v>
      </c>
    </row>
    <row r="255" spans="2:7" x14ac:dyDescent="0.2">
      <c r="C255" s="4">
        <v>90</v>
      </c>
      <c r="D255" s="5" t="s">
        <v>204</v>
      </c>
      <c r="E255" s="12">
        <v>10900000</v>
      </c>
      <c r="F255" s="12">
        <v>1901767.34876</v>
      </c>
      <c r="G255" s="12">
        <v>-8998232.6512400005</v>
      </c>
    </row>
    <row r="256" spans="2:7" ht="15" customHeight="1" x14ac:dyDescent="0.2">
      <c r="C256" s="13">
        <f>SUBTOTAL(9,C254:C255)</f>
        <v>91</v>
      </c>
      <c r="D256" s="14" t="s">
        <v>205</v>
      </c>
      <c r="E256" s="15">
        <f>SUBTOTAL(9,E254:E255)</f>
        <v>10923000</v>
      </c>
      <c r="F256" s="15">
        <f>SUBTOTAL(9,F254:F255)</f>
        <v>1906460.4861599999</v>
      </c>
      <c r="G256" s="15">
        <f>SUBTOTAL(9,G254:G255)</f>
        <v>-9016539.5138400011</v>
      </c>
    </row>
    <row r="257" spans="2:7" ht="14.25" customHeight="1" x14ac:dyDescent="0.2">
      <c r="B257" s="10">
        <v>3615</v>
      </c>
      <c r="C257" s="4"/>
      <c r="D257" s="11" t="s">
        <v>206</v>
      </c>
      <c r="E257" s="1"/>
      <c r="F257" s="1"/>
      <c r="G257" s="1"/>
    </row>
    <row r="258" spans="2:7" x14ac:dyDescent="0.2">
      <c r="C258" s="4">
        <v>1</v>
      </c>
      <c r="D258" s="5" t="s">
        <v>207</v>
      </c>
      <c r="E258" s="12">
        <v>118000</v>
      </c>
      <c r="F258" s="12">
        <v>0</v>
      </c>
      <c r="G258" s="12">
        <v>-118000</v>
      </c>
    </row>
    <row r="259" spans="2:7" ht="15" customHeight="1" x14ac:dyDescent="0.2">
      <c r="C259" s="13">
        <f>SUBTOTAL(9,C258:C258)</f>
        <v>1</v>
      </c>
      <c r="D259" s="14" t="s">
        <v>208</v>
      </c>
      <c r="E259" s="15">
        <f>SUBTOTAL(9,E258:E258)</f>
        <v>118000</v>
      </c>
      <c r="F259" s="15">
        <f>SUBTOTAL(9,F258:F258)</f>
        <v>0</v>
      </c>
      <c r="G259" s="15">
        <f>SUBTOTAL(9,G258:G258)</f>
        <v>-118000</v>
      </c>
    </row>
    <row r="260" spans="2:7" ht="14.25" customHeight="1" x14ac:dyDescent="0.2">
      <c r="B260" s="10">
        <v>3616</v>
      </c>
      <c r="C260" s="4"/>
      <c r="D260" s="11" t="s">
        <v>209</v>
      </c>
      <c r="E260" s="1"/>
      <c r="F260" s="1"/>
      <c r="G260" s="1"/>
    </row>
    <row r="261" spans="2:7" x14ac:dyDescent="0.2">
      <c r="C261" s="4">
        <v>1</v>
      </c>
      <c r="D261" s="5" t="s">
        <v>207</v>
      </c>
      <c r="E261" s="12">
        <v>98000</v>
      </c>
      <c r="F261" s="12">
        <v>-0.107</v>
      </c>
      <c r="G261" s="12">
        <v>-98000.107000000004</v>
      </c>
    </row>
    <row r="262" spans="2:7" ht="15" customHeight="1" x14ac:dyDescent="0.2">
      <c r="C262" s="13">
        <f>SUBTOTAL(9,C261:C261)</f>
        <v>1</v>
      </c>
      <c r="D262" s="14" t="s">
        <v>210</v>
      </c>
      <c r="E262" s="15">
        <f>SUBTOTAL(9,E261:E261)</f>
        <v>98000</v>
      </c>
      <c r="F262" s="15">
        <f>SUBTOTAL(9,F261:F261)</f>
        <v>-0.107</v>
      </c>
      <c r="G262" s="15">
        <f>SUBTOTAL(9,G261:G261)</f>
        <v>-98000.107000000004</v>
      </c>
    </row>
    <row r="263" spans="2:7" ht="14.25" customHeight="1" x14ac:dyDescent="0.2">
      <c r="B263" s="10">
        <v>3634</v>
      </c>
      <c r="C263" s="4"/>
      <c r="D263" s="11" t="s">
        <v>211</v>
      </c>
      <c r="E263" s="1"/>
      <c r="F263" s="1"/>
      <c r="G263" s="1"/>
    </row>
    <row r="264" spans="2:7" x14ac:dyDescent="0.2">
      <c r="C264" s="4">
        <v>85</v>
      </c>
      <c r="D264" s="5" t="s">
        <v>212</v>
      </c>
      <c r="E264" s="12">
        <v>200</v>
      </c>
      <c r="F264" s="12">
        <v>812.28345000000002</v>
      </c>
      <c r="G264" s="12">
        <v>612.28345000000002</v>
      </c>
    </row>
    <row r="265" spans="2:7" ht="15" customHeight="1" x14ac:dyDescent="0.2">
      <c r="C265" s="13">
        <f>SUBTOTAL(9,C264:C264)</f>
        <v>85</v>
      </c>
      <c r="D265" s="14" t="s">
        <v>213</v>
      </c>
      <c r="E265" s="15">
        <f>SUBTOTAL(9,E264:E264)</f>
        <v>200</v>
      </c>
      <c r="F265" s="15">
        <f>SUBTOTAL(9,F264:F264)</f>
        <v>812.28345000000002</v>
      </c>
      <c r="G265" s="15">
        <f>SUBTOTAL(9,G264:G264)</f>
        <v>612.28345000000002</v>
      </c>
    </row>
    <row r="266" spans="2:7" ht="14.25" customHeight="1" x14ac:dyDescent="0.2">
      <c r="B266" s="10">
        <v>3635</v>
      </c>
      <c r="C266" s="4"/>
      <c r="D266" s="11" t="s">
        <v>214</v>
      </c>
      <c r="E266" s="1"/>
      <c r="F266" s="1"/>
      <c r="G266" s="1"/>
    </row>
    <row r="267" spans="2:7" x14ac:dyDescent="0.2">
      <c r="C267" s="4">
        <v>1</v>
      </c>
      <c r="D267" s="5" t="s">
        <v>215</v>
      </c>
      <c r="E267" s="12">
        <v>8000</v>
      </c>
      <c r="F267" s="12">
        <v>1941.6736900000001</v>
      </c>
      <c r="G267" s="12">
        <v>-6058.3263100000004</v>
      </c>
    </row>
    <row r="268" spans="2:7" ht="15" customHeight="1" x14ac:dyDescent="0.2">
      <c r="C268" s="13">
        <f>SUBTOTAL(9,C267:C267)</f>
        <v>1</v>
      </c>
      <c r="D268" s="14" t="s">
        <v>216</v>
      </c>
      <c r="E268" s="15">
        <f>SUBTOTAL(9,E267:E267)</f>
        <v>8000</v>
      </c>
      <c r="F268" s="15">
        <f>SUBTOTAL(9,F267:F267)</f>
        <v>1941.6736900000001</v>
      </c>
      <c r="G268" s="15">
        <f>SUBTOTAL(9,G267:G267)</f>
        <v>-6058.3263100000004</v>
      </c>
    </row>
    <row r="269" spans="2:7" ht="14.25" customHeight="1" x14ac:dyDescent="0.2">
      <c r="B269" s="10">
        <v>3640</v>
      </c>
      <c r="C269" s="4"/>
      <c r="D269" s="11" t="s">
        <v>217</v>
      </c>
      <c r="E269" s="1"/>
      <c r="F269" s="1"/>
      <c r="G269" s="1"/>
    </row>
    <row r="270" spans="2:7" x14ac:dyDescent="0.2">
      <c r="C270" s="4">
        <v>4</v>
      </c>
      <c r="D270" s="5" t="s">
        <v>218</v>
      </c>
      <c r="E270" s="12">
        <v>7006</v>
      </c>
      <c r="F270" s="12">
        <v>0</v>
      </c>
      <c r="G270" s="12">
        <v>-7006</v>
      </c>
    </row>
    <row r="271" spans="2:7" x14ac:dyDescent="0.2">
      <c r="C271" s="4">
        <v>5</v>
      </c>
      <c r="D271" s="5" t="s">
        <v>174</v>
      </c>
      <c r="E271" s="12">
        <v>2535</v>
      </c>
      <c r="F271" s="12">
        <v>1285.6715200000001</v>
      </c>
      <c r="G271" s="12">
        <v>-1249.3284799999999</v>
      </c>
    </row>
    <row r="272" spans="2:7" x14ac:dyDescent="0.2">
      <c r="C272" s="4">
        <v>6</v>
      </c>
      <c r="D272" s="5" t="s">
        <v>123</v>
      </c>
      <c r="E272" s="12">
        <v>0</v>
      </c>
      <c r="F272" s="12">
        <v>90.047089999999997</v>
      </c>
      <c r="G272" s="12">
        <v>90.047089999999997</v>
      </c>
    </row>
    <row r="273" spans="2:7" x14ac:dyDescent="0.2">
      <c r="C273" s="4">
        <v>7</v>
      </c>
      <c r="D273" s="5" t="s">
        <v>219</v>
      </c>
      <c r="E273" s="12">
        <v>22725</v>
      </c>
      <c r="F273" s="12">
        <v>2841.5540000000001</v>
      </c>
      <c r="G273" s="12">
        <v>-19883.446</v>
      </c>
    </row>
    <row r="274" spans="2:7" x14ac:dyDescent="0.2">
      <c r="C274" s="4">
        <v>8</v>
      </c>
      <c r="D274" s="5" t="s">
        <v>220</v>
      </c>
      <c r="E274" s="12">
        <v>13090</v>
      </c>
      <c r="F274" s="12">
        <v>-9.7840000000000007</v>
      </c>
      <c r="G274" s="12">
        <v>-13099.784</v>
      </c>
    </row>
    <row r="275" spans="2:7" x14ac:dyDescent="0.2">
      <c r="C275" s="4">
        <v>9</v>
      </c>
      <c r="D275" s="5" t="s">
        <v>221</v>
      </c>
      <c r="E275" s="12">
        <v>0</v>
      </c>
      <c r="F275" s="12">
        <v>6217.0069999999996</v>
      </c>
      <c r="G275" s="12">
        <v>6217.0069999999996</v>
      </c>
    </row>
    <row r="276" spans="2:7" ht="15" customHeight="1" x14ac:dyDescent="0.2">
      <c r="C276" s="13">
        <f>SUBTOTAL(9,C270:C275)</f>
        <v>39</v>
      </c>
      <c r="D276" s="14" t="s">
        <v>222</v>
      </c>
      <c r="E276" s="15">
        <f>SUBTOTAL(9,E270:E275)</f>
        <v>45356</v>
      </c>
      <c r="F276" s="15">
        <f>SUBTOTAL(9,F270:F275)</f>
        <v>10424.49561</v>
      </c>
      <c r="G276" s="15">
        <f>SUBTOTAL(9,G270:G275)</f>
        <v>-34931.504390000002</v>
      </c>
    </row>
    <row r="277" spans="2:7" ht="14.25" customHeight="1" x14ac:dyDescent="0.2">
      <c r="B277" s="10">
        <v>3642</v>
      </c>
      <c r="C277" s="4"/>
      <c r="D277" s="11" t="s">
        <v>223</v>
      </c>
      <c r="E277" s="1"/>
      <c r="F277" s="1"/>
      <c r="G277" s="1"/>
    </row>
    <row r="278" spans="2:7" x14ac:dyDescent="0.2">
      <c r="C278" s="4">
        <v>2</v>
      </c>
      <c r="D278" s="5" t="s">
        <v>224</v>
      </c>
      <c r="E278" s="12">
        <v>7530</v>
      </c>
      <c r="F278" s="12">
        <v>623.75680999999997</v>
      </c>
      <c r="G278" s="12">
        <v>-6906.2431900000001</v>
      </c>
    </row>
    <row r="279" spans="2:7" x14ac:dyDescent="0.2">
      <c r="C279" s="4">
        <v>3</v>
      </c>
      <c r="D279" s="5" t="s">
        <v>225</v>
      </c>
      <c r="E279" s="12">
        <v>71170</v>
      </c>
      <c r="F279" s="12">
        <v>12827.09122</v>
      </c>
      <c r="G279" s="12">
        <v>-58342.908779999998</v>
      </c>
    </row>
    <row r="280" spans="2:7" x14ac:dyDescent="0.2">
      <c r="C280" s="4">
        <v>7</v>
      </c>
      <c r="D280" s="5" t="s">
        <v>226</v>
      </c>
      <c r="E280" s="12">
        <v>0</v>
      </c>
      <c r="F280" s="12">
        <v>3.5</v>
      </c>
      <c r="G280" s="12">
        <v>3.5</v>
      </c>
    </row>
    <row r="281" spans="2:7" ht="15" customHeight="1" x14ac:dyDescent="0.2">
      <c r="C281" s="13">
        <f>SUBTOTAL(9,C278:C280)</f>
        <v>12</v>
      </c>
      <c r="D281" s="14" t="s">
        <v>227</v>
      </c>
      <c r="E281" s="15">
        <f>SUBTOTAL(9,E278:E280)</f>
        <v>78700</v>
      </c>
      <c r="F281" s="15">
        <f>SUBTOTAL(9,F278:F280)</f>
        <v>13454.348030000001</v>
      </c>
      <c r="G281" s="15">
        <f>SUBTOTAL(9,G278:G280)</f>
        <v>-65245.651969999999</v>
      </c>
    </row>
    <row r="282" spans="2:7" ht="15" customHeight="1" x14ac:dyDescent="0.2">
      <c r="B282" s="4"/>
      <c r="C282" s="16">
        <f>SUBTOTAL(9,C244:C281)</f>
        <v>248</v>
      </c>
      <c r="D282" s="17" t="s">
        <v>228</v>
      </c>
      <c r="E282" s="18">
        <f>SUBTOTAL(9,E244:E281)</f>
        <v>11337926</v>
      </c>
      <c r="F282" s="18">
        <f>SUBTOTAL(9,F244:F281)</f>
        <v>1945207.7197200002</v>
      </c>
      <c r="G282" s="18">
        <f>SUBTOTAL(9,G244:G281)</f>
        <v>-9392718.2802800015</v>
      </c>
    </row>
    <row r="283" spans="2:7" ht="27" customHeight="1" x14ac:dyDescent="0.25">
      <c r="B283" s="1"/>
      <c r="C283" s="4"/>
      <c r="D283" s="9" t="s">
        <v>229</v>
      </c>
      <c r="E283" s="1"/>
      <c r="F283" s="1"/>
      <c r="G283" s="1"/>
    </row>
    <row r="284" spans="2:7" ht="14.25" customHeight="1" x14ac:dyDescent="0.2">
      <c r="B284" s="10">
        <v>3701</v>
      </c>
      <c r="C284" s="4"/>
      <c r="D284" s="11" t="s">
        <v>230</v>
      </c>
      <c r="E284" s="1"/>
      <c r="F284" s="1"/>
      <c r="G284" s="1"/>
    </row>
    <row r="285" spans="2:7" x14ac:dyDescent="0.2">
      <c r="C285" s="4">
        <v>2</v>
      </c>
      <c r="D285" s="5" t="s">
        <v>97</v>
      </c>
      <c r="E285" s="12">
        <v>200097</v>
      </c>
      <c r="F285" s="12">
        <v>7131.5020599999998</v>
      </c>
      <c r="G285" s="12">
        <v>-192965.49794</v>
      </c>
    </row>
    <row r="286" spans="2:7" ht="15" customHeight="1" x14ac:dyDescent="0.2">
      <c r="C286" s="13">
        <f>SUBTOTAL(9,C285:C285)</f>
        <v>2</v>
      </c>
      <c r="D286" s="14" t="s">
        <v>231</v>
      </c>
      <c r="E286" s="15">
        <f>SUBTOTAL(9,E285:E285)</f>
        <v>200097</v>
      </c>
      <c r="F286" s="15">
        <f>SUBTOTAL(9,F285:F285)</f>
        <v>7131.5020599999998</v>
      </c>
      <c r="G286" s="15">
        <f>SUBTOTAL(9,G285:G285)</f>
        <v>-192965.49794</v>
      </c>
    </row>
    <row r="287" spans="2:7" ht="14.25" customHeight="1" x14ac:dyDescent="0.2">
      <c r="B287" s="10">
        <v>3703</v>
      </c>
      <c r="C287" s="4"/>
      <c r="D287" s="11" t="s">
        <v>232</v>
      </c>
      <c r="E287" s="1"/>
      <c r="F287" s="1"/>
      <c r="G287" s="1"/>
    </row>
    <row r="288" spans="2:7" x14ac:dyDescent="0.2">
      <c r="C288" s="4">
        <v>2</v>
      </c>
      <c r="D288" s="5" t="s">
        <v>97</v>
      </c>
      <c r="E288" s="12">
        <v>2089</v>
      </c>
      <c r="F288" s="12">
        <v>0</v>
      </c>
      <c r="G288" s="12">
        <v>-2089</v>
      </c>
    </row>
    <row r="289" spans="2:7" ht="15" customHeight="1" x14ac:dyDescent="0.2">
      <c r="C289" s="13">
        <f>SUBTOTAL(9,C288:C288)</f>
        <v>2</v>
      </c>
      <c r="D289" s="14" t="s">
        <v>233</v>
      </c>
      <c r="E289" s="15">
        <f>SUBTOTAL(9,E288:E288)</f>
        <v>2089</v>
      </c>
      <c r="F289" s="15">
        <f>SUBTOTAL(9,F288:F288)</f>
        <v>0</v>
      </c>
      <c r="G289" s="15">
        <f>SUBTOTAL(9,G288:G288)</f>
        <v>-2089</v>
      </c>
    </row>
    <row r="290" spans="2:7" ht="14.25" customHeight="1" x14ac:dyDescent="0.2">
      <c r="B290" s="10">
        <v>3710</v>
      </c>
      <c r="C290" s="4"/>
      <c r="D290" s="11" t="s">
        <v>234</v>
      </c>
      <c r="E290" s="1"/>
      <c r="F290" s="1"/>
      <c r="G290" s="1"/>
    </row>
    <row r="291" spans="2:7" x14ac:dyDescent="0.2">
      <c r="C291" s="4">
        <v>3</v>
      </c>
      <c r="D291" s="5" t="s">
        <v>235</v>
      </c>
      <c r="E291" s="12">
        <v>96065</v>
      </c>
      <c r="F291" s="12">
        <v>25285.852269999999</v>
      </c>
      <c r="G291" s="12">
        <v>-70779.147729999997</v>
      </c>
    </row>
    <row r="292" spans="2:7" ht="15" customHeight="1" x14ac:dyDescent="0.2">
      <c r="C292" s="13">
        <f>SUBTOTAL(9,C291:C291)</f>
        <v>3</v>
      </c>
      <c r="D292" s="14" t="s">
        <v>236</v>
      </c>
      <c r="E292" s="15">
        <f>SUBTOTAL(9,E291:E291)</f>
        <v>96065</v>
      </c>
      <c r="F292" s="15">
        <f>SUBTOTAL(9,F291:F291)</f>
        <v>25285.852269999999</v>
      </c>
      <c r="G292" s="15">
        <f>SUBTOTAL(9,G291:G291)</f>
        <v>-70779.147729999997</v>
      </c>
    </row>
    <row r="293" spans="2:7" ht="14.25" customHeight="1" x14ac:dyDescent="0.2">
      <c r="B293" s="10">
        <v>3714</v>
      </c>
      <c r="C293" s="4"/>
      <c r="D293" s="11" t="s">
        <v>237</v>
      </c>
      <c r="E293" s="1"/>
      <c r="F293" s="1"/>
      <c r="G293" s="1"/>
    </row>
    <row r="294" spans="2:7" x14ac:dyDescent="0.2">
      <c r="C294" s="4">
        <v>4</v>
      </c>
      <c r="D294" s="5" t="s">
        <v>238</v>
      </c>
      <c r="E294" s="12">
        <v>2412</v>
      </c>
      <c r="F294" s="12">
        <v>351.80786999999998</v>
      </c>
      <c r="G294" s="12">
        <v>-2060.1921299999999</v>
      </c>
    </row>
    <row r="295" spans="2:7" ht="15" customHeight="1" x14ac:dyDescent="0.2">
      <c r="C295" s="13">
        <f>SUBTOTAL(9,C294:C294)</f>
        <v>4</v>
      </c>
      <c r="D295" s="14" t="s">
        <v>239</v>
      </c>
      <c r="E295" s="15">
        <f>SUBTOTAL(9,E294:E294)</f>
        <v>2412</v>
      </c>
      <c r="F295" s="15">
        <f>SUBTOTAL(9,F294:F294)</f>
        <v>351.80786999999998</v>
      </c>
      <c r="G295" s="15">
        <f>SUBTOTAL(9,G294:G294)</f>
        <v>-2060.1921299999999</v>
      </c>
    </row>
    <row r="296" spans="2:7" ht="14.25" customHeight="1" x14ac:dyDescent="0.2">
      <c r="B296" s="10">
        <v>3732</v>
      </c>
      <c r="C296" s="4"/>
      <c r="D296" s="11" t="s">
        <v>240</v>
      </c>
      <c r="E296" s="1"/>
      <c r="F296" s="1"/>
      <c r="G296" s="1"/>
    </row>
    <row r="297" spans="2:7" x14ac:dyDescent="0.2">
      <c r="C297" s="4">
        <v>80</v>
      </c>
      <c r="D297" s="5" t="s">
        <v>241</v>
      </c>
      <c r="E297" s="12">
        <v>264000</v>
      </c>
      <c r="F297" s="12">
        <v>0</v>
      </c>
      <c r="G297" s="12">
        <v>-264000</v>
      </c>
    </row>
    <row r="298" spans="2:7" x14ac:dyDescent="0.2">
      <c r="C298" s="4">
        <v>85</v>
      </c>
      <c r="D298" s="5" t="s">
        <v>242</v>
      </c>
      <c r="E298" s="12">
        <v>525000</v>
      </c>
      <c r="F298" s="12">
        <v>0</v>
      </c>
      <c r="G298" s="12">
        <v>-525000</v>
      </c>
    </row>
    <row r="299" spans="2:7" x14ac:dyDescent="0.2">
      <c r="C299" s="4">
        <v>90</v>
      </c>
      <c r="D299" s="5" t="s">
        <v>243</v>
      </c>
      <c r="E299" s="12">
        <v>632000</v>
      </c>
      <c r="F299" s="12">
        <v>0</v>
      </c>
      <c r="G299" s="12">
        <v>-632000</v>
      </c>
    </row>
    <row r="300" spans="2:7" ht="15" customHeight="1" x14ac:dyDescent="0.2">
      <c r="C300" s="13">
        <f>SUBTOTAL(9,C297:C299)</f>
        <v>255</v>
      </c>
      <c r="D300" s="14" t="s">
        <v>244</v>
      </c>
      <c r="E300" s="15">
        <f>SUBTOTAL(9,E297:E299)</f>
        <v>1421000</v>
      </c>
      <c r="F300" s="15">
        <f>SUBTOTAL(9,F297:F299)</f>
        <v>0</v>
      </c>
      <c r="G300" s="15">
        <f>SUBTOTAL(9,G297:G299)</f>
        <v>-1421000</v>
      </c>
    </row>
    <row r="301" spans="2:7" ht="14.25" customHeight="1" x14ac:dyDescent="0.2">
      <c r="B301" s="10">
        <v>3740</v>
      </c>
      <c r="C301" s="4"/>
      <c r="D301" s="11" t="s">
        <v>245</v>
      </c>
      <c r="E301" s="1"/>
      <c r="F301" s="1"/>
      <c r="G301" s="1"/>
    </row>
    <row r="302" spans="2:7" x14ac:dyDescent="0.2">
      <c r="C302" s="4">
        <v>2</v>
      </c>
      <c r="D302" s="5" t="s">
        <v>97</v>
      </c>
      <c r="E302" s="12">
        <v>19582</v>
      </c>
      <c r="F302" s="12">
        <v>2878.8061499999999</v>
      </c>
      <c r="G302" s="12">
        <v>-16703.19385</v>
      </c>
    </row>
    <row r="303" spans="2:7" x14ac:dyDescent="0.2">
      <c r="C303" s="4">
        <v>3</v>
      </c>
      <c r="D303" s="5" t="s">
        <v>246</v>
      </c>
      <c r="E303" s="12">
        <v>48968</v>
      </c>
      <c r="F303" s="12">
        <v>11551.507</v>
      </c>
      <c r="G303" s="12">
        <v>-37416.493000000002</v>
      </c>
    </row>
    <row r="304" spans="2:7" x14ac:dyDescent="0.2">
      <c r="C304" s="4">
        <v>4</v>
      </c>
      <c r="D304" s="5" t="s">
        <v>238</v>
      </c>
      <c r="E304" s="12">
        <v>46152</v>
      </c>
      <c r="F304" s="12">
        <v>5516.4949800000004</v>
      </c>
      <c r="G304" s="12">
        <v>-40635.505019999997</v>
      </c>
    </row>
    <row r="305" spans="2:7" x14ac:dyDescent="0.2">
      <c r="C305" s="4">
        <v>5</v>
      </c>
      <c r="D305" s="5" t="s">
        <v>247</v>
      </c>
      <c r="E305" s="12">
        <v>63000</v>
      </c>
      <c r="F305" s="12">
        <v>3965.9188199999999</v>
      </c>
      <c r="G305" s="12">
        <v>-59034.081180000001</v>
      </c>
    </row>
    <row r="306" spans="2:7" x14ac:dyDescent="0.2">
      <c r="C306" s="4">
        <v>6</v>
      </c>
      <c r="D306" s="5" t="s">
        <v>248</v>
      </c>
      <c r="E306" s="12">
        <v>81908</v>
      </c>
      <c r="F306" s="12">
        <v>9308.8256600000004</v>
      </c>
      <c r="G306" s="12">
        <v>-72599.174339999998</v>
      </c>
    </row>
    <row r="307" spans="2:7" ht="15" customHeight="1" x14ac:dyDescent="0.2">
      <c r="C307" s="13">
        <f>SUBTOTAL(9,C302:C306)</f>
        <v>20</v>
      </c>
      <c r="D307" s="14" t="s">
        <v>249</v>
      </c>
      <c r="E307" s="15">
        <f>SUBTOTAL(9,E302:E306)</f>
        <v>259610</v>
      </c>
      <c r="F307" s="15">
        <f>SUBTOTAL(9,F302:F306)</f>
        <v>33221.552609999999</v>
      </c>
      <c r="G307" s="15">
        <f>SUBTOTAL(9,G302:G306)</f>
        <v>-226388.44738999999</v>
      </c>
    </row>
    <row r="308" spans="2:7" ht="14.25" customHeight="1" x14ac:dyDescent="0.2">
      <c r="B308" s="10">
        <v>3741</v>
      </c>
      <c r="C308" s="4"/>
      <c r="D308" s="11" t="s">
        <v>250</v>
      </c>
      <c r="E308" s="1"/>
      <c r="F308" s="1"/>
      <c r="G308" s="1"/>
    </row>
    <row r="309" spans="2:7" x14ac:dyDescent="0.2">
      <c r="C309" s="4">
        <v>2</v>
      </c>
      <c r="D309" s="5" t="s">
        <v>97</v>
      </c>
      <c r="E309" s="12">
        <v>6602</v>
      </c>
      <c r="F309" s="12">
        <v>0</v>
      </c>
      <c r="G309" s="12">
        <v>-6602</v>
      </c>
    </row>
    <row r="310" spans="2:7" x14ac:dyDescent="0.2">
      <c r="C310" s="4">
        <v>50</v>
      </c>
      <c r="D310" s="5" t="s">
        <v>251</v>
      </c>
      <c r="E310" s="12">
        <v>17802</v>
      </c>
      <c r="F310" s="12">
        <v>0</v>
      </c>
      <c r="G310" s="12">
        <v>-17802</v>
      </c>
    </row>
    <row r="311" spans="2:7" ht="15" customHeight="1" x14ac:dyDescent="0.2">
      <c r="C311" s="13">
        <f>SUBTOTAL(9,C309:C310)</f>
        <v>52</v>
      </c>
      <c r="D311" s="14" t="s">
        <v>252</v>
      </c>
      <c r="E311" s="15">
        <f>SUBTOTAL(9,E309:E310)</f>
        <v>24404</v>
      </c>
      <c r="F311" s="15">
        <f>SUBTOTAL(9,F309:F310)</f>
        <v>0</v>
      </c>
      <c r="G311" s="15">
        <f>SUBTOTAL(9,G309:G310)</f>
        <v>-24404</v>
      </c>
    </row>
    <row r="312" spans="2:7" ht="14.25" customHeight="1" x14ac:dyDescent="0.2">
      <c r="B312" s="10">
        <v>3742</v>
      </c>
      <c r="C312" s="4"/>
      <c r="D312" s="11" t="s">
        <v>253</v>
      </c>
      <c r="E312" s="1"/>
      <c r="F312" s="1"/>
      <c r="G312" s="1"/>
    </row>
    <row r="313" spans="2:7" x14ac:dyDescent="0.2">
      <c r="C313" s="4">
        <v>50</v>
      </c>
      <c r="D313" s="5" t="s">
        <v>251</v>
      </c>
      <c r="E313" s="12">
        <v>2418</v>
      </c>
      <c r="F313" s="12">
        <v>0</v>
      </c>
      <c r="G313" s="12">
        <v>-2418</v>
      </c>
    </row>
    <row r="314" spans="2:7" ht="15" customHeight="1" x14ac:dyDescent="0.2">
      <c r="C314" s="13">
        <f>SUBTOTAL(9,C313:C313)</f>
        <v>50</v>
      </c>
      <c r="D314" s="14" t="s">
        <v>254</v>
      </c>
      <c r="E314" s="15">
        <f>SUBTOTAL(9,E313:E313)</f>
        <v>2418</v>
      </c>
      <c r="F314" s="15">
        <f>SUBTOTAL(9,F313:F313)</f>
        <v>0</v>
      </c>
      <c r="G314" s="15">
        <f>SUBTOTAL(9,G313:G313)</f>
        <v>-2418</v>
      </c>
    </row>
    <row r="315" spans="2:7" ht="14.25" customHeight="1" x14ac:dyDescent="0.2">
      <c r="B315" s="10">
        <v>3745</v>
      </c>
      <c r="C315" s="4"/>
      <c r="D315" s="11" t="s">
        <v>255</v>
      </c>
      <c r="E315" s="1"/>
      <c r="F315" s="1"/>
      <c r="G315" s="1"/>
    </row>
    <row r="316" spans="2:7" x14ac:dyDescent="0.2">
      <c r="C316" s="4">
        <v>2</v>
      </c>
      <c r="D316" s="5" t="s">
        <v>97</v>
      </c>
      <c r="E316" s="12">
        <v>184787</v>
      </c>
      <c r="F316" s="12">
        <v>38338.00765</v>
      </c>
      <c r="G316" s="12">
        <v>-146448.99234999999</v>
      </c>
    </row>
    <row r="317" spans="2:7" ht="15" customHeight="1" x14ac:dyDescent="0.2">
      <c r="C317" s="13">
        <f>SUBTOTAL(9,C316:C316)</f>
        <v>2</v>
      </c>
      <c r="D317" s="14" t="s">
        <v>256</v>
      </c>
      <c r="E317" s="15">
        <f>SUBTOTAL(9,E316:E316)</f>
        <v>184787</v>
      </c>
      <c r="F317" s="15">
        <f>SUBTOTAL(9,F316:F316)</f>
        <v>38338.00765</v>
      </c>
      <c r="G317" s="15">
        <f>SUBTOTAL(9,G316:G316)</f>
        <v>-146448.99234999999</v>
      </c>
    </row>
    <row r="318" spans="2:7" ht="14.25" customHeight="1" x14ac:dyDescent="0.2">
      <c r="B318" s="10">
        <v>3746</v>
      </c>
      <c r="C318" s="4"/>
      <c r="D318" s="11" t="s">
        <v>257</v>
      </c>
      <c r="E318" s="1"/>
      <c r="F318" s="1"/>
      <c r="G318" s="1"/>
    </row>
    <row r="319" spans="2:7" x14ac:dyDescent="0.2">
      <c r="C319" s="4">
        <v>2</v>
      </c>
      <c r="D319" s="5" t="s">
        <v>97</v>
      </c>
      <c r="E319" s="12">
        <v>30000</v>
      </c>
      <c r="F319" s="12">
        <v>5387.8337899999997</v>
      </c>
      <c r="G319" s="12">
        <v>-24612.166209999999</v>
      </c>
    </row>
    <row r="320" spans="2:7" x14ac:dyDescent="0.2">
      <c r="C320" s="4">
        <v>4</v>
      </c>
      <c r="D320" s="5" t="s">
        <v>258</v>
      </c>
      <c r="E320" s="12">
        <v>92193</v>
      </c>
      <c r="F320" s="12">
        <v>10498.14711</v>
      </c>
      <c r="G320" s="12">
        <v>-81694.852889999995</v>
      </c>
    </row>
    <row r="321" spans="2:7" ht="15" customHeight="1" x14ac:dyDescent="0.2">
      <c r="C321" s="13">
        <f>SUBTOTAL(9,C319:C320)</f>
        <v>6</v>
      </c>
      <c r="D321" s="14" t="s">
        <v>259</v>
      </c>
      <c r="E321" s="15">
        <f>SUBTOTAL(9,E319:E320)</f>
        <v>122193</v>
      </c>
      <c r="F321" s="15">
        <f>SUBTOTAL(9,F319:F320)</f>
        <v>15885.980899999999</v>
      </c>
      <c r="G321" s="15">
        <f>SUBTOTAL(9,G319:G320)</f>
        <v>-106307.01909999999</v>
      </c>
    </row>
    <row r="322" spans="2:7" ht="14.25" customHeight="1" x14ac:dyDescent="0.2">
      <c r="B322" s="10">
        <v>3747</v>
      </c>
      <c r="C322" s="4"/>
      <c r="D322" s="11" t="s">
        <v>260</v>
      </c>
      <c r="E322" s="1"/>
      <c r="F322" s="1"/>
      <c r="G322" s="1"/>
    </row>
    <row r="323" spans="2:7" x14ac:dyDescent="0.2">
      <c r="C323" s="4">
        <v>2</v>
      </c>
      <c r="D323" s="5" t="s">
        <v>97</v>
      </c>
      <c r="E323" s="12">
        <v>19831</v>
      </c>
      <c r="F323" s="12">
        <v>3082.0830999999998</v>
      </c>
      <c r="G323" s="12">
        <v>-16748.9169</v>
      </c>
    </row>
    <row r="324" spans="2:7" x14ac:dyDescent="0.2">
      <c r="C324" s="4">
        <v>4</v>
      </c>
      <c r="D324" s="5" t="s">
        <v>238</v>
      </c>
      <c r="E324" s="12">
        <v>9151</v>
      </c>
      <c r="F324" s="12">
        <v>0</v>
      </c>
      <c r="G324" s="12">
        <v>-9151</v>
      </c>
    </row>
    <row r="325" spans="2:7" ht="15" customHeight="1" x14ac:dyDescent="0.2">
      <c r="C325" s="13">
        <f>SUBTOTAL(9,C323:C324)</f>
        <v>6</v>
      </c>
      <c r="D325" s="14" t="s">
        <v>261</v>
      </c>
      <c r="E325" s="15">
        <f>SUBTOTAL(9,E323:E324)</f>
        <v>28982</v>
      </c>
      <c r="F325" s="15">
        <f>SUBTOTAL(9,F323:F324)</f>
        <v>3082.0830999999998</v>
      </c>
      <c r="G325" s="15">
        <f>SUBTOTAL(9,G323:G324)</f>
        <v>-25899.9169</v>
      </c>
    </row>
    <row r="326" spans="2:7" ht="14.25" customHeight="1" x14ac:dyDescent="0.2">
      <c r="B326" s="10">
        <v>3748</v>
      </c>
      <c r="C326" s="4"/>
      <c r="D326" s="11" t="s">
        <v>262</v>
      </c>
      <c r="E326" s="1"/>
      <c r="F326" s="1"/>
      <c r="G326" s="1"/>
    </row>
    <row r="327" spans="2:7" x14ac:dyDescent="0.2">
      <c r="C327" s="4">
        <v>2</v>
      </c>
      <c r="D327" s="5" t="s">
        <v>97</v>
      </c>
      <c r="E327" s="12">
        <v>1558</v>
      </c>
      <c r="F327" s="12">
        <v>0</v>
      </c>
      <c r="G327" s="12">
        <v>-1558</v>
      </c>
    </row>
    <row r="328" spans="2:7" ht="15" customHeight="1" x14ac:dyDescent="0.2">
      <c r="C328" s="13">
        <f>SUBTOTAL(9,C327:C327)</f>
        <v>2</v>
      </c>
      <c r="D328" s="14" t="s">
        <v>263</v>
      </c>
      <c r="E328" s="15">
        <f>SUBTOTAL(9,E327:E327)</f>
        <v>1558</v>
      </c>
      <c r="F328" s="15">
        <f>SUBTOTAL(9,F327:F327)</f>
        <v>0</v>
      </c>
      <c r="G328" s="15">
        <f>SUBTOTAL(9,G327:G327)</f>
        <v>-1558</v>
      </c>
    </row>
    <row r="329" spans="2:7" ht="15" customHeight="1" x14ac:dyDescent="0.2">
      <c r="B329" s="4"/>
      <c r="C329" s="16">
        <f>SUBTOTAL(9,C284:C328)</f>
        <v>404</v>
      </c>
      <c r="D329" s="17" t="s">
        <v>264</v>
      </c>
      <c r="E329" s="18">
        <f>SUBTOTAL(9,E284:E328)</f>
        <v>2345615</v>
      </c>
      <c r="F329" s="18">
        <f>SUBTOTAL(9,F284:F328)</f>
        <v>123296.78646</v>
      </c>
      <c r="G329" s="18">
        <f>SUBTOTAL(9,G284:G328)</f>
        <v>-2222318.2135399999</v>
      </c>
    </row>
    <row r="330" spans="2:7" ht="27" customHeight="1" x14ac:dyDescent="0.25">
      <c r="B330" s="1"/>
      <c r="C330" s="4"/>
      <c r="D330" s="9" t="s">
        <v>265</v>
      </c>
      <c r="E330" s="1"/>
      <c r="F330" s="1"/>
      <c r="G330" s="1"/>
    </row>
    <row r="331" spans="2:7" ht="14.25" customHeight="1" x14ac:dyDescent="0.2">
      <c r="B331" s="10">
        <v>3842</v>
      </c>
      <c r="C331" s="4"/>
      <c r="D331" s="11" t="s">
        <v>266</v>
      </c>
      <c r="E331" s="1"/>
      <c r="F331" s="1"/>
      <c r="G331" s="1"/>
    </row>
    <row r="332" spans="2:7" x14ac:dyDescent="0.2">
      <c r="C332" s="4">
        <v>1</v>
      </c>
      <c r="D332" s="5" t="s">
        <v>97</v>
      </c>
      <c r="E332" s="12">
        <v>736</v>
      </c>
      <c r="F332" s="12">
        <v>25.631920000000001</v>
      </c>
      <c r="G332" s="12">
        <v>-710.36807999999996</v>
      </c>
    </row>
    <row r="333" spans="2:7" ht="15" customHeight="1" x14ac:dyDescent="0.2">
      <c r="C333" s="13">
        <f>SUBTOTAL(9,C332:C332)</f>
        <v>1</v>
      </c>
      <c r="D333" s="14" t="s">
        <v>267</v>
      </c>
      <c r="E333" s="15">
        <f>SUBTOTAL(9,E332:E332)</f>
        <v>736</v>
      </c>
      <c r="F333" s="15">
        <f>SUBTOTAL(9,F332:F332)</f>
        <v>25.631920000000001</v>
      </c>
      <c r="G333" s="15">
        <f>SUBTOTAL(9,G332:G332)</f>
        <v>-710.36807999999996</v>
      </c>
    </row>
    <row r="334" spans="2:7" ht="14.25" customHeight="1" x14ac:dyDescent="0.2">
      <c r="B334" s="10">
        <v>3847</v>
      </c>
      <c r="C334" s="4"/>
      <c r="D334" s="11" t="s">
        <v>268</v>
      </c>
      <c r="E334" s="1"/>
      <c r="F334" s="1"/>
      <c r="G334" s="1"/>
    </row>
    <row r="335" spans="2:7" x14ac:dyDescent="0.2">
      <c r="C335" s="4">
        <v>1</v>
      </c>
      <c r="D335" s="5" t="s">
        <v>269</v>
      </c>
      <c r="E335" s="12">
        <v>2364</v>
      </c>
      <c r="F335" s="12">
        <v>0</v>
      </c>
      <c r="G335" s="12">
        <v>-2364</v>
      </c>
    </row>
    <row r="336" spans="2:7" ht="15" customHeight="1" x14ac:dyDescent="0.2">
      <c r="C336" s="13">
        <f>SUBTOTAL(9,C335:C335)</f>
        <v>1</v>
      </c>
      <c r="D336" s="14" t="s">
        <v>270</v>
      </c>
      <c r="E336" s="15">
        <f>SUBTOTAL(9,E335:E335)</f>
        <v>2364</v>
      </c>
      <c r="F336" s="15">
        <f>SUBTOTAL(9,F335:F335)</f>
        <v>0</v>
      </c>
      <c r="G336" s="15">
        <f>SUBTOTAL(9,G335:G335)</f>
        <v>-2364</v>
      </c>
    </row>
    <row r="337" spans="2:7" ht="14.25" customHeight="1" x14ac:dyDescent="0.2">
      <c r="B337" s="10">
        <v>3853</v>
      </c>
      <c r="C337" s="4"/>
      <c r="D337" s="11" t="s">
        <v>271</v>
      </c>
      <c r="E337" s="1"/>
      <c r="F337" s="1"/>
      <c r="G337" s="1"/>
    </row>
    <row r="338" spans="2:7" x14ac:dyDescent="0.2">
      <c r="C338" s="4">
        <v>1</v>
      </c>
      <c r="D338" s="5" t="s">
        <v>272</v>
      </c>
      <c r="E338" s="12">
        <v>0</v>
      </c>
      <c r="F338" s="12">
        <v>7.6</v>
      </c>
      <c r="G338" s="12">
        <v>7.6</v>
      </c>
    </row>
    <row r="339" spans="2:7" ht="15" customHeight="1" x14ac:dyDescent="0.2">
      <c r="C339" s="13">
        <f>SUBTOTAL(9,C338:C338)</f>
        <v>1</v>
      </c>
      <c r="D339" s="14" t="s">
        <v>273</v>
      </c>
      <c r="E339" s="15">
        <f>SUBTOTAL(9,E338:E338)</f>
        <v>0</v>
      </c>
      <c r="F339" s="15">
        <f>SUBTOTAL(9,F338:F338)</f>
        <v>7.6</v>
      </c>
      <c r="G339" s="15">
        <f>SUBTOTAL(9,G338:G338)</f>
        <v>7.6</v>
      </c>
    </row>
    <row r="340" spans="2:7" ht="14.25" customHeight="1" x14ac:dyDescent="0.2">
      <c r="B340" s="10">
        <v>3855</v>
      </c>
      <c r="C340" s="4"/>
      <c r="D340" s="11" t="s">
        <v>274</v>
      </c>
      <c r="E340" s="1"/>
      <c r="F340" s="1"/>
      <c r="G340" s="1"/>
    </row>
    <row r="341" spans="2:7" x14ac:dyDescent="0.2">
      <c r="C341" s="4">
        <v>1</v>
      </c>
      <c r="D341" s="5" t="s">
        <v>97</v>
      </c>
      <c r="E341" s="12">
        <v>16021</v>
      </c>
      <c r="F341" s="12">
        <v>1718.0218</v>
      </c>
      <c r="G341" s="12">
        <v>-14302.9782</v>
      </c>
    </row>
    <row r="342" spans="2:7" x14ac:dyDescent="0.2">
      <c r="C342" s="4">
        <v>2</v>
      </c>
      <c r="D342" s="5" t="s">
        <v>275</v>
      </c>
      <c r="E342" s="12">
        <v>3959</v>
      </c>
      <c r="F342" s="12">
        <v>366.66</v>
      </c>
      <c r="G342" s="12">
        <v>-3592.34</v>
      </c>
    </row>
    <row r="343" spans="2:7" x14ac:dyDescent="0.2">
      <c r="C343" s="4">
        <v>60</v>
      </c>
      <c r="D343" s="5" t="s">
        <v>276</v>
      </c>
      <c r="E343" s="12">
        <v>1437256</v>
      </c>
      <c r="F343" s="12">
        <v>339429.79658000002</v>
      </c>
      <c r="G343" s="12">
        <v>-1097826.2034199999</v>
      </c>
    </row>
    <row r="344" spans="2:7" ht="15" customHeight="1" x14ac:dyDescent="0.2">
      <c r="C344" s="13">
        <f>SUBTOTAL(9,C341:C343)</f>
        <v>63</v>
      </c>
      <c r="D344" s="14" t="s">
        <v>277</v>
      </c>
      <c r="E344" s="15">
        <f>SUBTOTAL(9,E341:E343)</f>
        <v>1457236</v>
      </c>
      <c r="F344" s="15">
        <f>SUBTOTAL(9,F341:F343)</f>
        <v>341514.47838000004</v>
      </c>
      <c r="G344" s="15">
        <f>SUBTOTAL(9,G341:G343)</f>
        <v>-1115721.52162</v>
      </c>
    </row>
    <row r="345" spans="2:7" ht="14.25" customHeight="1" x14ac:dyDescent="0.2">
      <c r="B345" s="10">
        <v>3856</v>
      </c>
      <c r="C345" s="4"/>
      <c r="D345" s="11" t="s">
        <v>278</v>
      </c>
      <c r="E345" s="1"/>
      <c r="F345" s="1"/>
      <c r="G345" s="1"/>
    </row>
    <row r="346" spans="2:7" x14ac:dyDescent="0.2">
      <c r="C346" s="4">
        <v>1</v>
      </c>
      <c r="D346" s="5" t="s">
        <v>97</v>
      </c>
      <c r="E346" s="12">
        <v>0</v>
      </c>
      <c r="F346" s="12">
        <v>354.62</v>
      </c>
      <c r="G346" s="12">
        <v>354.62</v>
      </c>
    </row>
    <row r="347" spans="2:7" x14ac:dyDescent="0.2">
      <c r="C347" s="4">
        <v>4</v>
      </c>
      <c r="D347" s="5" t="s">
        <v>43</v>
      </c>
      <c r="E347" s="12">
        <v>110127</v>
      </c>
      <c r="F347" s="12">
        <v>0</v>
      </c>
      <c r="G347" s="12">
        <v>-110127</v>
      </c>
    </row>
    <row r="348" spans="2:7" ht="15" customHeight="1" x14ac:dyDescent="0.2">
      <c r="C348" s="13">
        <f>SUBTOTAL(9,C346:C347)</f>
        <v>5</v>
      </c>
      <c r="D348" s="14" t="s">
        <v>279</v>
      </c>
      <c r="E348" s="15">
        <f>SUBTOTAL(9,E346:E347)</f>
        <v>110127</v>
      </c>
      <c r="F348" s="15">
        <f>SUBTOTAL(9,F346:F347)</f>
        <v>354.62</v>
      </c>
      <c r="G348" s="15">
        <f>SUBTOTAL(9,G346:G347)</f>
        <v>-109772.38</v>
      </c>
    </row>
    <row r="349" spans="2:7" ht="14.25" customHeight="1" x14ac:dyDescent="0.2">
      <c r="B349" s="10">
        <v>3858</v>
      </c>
      <c r="C349" s="4"/>
      <c r="D349" s="11" t="s">
        <v>280</v>
      </c>
      <c r="E349" s="1"/>
      <c r="F349" s="1"/>
      <c r="G349" s="1"/>
    </row>
    <row r="350" spans="2:7" x14ac:dyDescent="0.2">
      <c r="C350" s="4">
        <v>1</v>
      </c>
      <c r="D350" s="5" t="s">
        <v>97</v>
      </c>
      <c r="E350" s="12">
        <v>484</v>
      </c>
      <c r="F350" s="12">
        <v>36.917119999999997</v>
      </c>
      <c r="G350" s="12">
        <v>-447.08287999999999</v>
      </c>
    </row>
    <row r="351" spans="2:7" ht="15" customHeight="1" x14ac:dyDescent="0.2">
      <c r="C351" s="13">
        <f>SUBTOTAL(9,C350:C350)</f>
        <v>1</v>
      </c>
      <c r="D351" s="14" t="s">
        <v>281</v>
      </c>
      <c r="E351" s="15">
        <f>SUBTOTAL(9,E350:E350)</f>
        <v>484</v>
      </c>
      <c r="F351" s="15">
        <f>SUBTOTAL(9,F350:F350)</f>
        <v>36.917119999999997</v>
      </c>
      <c r="G351" s="15">
        <f>SUBTOTAL(9,G350:G350)</f>
        <v>-447.08287999999999</v>
      </c>
    </row>
    <row r="352" spans="2:7" ht="15" customHeight="1" x14ac:dyDescent="0.2">
      <c r="B352" s="4"/>
      <c r="C352" s="16">
        <f>SUBTOTAL(9,C331:C351)</f>
        <v>72</v>
      </c>
      <c r="D352" s="17" t="s">
        <v>282</v>
      </c>
      <c r="E352" s="18">
        <f>SUBTOTAL(9,E331:E351)</f>
        <v>1570947</v>
      </c>
      <c r="F352" s="18">
        <f>SUBTOTAL(9,F331:F351)</f>
        <v>341939.24742000003</v>
      </c>
      <c r="G352" s="18">
        <f>SUBTOTAL(9,G331:G351)</f>
        <v>-1229007.7525799996</v>
      </c>
    </row>
    <row r="353" spans="2:7" ht="27" customHeight="1" x14ac:dyDescent="0.25">
      <c r="B353" s="1"/>
      <c r="C353" s="4"/>
      <c r="D353" s="9" t="s">
        <v>283</v>
      </c>
      <c r="E353" s="1"/>
      <c r="F353" s="1"/>
      <c r="G353" s="1"/>
    </row>
    <row r="354" spans="2:7" ht="14.25" customHeight="1" x14ac:dyDescent="0.2">
      <c r="B354" s="10">
        <v>3900</v>
      </c>
      <c r="C354" s="4"/>
      <c r="D354" s="11" t="s">
        <v>284</v>
      </c>
      <c r="E354" s="1"/>
      <c r="F354" s="1"/>
      <c r="G354" s="1"/>
    </row>
    <row r="355" spans="2:7" x14ac:dyDescent="0.2">
      <c r="C355" s="4">
        <v>1</v>
      </c>
      <c r="D355" s="5" t="s">
        <v>285</v>
      </c>
      <c r="E355" s="12">
        <v>162</v>
      </c>
      <c r="F355" s="12">
        <v>65.723950000000002</v>
      </c>
      <c r="G355" s="12">
        <v>-96.276049999999998</v>
      </c>
    </row>
    <row r="356" spans="2:7" x14ac:dyDescent="0.2">
      <c r="C356" s="4">
        <v>2</v>
      </c>
      <c r="D356" s="5" t="s">
        <v>286</v>
      </c>
      <c r="E356" s="12">
        <v>103</v>
      </c>
      <c r="F356" s="12">
        <v>246.53</v>
      </c>
      <c r="G356" s="12">
        <v>143.53</v>
      </c>
    </row>
    <row r="357" spans="2:7" x14ac:dyDescent="0.2">
      <c r="C357" s="4">
        <v>86</v>
      </c>
      <c r="D357" s="5" t="s">
        <v>174</v>
      </c>
      <c r="E357" s="12">
        <v>10</v>
      </c>
      <c r="F357" s="12">
        <v>0</v>
      </c>
      <c r="G357" s="12">
        <v>-10</v>
      </c>
    </row>
    <row r="358" spans="2:7" ht="15" customHeight="1" x14ac:dyDescent="0.2">
      <c r="C358" s="13">
        <f>SUBTOTAL(9,C355:C357)</f>
        <v>89</v>
      </c>
      <c r="D358" s="14" t="s">
        <v>287</v>
      </c>
      <c r="E358" s="15">
        <f>SUBTOTAL(9,E355:E357)</f>
        <v>275</v>
      </c>
      <c r="F358" s="15">
        <f>SUBTOTAL(9,F355:F357)</f>
        <v>312.25395000000003</v>
      </c>
      <c r="G358" s="15">
        <f>SUBTOTAL(9,G355:G357)</f>
        <v>37.253950000000003</v>
      </c>
    </row>
    <row r="359" spans="2:7" ht="14.25" customHeight="1" x14ac:dyDescent="0.2">
      <c r="B359" s="10">
        <v>3902</v>
      </c>
      <c r="C359" s="4"/>
      <c r="D359" s="11" t="s">
        <v>288</v>
      </c>
      <c r="E359" s="1"/>
      <c r="F359" s="1"/>
      <c r="G359" s="1"/>
    </row>
    <row r="360" spans="2:7" x14ac:dyDescent="0.2">
      <c r="C360" s="4">
        <v>1</v>
      </c>
      <c r="D360" s="5" t="s">
        <v>238</v>
      </c>
      <c r="E360" s="12">
        <v>24883</v>
      </c>
      <c r="F360" s="12">
        <v>3505.3286400000002</v>
      </c>
      <c r="G360" s="12">
        <v>-21377.67136</v>
      </c>
    </row>
    <row r="361" spans="2:7" x14ac:dyDescent="0.2">
      <c r="C361" s="4">
        <v>3</v>
      </c>
      <c r="D361" s="5" t="s">
        <v>289</v>
      </c>
      <c r="E361" s="12">
        <v>24000</v>
      </c>
      <c r="F361" s="12">
        <v>3920.7681699999998</v>
      </c>
      <c r="G361" s="12">
        <v>-20079.231830000001</v>
      </c>
    </row>
    <row r="362" spans="2:7" x14ac:dyDescent="0.2">
      <c r="C362" s="4">
        <v>4</v>
      </c>
      <c r="D362" s="5" t="s">
        <v>290</v>
      </c>
      <c r="E362" s="12">
        <v>357</v>
      </c>
      <c r="F362" s="12">
        <v>0</v>
      </c>
      <c r="G362" s="12">
        <v>-357</v>
      </c>
    </row>
    <row r="363" spans="2:7" x14ac:dyDescent="0.2">
      <c r="C363" s="4">
        <v>86</v>
      </c>
      <c r="D363" s="5" t="s">
        <v>291</v>
      </c>
      <c r="E363" s="12">
        <v>50</v>
      </c>
      <c r="F363" s="12">
        <v>51.6</v>
      </c>
      <c r="G363" s="12">
        <v>1.6</v>
      </c>
    </row>
    <row r="364" spans="2:7" ht="15" customHeight="1" x14ac:dyDescent="0.2">
      <c r="C364" s="13">
        <f>SUBTOTAL(9,C360:C363)</f>
        <v>94</v>
      </c>
      <c r="D364" s="14" t="s">
        <v>292</v>
      </c>
      <c r="E364" s="15">
        <f>SUBTOTAL(9,E360:E363)</f>
        <v>49290</v>
      </c>
      <c r="F364" s="15">
        <f>SUBTOTAL(9,F360:F363)</f>
        <v>7477.6968100000004</v>
      </c>
      <c r="G364" s="15">
        <f>SUBTOTAL(9,G360:G363)</f>
        <v>-41812.303189999999</v>
      </c>
    </row>
    <row r="365" spans="2:7" ht="14.25" customHeight="1" x14ac:dyDescent="0.2">
      <c r="B365" s="10">
        <v>3903</v>
      </c>
      <c r="C365" s="4"/>
      <c r="D365" s="11" t="s">
        <v>293</v>
      </c>
      <c r="E365" s="1"/>
      <c r="F365" s="1"/>
      <c r="G365" s="1"/>
    </row>
    <row r="366" spans="2:7" x14ac:dyDescent="0.2">
      <c r="C366" s="4">
        <v>1</v>
      </c>
      <c r="D366" s="5" t="s">
        <v>294</v>
      </c>
      <c r="E366" s="12">
        <v>49155</v>
      </c>
      <c r="F366" s="12">
        <v>6725.3323399999999</v>
      </c>
      <c r="G366" s="12">
        <v>-42429.667659999999</v>
      </c>
    </row>
    <row r="367" spans="2:7" ht="15" customHeight="1" x14ac:dyDescent="0.2">
      <c r="C367" s="13">
        <f>SUBTOTAL(9,C366:C366)</f>
        <v>1</v>
      </c>
      <c r="D367" s="14" t="s">
        <v>295</v>
      </c>
      <c r="E367" s="15">
        <f>SUBTOTAL(9,E366:E366)</f>
        <v>49155</v>
      </c>
      <c r="F367" s="15">
        <f>SUBTOTAL(9,F366:F366)</f>
        <v>6725.3323399999999</v>
      </c>
      <c r="G367" s="15">
        <f>SUBTOTAL(9,G366:G366)</f>
        <v>-42429.667659999999</v>
      </c>
    </row>
    <row r="368" spans="2:7" ht="14.25" customHeight="1" x14ac:dyDescent="0.2">
      <c r="B368" s="10">
        <v>3904</v>
      </c>
      <c r="C368" s="4"/>
      <c r="D368" s="11" t="s">
        <v>296</v>
      </c>
      <c r="E368" s="1"/>
      <c r="F368" s="1"/>
      <c r="G368" s="1"/>
    </row>
    <row r="369" spans="2:7" x14ac:dyDescent="0.2">
      <c r="C369" s="4">
        <v>1</v>
      </c>
      <c r="D369" s="5" t="s">
        <v>238</v>
      </c>
      <c r="E369" s="12">
        <v>494577</v>
      </c>
      <c r="F369" s="12">
        <v>83075.022769999996</v>
      </c>
      <c r="G369" s="12">
        <v>-411501.97723000002</v>
      </c>
    </row>
    <row r="370" spans="2:7" x14ac:dyDescent="0.2">
      <c r="C370" s="4">
        <v>2</v>
      </c>
      <c r="D370" s="5" t="s">
        <v>297</v>
      </c>
      <c r="E370" s="12">
        <v>30530</v>
      </c>
      <c r="F370" s="12">
        <v>3140.0492399999998</v>
      </c>
      <c r="G370" s="12">
        <v>-27389.95076</v>
      </c>
    </row>
    <row r="371" spans="2:7" x14ac:dyDescent="0.2">
      <c r="C371" s="4">
        <v>3</v>
      </c>
      <c r="D371" s="5" t="s">
        <v>298</v>
      </c>
      <c r="E371" s="12">
        <v>89152</v>
      </c>
      <c r="F371" s="12">
        <v>27</v>
      </c>
      <c r="G371" s="12">
        <v>-89125</v>
      </c>
    </row>
    <row r="372" spans="2:7" ht="15" customHeight="1" x14ac:dyDescent="0.2">
      <c r="C372" s="13">
        <f>SUBTOTAL(9,C369:C371)</f>
        <v>6</v>
      </c>
      <c r="D372" s="14" t="s">
        <v>299</v>
      </c>
      <c r="E372" s="15">
        <f>SUBTOTAL(9,E369:E371)</f>
        <v>614259</v>
      </c>
      <c r="F372" s="15">
        <f>SUBTOTAL(9,F369:F371)</f>
        <v>86242.072009999989</v>
      </c>
      <c r="G372" s="15">
        <f>SUBTOTAL(9,G369:G371)</f>
        <v>-528016.92799</v>
      </c>
    </row>
    <row r="373" spans="2:7" ht="14.25" customHeight="1" x14ac:dyDescent="0.2">
      <c r="B373" s="10">
        <v>3905</v>
      </c>
      <c r="C373" s="4"/>
      <c r="D373" s="11" t="s">
        <v>300</v>
      </c>
      <c r="E373" s="1"/>
      <c r="F373" s="1"/>
      <c r="G373" s="1"/>
    </row>
    <row r="374" spans="2:7" x14ac:dyDescent="0.2">
      <c r="C374" s="4">
        <v>3</v>
      </c>
      <c r="D374" s="5" t="s">
        <v>301</v>
      </c>
      <c r="E374" s="12">
        <v>79601</v>
      </c>
      <c r="F374" s="12">
        <v>26814.248790000001</v>
      </c>
      <c r="G374" s="12">
        <v>-52786.751210000002</v>
      </c>
    </row>
    <row r="375" spans="2:7" ht="15" customHeight="1" x14ac:dyDescent="0.2">
      <c r="C375" s="13">
        <f>SUBTOTAL(9,C374:C374)</f>
        <v>3</v>
      </c>
      <c r="D375" s="14" t="s">
        <v>302</v>
      </c>
      <c r="E375" s="15">
        <f>SUBTOTAL(9,E374:E374)</f>
        <v>79601</v>
      </c>
      <c r="F375" s="15">
        <f>SUBTOTAL(9,F374:F374)</f>
        <v>26814.248790000001</v>
      </c>
      <c r="G375" s="15">
        <f>SUBTOTAL(9,G374:G374)</f>
        <v>-52786.751210000002</v>
      </c>
    </row>
    <row r="376" spans="2:7" ht="14.25" customHeight="1" x14ac:dyDescent="0.2">
      <c r="B376" s="10">
        <v>3906</v>
      </c>
      <c r="C376" s="4"/>
      <c r="D376" s="11" t="s">
        <v>303</v>
      </c>
      <c r="E376" s="1"/>
      <c r="F376" s="1"/>
      <c r="G376" s="1"/>
    </row>
    <row r="377" spans="2:7" x14ac:dyDescent="0.2">
      <c r="C377" s="4">
        <v>1</v>
      </c>
      <c r="D377" s="5" t="s">
        <v>304</v>
      </c>
      <c r="E377" s="12">
        <v>103</v>
      </c>
      <c r="F377" s="12">
        <v>26.2</v>
      </c>
      <c r="G377" s="12">
        <v>-76.8</v>
      </c>
    </row>
    <row r="378" spans="2:7" x14ac:dyDescent="0.2">
      <c r="C378" s="4">
        <v>2</v>
      </c>
      <c r="D378" s="5" t="s">
        <v>305</v>
      </c>
      <c r="E378" s="12">
        <v>781</v>
      </c>
      <c r="F378" s="12">
        <v>190.2</v>
      </c>
      <c r="G378" s="12">
        <v>-590.79999999999995</v>
      </c>
    </row>
    <row r="379" spans="2:7" ht="15" customHeight="1" x14ac:dyDescent="0.2">
      <c r="C379" s="13">
        <f>SUBTOTAL(9,C377:C378)</f>
        <v>3</v>
      </c>
      <c r="D379" s="14" t="s">
        <v>306</v>
      </c>
      <c r="E379" s="15">
        <f>SUBTOTAL(9,E377:E378)</f>
        <v>884</v>
      </c>
      <c r="F379" s="15">
        <f>SUBTOTAL(9,F377:F378)</f>
        <v>216.39999999999998</v>
      </c>
      <c r="G379" s="15">
        <f>SUBTOTAL(9,G377:G378)</f>
        <v>-667.59999999999991</v>
      </c>
    </row>
    <row r="380" spans="2:7" ht="14.25" customHeight="1" x14ac:dyDescent="0.2">
      <c r="B380" s="10">
        <v>3910</v>
      </c>
      <c r="C380" s="4"/>
      <c r="D380" s="11" t="s">
        <v>307</v>
      </c>
      <c r="E380" s="1"/>
      <c r="F380" s="1"/>
      <c r="G380" s="1"/>
    </row>
    <row r="381" spans="2:7" x14ac:dyDescent="0.2">
      <c r="C381" s="4">
        <v>1</v>
      </c>
      <c r="D381" s="5" t="s">
        <v>308</v>
      </c>
      <c r="E381" s="12">
        <v>212090</v>
      </c>
      <c r="F381" s="12">
        <v>15024.767889999999</v>
      </c>
      <c r="G381" s="12">
        <v>-197065.23211000001</v>
      </c>
    </row>
    <row r="382" spans="2:7" x14ac:dyDescent="0.2">
      <c r="C382" s="4">
        <v>2</v>
      </c>
      <c r="D382" s="5" t="s">
        <v>309</v>
      </c>
      <c r="E382" s="12">
        <v>14305</v>
      </c>
      <c r="F382" s="12">
        <v>1459.7539999999999</v>
      </c>
      <c r="G382" s="12">
        <v>-12845.245999999999</v>
      </c>
    </row>
    <row r="383" spans="2:7" x14ac:dyDescent="0.2">
      <c r="C383" s="4">
        <v>3</v>
      </c>
      <c r="D383" s="5" t="s">
        <v>97</v>
      </c>
      <c r="E383" s="12">
        <v>412</v>
      </c>
      <c r="F383" s="12">
        <v>500.00599999999997</v>
      </c>
      <c r="G383" s="12">
        <v>88.006</v>
      </c>
    </row>
    <row r="384" spans="2:7" x14ac:dyDescent="0.2">
      <c r="C384" s="4">
        <v>4</v>
      </c>
      <c r="D384" s="5" t="s">
        <v>310</v>
      </c>
      <c r="E384" s="12">
        <v>53150</v>
      </c>
      <c r="F384" s="12">
        <v>41559.233630000002</v>
      </c>
      <c r="G384" s="12">
        <v>-11590.766369999999</v>
      </c>
    </row>
    <row r="385" spans="2:7" x14ac:dyDescent="0.2">
      <c r="C385" s="4">
        <v>86</v>
      </c>
      <c r="D385" s="5" t="s">
        <v>311</v>
      </c>
      <c r="E385" s="12">
        <v>4800</v>
      </c>
      <c r="F385" s="12">
        <v>1867.8706400000001</v>
      </c>
      <c r="G385" s="12">
        <v>-2932.1293599999999</v>
      </c>
    </row>
    <row r="386" spans="2:7" ht="15" customHeight="1" x14ac:dyDescent="0.2">
      <c r="C386" s="13">
        <f>SUBTOTAL(9,C381:C385)</f>
        <v>96</v>
      </c>
      <c r="D386" s="14" t="s">
        <v>312</v>
      </c>
      <c r="E386" s="15">
        <f>SUBTOTAL(9,E381:E385)</f>
        <v>284757</v>
      </c>
      <c r="F386" s="15">
        <f>SUBTOTAL(9,F381:F385)</f>
        <v>60411.632160000001</v>
      </c>
      <c r="G386" s="15">
        <f>SUBTOTAL(9,G381:G385)</f>
        <v>-224345.36784000002</v>
      </c>
    </row>
    <row r="387" spans="2:7" ht="14.25" customHeight="1" x14ac:dyDescent="0.2">
      <c r="B387" s="10">
        <v>3911</v>
      </c>
      <c r="C387" s="4"/>
      <c r="D387" s="11" t="s">
        <v>313</v>
      </c>
      <c r="E387" s="1"/>
      <c r="F387" s="1"/>
      <c r="G387" s="1"/>
    </row>
    <row r="388" spans="2:7" x14ac:dyDescent="0.2">
      <c r="C388" s="4">
        <v>3</v>
      </c>
      <c r="D388" s="5" t="s">
        <v>314</v>
      </c>
      <c r="E388" s="12">
        <v>206</v>
      </c>
      <c r="F388" s="12">
        <v>4</v>
      </c>
      <c r="G388" s="12">
        <v>-202</v>
      </c>
    </row>
    <row r="389" spans="2:7" x14ac:dyDescent="0.2">
      <c r="C389" s="4">
        <v>86</v>
      </c>
      <c r="D389" s="5" t="s">
        <v>315</v>
      </c>
      <c r="E389" s="12">
        <v>100</v>
      </c>
      <c r="F389" s="12">
        <v>0</v>
      </c>
      <c r="G389" s="12">
        <v>-100</v>
      </c>
    </row>
    <row r="390" spans="2:7" ht="15" customHeight="1" x14ac:dyDescent="0.2">
      <c r="C390" s="13">
        <f>SUBTOTAL(9,C388:C389)</f>
        <v>89</v>
      </c>
      <c r="D390" s="14" t="s">
        <v>316</v>
      </c>
      <c r="E390" s="15">
        <f>SUBTOTAL(9,E388:E389)</f>
        <v>306</v>
      </c>
      <c r="F390" s="15">
        <f>SUBTOTAL(9,F388:F389)</f>
        <v>4</v>
      </c>
      <c r="G390" s="15">
        <f>SUBTOTAL(9,G388:G389)</f>
        <v>-302</v>
      </c>
    </row>
    <row r="391" spans="2:7" ht="14.25" customHeight="1" x14ac:dyDescent="0.2">
      <c r="B391" s="10">
        <v>3912</v>
      </c>
      <c r="C391" s="4"/>
      <c r="D391" s="11" t="s">
        <v>317</v>
      </c>
      <c r="E391" s="1"/>
      <c r="F391" s="1"/>
      <c r="G391" s="1"/>
    </row>
    <row r="392" spans="2:7" x14ac:dyDescent="0.2">
      <c r="C392" s="4">
        <v>1</v>
      </c>
      <c r="D392" s="5" t="s">
        <v>318</v>
      </c>
      <c r="E392" s="12">
        <v>1124</v>
      </c>
      <c r="F392" s="12">
        <v>158</v>
      </c>
      <c r="G392" s="12">
        <v>-966</v>
      </c>
    </row>
    <row r="393" spans="2:7" x14ac:dyDescent="0.2">
      <c r="C393" s="4">
        <v>2</v>
      </c>
      <c r="D393" s="5" t="s">
        <v>314</v>
      </c>
      <c r="E393" s="12">
        <v>206</v>
      </c>
      <c r="F393" s="12">
        <v>0</v>
      </c>
      <c r="G393" s="12">
        <v>-206</v>
      </c>
    </row>
    <row r="394" spans="2:7" x14ac:dyDescent="0.2">
      <c r="C394" s="4">
        <v>87</v>
      </c>
      <c r="D394" s="5" t="s">
        <v>291</v>
      </c>
      <c r="E394" s="12">
        <v>100</v>
      </c>
      <c r="F394" s="12">
        <v>0</v>
      </c>
      <c r="G394" s="12">
        <v>-100</v>
      </c>
    </row>
    <row r="395" spans="2:7" ht="15" customHeight="1" x14ac:dyDescent="0.2">
      <c r="C395" s="13">
        <f>SUBTOTAL(9,C392:C394)</f>
        <v>90</v>
      </c>
      <c r="D395" s="14" t="s">
        <v>319</v>
      </c>
      <c r="E395" s="15">
        <f>SUBTOTAL(9,E392:E394)</f>
        <v>1430</v>
      </c>
      <c r="F395" s="15">
        <f>SUBTOTAL(9,F392:F394)</f>
        <v>158</v>
      </c>
      <c r="G395" s="15">
        <f>SUBTOTAL(9,G392:G394)</f>
        <v>-1272</v>
      </c>
    </row>
    <row r="396" spans="2:7" ht="14.25" customHeight="1" x14ac:dyDescent="0.2">
      <c r="B396" s="10">
        <v>3917</v>
      </c>
      <c r="C396" s="4"/>
      <c r="D396" s="11" t="s">
        <v>320</v>
      </c>
      <c r="E396" s="1"/>
      <c r="F396" s="1"/>
      <c r="G396" s="1"/>
    </row>
    <row r="397" spans="2:7" x14ac:dyDescent="0.2">
      <c r="C397" s="4">
        <v>1</v>
      </c>
      <c r="D397" s="5" t="s">
        <v>321</v>
      </c>
      <c r="E397" s="12">
        <v>103</v>
      </c>
      <c r="F397" s="12">
        <v>1538.58485</v>
      </c>
      <c r="G397" s="12">
        <v>1435.58485</v>
      </c>
    </row>
    <row r="398" spans="2:7" x14ac:dyDescent="0.2">
      <c r="C398" s="4">
        <v>5</v>
      </c>
      <c r="D398" s="5" t="s">
        <v>322</v>
      </c>
      <c r="E398" s="12">
        <v>18189</v>
      </c>
      <c r="F398" s="12">
        <v>2965.0010000000002</v>
      </c>
      <c r="G398" s="12">
        <v>-15223.999</v>
      </c>
    </row>
    <row r="399" spans="2:7" x14ac:dyDescent="0.2">
      <c r="C399" s="4">
        <v>22</v>
      </c>
      <c r="D399" s="5" t="s">
        <v>323</v>
      </c>
      <c r="E399" s="12">
        <v>4598</v>
      </c>
      <c r="F399" s="12">
        <v>0</v>
      </c>
      <c r="G399" s="12">
        <v>-4598</v>
      </c>
    </row>
    <row r="400" spans="2:7" x14ac:dyDescent="0.2">
      <c r="C400" s="4">
        <v>86</v>
      </c>
      <c r="D400" s="5" t="s">
        <v>324</v>
      </c>
      <c r="E400" s="12">
        <v>1000</v>
      </c>
      <c r="F400" s="12">
        <v>1787.86232</v>
      </c>
      <c r="G400" s="12">
        <v>787.86231999999995</v>
      </c>
    </row>
    <row r="401" spans="2:7" ht="15" customHeight="1" x14ac:dyDescent="0.2">
      <c r="C401" s="13">
        <f>SUBTOTAL(9,C397:C400)</f>
        <v>114</v>
      </c>
      <c r="D401" s="14" t="s">
        <v>325</v>
      </c>
      <c r="E401" s="15">
        <f>SUBTOTAL(9,E397:E400)</f>
        <v>23890</v>
      </c>
      <c r="F401" s="15">
        <f>SUBTOTAL(9,F397:F400)</f>
        <v>6291.4481700000006</v>
      </c>
      <c r="G401" s="15">
        <f>SUBTOTAL(9,G397:G400)</f>
        <v>-17598.55183</v>
      </c>
    </row>
    <row r="402" spans="2:7" ht="14.25" customHeight="1" x14ac:dyDescent="0.2">
      <c r="B402" s="10">
        <v>3923</v>
      </c>
      <c r="C402" s="4"/>
      <c r="D402" s="11" t="s">
        <v>326</v>
      </c>
      <c r="E402" s="1"/>
      <c r="F402" s="1"/>
      <c r="G402" s="1"/>
    </row>
    <row r="403" spans="2:7" x14ac:dyDescent="0.2">
      <c r="C403" s="4">
        <v>1</v>
      </c>
      <c r="D403" s="5" t="s">
        <v>290</v>
      </c>
      <c r="E403" s="12">
        <v>419163</v>
      </c>
      <c r="F403" s="12">
        <v>64846.74121</v>
      </c>
      <c r="G403" s="12">
        <v>-354316.25878999999</v>
      </c>
    </row>
    <row r="404" spans="2:7" ht="15" customHeight="1" x14ac:dyDescent="0.2">
      <c r="C404" s="13">
        <f>SUBTOTAL(9,C403:C403)</f>
        <v>1</v>
      </c>
      <c r="D404" s="14" t="s">
        <v>327</v>
      </c>
      <c r="E404" s="15">
        <f>SUBTOTAL(9,E403:E403)</f>
        <v>419163</v>
      </c>
      <c r="F404" s="15">
        <f>SUBTOTAL(9,F403:F403)</f>
        <v>64846.74121</v>
      </c>
      <c r="G404" s="15">
        <f>SUBTOTAL(9,G403:G403)</f>
        <v>-354316.25878999999</v>
      </c>
    </row>
    <row r="405" spans="2:7" ht="14.25" customHeight="1" x14ac:dyDescent="0.2">
      <c r="B405" s="10">
        <v>3926</v>
      </c>
      <c r="C405" s="4"/>
      <c r="D405" s="11" t="s">
        <v>328</v>
      </c>
      <c r="E405" s="1"/>
      <c r="F405" s="1"/>
      <c r="G405" s="1"/>
    </row>
    <row r="406" spans="2:7" x14ac:dyDescent="0.2">
      <c r="C406" s="4">
        <v>1</v>
      </c>
      <c r="D406" s="5" t="s">
        <v>290</v>
      </c>
      <c r="E406" s="12">
        <v>85836</v>
      </c>
      <c r="F406" s="12">
        <v>367.66899999999998</v>
      </c>
      <c r="G406" s="12">
        <v>-85468.331000000006</v>
      </c>
    </row>
    <row r="407" spans="2:7" ht="15" customHeight="1" x14ac:dyDescent="0.2">
      <c r="C407" s="13">
        <f>SUBTOTAL(9,C406:C406)</f>
        <v>1</v>
      </c>
      <c r="D407" s="14" t="s">
        <v>329</v>
      </c>
      <c r="E407" s="15">
        <f>SUBTOTAL(9,E406:E406)</f>
        <v>85836</v>
      </c>
      <c r="F407" s="15">
        <f>SUBTOTAL(9,F406:F406)</f>
        <v>367.66899999999998</v>
      </c>
      <c r="G407" s="15">
        <f>SUBTOTAL(9,G406:G406)</f>
        <v>-85468.331000000006</v>
      </c>
    </row>
    <row r="408" spans="2:7" ht="14.25" customHeight="1" x14ac:dyDescent="0.2">
      <c r="B408" s="10">
        <v>3935</v>
      </c>
      <c r="C408" s="4"/>
      <c r="D408" s="11" t="s">
        <v>330</v>
      </c>
      <c r="E408" s="1"/>
      <c r="F408" s="1"/>
      <c r="G408" s="1"/>
    </row>
    <row r="409" spans="2:7" x14ac:dyDescent="0.2">
      <c r="C409" s="4">
        <v>1</v>
      </c>
      <c r="D409" s="5" t="s">
        <v>331</v>
      </c>
      <c r="E409" s="12">
        <v>5416</v>
      </c>
      <c r="F409" s="12">
        <v>609.62689999999998</v>
      </c>
      <c r="G409" s="12">
        <v>-4806.3730999999998</v>
      </c>
    </row>
    <row r="410" spans="2:7" x14ac:dyDescent="0.2">
      <c r="C410" s="4">
        <v>2</v>
      </c>
      <c r="D410" s="5" t="s">
        <v>332</v>
      </c>
      <c r="E410" s="12">
        <v>4599</v>
      </c>
      <c r="F410" s="12">
        <v>810.53599999999994</v>
      </c>
      <c r="G410" s="12">
        <v>-3788.4639999999999</v>
      </c>
    </row>
    <row r="411" spans="2:7" x14ac:dyDescent="0.2">
      <c r="C411" s="4">
        <v>3</v>
      </c>
      <c r="D411" s="5" t="s">
        <v>333</v>
      </c>
      <c r="E411" s="12">
        <v>92309</v>
      </c>
      <c r="F411" s="12">
        <v>17009.048309999998</v>
      </c>
      <c r="G411" s="12">
        <v>-75299.951690000002</v>
      </c>
    </row>
    <row r="412" spans="2:7" ht="15" customHeight="1" x14ac:dyDescent="0.2">
      <c r="C412" s="13">
        <f>SUBTOTAL(9,C409:C411)</f>
        <v>6</v>
      </c>
      <c r="D412" s="14" t="s">
        <v>334</v>
      </c>
      <c r="E412" s="15">
        <f>SUBTOTAL(9,E409:E411)</f>
        <v>102324</v>
      </c>
      <c r="F412" s="15">
        <f>SUBTOTAL(9,F409:F411)</f>
        <v>18429.211209999998</v>
      </c>
      <c r="G412" s="15">
        <f>SUBTOTAL(9,G409:G411)</f>
        <v>-83894.788790000006</v>
      </c>
    </row>
    <row r="413" spans="2:7" ht="14.25" customHeight="1" x14ac:dyDescent="0.2">
      <c r="B413" s="10">
        <v>3936</v>
      </c>
      <c r="C413" s="4"/>
      <c r="D413" s="11" t="s">
        <v>335</v>
      </c>
      <c r="E413" s="1"/>
      <c r="F413" s="1"/>
      <c r="G413" s="1"/>
    </row>
    <row r="414" spans="2:7" x14ac:dyDescent="0.2">
      <c r="C414" s="4">
        <v>1</v>
      </c>
      <c r="D414" s="5" t="s">
        <v>183</v>
      </c>
      <c r="E414" s="12">
        <v>716</v>
      </c>
      <c r="F414" s="12">
        <v>117.8</v>
      </c>
      <c r="G414" s="12">
        <v>-598.20000000000005</v>
      </c>
    </row>
    <row r="415" spans="2:7" ht="15" customHeight="1" x14ac:dyDescent="0.2">
      <c r="C415" s="13">
        <f>SUBTOTAL(9,C414:C414)</f>
        <v>1</v>
      </c>
      <c r="D415" s="14" t="s">
        <v>336</v>
      </c>
      <c r="E415" s="15">
        <f>SUBTOTAL(9,E414:E414)</f>
        <v>716</v>
      </c>
      <c r="F415" s="15">
        <f>SUBTOTAL(9,F414:F414)</f>
        <v>117.8</v>
      </c>
      <c r="G415" s="15">
        <f>SUBTOTAL(9,G414:G414)</f>
        <v>-598.20000000000005</v>
      </c>
    </row>
    <row r="416" spans="2:7" ht="14.25" customHeight="1" x14ac:dyDescent="0.2">
      <c r="B416" s="10">
        <v>3950</v>
      </c>
      <c r="C416" s="4"/>
      <c r="D416" s="11" t="s">
        <v>337</v>
      </c>
      <c r="E416" s="1"/>
      <c r="F416" s="1"/>
      <c r="G416" s="1"/>
    </row>
    <row r="417" spans="2:7" x14ac:dyDescent="0.2">
      <c r="C417" s="4">
        <v>90</v>
      </c>
      <c r="D417" s="5" t="s">
        <v>338</v>
      </c>
      <c r="E417" s="12">
        <v>2800</v>
      </c>
      <c r="F417" s="12">
        <v>2834.232</v>
      </c>
      <c r="G417" s="12">
        <v>34.231999999999999</v>
      </c>
    </row>
    <row r="418" spans="2:7" x14ac:dyDescent="0.2">
      <c r="C418" s="4">
        <v>96</v>
      </c>
      <c r="D418" s="5" t="s">
        <v>339</v>
      </c>
      <c r="E418" s="12">
        <v>25000</v>
      </c>
      <c r="F418" s="12">
        <v>0</v>
      </c>
      <c r="G418" s="12">
        <v>-25000</v>
      </c>
    </row>
    <row r="419" spans="2:7" ht="15" customHeight="1" x14ac:dyDescent="0.2">
      <c r="C419" s="13">
        <f>SUBTOTAL(9,C417:C418)</f>
        <v>186</v>
      </c>
      <c r="D419" s="14" t="s">
        <v>340</v>
      </c>
      <c r="E419" s="15">
        <f>SUBTOTAL(9,E417:E418)</f>
        <v>27800</v>
      </c>
      <c r="F419" s="15">
        <f>SUBTOTAL(9,F417:F418)</f>
        <v>2834.232</v>
      </c>
      <c r="G419" s="15">
        <f>SUBTOTAL(9,G417:G418)</f>
        <v>-24965.768</v>
      </c>
    </row>
    <row r="420" spans="2:7" ht="14.25" customHeight="1" x14ac:dyDescent="0.2">
      <c r="B420" s="10">
        <v>3961</v>
      </c>
      <c r="C420" s="4"/>
      <c r="D420" s="11" t="s">
        <v>341</v>
      </c>
      <c r="E420" s="1"/>
      <c r="F420" s="1"/>
      <c r="G420" s="1"/>
    </row>
    <row r="421" spans="2:7" x14ac:dyDescent="0.2">
      <c r="C421" s="4">
        <v>70</v>
      </c>
      <c r="D421" s="5" t="s">
        <v>342</v>
      </c>
      <c r="E421" s="12">
        <v>1940</v>
      </c>
      <c r="F421" s="12">
        <v>0</v>
      </c>
      <c r="G421" s="12">
        <v>-1940</v>
      </c>
    </row>
    <row r="422" spans="2:7" ht="15" customHeight="1" x14ac:dyDescent="0.2">
      <c r="C422" s="13">
        <f>SUBTOTAL(9,C421:C421)</f>
        <v>70</v>
      </c>
      <c r="D422" s="14" t="s">
        <v>343</v>
      </c>
      <c r="E422" s="15">
        <f>SUBTOTAL(9,E421:E421)</f>
        <v>1940</v>
      </c>
      <c r="F422" s="15">
        <f>SUBTOTAL(9,F421:F421)</f>
        <v>0</v>
      </c>
      <c r="G422" s="15">
        <f>SUBTOTAL(9,G421:G421)</f>
        <v>-1940</v>
      </c>
    </row>
    <row r="423" spans="2:7" ht="15" customHeight="1" x14ac:dyDescent="0.2">
      <c r="B423" s="4"/>
      <c r="C423" s="16">
        <f>SUBTOTAL(9,C354:C422)</f>
        <v>850</v>
      </c>
      <c r="D423" s="17" t="s">
        <v>344</v>
      </c>
      <c r="E423" s="18">
        <f>SUBTOTAL(9,E354:E422)</f>
        <v>1741626</v>
      </c>
      <c r="F423" s="18">
        <f>SUBTOTAL(9,F354:F422)</f>
        <v>281248.73764999997</v>
      </c>
      <c r="G423" s="18">
        <f>SUBTOTAL(9,G354:G422)</f>
        <v>-1460377.26235</v>
      </c>
    </row>
    <row r="424" spans="2:7" ht="27" customHeight="1" x14ac:dyDescent="0.25">
      <c r="B424" s="1"/>
      <c r="C424" s="4"/>
      <c r="D424" s="9" t="s">
        <v>345</v>
      </c>
      <c r="E424" s="1"/>
      <c r="F424" s="1"/>
      <c r="G424" s="1"/>
    </row>
    <row r="425" spans="2:7" ht="14.25" customHeight="1" x14ac:dyDescent="0.2">
      <c r="B425" s="10">
        <v>4100</v>
      </c>
      <c r="C425" s="4"/>
      <c r="D425" s="11" t="s">
        <v>346</v>
      </c>
      <c r="E425" s="1"/>
      <c r="F425" s="1"/>
      <c r="G425" s="1"/>
    </row>
    <row r="426" spans="2:7" x14ac:dyDescent="0.2">
      <c r="C426" s="4">
        <v>1</v>
      </c>
      <c r="D426" s="5" t="s">
        <v>347</v>
      </c>
      <c r="E426" s="12">
        <v>123</v>
      </c>
      <c r="F426" s="12">
        <v>74.021039999999999</v>
      </c>
      <c r="G426" s="12">
        <v>-48.978960000000001</v>
      </c>
    </row>
    <row r="427" spans="2:7" x14ac:dyDescent="0.2">
      <c r="C427" s="4">
        <v>30</v>
      </c>
      <c r="D427" s="5" t="s">
        <v>348</v>
      </c>
      <c r="E427" s="12">
        <v>948</v>
      </c>
      <c r="F427" s="12">
        <v>474</v>
      </c>
      <c r="G427" s="12">
        <v>-474</v>
      </c>
    </row>
    <row r="428" spans="2:7" ht="15" customHeight="1" x14ac:dyDescent="0.2">
      <c r="C428" s="13">
        <f>SUBTOTAL(9,C426:C427)</f>
        <v>31</v>
      </c>
      <c r="D428" s="14" t="s">
        <v>349</v>
      </c>
      <c r="E428" s="15">
        <f>SUBTOTAL(9,E426:E427)</f>
        <v>1071</v>
      </c>
      <c r="F428" s="15">
        <f>SUBTOTAL(9,F426:F427)</f>
        <v>548.02103999999997</v>
      </c>
      <c r="G428" s="15">
        <f>SUBTOTAL(9,G426:G427)</f>
        <v>-522.97896000000003</v>
      </c>
    </row>
    <row r="429" spans="2:7" ht="14.25" customHeight="1" x14ac:dyDescent="0.2">
      <c r="B429" s="10">
        <v>4115</v>
      </c>
      <c r="C429" s="4"/>
      <c r="D429" s="11" t="s">
        <v>350</v>
      </c>
      <c r="E429" s="1"/>
      <c r="F429" s="1"/>
      <c r="G429" s="1"/>
    </row>
    <row r="430" spans="2:7" x14ac:dyDescent="0.2">
      <c r="C430" s="4">
        <v>1</v>
      </c>
      <c r="D430" s="5" t="s">
        <v>351</v>
      </c>
      <c r="E430" s="12">
        <v>198704</v>
      </c>
      <c r="F430" s="12">
        <v>25980.924159999999</v>
      </c>
      <c r="G430" s="12">
        <v>-172723.07584</v>
      </c>
    </row>
    <row r="431" spans="2:7" x14ac:dyDescent="0.2">
      <c r="C431" s="4">
        <v>2</v>
      </c>
      <c r="D431" s="5" t="s">
        <v>352</v>
      </c>
      <c r="E431" s="12">
        <v>5874</v>
      </c>
      <c r="F431" s="12">
        <v>1827.70652</v>
      </c>
      <c r="G431" s="12">
        <v>-4046.2934799999998</v>
      </c>
    </row>
    <row r="432" spans="2:7" ht="15" customHeight="1" x14ac:dyDescent="0.2">
      <c r="C432" s="13">
        <f>SUBTOTAL(9,C430:C431)</f>
        <v>3</v>
      </c>
      <c r="D432" s="14" t="s">
        <v>353</v>
      </c>
      <c r="E432" s="15">
        <f>SUBTOTAL(9,E430:E431)</f>
        <v>204578</v>
      </c>
      <c r="F432" s="15">
        <f>SUBTOTAL(9,F430:F431)</f>
        <v>27808.630679999998</v>
      </c>
      <c r="G432" s="15">
        <f>SUBTOTAL(9,G430:G431)</f>
        <v>-176769.36932</v>
      </c>
    </row>
    <row r="433" spans="2:7" ht="14.25" customHeight="1" x14ac:dyDescent="0.2">
      <c r="B433" s="10">
        <v>4136</v>
      </c>
      <c r="C433" s="4"/>
      <c r="D433" s="11" t="s">
        <v>354</v>
      </c>
      <c r="E433" s="1"/>
      <c r="F433" s="1"/>
      <c r="G433" s="1"/>
    </row>
    <row r="434" spans="2:7" x14ac:dyDescent="0.2">
      <c r="C434" s="4">
        <v>30</v>
      </c>
      <c r="D434" s="5" t="s">
        <v>355</v>
      </c>
      <c r="E434" s="12">
        <v>18081</v>
      </c>
      <c r="F434" s="12">
        <v>0</v>
      </c>
      <c r="G434" s="12">
        <v>-18081</v>
      </c>
    </row>
    <row r="435" spans="2:7" ht="15" customHeight="1" x14ac:dyDescent="0.2">
      <c r="C435" s="13">
        <f>SUBTOTAL(9,C434:C434)</f>
        <v>30</v>
      </c>
      <c r="D435" s="14" t="s">
        <v>356</v>
      </c>
      <c r="E435" s="15">
        <f>SUBTOTAL(9,E434:E434)</f>
        <v>18081</v>
      </c>
      <c r="F435" s="15">
        <f>SUBTOTAL(9,F434:F434)</f>
        <v>0</v>
      </c>
      <c r="G435" s="15">
        <f>SUBTOTAL(9,G434:G434)</f>
        <v>-18081</v>
      </c>
    </row>
    <row r="436" spans="2:7" ht="14.25" customHeight="1" x14ac:dyDescent="0.2">
      <c r="B436" s="10">
        <v>4140</v>
      </c>
      <c r="C436" s="4"/>
      <c r="D436" s="11" t="s">
        <v>357</v>
      </c>
      <c r="E436" s="1"/>
      <c r="F436" s="1"/>
      <c r="G436" s="1"/>
    </row>
    <row r="437" spans="2:7" x14ac:dyDescent="0.2">
      <c r="C437" s="4">
        <v>1</v>
      </c>
      <c r="D437" s="5" t="s">
        <v>358</v>
      </c>
      <c r="E437" s="12">
        <v>4500</v>
      </c>
      <c r="F437" s="12">
        <v>577.20000000000005</v>
      </c>
      <c r="G437" s="12">
        <v>-3922.8</v>
      </c>
    </row>
    <row r="438" spans="2:7" ht="15" customHeight="1" x14ac:dyDescent="0.2">
      <c r="C438" s="13">
        <f>SUBTOTAL(9,C437:C437)</f>
        <v>1</v>
      </c>
      <c r="D438" s="14" t="s">
        <v>359</v>
      </c>
      <c r="E438" s="15">
        <f>SUBTOTAL(9,E437:E437)</f>
        <v>4500</v>
      </c>
      <c r="F438" s="15">
        <f>SUBTOTAL(9,F437:F437)</f>
        <v>577.20000000000005</v>
      </c>
      <c r="G438" s="15">
        <f>SUBTOTAL(9,G437:G437)</f>
        <v>-3922.8</v>
      </c>
    </row>
    <row r="439" spans="2:7" ht="14.25" customHeight="1" x14ac:dyDescent="0.2">
      <c r="B439" s="10">
        <v>4142</v>
      </c>
      <c r="C439" s="4"/>
      <c r="D439" s="11" t="s">
        <v>360</v>
      </c>
      <c r="E439" s="1"/>
      <c r="F439" s="1"/>
      <c r="G439" s="1"/>
    </row>
    <row r="440" spans="2:7" x14ac:dyDescent="0.2">
      <c r="C440" s="4">
        <v>1</v>
      </c>
      <c r="D440" s="5" t="s">
        <v>361</v>
      </c>
      <c r="E440" s="12">
        <v>43203</v>
      </c>
      <c r="F440" s="12">
        <v>1500.12</v>
      </c>
      <c r="G440" s="12">
        <v>-41702.879999999997</v>
      </c>
    </row>
    <row r="441" spans="2:7" ht="15" customHeight="1" x14ac:dyDescent="0.2">
      <c r="C441" s="13">
        <f>SUBTOTAL(9,C440:C440)</f>
        <v>1</v>
      </c>
      <c r="D441" s="14" t="s">
        <v>362</v>
      </c>
      <c r="E441" s="15">
        <f>SUBTOTAL(9,E440:E440)</f>
        <v>43203</v>
      </c>
      <c r="F441" s="15">
        <f>SUBTOTAL(9,F440:F440)</f>
        <v>1500.12</v>
      </c>
      <c r="G441" s="15">
        <f>SUBTOTAL(9,G440:G440)</f>
        <v>-41702.879999999997</v>
      </c>
    </row>
    <row r="442" spans="2:7" ht="14.25" customHeight="1" x14ac:dyDescent="0.2">
      <c r="B442" s="10">
        <v>4150</v>
      </c>
      <c r="C442" s="4"/>
      <c r="D442" s="11" t="s">
        <v>363</v>
      </c>
      <c r="E442" s="1"/>
      <c r="F442" s="1"/>
      <c r="G442" s="1"/>
    </row>
    <row r="443" spans="2:7" x14ac:dyDescent="0.2">
      <c r="C443" s="4">
        <v>85</v>
      </c>
      <c r="D443" s="5" t="s">
        <v>364</v>
      </c>
      <c r="E443" s="12">
        <v>50</v>
      </c>
      <c r="F443" s="12">
        <v>50.15549</v>
      </c>
      <c r="G443" s="12">
        <v>0.15548999999999999</v>
      </c>
    </row>
    <row r="444" spans="2:7" ht="15" customHeight="1" x14ac:dyDescent="0.2">
      <c r="C444" s="13">
        <f>SUBTOTAL(9,C443:C443)</f>
        <v>85</v>
      </c>
      <c r="D444" s="14" t="s">
        <v>365</v>
      </c>
      <c r="E444" s="15">
        <f>SUBTOTAL(9,E443:E443)</f>
        <v>50</v>
      </c>
      <c r="F444" s="15">
        <f>SUBTOTAL(9,F443:F443)</f>
        <v>50.15549</v>
      </c>
      <c r="G444" s="15">
        <f>SUBTOTAL(9,G443:G443)</f>
        <v>0.15548999999999999</v>
      </c>
    </row>
    <row r="445" spans="2:7" ht="15" customHeight="1" x14ac:dyDescent="0.2">
      <c r="B445" s="4"/>
      <c r="C445" s="16">
        <f>SUBTOTAL(9,C425:C444)</f>
        <v>151</v>
      </c>
      <c r="D445" s="17" t="s">
        <v>366</v>
      </c>
      <c r="E445" s="18">
        <f>SUBTOTAL(9,E425:E444)</f>
        <v>271483</v>
      </c>
      <c r="F445" s="18">
        <f>SUBTOTAL(9,F425:F444)</f>
        <v>30484.127209999999</v>
      </c>
      <c r="G445" s="18">
        <f>SUBTOTAL(9,G425:G444)</f>
        <v>-240998.87278999999</v>
      </c>
    </row>
    <row r="446" spans="2:7" ht="27" customHeight="1" x14ac:dyDescent="0.25">
      <c r="B446" s="1"/>
      <c r="C446" s="4"/>
      <c r="D446" s="9" t="s">
        <v>367</v>
      </c>
      <c r="E446" s="1"/>
      <c r="F446" s="1"/>
      <c r="G446" s="1"/>
    </row>
    <row r="447" spans="2:7" ht="14.25" customHeight="1" x14ac:dyDescent="0.2">
      <c r="B447" s="10">
        <v>4300</v>
      </c>
      <c r="C447" s="4"/>
      <c r="D447" s="11" t="s">
        <v>368</v>
      </c>
      <c r="E447" s="1"/>
      <c r="F447" s="1"/>
      <c r="G447" s="1"/>
    </row>
    <row r="448" spans="2:7" x14ac:dyDescent="0.2">
      <c r="C448" s="4">
        <v>1</v>
      </c>
      <c r="D448" s="5" t="s">
        <v>369</v>
      </c>
      <c r="E448" s="12">
        <v>2700</v>
      </c>
      <c r="F448" s="12">
        <v>0</v>
      </c>
      <c r="G448" s="12">
        <v>-2700</v>
      </c>
    </row>
    <row r="449" spans="2:7" ht="15" customHeight="1" x14ac:dyDescent="0.2">
      <c r="C449" s="13">
        <f>SUBTOTAL(9,C448:C448)</f>
        <v>1</v>
      </c>
      <c r="D449" s="14" t="s">
        <v>370</v>
      </c>
      <c r="E449" s="15">
        <f>SUBTOTAL(9,E448:E448)</f>
        <v>2700</v>
      </c>
      <c r="F449" s="15">
        <f>SUBTOTAL(9,F448:F448)</f>
        <v>0</v>
      </c>
      <c r="G449" s="15">
        <f>SUBTOTAL(9,G448:G448)</f>
        <v>-2700</v>
      </c>
    </row>
    <row r="450" spans="2:7" ht="14.25" customHeight="1" x14ac:dyDescent="0.2">
      <c r="B450" s="10">
        <v>4312</v>
      </c>
      <c r="C450" s="4"/>
      <c r="D450" s="11" t="s">
        <v>371</v>
      </c>
      <c r="E450" s="1"/>
      <c r="F450" s="1"/>
      <c r="G450" s="1"/>
    </row>
    <row r="451" spans="2:7" x14ac:dyDescent="0.2">
      <c r="C451" s="4">
        <v>90</v>
      </c>
      <c r="D451" s="5" t="s">
        <v>372</v>
      </c>
      <c r="E451" s="12">
        <v>444400</v>
      </c>
      <c r="F451" s="12">
        <v>0</v>
      </c>
      <c r="G451" s="12">
        <v>-444400</v>
      </c>
    </row>
    <row r="452" spans="2:7" ht="15" customHeight="1" x14ac:dyDescent="0.2">
      <c r="C452" s="13">
        <f>SUBTOTAL(9,C451:C451)</f>
        <v>90</v>
      </c>
      <c r="D452" s="14" t="s">
        <v>373</v>
      </c>
      <c r="E452" s="15">
        <f>SUBTOTAL(9,E451:E451)</f>
        <v>444400</v>
      </c>
      <c r="F452" s="15">
        <f>SUBTOTAL(9,F451:F451)</f>
        <v>0</v>
      </c>
      <c r="G452" s="15">
        <f>SUBTOTAL(9,G451:G451)</f>
        <v>-444400</v>
      </c>
    </row>
    <row r="453" spans="2:7" ht="14.25" customHeight="1" x14ac:dyDescent="0.2">
      <c r="B453" s="10">
        <v>4313</v>
      </c>
      <c r="C453" s="4"/>
      <c r="D453" s="11" t="s">
        <v>374</v>
      </c>
      <c r="E453" s="1"/>
      <c r="F453" s="1"/>
      <c r="G453" s="1"/>
    </row>
    <row r="454" spans="2:7" x14ac:dyDescent="0.2">
      <c r="C454" s="4">
        <v>1</v>
      </c>
      <c r="D454" s="5" t="s">
        <v>238</v>
      </c>
      <c r="E454" s="12">
        <v>141100</v>
      </c>
      <c r="F454" s="12">
        <v>11628.40222</v>
      </c>
      <c r="G454" s="12">
        <v>-129471.59778</v>
      </c>
    </row>
    <row r="455" spans="2:7" x14ac:dyDescent="0.2">
      <c r="C455" s="4">
        <v>2</v>
      </c>
      <c r="D455" s="5" t="s">
        <v>375</v>
      </c>
      <c r="E455" s="12">
        <v>0</v>
      </c>
      <c r="F455" s="12">
        <v>215.80701999999999</v>
      </c>
      <c r="G455" s="12">
        <v>215.80701999999999</v>
      </c>
    </row>
    <row r="456" spans="2:7" ht="15" customHeight="1" x14ac:dyDescent="0.2">
      <c r="C456" s="13">
        <f>SUBTOTAL(9,C454:C455)</f>
        <v>3</v>
      </c>
      <c r="D456" s="14" t="s">
        <v>376</v>
      </c>
      <c r="E456" s="15">
        <f>SUBTOTAL(9,E454:E455)</f>
        <v>141100</v>
      </c>
      <c r="F456" s="15">
        <f>SUBTOTAL(9,F454:F455)</f>
        <v>11844.20924</v>
      </c>
      <c r="G456" s="15">
        <f>SUBTOTAL(9,G454:G455)</f>
        <v>-129255.79076</v>
      </c>
    </row>
    <row r="457" spans="2:7" ht="14.25" customHeight="1" x14ac:dyDescent="0.2">
      <c r="B457" s="10">
        <v>4320</v>
      </c>
      <c r="C457" s="4"/>
      <c r="D457" s="11" t="s">
        <v>377</v>
      </c>
      <c r="E457" s="1"/>
      <c r="F457" s="1"/>
      <c r="G457" s="1"/>
    </row>
    <row r="458" spans="2:7" x14ac:dyDescent="0.2">
      <c r="C458" s="4">
        <v>1</v>
      </c>
      <c r="D458" s="5" t="s">
        <v>378</v>
      </c>
      <c r="E458" s="12">
        <v>220000</v>
      </c>
      <c r="F458" s="12">
        <v>63307.269090000002</v>
      </c>
      <c r="G458" s="12">
        <v>-156692.73091000001</v>
      </c>
    </row>
    <row r="459" spans="2:7" x14ac:dyDescent="0.2">
      <c r="C459" s="4">
        <v>2</v>
      </c>
      <c r="D459" s="5" t="s">
        <v>379</v>
      </c>
      <c r="E459" s="12">
        <v>500000</v>
      </c>
      <c r="F459" s="12">
        <v>81797.320009999996</v>
      </c>
      <c r="G459" s="12">
        <v>-418202.67998999998</v>
      </c>
    </row>
    <row r="460" spans="2:7" x14ac:dyDescent="0.2">
      <c r="C460" s="4">
        <v>3</v>
      </c>
      <c r="D460" s="5" t="s">
        <v>380</v>
      </c>
      <c r="E460" s="12">
        <v>111700</v>
      </c>
      <c r="F460" s="12">
        <v>26530.594789999999</v>
      </c>
      <c r="G460" s="12">
        <v>-85169.405209999997</v>
      </c>
    </row>
    <row r="461" spans="2:7" ht="15" customHeight="1" x14ac:dyDescent="0.2">
      <c r="C461" s="13">
        <f>SUBTOTAL(9,C458:C460)</f>
        <v>6</v>
      </c>
      <c r="D461" s="14" t="s">
        <v>381</v>
      </c>
      <c r="E461" s="15">
        <f>SUBTOTAL(9,E458:E460)</f>
        <v>831700</v>
      </c>
      <c r="F461" s="15">
        <f>SUBTOTAL(9,F458:F460)</f>
        <v>171635.18388999999</v>
      </c>
      <c r="G461" s="15">
        <f>SUBTOTAL(9,G458:G460)</f>
        <v>-660064.81611000001</v>
      </c>
    </row>
    <row r="462" spans="2:7" ht="14.25" customHeight="1" x14ac:dyDescent="0.2">
      <c r="B462" s="10">
        <v>4322</v>
      </c>
      <c r="C462" s="4"/>
      <c r="D462" s="11" t="s">
        <v>382</v>
      </c>
      <c r="E462" s="1"/>
      <c r="F462" s="1"/>
      <c r="G462" s="1"/>
    </row>
    <row r="463" spans="2:7" x14ac:dyDescent="0.2">
      <c r="C463" s="4">
        <v>90</v>
      </c>
      <c r="D463" s="5" t="s">
        <v>372</v>
      </c>
      <c r="E463" s="12">
        <v>80000</v>
      </c>
      <c r="F463" s="12">
        <v>0</v>
      </c>
      <c r="G463" s="12">
        <v>-80000</v>
      </c>
    </row>
    <row r="464" spans="2:7" ht="15" customHeight="1" x14ac:dyDescent="0.2">
      <c r="C464" s="13">
        <f>SUBTOTAL(9,C463:C463)</f>
        <v>90</v>
      </c>
      <c r="D464" s="14" t="s">
        <v>383</v>
      </c>
      <c r="E464" s="15">
        <f>SUBTOTAL(9,E463:E463)</f>
        <v>80000</v>
      </c>
      <c r="F464" s="15">
        <f>SUBTOTAL(9,F463:F463)</f>
        <v>0</v>
      </c>
      <c r="G464" s="15">
        <f>SUBTOTAL(9,G463:G463)</f>
        <v>-80000</v>
      </c>
    </row>
    <row r="465" spans="2:7" ht="14.25" customHeight="1" x14ac:dyDescent="0.2">
      <c r="B465" s="10">
        <v>4330</v>
      </c>
      <c r="C465" s="4"/>
      <c r="D465" s="11" t="s">
        <v>384</v>
      </c>
      <c r="E465" s="1"/>
      <c r="F465" s="1"/>
      <c r="G465" s="1"/>
    </row>
    <row r="466" spans="2:7" x14ac:dyDescent="0.2">
      <c r="C466" s="4">
        <v>1</v>
      </c>
      <c r="D466" s="5" t="s">
        <v>183</v>
      </c>
      <c r="E466" s="12">
        <v>14200</v>
      </c>
      <c r="F466" s="12">
        <v>0</v>
      </c>
      <c r="G466" s="12">
        <v>-14200</v>
      </c>
    </row>
    <row r="467" spans="2:7" ht="15" customHeight="1" x14ac:dyDescent="0.2">
      <c r="C467" s="13">
        <f>SUBTOTAL(9,C466:C466)</f>
        <v>1</v>
      </c>
      <c r="D467" s="14" t="s">
        <v>385</v>
      </c>
      <c r="E467" s="15">
        <f>SUBTOTAL(9,E466:E466)</f>
        <v>14200</v>
      </c>
      <c r="F467" s="15">
        <f>SUBTOTAL(9,F466:F466)</f>
        <v>0</v>
      </c>
      <c r="G467" s="15">
        <f>SUBTOTAL(9,G466:G466)</f>
        <v>-14200</v>
      </c>
    </row>
    <row r="468" spans="2:7" ht="14.25" customHeight="1" x14ac:dyDescent="0.2">
      <c r="B468" s="10">
        <v>4331</v>
      </c>
      <c r="C468" s="4"/>
      <c r="D468" s="11" t="s">
        <v>386</v>
      </c>
      <c r="E468" s="1"/>
      <c r="F468" s="1"/>
      <c r="G468" s="1"/>
    </row>
    <row r="469" spans="2:7" x14ac:dyDescent="0.2">
      <c r="C469" s="4">
        <v>85</v>
      </c>
      <c r="D469" s="5" t="s">
        <v>387</v>
      </c>
      <c r="E469" s="12">
        <v>2053000</v>
      </c>
      <c r="F469" s="12">
        <v>2053000</v>
      </c>
      <c r="G469" s="12">
        <v>0</v>
      </c>
    </row>
    <row r="470" spans="2:7" ht="15" customHeight="1" x14ac:dyDescent="0.2">
      <c r="C470" s="13">
        <f>SUBTOTAL(9,C469:C469)</f>
        <v>85</v>
      </c>
      <c r="D470" s="14" t="s">
        <v>388</v>
      </c>
      <c r="E470" s="15">
        <f>SUBTOTAL(9,E469:E469)</f>
        <v>2053000</v>
      </c>
      <c r="F470" s="15">
        <f>SUBTOTAL(9,F469:F469)</f>
        <v>2053000</v>
      </c>
      <c r="G470" s="15">
        <f>SUBTOTAL(9,G469:G469)</f>
        <v>0</v>
      </c>
    </row>
    <row r="471" spans="2:7" ht="14.25" customHeight="1" x14ac:dyDescent="0.2">
      <c r="B471" s="10">
        <v>4352</v>
      </c>
      <c r="C471" s="4"/>
      <c r="D471" s="11" t="s">
        <v>389</v>
      </c>
      <c r="E471" s="1"/>
      <c r="F471" s="1"/>
      <c r="G471" s="1"/>
    </row>
    <row r="472" spans="2:7" x14ac:dyDescent="0.2">
      <c r="C472" s="4">
        <v>1</v>
      </c>
      <c r="D472" s="5" t="s">
        <v>390</v>
      </c>
      <c r="E472" s="12">
        <v>98600</v>
      </c>
      <c r="F472" s="12">
        <v>6899.5632900000001</v>
      </c>
      <c r="G472" s="12">
        <v>-91700.436709999994</v>
      </c>
    </row>
    <row r="473" spans="2:7" ht="15" customHeight="1" x14ac:dyDescent="0.2">
      <c r="C473" s="13">
        <f>SUBTOTAL(9,C472:C472)</f>
        <v>1</v>
      </c>
      <c r="D473" s="14" t="s">
        <v>391</v>
      </c>
      <c r="E473" s="15">
        <f>SUBTOTAL(9,E472:E472)</f>
        <v>98600</v>
      </c>
      <c r="F473" s="15">
        <f>SUBTOTAL(9,F472:F472)</f>
        <v>6899.5632900000001</v>
      </c>
      <c r="G473" s="15">
        <f>SUBTOTAL(9,G472:G472)</f>
        <v>-91700.436709999994</v>
      </c>
    </row>
    <row r="474" spans="2:7" ht="14.25" customHeight="1" x14ac:dyDescent="0.2">
      <c r="B474" s="10">
        <v>4354</v>
      </c>
      <c r="C474" s="4"/>
      <c r="D474" s="11" t="s">
        <v>392</v>
      </c>
      <c r="E474" s="1"/>
      <c r="F474" s="1"/>
      <c r="G474" s="1"/>
    </row>
    <row r="475" spans="2:7" x14ac:dyDescent="0.2">
      <c r="C475" s="4">
        <v>1</v>
      </c>
      <c r="D475" s="5" t="s">
        <v>393</v>
      </c>
      <c r="E475" s="12">
        <v>14700</v>
      </c>
      <c r="F475" s="12">
        <v>842.03339000000005</v>
      </c>
      <c r="G475" s="12">
        <v>-13857.966609999999</v>
      </c>
    </row>
    <row r="476" spans="2:7" ht="15" customHeight="1" x14ac:dyDescent="0.2">
      <c r="C476" s="13">
        <f>SUBTOTAL(9,C475:C475)</f>
        <v>1</v>
      </c>
      <c r="D476" s="14" t="s">
        <v>394</v>
      </c>
      <c r="E476" s="15">
        <f>SUBTOTAL(9,E475:E475)</f>
        <v>14700</v>
      </c>
      <c r="F476" s="15">
        <f>SUBTOTAL(9,F475:F475)</f>
        <v>842.03339000000005</v>
      </c>
      <c r="G476" s="15">
        <f>SUBTOTAL(9,G475:G475)</f>
        <v>-13857.966609999999</v>
      </c>
    </row>
    <row r="477" spans="2:7" ht="14.25" customHeight="1" x14ac:dyDescent="0.2">
      <c r="B477" s="10">
        <v>4360</v>
      </c>
      <c r="C477" s="4"/>
      <c r="D477" s="11" t="s">
        <v>395</v>
      </c>
      <c r="E477" s="1"/>
      <c r="F477" s="1"/>
      <c r="G477" s="1"/>
    </row>
    <row r="478" spans="2:7" x14ac:dyDescent="0.2">
      <c r="C478" s="4">
        <v>2</v>
      </c>
      <c r="D478" s="5" t="s">
        <v>106</v>
      </c>
      <c r="E478" s="12">
        <v>12300</v>
      </c>
      <c r="F478" s="12">
        <v>5517.8768200000004</v>
      </c>
      <c r="G478" s="12">
        <v>-6782.1231799999996</v>
      </c>
    </row>
    <row r="479" spans="2:7" ht="15" customHeight="1" x14ac:dyDescent="0.2">
      <c r="C479" s="13">
        <f>SUBTOTAL(9,C478:C478)</f>
        <v>2</v>
      </c>
      <c r="D479" s="14" t="s">
        <v>396</v>
      </c>
      <c r="E479" s="15">
        <f>SUBTOTAL(9,E478:E478)</f>
        <v>12300</v>
      </c>
      <c r="F479" s="15">
        <f>SUBTOTAL(9,F478:F478)</f>
        <v>5517.8768200000004</v>
      </c>
      <c r="G479" s="15">
        <f>SUBTOTAL(9,G478:G478)</f>
        <v>-6782.1231799999996</v>
      </c>
    </row>
    <row r="480" spans="2:7" ht="14.25" customHeight="1" x14ac:dyDescent="0.2">
      <c r="B480" s="10">
        <v>4361</v>
      </c>
      <c r="C480" s="4"/>
      <c r="D480" s="11" t="s">
        <v>397</v>
      </c>
      <c r="E480" s="1"/>
      <c r="F480" s="1"/>
      <c r="G480" s="1"/>
    </row>
    <row r="481" spans="2:7" x14ac:dyDescent="0.2">
      <c r="C481" s="4">
        <v>7</v>
      </c>
      <c r="D481" s="5" t="s">
        <v>314</v>
      </c>
      <c r="E481" s="12">
        <v>6100</v>
      </c>
      <c r="F481" s="12">
        <v>606.98900000000003</v>
      </c>
      <c r="G481" s="12">
        <v>-5493.0110000000004</v>
      </c>
    </row>
    <row r="482" spans="2:7" ht="15" customHeight="1" x14ac:dyDescent="0.2">
      <c r="C482" s="13">
        <f>SUBTOTAL(9,C481:C481)</f>
        <v>7</v>
      </c>
      <c r="D482" s="14" t="s">
        <v>398</v>
      </c>
      <c r="E482" s="15">
        <f>SUBTOTAL(9,E481:E481)</f>
        <v>6100</v>
      </c>
      <c r="F482" s="15">
        <f>SUBTOTAL(9,F481:F481)</f>
        <v>606.98900000000003</v>
      </c>
      <c r="G482" s="15">
        <f>SUBTOTAL(9,G481:G481)</f>
        <v>-5493.0110000000004</v>
      </c>
    </row>
    <row r="483" spans="2:7" ht="14.25" customHeight="1" x14ac:dyDescent="0.2">
      <c r="B483" s="10">
        <v>4380</v>
      </c>
      <c r="C483" s="4"/>
      <c r="D483" s="11" t="s">
        <v>399</v>
      </c>
      <c r="E483" s="1"/>
      <c r="F483" s="1"/>
      <c r="G483" s="1"/>
    </row>
    <row r="484" spans="2:7" x14ac:dyDescent="0.2">
      <c r="C484" s="4">
        <v>1</v>
      </c>
      <c r="D484" s="5" t="s">
        <v>379</v>
      </c>
      <c r="E484" s="12">
        <v>600</v>
      </c>
      <c r="F484" s="12">
        <v>50.532040000000002</v>
      </c>
      <c r="G484" s="12">
        <v>-549.46795999999995</v>
      </c>
    </row>
    <row r="485" spans="2:7" ht="15" customHeight="1" x14ac:dyDescent="0.2">
      <c r="C485" s="13">
        <f>SUBTOTAL(9,C484:C484)</f>
        <v>1</v>
      </c>
      <c r="D485" s="14" t="s">
        <v>400</v>
      </c>
      <c r="E485" s="15">
        <f>SUBTOTAL(9,E484:E484)</f>
        <v>600</v>
      </c>
      <c r="F485" s="15">
        <f>SUBTOTAL(9,F484:F484)</f>
        <v>50.532040000000002</v>
      </c>
      <c r="G485" s="15">
        <f>SUBTOTAL(9,G484:G484)</f>
        <v>-549.46795999999995</v>
      </c>
    </row>
    <row r="486" spans="2:7" ht="15" customHeight="1" x14ac:dyDescent="0.2">
      <c r="B486" s="4"/>
      <c r="C486" s="16">
        <f>SUBTOTAL(9,C447:C485)</f>
        <v>288</v>
      </c>
      <c r="D486" s="17" t="s">
        <v>401</v>
      </c>
      <c r="E486" s="18">
        <f>SUBTOTAL(9,E447:E485)</f>
        <v>3699400</v>
      </c>
      <c r="F486" s="18">
        <f>SUBTOTAL(9,F447:F485)</f>
        <v>2250396.3876699996</v>
      </c>
      <c r="G486" s="18">
        <f>SUBTOTAL(9,G447:G485)</f>
        <v>-1449003.6123300001</v>
      </c>
    </row>
    <row r="487" spans="2:7" ht="27" customHeight="1" x14ac:dyDescent="0.25">
      <c r="B487" s="1"/>
      <c r="C487" s="4"/>
      <c r="D487" s="9" t="s">
        <v>402</v>
      </c>
      <c r="E487" s="1"/>
      <c r="F487" s="1"/>
      <c r="G487" s="1"/>
    </row>
    <row r="488" spans="2:7" ht="14.25" customHeight="1" x14ac:dyDescent="0.2">
      <c r="B488" s="10">
        <v>4400</v>
      </c>
      <c r="C488" s="4"/>
      <c r="D488" s="11" t="s">
        <v>403</v>
      </c>
      <c r="E488" s="1"/>
      <c r="F488" s="1"/>
      <c r="G488" s="1"/>
    </row>
    <row r="489" spans="2:7" x14ac:dyDescent="0.2">
      <c r="C489" s="4">
        <v>2</v>
      </c>
      <c r="D489" s="5" t="s">
        <v>97</v>
      </c>
      <c r="E489" s="12">
        <v>441</v>
      </c>
      <c r="F489" s="12">
        <v>0</v>
      </c>
      <c r="G489" s="12">
        <v>-441</v>
      </c>
    </row>
    <row r="490" spans="2:7" x14ac:dyDescent="0.2">
      <c r="C490" s="4">
        <v>3</v>
      </c>
      <c r="D490" s="5" t="s">
        <v>369</v>
      </c>
      <c r="E490" s="12">
        <v>1817</v>
      </c>
      <c r="F490" s="12">
        <v>0</v>
      </c>
      <c r="G490" s="12">
        <v>-1817</v>
      </c>
    </row>
    <row r="491" spans="2:7" ht="15" customHeight="1" x14ac:dyDescent="0.2">
      <c r="C491" s="13">
        <f>SUBTOTAL(9,C489:C490)</f>
        <v>5</v>
      </c>
      <c r="D491" s="14" t="s">
        <v>404</v>
      </c>
      <c r="E491" s="15">
        <f>SUBTOTAL(9,E489:E490)</f>
        <v>2258</v>
      </c>
      <c r="F491" s="15">
        <f>SUBTOTAL(9,F489:F490)</f>
        <v>0</v>
      </c>
      <c r="G491" s="15">
        <f>SUBTOTAL(9,G489:G490)</f>
        <v>-2258</v>
      </c>
    </row>
    <row r="492" spans="2:7" ht="14.25" customHeight="1" x14ac:dyDescent="0.2">
      <c r="B492" s="10">
        <v>4411</v>
      </c>
      <c r="C492" s="4"/>
      <c r="D492" s="11" t="s">
        <v>405</v>
      </c>
      <c r="E492" s="1"/>
      <c r="F492" s="1"/>
      <c r="G492" s="1"/>
    </row>
    <row r="493" spans="2:7" x14ac:dyDescent="0.2">
      <c r="C493" s="4">
        <v>2</v>
      </c>
      <c r="D493" s="5" t="s">
        <v>97</v>
      </c>
      <c r="E493" s="12">
        <v>417</v>
      </c>
      <c r="F493" s="12">
        <v>0</v>
      </c>
      <c r="G493" s="12">
        <v>-417</v>
      </c>
    </row>
    <row r="494" spans="2:7" ht="15" customHeight="1" x14ac:dyDescent="0.2">
      <c r="C494" s="13">
        <f>SUBTOTAL(9,C493:C493)</f>
        <v>2</v>
      </c>
      <c r="D494" s="14" t="s">
        <v>406</v>
      </c>
      <c r="E494" s="15">
        <f>SUBTOTAL(9,E493:E493)</f>
        <v>417</v>
      </c>
      <c r="F494" s="15">
        <f>SUBTOTAL(9,F493:F493)</f>
        <v>0</v>
      </c>
      <c r="G494" s="15">
        <f>SUBTOTAL(9,G493:G493)</f>
        <v>-417</v>
      </c>
    </row>
    <row r="495" spans="2:7" ht="14.25" customHeight="1" x14ac:dyDescent="0.2">
      <c r="B495" s="10">
        <v>4420</v>
      </c>
      <c r="C495" s="4"/>
      <c r="D495" s="11" t="s">
        <v>407</v>
      </c>
      <c r="E495" s="1"/>
      <c r="F495" s="1"/>
      <c r="G495" s="1"/>
    </row>
    <row r="496" spans="2:7" x14ac:dyDescent="0.2">
      <c r="C496" s="4">
        <v>1</v>
      </c>
      <c r="D496" s="5" t="s">
        <v>408</v>
      </c>
      <c r="E496" s="12">
        <v>7373</v>
      </c>
      <c r="F496" s="12">
        <v>193.22405000000001</v>
      </c>
      <c r="G496" s="12">
        <v>-7179.7759500000002</v>
      </c>
    </row>
    <row r="497" spans="2:7" x14ac:dyDescent="0.2">
      <c r="C497" s="4">
        <v>4</v>
      </c>
      <c r="D497" s="5" t="s">
        <v>409</v>
      </c>
      <c r="E497" s="12">
        <v>41141</v>
      </c>
      <c r="F497" s="12">
        <v>4039.6831200000001</v>
      </c>
      <c r="G497" s="12">
        <v>-37101.316879999998</v>
      </c>
    </row>
    <row r="498" spans="2:7" x14ac:dyDescent="0.2">
      <c r="C498" s="4">
        <v>6</v>
      </c>
      <c r="D498" s="5" t="s">
        <v>410</v>
      </c>
      <c r="E498" s="12">
        <v>35869</v>
      </c>
      <c r="F498" s="12">
        <v>3874.65</v>
      </c>
      <c r="G498" s="12">
        <v>-31994.35</v>
      </c>
    </row>
    <row r="499" spans="2:7" x14ac:dyDescent="0.2">
      <c r="C499" s="4">
        <v>7</v>
      </c>
      <c r="D499" s="5" t="s">
        <v>411</v>
      </c>
      <c r="E499" s="12">
        <v>8270</v>
      </c>
      <c r="F499" s="12">
        <v>5911.9014399999996</v>
      </c>
      <c r="G499" s="12">
        <v>-2358.0985599999999</v>
      </c>
    </row>
    <row r="500" spans="2:7" x14ac:dyDescent="0.2">
      <c r="C500" s="4">
        <v>8</v>
      </c>
      <c r="D500" s="5" t="s">
        <v>412</v>
      </c>
      <c r="E500" s="12">
        <v>638</v>
      </c>
      <c r="F500" s="12">
        <v>4</v>
      </c>
      <c r="G500" s="12">
        <v>-634</v>
      </c>
    </row>
    <row r="501" spans="2:7" x14ac:dyDescent="0.2">
      <c r="C501" s="4">
        <v>9</v>
      </c>
      <c r="D501" s="5" t="s">
        <v>171</v>
      </c>
      <c r="E501" s="12">
        <v>43816</v>
      </c>
      <c r="F501" s="12">
        <v>491.59197999999998</v>
      </c>
      <c r="G501" s="12">
        <v>-43324.408020000003</v>
      </c>
    </row>
    <row r="502" spans="2:7" ht="15" customHeight="1" x14ac:dyDescent="0.2">
      <c r="C502" s="13">
        <f>SUBTOTAL(9,C496:C501)</f>
        <v>35</v>
      </c>
      <c r="D502" s="14" t="s">
        <v>413</v>
      </c>
      <c r="E502" s="15">
        <f>SUBTOTAL(9,E496:E501)</f>
        <v>137107</v>
      </c>
      <c r="F502" s="15">
        <f>SUBTOTAL(9,F496:F501)</f>
        <v>14515.050589999999</v>
      </c>
      <c r="G502" s="15">
        <f>SUBTOTAL(9,G496:G501)</f>
        <v>-122591.94941</v>
      </c>
    </row>
    <row r="503" spans="2:7" ht="14.25" customHeight="1" x14ac:dyDescent="0.2">
      <c r="B503" s="10">
        <v>4429</v>
      </c>
      <c r="C503" s="4"/>
      <c r="D503" s="11" t="s">
        <v>414</v>
      </c>
      <c r="E503" s="1"/>
      <c r="F503" s="1"/>
      <c r="G503" s="1"/>
    </row>
    <row r="504" spans="2:7" x14ac:dyDescent="0.2">
      <c r="C504" s="4">
        <v>2</v>
      </c>
      <c r="D504" s="5" t="s">
        <v>321</v>
      </c>
      <c r="E504" s="12">
        <v>2637</v>
      </c>
      <c r="F504" s="12">
        <v>96.954890000000006</v>
      </c>
      <c r="G504" s="12">
        <v>-2540.04511</v>
      </c>
    </row>
    <row r="505" spans="2:7" x14ac:dyDescent="0.2">
      <c r="C505" s="4">
        <v>9</v>
      </c>
      <c r="D505" s="5" t="s">
        <v>171</v>
      </c>
      <c r="E505" s="12">
        <v>3314</v>
      </c>
      <c r="F505" s="12">
        <v>4.7185100000000002</v>
      </c>
      <c r="G505" s="12">
        <v>-3309.2814899999998</v>
      </c>
    </row>
    <row r="506" spans="2:7" ht="15" customHeight="1" x14ac:dyDescent="0.2">
      <c r="C506" s="13">
        <f>SUBTOTAL(9,C504:C505)</f>
        <v>11</v>
      </c>
      <c r="D506" s="14" t="s">
        <v>415</v>
      </c>
      <c r="E506" s="15">
        <f>SUBTOTAL(9,E504:E505)</f>
        <v>5951</v>
      </c>
      <c r="F506" s="15">
        <f>SUBTOTAL(9,F504:F505)</f>
        <v>101.6734</v>
      </c>
      <c r="G506" s="15">
        <f>SUBTOTAL(9,G504:G505)</f>
        <v>-5849.3266000000003</v>
      </c>
    </row>
    <row r="507" spans="2:7" ht="14.25" customHeight="1" x14ac:dyDescent="0.2">
      <c r="B507" s="10">
        <v>4471</v>
      </c>
      <c r="C507" s="4"/>
      <c r="D507" s="11" t="s">
        <v>416</v>
      </c>
      <c r="E507" s="1"/>
      <c r="F507" s="1"/>
      <c r="G507" s="1"/>
    </row>
    <row r="508" spans="2:7" x14ac:dyDescent="0.2">
      <c r="C508" s="4">
        <v>1</v>
      </c>
      <c r="D508" s="5" t="s">
        <v>417</v>
      </c>
      <c r="E508" s="12">
        <v>11272</v>
      </c>
      <c r="F508" s="12">
        <v>281.96355999999997</v>
      </c>
      <c r="G508" s="12">
        <v>-10990.03644</v>
      </c>
    </row>
    <row r="509" spans="2:7" x14ac:dyDescent="0.2">
      <c r="C509" s="4">
        <v>3</v>
      </c>
      <c r="D509" s="5" t="s">
        <v>418</v>
      </c>
      <c r="E509" s="12">
        <v>62123</v>
      </c>
      <c r="F509" s="12">
        <v>11184.946389999999</v>
      </c>
      <c r="G509" s="12">
        <v>-50938.053610000003</v>
      </c>
    </row>
    <row r="510" spans="2:7" x14ac:dyDescent="0.2">
      <c r="C510" s="4">
        <v>21</v>
      </c>
      <c r="D510" s="5" t="s">
        <v>419</v>
      </c>
      <c r="E510" s="12">
        <v>13877</v>
      </c>
      <c r="F510" s="12">
        <v>51.588900000000002</v>
      </c>
      <c r="G510" s="12">
        <v>-13825.411099999999</v>
      </c>
    </row>
    <row r="511" spans="2:7" ht="15" customHeight="1" x14ac:dyDescent="0.2">
      <c r="C511" s="13">
        <f>SUBTOTAL(9,C508:C510)</f>
        <v>25</v>
      </c>
      <c r="D511" s="14" t="s">
        <v>420</v>
      </c>
      <c r="E511" s="15">
        <f>SUBTOTAL(9,E508:E510)</f>
        <v>87272</v>
      </c>
      <c r="F511" s="15">
        <f>SUBTOTAL(9,F508:F510)</f>
        <v>11518.49885</v>
      </c>
      <c r="G511" s="15">
        <f>SUBTOTAL(9,G508:G510)</f>
        <v>-75753.501149999996</v>
      </c>
    </row>
    <row r="512" spans="2:7" ht="14.25" customHeight="1" x14ac:dyDescent="0.2">
      <c r="B512" s="10">
        <v>4481</v>
      </c>
      <c r="C512" s="4"/>
      <c r="D512" s="11" t="s">
        <v>421</v>
      </c>
      <c r="E512" s="1"/>
      <c r="F512" s="1"/>
      <c r="G512" s="1"/>
    </row>
    <row r="513" spans="2:7" x14ac:dyDescent="0.2">
      <c r="C513" s="4">
        <v>1</v>
      </c>
      <c r="D513" s="5" t="s">
        <v>17</v>
      </c>
      <c r="E513" s="12">
        <v>7181722</v>
      </c>
      <c r="F513" s="12">
        <v>0</v>
      </c>
      <c r="G513" s="12">
        <v>-7181722</v>
      </c>
    </row>
    <row r="514" spans="2:7" ht="15" customHeight="1" x14ac:dyDescent="0.2">
      <c r="C514" s="13">
        <f>SUBTOTAL(9,C513:C513)</f>
        <v>1</v>
      </c>
      <c r="D514" s="14" t="s">
        <v>422</v>
      </c>
      <c r="E514" s="15">
        <f>SUBTOTAL(9,E513:E513)</f>
        <v>7181722</v>
      </c>
      <c r="F514" s="15">
        <f>SUBTOTAL(9,F513:F513)</f>
        <v>0</v>
      </c>
      <c r="G514" s="15">
        <f>SUBTOTAL(9,G513:G513)</f>
        <v>-7181722</v>
      </c>
    </row>
    <row r="515" spans="2:7" ht="15" customHeight="1" x14ac:dyDescent="0.2">
      <c r="B515" s="4"/>
      <c r="C515" s="16">
        <f>SUBTOTAL(9,C488:C514)</f>
        <v>79</v>
      </c>
      <c r="D515" s="17" t="s">
        <v>423</v>
      </c>
      <c r="E515" s="18">
        <f>SUBTOTAL(9,E488:E514)</f>
        <v>7414727</v>
      </c>
      <c r="F515" s="18">
        <f>SUBTOTAL(9,F488:F514)</f>
        <v>26135.222839999999</v>
      </c>
      <c r="G515" s="18">
        <f>SUBTOTAL(9,G488:G514)</f>
        <v>-7388591.7771600001</v>
      </c>
    </row>
    <row r="516" spans="2:7" ht="27" customHeight="1" x14ac:dyDescent="0.25">
      <c r="B516" s="1"/>
      <c r="C516" s="4"/>
      <c r="D516" s="9" t="s">
        <v>424</v>
      </c>
      <c r="E516" s="1"/>
      <c r="F516" s="1"/>
      <c r="G516" s="1"/>
    </row>
    <row r="517" spans="2:7" ht="14.25" customHeight="1" x14ac:dyDescent="0.2">
      <c r="B517" s="10">
        <v>4600</v>
      </c>
      <c r="C517" s="4"/>
      <c r="D517" s="11" t="s">
        <v>425</v>
      </c>
      <c r="E517" s="1"/>
      <c r="F517" s="1"/>
      <c r="G517" s="1"/>
    </row>
    <row r="518" spans="2:7" x14ac:dyDescent="0.2">
      <c r="C518" s="4">
        <v>2</v>
      </c>
      <c r="D518" s="5" t="s">
        <v>9</v>
      </c>
      <c r="E518" s="12">
        <v>400</v>
      </c>
      <c r="F518" s="12">
        <v>0</v>
      </c>
      <c r="G518" s="12">
        <v>-400</v>
      </c>
    </row>
    <row r="519" spans="2:7" ht="15" customHeight="1" x14ac:dyDescent="0.2">
      <c r="C519" s="13">
        <f>SUBTOTAL(9,C518:C518)</f>
        <v>2</v>
      </c>
      <c r="D519" s="14" t="s">
        <v>426</v>
      </c>
      <c r="E519" s="15">
        <f>SUBTOTAL(9,E518:E518)</f>
        <v>400</v>
      </c>
      <c r="F519" s="15">
        <f>SUBTOTAL(9,F518:F518)</f>
        <v>0</v>
      </c>
      <c r="G519" s="15">
        <f>SUBTOTAL(9,G518:G518)</f>
        <v>-400</v>
      </c>
    </row>
    <row r="520" spans="2:7" ht="14.25" customHeight="1" x14ac:dyDescent="0.2">
      <c r="B520" s="10">
        <v>4602</v>
      </c>
      <c r="C520" s="4"/>
      <c r="D520" s="11" t="s">
        <v>427</v>
      </c>
      <c r="E520" s="1"/>
      <c r="F520" s="1"/>
      <c r="G520" s="1"/>
    </row>
    <row r="521" spans="2:7" x14ac:dyDescent="0.2">
      <c r="C521" s="4">
        <v>3</v>
      </c>
      <c r="D521" s="5" t="s">
        <v>322</v>
      </c>
      <c r="E521" s="12">
        <v>12000</v>
      </c>
      <c r="F521" s="12">
        <v>1701.2</v>
      </c>
      <c r="G521" s="12">
        <v>-10298.799999999999</v>
      </c>
    </row>
    <row r="522" spans="2:7" x14ac:dyDescent="0.2">
      <c r="C522" s="4">
        <v>86</v>
      </c>
      <c r="D522" s="5" t="s">
        <v>428</v>
      </c>
      <c r="E522" s="12">
        <v>500</v>
      </c>
      <c r="F522" s="12">
        <v>69</v>
      </c>
      <c r="G522" s="12">
        <v>-431</v>
      </c>
    </row>
    <row r="523" spans="2:7" ht="15" customHeight="1" x14ac:dyDescent="0.2">
      <c r="C523" s="13">
        <f>SUBTOTAL(9,C521:C522)</f>
        <v>89</v>
      </c>
      <c r="D523" s="14" t="s">
        <v>429</v>
      </c>
      <c r="E523" s="15">
        <f>SUBTOTAL(9,E521:E522)</f>
        <v>12500</v>
      </c>
      <c r="F523" s="15">
        <f>SUBTOTAL(9,F521:F522)</f>
        <v>1770.2</v>
      </c>
      <c r="G523" s="15">
        <f>SUBTOTAL(9,G521:G522)</f>
        <v>-10729.8</v>
      </c>
    </row>
    <row r="524" spans="2:7" ht="14.25" customHeight="1" x14ac:dyDescent="0.2">
      <c r="B524" s="10">
        <v>4605</v>
      </c>
      <c r="C524" s="4"/>
      <c r="D524" s="11" t="s">
        <v>430</v>
      </c>
      <c r="E524" s="1"/>
      <c r="F524" s="1"/>
      <c r="G524" s="1"/>
    </row>
    <row r="525" spans="2:7" x14ac:dyDescent="0.2">
      <c r="C525" s="4">
        <v>1</v>
      </c>
      <c r="D525" s="5" t="s">
        <v>431</v>
      </c>
      <c r="E525" s="12">
        <v>51600</v>
      </c>
      <c r="F525" s="12">
        <v>10074.07576</v>
      </c>
      <c r="G525" s="12">
        <v>-41525.92424</v>
      </c>
    </row>
    <row r="526" spans="2:7" ht="15" customHeight="1" x14ac:dyDescent="0.2">
      <c r="C526" s="13">
        <f>SUBTOTAL(9,C525:C525)</f>
        <v>1</v>
      </c>
      <c r="D526" s="14" t="s">
        <v>432</v>
      </c>
      <c r="E526" s="15">
        <f>SUBTOTAL(9,E525:E525)</f>
        <v>51600</v>
      </c>
      <c r="F526" s="15">
        <f>SUBTOTAL(9,F525:F525)</f>
        <v>10074.07576</v>
      </c>
      <c r="G526" s="15">
        <f>SUBTOTAL(9,G525:G525)</f>
        <v>-41525.92424</v>
      </c>
    </row>
    <row r="527" spans="2:7" ht="14.25" customHeight="1" x14ac:dyDescent="0.2">
      <c r="B527" s="10">
        <v>4610</v>
      </c>
      <c r="C527" s="4"/>
      <c r="D527" s="11" t="s">
        <v>433</v>
      </c>
      <c r="E527" s="1"/>
      <c r="F527" s="1"/>
      <c r="G527" s="1"/>
    </row>
    <row r="528" spans="2:7" x14ac:dyDescent="0.2">
      <c r="C528" s="4">
        <v>1</v>
      </c>
      <c r="D528" s="5" t="s">
        <v>434</v>
      </c>
      <c r="E528" s="12">
        <v>7000</v>
      </c>
      <c r="F528" s="12">
        <v>1144.69</v>
      </c>
      <c r="G528" s="12">
        <v>-5855.31</v>
      </c>
    </row>
    <row r="529" spans="2:7" x14ac:dyDescent="0.2">
      <c r="C529" s="4">
        <v>2</v>
      </c>
      <c r="D529" s="5" t="s">
        <v>106</v>
      </c>
      <c r="E529" s="12">
        <v>2000</v>
      </c>
      <c r="F529" s="12">
        <v>88.8</v>
      </c>
      <c r="G529" s="12">
        <v>-1911.2</v>
      </c>
    </row>
    <row r="530" spans="2:7" x14ac:dyDescent="0.2">
      <c r="C530" s="4">
        <v>4</v>
      </c>
      <c r="D530" s="5" t="s">
        <v>9</v>
      </c>
      <c r="E530" s="12">
        <v>1100</v>
      </c>
      <c r="F530" s="12">
        <v>541.87649999999996</v>
      </c>
      <c r="G530" s="12">
        <v>-558.12350000000004</v>
      </c>
    </row>
    <row r="531" spans="2:7" x14ac:dyDescent="0.2">
      <c r="C531" s="4">
        <v>5</v>
      </c>
      <c r="D531" s="5" t="s">
        <v>435</v>
      </c>
      <c r="E531" s="12">
        <v>25200</v>
      </c>
      <c r="F531" s="12">
        <v>500</v>
      </c>
      <c r="G531" s="12">
        <v>-24700</v>
      </c>
    </row>
    <row r="532" spans="2:7" x14ac:dyDescent="0.2">
      <c r="C532" s="4">
        <v>85</v>
      </c>
      <c r="D532" s="5" t="s">
        <v>311</v>
      </c>
      <c r="E532" s="12">
        <v>17000</v>
      </c>
      <c r="F532" s="12">
        <v>4676.6546699999999</v>
      </c>
      <c r="G532" s="12">
        <v>-12323.34533</v>
      </c>
    </row>
    <row r="533" spans="2:7" ht="15" customHeight="1" x14ac:dyDescent="0.2">
      <c r="C533" s="13">
        <f>SUBTOTAL(9,C528:C532)</f>
        <v>97</v>
      </c>
      <c r="D533" s="14" t="s">
        <v>436</v>
      </c>
      <c r="E533" s="15">
        <f>SUBTOTAL(9,E528:E532)</f>
        <v>52300</v>
      </c>
      <c r="F533" s="15">
        <f>SUBTOTAL(9,F528:F532)</f>
        <v>6952.02117</v>
      </c>
      <c r="G533" s="15">
        <f>SUBTOTAL(9,G528:G532)</f>
        <v>-45347.978829999993</v>
      </c>
    </row>
    <row r="534" spans="2:7" ht="14.25" customHeight="1" x14ac:dyDescent="0.2">
      <c r="B534" s="10">
        <v>4618</v>
      </c>
      <c r="C534" s="4"/>
      <c r="D534" s="11" t="s">
        <v>437</v>
      </c>
      <c r="E534" s="1"/>
      <c r="F534" s="1"/>
      <c r="G534" s="1"/>
    </row>
    <row r="535" spans="2:7" x14ac:dyDescent="0.2">
      <c r="C535" s="4">
        <v>1</v>
      </c>
      <c r="D535" s="5" t="s">
        <v>438</v>
      </c>
      <c r="E535" s="12">
        <v>89500</v>
      </c>
      <c r="F535" s="12">
        <v>13173.395270000001</v>
      </c>
      <c r="G535" s="12">
        <v>-76326.604730000006</v>
      </c>
    </row>
    <row r="536" spans="2:7" x14ac:dyDescent="0.2">
      <c r="C536" s="4">
        <v>2</v>
      </c>
      <c r="D536" s="5" t="s">
        <v>439</v>
      </c>
      <c r="E536" s="12">
        <v>46100</v>
      </c>
      <c r="F536" s="12">
        <v>160.20500000000001</v>
      </c>
      <c r="G536" s="12">
        <v>-45939.794999999998</v>
      </c>
    </row>
    <row r="537" spans="2:7" x14ac:dyDescent="0.2">
      <c r="C537" s="4">
        <v>3</v>
      </c>
      <c r="D537" s="5" t="s">
        <v>106</v>
      </c>
      <c r="E537" s="12">
        <v>37900</v>
      </c>
      <c r="F537" s="12">
        <v>891.09765000000004</v>
      </c>
      <c r="G537" s="12">
        <v>-37008.902349999997</v>
      </c>
    </row>
    <row r="538" spans="2:7" x14ac:dyDescent="0.2">
      <c r="C538" s="4">
        <v>5</v>
      </c>
      <c r="D538" s="5" t="s">
        <v>440</v>
      </c>
      <c r="E538" s="12">
        <v>49000</v>
      </c>
      <c r="F538" s="12">
        <v>8135.2610000000004</v>
      </c>
      <c r="G538" s="12">
        <v>-40864.739000000001</v>
      </c>
    </row>
    <row r="539" spans="2:7" x14ac:dyDescent="0.2">
      <c r="C539" s="4">
        <v>7</v>
      </c>
      <c r="D539" s="5" t="s">
        <v>441</v>
      </c>
      <c r="E539" s="12">
        <v>3500</v>
      </c>
      <c r="F539" s="12">
        <v>682.89700000000005</v>
      </c>
      <c r="G539" s="12">
        <v>-2817.1030000000001</v>
      </c>
    </row>
    <row r="540" spans="2:7" x14ac:dyDescent="0.2">
      <c r="C540" s="4">
        <v>11</v>
      </c>
      <c r="D540" s="5" t="s">
        <v>442</v>
      </c>
      <c r="E540" s="12">
        <v>5200</v>
      </c>
      <c r="F540" s="12">
        <v>512.86481000000003</v>
      </c>
      <c r="G540" s="12">
        <v>-4687.13519</v>
      </c>
    </row>
    <row r="541" spans="2:7" x14ac:dyDescent="0.2">
      <c r="C541" s="4">
        <v>85</v>
      </c>
      <c r="D541" s="5" t="s">
        <v>443</v>
      </c>
      <c r="E541" s="12">
        <v>246500</v>
      </c>
      <c r="F541" s="12">
        <v>30605.664639999999</v>
      </c>
      <c r="G541" s="12">
        <v>-215894.33536</v>
      </c>
    </row>
    <row r="542" spans="2:7" x14ac:dyDescent="0.2">
      <c r="C542" s="4">
        <v>86</v>
      </c>
      <c r="D542" s="5" t="s">
        <v>444</v>
      </c>
      <c r="E542" s="12">
        <v>1430000</v>
      </c>
      <c r="F542" s="12">
        <v>199734.30618000001</v>
      </c>
      <c r="G542" s="12">
        <v>-1230265.6938199999</v>
      </c>
    </row>
    <row r="543" spans="2:7" x14ac:dyDescent="0.2">
      <c r="C543" s="4">
        <v>87</v>
      </c>
      <c r="D543" s="5" t="s">
        <v>445</v>
      </c>
      <c r="E543" s="12">
        <v>70000</v>
      </c>
      <c r="F543" s="12">
        <v>9597.2964699999993</v>
      </c>
      <c r="G543" s="12">
        <v>-60402.703529999999</v>
      </c>
    </row>
    <row r="544" spans="2:7" x14ac:dyDescent="0.2">
      <c r="C544" s="4">
        <v>88</v>
      </c>
      <c r="D544" s="5" t="s">
        <v>446</v>
      </c>
      <c r="E544" s="12">
        <v>262600</v>
      </c>
      <c r="F544" s="12">
        <v>39057.19442</v>
      </c>
      <c r="G544" s="12">
        <v>-223542.80557999999</v>
      </c>
    </row>
    <row r="545" spans="2:7" x14ac:dyDescent="0.2">
      <c r="C545" s="4">
        <v>89</v>
      </c>
      <c r="D545" s="5" t="s">
        <v>291</v>
      </c>
      <c r="E545" s="12">
        <v>4000</v>
      </c>
      <c r="F545" s="12">
        <v>1041.9801</v>
      </c>
      <c r="G545" s="12">
        <v>-2958.0198999999998</v>
      </c>
    </row>
    <row r="546" spans="2:7" ht="15" customHeight="1" x14ac:dyDescent="0.2">
      <c r="C546" s="13">
        <f>SUBTOTAL(9,C535:C545)</f>
        <v>464</v>
      </c>
      <c r="D546" s="14" t="s">
        <v>447</v>
      </c>
      <c r="E546" s="15">
        <f>SUBTOTAL(9,E535:E545)</f>
        <v>2244300</v>
      </c>
      <c r="F546" s="15">
        <f>SUBTOTAL(9,F535:F545)</f>
        <v>303592.16253999999</v>
      </c>
      <c r="G546" s="15">
        <f>SUBTOTAL(9,G535:G545)</f>
        <v>-1940707.8374599998</v>
      </c>
    </row>
    <row r="547" spans="2:7" ht="14.25" customHeight="1" x14ac:dyDescent="0.2">
      <c r="B547" s="10">
        <v>4620</v>
      </c>
      <c r="C547" s="4"/>
      <c r="D547" s="11" t="s">
        <v>448</v>
      </c>
      <c r="E547" s="1"/>
      <c r="F547" s="1"/>
      <c r="G547" s="1"/>
    </row>
    <row r="548" spans="2:7" x14ac:dyDescent="0.2">
      <c r="C548" s="4">
        <v>2</v>
      </c>
      <c r="D548" s="5" t="s">
        <v>290</v>
      </c>
      <c r="E548" s="12">
        <v>256100</v>
      </c>
      <c r="F548" s="12">
        <v>12159.20118</v>
      </c>
      <c r="G548" s="12">
        <v>-243940.79882</v>
      </c>
    </row>
    <row r="549" spans="2:7" x14ac:dyDescent="0.2">
      <c r="C549" s="4">
        <v>85</v>
      </c>
      <c r="D549" s="5" t="s">
        <v>174</v>
      </c>
      <c r="E549" s="12">
        <v>25000</v>
      </c>
      <c r="F549" s="12">
        <v>1579.85311</v>
      </c>
      <c r="G549" s="12">
        <v>-23420.14689</v>
      </c>
    </row>
    <row r="550" spans="2:7" ht="15" customHeight="1" x14ac:dyDescent="0.2">
      <c r="C550" s="13">
        <f>SUBTOTAL(9,C548:C549)</f>
        <v>87</v>
      </c>
      <c r="D550" s="14" t="s">
        <v>449</v>
      </c>
      <c r="E550" s="15">
        <f>SUBTOTAL(9,E548:E549)</f>
        <v>281100</v>
      </c>
      <c r="F550" s="15">
        <f>SUBTOTAL(9,F548:F549)</f>
        <v>13739.05429</v>
      </c>
      <c r="G550" s="15">
        <f>SUBTOTAL(9,G548:G549)</f>
        <v>-267360.94571</v>
      </c>
    </row>
    <row r="551" spans="2:7" ht="15" customHeight="1" x14ac:dyDescent="0.2">
      <c r="B551" s="4"/>
      <c r="C551" s="16">
        <f>SUBTOTAL(9,C517:C550)</f>
        <v>740</v>
      </c>
      <c r="D551" s="17" t="s">
        <v>450</v>
      </c>
      <c r="E551" s="18">
        <f>SUBTOTAL(9,E517:E550)</f>
        <v>2642200</v>
      </c>
      <c r="F551" s="18">
        <f>SUBTOTAL(9,F517:F550)</f>
        <v>336127.51376</v>
      </c>
      <c r="G551" s="18">
        <f>SUBTOTAL(9,G517:G550)</f>
        <v>-2306072.48624</v>
      </c>
    </row>
    <row r="552" spans="2:7" ht="27" customHeight="1" x14ac:dyDescent="0.25">
      <c r="B552" s="1"/>
      <c r="C552" s="4"/>
      <c r="D552" s="9" t="s">
        <v>451</v>
      </c>
      <c r="E552" s="1"/>
      <c r="F552" s="1"/>
      <c r="G552" s="1"/>
    </row>
    <row r="553" spans="2:7" ht="14.25" customHeight="1" x14ac:dyDescent="0.2">
      <c r="B553" s="10">
        <v>4700</v>
      </c>
      <c r="C553" s="4"/>
      <c r="D553" s="11" t="s">
        <v>452</v>
      </c>
      <c r="E553" s="1"/>
      <c r="F553" s="1"/>
      <c r="G553" s="1"/>
    </row>
    <row r="554" spans="2:7" x14ac:dyDescent="0.2">
      <c r="C554" s="4">
        <v>1</v>
      </c>
      <c r="D554" s="5" t="s">
        <v>453</v>
      </c>
      <c r="E554" s="12">
        <v>25745</v>
      </c>
      <c r="F554" s="12">
        <v>3552.09339</v>
      </c>
      <c r="G554" s="12">
        <v>-22192.906609999998</v>
      </c>
    </row>
    <row r="555" spans="2:7" ht="15" customHeight="1" x14ac:dyDescent="0.2">
      <c r="C555" s="13">
        <f>SUBTOTAL(9,C554:C554)</f>
        <v>1</v>
      </c>
      <c r="D555" s="14" t="s">
        <v>454</v>
      </c>
      <c r="E555" s="15">
        <f>SUBTOTAL(9,E554:E554)</f>
        <v>25745</v>
      </c>
      <c r="F555" s="15">
        <f>SUBTOTAL(9,F554:F554)</f>
        <v>3552.09339</v>
      </c>
      <c r="G555" s="15">
        <f>SUBTOTAL(9,G554:G554)</f>
        <v>-22192.906609999998</v>
      </c>
    </row>
    <row r="556" spans="2:7" ht="14.25" customHeight="1" x14ac:dyDescent="0.2">
      <c r="B556" s="10">
        <v>4710</v>
      </c>
      <c r="C556" s="4"/>
      <c r="D556" s="11" t="s">
        <v>455</v>
      </c>
      <c r="E556" s="1"/>
      <c r="F556" s="1"/>
      <c r="G556" s="1"/>
    </row>
    <row r="557" spans="2:7" x14ac:dyDescent="0.2">
      <c r="C557" s="4">
        <v>1</v>
      </c>
      <c r="D557" s="5" t="s">
        <v>453</v>
      </c>
      <c r="E557" s="12">
        <v>3892456</v>
      </c>
      <c r="F557" s="12">
        <v>172463.35279999999</v>
      </c>
      <c r="G557" s="12">
        <v>-3719992.6472</v>
      </c>
    </row>
    <row r="558" spans="2:7" x14ac:dyDescent="0.2">
      <c r="C558" s="4">
        <v>47</v>
      </c>
      <c r="D558" s="5" t="s">
        <v>456</v>
      </c>
      <c r="E558" s="12">
        <v>264653</v>
      </c>
      <c r="F558" s="12">
        <v>-13594.705319999999</v>
      </c>
      <c r="G558" s="12">
        <v>-278247.70532000001</v>
      </c>
    </row>
    <row r="559" spans="2:7" ht="15" customHeight="1" x14ac:dyDescent="0.2">
      <c r="C559" s="13">
        <f>SUBTOTAL(9,C557:C558)</f>
        <v>48</v>
      </c>
      <c r="D559" s="14" t="s">
        <v>457</v>
      </c>
      <c r="E559" s="15">
        <f>SUBTOTAL(9,E557:E558)</f>
        <v>4157109</v>
      </c>
      <c r="F559" s="15">
        <f>SUBTOTAL(9,F557:F558)</f>
        <v>158868.64747999999</v>
      </c>
      <c r="G559" s="15">
        <f>SUBTOTAL(9,G557:G558)</f>
        <v>-3998240.3525200002</v>
      </c>
    </row>
    <row r="560" spans="2:7" ht="14.25" customHeight="1" x14ac:dyDescent="0.2">
      <c r="B560" s="10">
        <v>4720</v>
      </c>
      <c r="C560" s="4"/>
      <c r="D560" s="11" t="s">
        <v>458</v>
      </c>
      <c r="E560" s="1"/>
      <c r="F560" s="1"/>
      <c r="G560" s="1"/>
    </row>
    <row r="561" spans="2:7" x14ac:dyDescent="0.2">
      <c r="C561" s="4">
        <v>1</v>
      </c>
      <c r="D561" s="5" t="s">
        <v>453</v>
      </c>
      <c r="E561" s="12">
        <v>517737</v>
      </c>
      <c r="F561" s="12">
        <v>134911.50743</v>
      </c>
      <c r="G561" s="12">
        <v>-382825.49257</v>
      </c>
    </row>
    <row r="562" spans="2:7" ht="15" customHeight="1" x14ac:dyDescent="0.2">
      <c r="C562" s="13">
        <f>SUBTOTAL(9,C561:C561)</f>
        <v>1</v>
      </c>
      <c r="D562" s="14" t="s">
        <v>459</v>
      </c>
      <c r="E562" s="15">
        <f>SUBTOTAL(9,E561:E561)</f>
        <v>517737</v>
      </c>
      <c r="F562" s="15">
        <f>SUBTOTAL(9,F561:F561)</f>
        <v>134911.50743</v>
      </c>
      <c r="G562" s="15">
        <f>SUBTOTAL(9,G561:G561)</f>
        <v>-382825.49257</v>
      </c>
    </row>
    <row r="563" spans="2:7" ht="14.25" customHeight="1" x14ac:dyDescent="0.2">
      <c r="B563" s="10">
        <v>4723</v>
      </c>
      <c r="C563" s="4"/>
      <c r="D563" s="11" t="s">
        <v>460</v>
      </c>
      <c r="E563" s="1"/>
      <c r="F563" s="1"/>
      <c r="G563" s="1"/>
    </row>
    <row r="564" spans="2:7" x14ac:dyDescent="0.2">
      <c r="C564" s="4">
        <v>1</v>
      </c>
      <c r="D564" s="5" t="s">
        <v>453</v>
      </c>
      <c r="E564" s="12">
        <v>11895</v>
      </c>
      <c r="F564" s="12">
        <v>3605.5908300000001</v>
      </c>
      <c r="G564" s="12">
        <v>-8289.4091700000008</v>
      </c>
    </row>
    <row r="565" spans="2:7" ht="15" customHeight="1" x14ac:dyDescent="0.2">
      <c r="C565" s="13">
        <f>SUBTOTAL(9,C564:C564)</f>
        <v>1</v>
      </c>
      <c r="D565" s="14" t="s">
        <v>461</v>
      </c>
      <c r="E565" s="15">
        <f>SUBTOTAL(9,E564:E564)</f>
        <v>11895</v>
      </c>
      <c r="F565" s="15">
        <f>SUBTOTAL(9,F564:F564)</f>
        <v>3605.5908300000001</v>
      </c>
      <c r="G565" s="15">
        <f>SUBTOTAL(9,G564:G564)</f>
        <v>-8289.4091700000008</v>
      </c>
    </row>
    <row r="566" spans="2:7" ht="14.25" customHeight="1" x14ac:dyDescent="0.2">
      <c r="B566" s="10">
        <v>4731</v>
      </c>
      <c r="C566" s="4"/>
      <c r="D566" s="11" t="s">
        <v>462</v>
      </c>
      <c r="E566" s="1"/>
      <c r="F566" s="1"/>
      <c r="G566" s="1"/>
    </row>
    <row r="567" spans="2:7" x14ac:dyDescent="0.2">
      <c r="C567" s="4">
        <v>1</v>
      </c>
      <c r="D567" s="5" t="s">
        <v>453</v>
      </c>
      <c r="E567" s="12">
        <v>91984</v>
      </c>
      <c r="F567" s="12">
        <v>20241.832900000001</v>
      </c>
      <c r="G567" s="12">
        <v>-71742.167100000006</v>
      </c>
    </row>
    <row r="568" spans="2:7" ht="15" customHeight="1" x14ac:dyDescent="0.2">
      <c r="C568" s="13">
        <f>SUBTOTAL(9,C567:C567)</f>
        <v>1</v>
      </c>
      <c r="D568" s="14" t="s">
        <v>463</v>
      </c>
      <c r="E568" s="15">
        <f>SUBTOTAL(9,E567:E567)</f>
        <v>91984</v>
      </c>
      <c r="F568" s="15">
        <f>SUBTOTAL(9,F567:F567)</f>
        <v>20241.832900000001</v>
      </c>
      <c r="G568" s="15">
        <f>SUBTOTAL(9,G567:G567)</f>
        <v>-71742.167100000006</v>
      </c>
    </row>
    <row r="569" spans="2:7" ht="14.25" customHeight="1" x14ac:dyDescent="0.2">
      <c r="B569" s="10">
        <v>4732</v>
      </c>
      <c r="C569" s="4"/>
      <c r="D569" s="11" t="s">
        <v>464</v>
      </c>
      <c r="E569" s="1"/>
      <c r="F569" s="1"/>
      <c r="G569" s="1"/>
    </row>
    <row r="570" spans="2:7" x14ac:dyDescent="0.2">
      <c r="C570" s="4">
        <v>1</v>
      </c>
      <c r="D570" s="5" t="s">
        <v>453</v>
      </c>
      <c r="E570" s="12">
        <v>55089</v>
      </c>
      <c r="F570" s="12">
        <v>10007.65958</v>
      </c>
      <c r="G570" s="12">
        <v>-45081.34042</v>
      </c>
    </row>
    <row r="571" spans="2:7" ht="15" customHeight="1" x14ac:dyDescent="0.2">
      <c r="C571" s="13">
        <f>SUBTOTAL(9,C570:C570)</f>
        <v>1</v>
      </c>
      <c r="D571" s="14" t="s">
        <v>465</v>
      </c>
      <c r="E571" s="15">
        <f>SUBTOTAL(9,E570:E570)</f>
        <v>55089</v>
      </c>
      <c r="F571" s="15">
        <f>SUBTOTAL(9,F570:F570)</f>
        <v>10007.65958</v>
      </c>
      <c r="G571" s="15">
        <f>SUBTOTAL(9,G570:G570)</f>
        <v>-45081.34042</v>
      </c>
    </row>
    <row r="572" spans="2:7" ht="14.25" customHeight="1" x14ac:dyDescent="0.2">
      <c r="B572" s="10">
        <v>4733</v>
      </c>
      <c r="C572" s="4"/>
      <c r="D572" s="11" t="s">
        <v>466</v>
      </c>
      <c r="E572" s="1"/>
      <c r="F572" s="1"/>
      <c r="G572" s="1"/>
    </row>
    <row r="573" spans="2:7" x14ac:dyDescent="0.2">
      <c r="C573" s="4">
        <v>1</v>
      </c>
      <c r="D573" s="5" t="s">
        <v>453</v>
      </c>
      <c r="E573" s="12">
        <v>109679</v>
      </c>
      <c r="F573" s="12">
        <v>10435.129849999999</v>
      </c>
      <c r="G573" s="12">
        <v>-99243.870150000002</v>
      </c>
    </row>
    <row r="574" spans="2:7" ht="15" customHeight="1" x14ac:dyDescent="0.2">
      <c r="C574" s="13">
        <f>SUBTOTAL(9,C573:C573)</f>
        <v>1</v>
      </c>
      <c r="D574" s="14" t="s">
        <v>467</v>
      </c>
      <c r="E574" s="15">
        <f>SUBTOTAL(9,E573:E573)</f>
        <v>109679</v>
      </c>
      <c r="F574" s="15">
        <f>SUBTOTAL(9,F573:F573)</f>
        <v>10435.129849999999</v>
      </c>
      <c r="G574" s="15">
        <f>SUBTOTAL(9,G573:G573)</f>
        <v>-99243.870150000002</v>
      </c>
    </row>
    <row r="575" spans="2:7" ht="14.25" customHeight="1" x14ac:dyDescent="0.2">
      <c r="B575" s="10">
        <v>4734</v>
      </c>
      <c r="C575" s="4"/>
      <c r="D575" s="11" t="s">
        <v>468</v>
      </c>
      <c r="E575" s="1"/>
      <c r="F575" s="1"/>
      <c r="G575" s="1"/>
    </row>
    <row r="576" spans="2:7" x14ac:dyDescent="0.2">
      <c r="C576" s="4">
        <v>1</v>
      </c>
      <c r="D576" s="5" t="s">
        <v>453</v>
      </c>
      <c r="E576" s="12">
        <v>5766</v>
      </c>
      <c r="F576" s="12">
        <v>9781.8302199999998</v>
      </c>
      <c r="G576" s="12">
        <v>4015.8302199999998</v>
      </c>
    </row>
    <row r="577" spans="2:7" ht="15" customHeight="1" x14ac:dyDescent="0.2">
      <c r="C577" s="13">
        <f>SUBTOTAL(9,C576:C576)</f>
        <v>1</v>
      </c>
      <c r="D577" s="14" t="s">
        <v>469</v>
      </c>
      <c r="E577" s="15">
        <f>SUBTOTAL(9,E576:E576)</f>
        <v>5766</v>
      </c>
      <c r="F577" s="15">
        <f>SUBTOTAL(9,F576:F576)</f>
        <v>9781.8302199999998</v>
      </c>
      <c r="G577" s="15">
        <f>SUBTOTAL(9,G576:G576)</f>
        <v>4015.8302199999998</v>
      </c>
    </row>
    <row r="578" spans="2:7" ht="14.25" customHeight="1" x14ac:dyDescent="0.2">
      <c r="B578" s="10">
        <v>4760</v>
      </c>
      <c r="C578" s="4"/>
      <c r="D578" s="11" t="s">
        <v>470</v>
      </c>
      <c r="E578" s="1"/>
      <c r="F578" s="1"/>
      <c r="G578" s="1"/>
    </row>
    <row r="579" spans="2:7" x14ac:dyDescent="0.2">
      <c r="C579" s="4">
        <v>1</v>
      </c>
      <c r="D579" s="5" t="s">
        <v>453</v>
      </c>
      <c r="E579" s="12">
        <v>33090</v>
      </c>
      <c r="F579" s="12">
        <v>3662.75614</v>
      </c>
      <c r="G579" s="12">
        <v>-29427.243859999999</v>
      </c>
    </row>
    <row r="580" spans="2:7" x14ac:dyDescent="0.2">
      <c r="C580" s="4">
        <v>45</v>
      </c>
      <c r="D580" s="5" t="s">
        <v>471</v>
      </c>
      <c r="E580" s="12">
        <v>0</v>
      </c>
      <c r="F580" s="12">
        <v>13459.6738</v>
      </c>
      <c r="G580" s="12">
        <v>13459.6738</v>
      </c>
    </row>
    <row r="581" spans="2:7" x14ac:dyDescent="0.2">
      <c r="C581" s="4">
        <v>48</v>
      </c>
      <c r="D581" s="5" t="s">
        <v>472</v>
      </c>
      <c r="E581" s="12">
        <v>205036</v>
      </c>
      <c r="F581" s="12">
        <v>2898.3060300000002</v>
      </c>
      <c r="G581" s="12">
        <v>-202137.69396999999</v>
      </c>
    </row>
    <row r="582" spans="2:7" ht="15" customHeight="1" x14ac:dyDescent="0.2">
      <c r="C582" s="13">
        <f>SUBTOTAL(9,C579:C581)</f>
        <v>94</v>
      </c>
      <c r="D582" s="14" t="s">
        <v>473</v>
      </c>
      <c r="E582" s="15">
        <f>SUBTOTAL(9,E579:E581)</f>
        <v>238126</v>
      </c>
      <c r="F582" s="15">
        <f>SUBTOTAL(9,F579:F581)</f>
        <v>20020.735970000002</v>
      </c>
      <c r="G582" s="15">
        <f>SUBTOTAL(9,G579:G581)</f>
        <v>-218105.26402999999</v>
      </c>
    </row>
    <row r="583" spans="2:7" ht="14.25" customHeight="1" x14ac:dyDescent="0.2">
      <c r="B583" s="10">
        <v>4761</v>
      </c>
      <c r="C583" s="4"/>
      <c r="D583" s="11" t="s">
        <v>474</v>
      </c>
      <c r="E583" s="1"/>
      <c r="F583" s="1"/>
      <c r="G583" s="1"/>
    </row>
    <row r="584" spans="2:7" x14ac:dyDescent="0.2">
      <c r="C584" s="4">
        <v>1</v>
      </c>
      <c r="D584" s="5" t="s">
        <v>453</v>
      </c>
      <c r="E584" s="12">
        <v>0</v>
      </c>
      <c r="F584" s="12">
        <v>62.302</v>
      </c>
      <c r="G584" s="12">
        <v>62.302</v>
      </c>
    </row>
    <row r="585" spans="2:7" ht="15" customHeight="1" x14ac:dyDescent="0.2">
      <c r="C585" s="13">
        <f>SUBTOTAL(9,C584:C584)</f>
        <v>1</v>
      </c>
      <c r="D585" s="14" t="s">
        <v>475</v>
      </c>
      <c r="E585" s="15">
        <f>SUBTOTAL(9,E584:E584)</f>
        <v>0</v>
      </c>
      <c r="F585" s="15">
        <f>SUBTOTAL(9,F584:F584)</f>
        <v>62.302</v>
      </c>
      <c r="G585" s="15">
        <f>SUBTOTAL(9,G584:G584)</f>
        <v>62.302</v>
      </c>
    </row>
    <row r="586" spans="2:7" ht="14.25" customHeight="1" x14ac:dyDescent="0.2">
      <c r="B586" s="10">
        <v>4790</v>
      </c>
      <c r="C586" s="4"/>
      <c r="D586" s="11" t="s">
        <v>476</v>
      </c>
      <c r="E586" s="1"/>
      <c r="F586" s="1"/>
      <c r="G586" s="1"/>
    </row>
    <row r="587" spans="2:7" x14ac:dyDescent="0.2">
      <c r="C587" s="4">
        <v>1</v>
      </c>
      <c r="D587" s="5" t="s">
        <v>453</v>
      </c>
      <c r="E587" s="12">
        <v>1139</v>
      </c>
      <c r="F587" s="12">
        <v>341.15323000000001</v>
      </c>
      <c r="G587" s="12">
        <v>-797.84676999999999</v>
      </c>
    </row>
    <row r="588" spans="2:7" ht="15" customHeight="1" x14ac:dyDescent="0.2">
      <c r="C588" s="13">
        <f>SUBTOTAL(9,C587:C587)</f>
        <v>1</v>
      </c>
      <c r="D588" s="14" t="s">
        <v>477</v>
      </c>
      <c r="E588" s="15">
        <f>SUBTOTAL(9,E587:E587)</f>
        <v>1139</v>
      </c>
      <c r="F588" s="15">
        <f>SUBTOTAL(9,F587:F587)</f>
        <v>341.15323000000001</v>
      </c>
      <c r="G588" s="15">
        <f>SUBTOTAL(9,G587:G587)</f>
        <v>-797.84676999999999</v>
      </c>
    </row>
    <row r="589" spans="2:7" ht="14.25" customHeight="1" x14ac:dyDescent="0.2">
      <c r="B589" s="10">
        <v>4791</v>
      </c>
      <c r="C589" s="4"/>
      <c r="D589" s="11" t="s">
        <v>130</v>
      </c>
      <c r="E589" s="1"/>
      <c r="F589" s="1"/>
      <c r="G589" s="1"/>
    </row>
    <row r="590" spans="2:7" x14ac:dyDescent="0.2">
      <c r="C590" s="4">
        <v>1</v>
      </c>
      <c r="D590" s="5" t="s">
        <v>453</v>
      </c>
      <c r="E590" s="12">
        <v>774747</v>
      </c>
      <c r="F590" s="12">
        <v>0</v>
      </c>
      <c r="G590" s="12">
        <v>-774747</v>
      </c>
    </row>
    <row r="591" spans="2:7" ht="15" customHeight="1" x14ac:dyDescent="0.2">
      <c r="C591" s="13">
        <f>SUBTOTAL(9,C590:C590)</f>
        <v>1</v>
      </c>
      <c r="D591" s="14" t="s">
        <v>478</v>
      </c>
      <c r="E591" s="15">
        <f>SUBTOTAL(9,E590:E590)</f>
        <v>774747</v>
      </c>
      <c r="F591" s="15">
        <f>SUBTOTAL(9,F590:F590)</f>
        <v>0</v>
      </c>
      <c r="G591" s="15">
        <f>SUBTOTAL(9,G590:G590)</f>
        <v>-774747</v>
      </c>
    </row>
    <row r="592" spans="2:7" ht="14.25" customHeight="1" x14ac:dyDescent="0.2">
      <c r="B592" s="10">
        <v>4792</v>
      </c>
      <c r="C592" s="4"/>
      <c r="D592" s="11" t="s">
        <v>479</v>
      </c>
      <c r="E592" s="1"/>
      <c r="F592" s="1"/>
      <c r="G592" s="1"/>
    </row>
    <row r="593" spans="2:7" x14ac:dyDescent="0.2">
      <c r="C593" s="4">
        <v>1</v>
      </c>
      <c r="D593" s="5" t="s">
        <v>453</v>
      </c>
      <c r="E593" s="12">
        <v>39115</v>
      </c>
      <c r="F593" s="12">
        <v>795.43799000000001</v>
      </c>
      <c r="G593" s="12">
        <v>-38319.562010000001</v>
      </c>
    </row>
    <row r="594" spans="2:7" ht="15" customHeight="1" x14ac:dyDescent="0.2">
      <c r="C594" s="13">
        <f>SUBTOTAL(9,C593:C593)</f>
        <v>1</v>
      </c>
      <c r="D594" s="14" t="s">
        <v>480</v>
      </c>
      <c r="E594" s="15">
        <f>SUBTOTAL(9,E593:E593)</f>
        <v>39115</v>
      </c>
      <c r="F594" s="15">
        <f>SUBTOTAL(9,F593:F593)</f>
        <v>795.43799000000001</v>
      </c>
      <c r="G594" s="15">
        <f>SUBTOTAL(9,G593:G593)</f>
        <v>-38319.562010000001</v>
      </c>
    </row>
    <row r="595" spans="2:7" ht="14.25" customHeight="1" x14ac:dyDescent="0.2">
      <c r="B595" s="10">
        <v>4799</v>
      </c>
      <c r="C595" s="4"/>
      <c r="D595" s="11" t="s">
        <v>481</v>
      </c>
      <c r="E595" s="1"/>
      <c r="F595" s="1"/>
      <c r="G595" s="1"/>
    </row>
    <row r="596" spans="2:7" x14ac:dyDescent="0.2">
      <c r="C596" s="4">
        <v>86</v>
      </c>
      <c r="D596" s="5" t="s">
        <v>482</v>
      </c>
      <c r="E596" s="12">
        <v>500</v>
      </c>
      <c r="F596" s="12">
        <v>73.410960000000003</v>
      </c>
      <c r="G596" s="12">
        <v>-426.58904000000001</v>
      </c>
    </row>
    <row r="597" spans="2:7" ht="15" customHeight="1" x14ac:dyDescent="0.2">
      <c r="C597" s="13">
        <f>SUBTOTAL(9,C596:C596)</f>
        <v>86</v>
      </c>
      <c r="D597" s="14" t="s">
        <v>483</v>
      </c>
      <c r="E597" s="15">
        <f>SUBTOTAL(9,E596:E596)</f>
        <v>500</v>
      </c>
      <c r="F597" s="15">
        <f>SUBTOTAL(9,F596:F596)</f>
        <v>73.410960000000003</v>
      </c>
      <c r="G597" s="15">
        <f>SUBTOTAL(9,G596:G596)</f>
        <v>-426.58904000000001</v>
      </c>
    </row>
    <row r="598" spans="2:7" ht="15" customHeight="1" x14ac:dyDescent="0.2">
      <c r="B598" s="4"/>
      <c r="C598" s="16">
        <f>SUBTOTAL(9,C553:C597)</f>
        <v>239</v>
      </c>
      <c r="D598" s="17" t="s">
        <v>484</v>
      </c>
      <c r="E598" s="18">
        <f>SUBTOTAL(9,E553:E597)</f>
        <v>6028631</v>
      </c>
      <c r="F598" s="18">
        <f>SUBTOTAL(9,F553:F597)</f>
        <v>372697.33182999998</v>
      </c>
      <c r="G598" s="18">
        <f>SUBTOTAL(9,G553:G597)</f>
        <v>-5655933.6681700004</v>
      </c>
    </row>
    <row r="599" spans="2:7" ht="27" customHeight="1" x14ac:dyDescent="0.25">
      <c r="B599" s="1"/>
      <c r="C599" s="4"/>
      <c r="D599" s="9" t="s">
        <v>485</v>
      </c>
      <c r="E599" s="1"/>
      <c r="F599" s="1"/>
      <c r="G599" s="1"/>
    </row>
    <row r="600" spans="2:7" ht="14.25" customHeight="1" x14ac:dyDescent="0.2">
      <c r="B600" s="10">
        <v>4800</v>
      </c>
      <c r="C600" s="4"/>
      <c r="D600" s="11" t="s">
        <v>486</v>
      </c>
      <c r="E600" s="1"/>
      <c r="F600" s="1"/>
      <c r="G600" s="1"/>
    </row>
    <row r="601" spans="2:7" x14ac:dyDescent="0.2">
      <c r="C601" s="4">
        <v>2</v>
      </c>
      <c r="D601" s="5" t="s">
        <v>67</v>
      </c>
      <c r="E601" s="12">
        <v>0</v>
      </c>
      <c r="F601" s="12">
        <v>1300</v>
      </c>
      <c r="G601" s="12">
        <v>1300</v>
      </c>
    </row>
    <row r="602" spans="2:7" x14ac:dyDescent="0.2">
      <c r="C602" s="4">
        <v>10</v>
      </c>
      <c r="D602" s="5" t="s">
        <v>123</v>
      </c>
      <c r="E602" s="12">
        <v>683</v>
      </c>
      <c r="F602" s="12">
        <v>0</v>
      </c>
      <c r="G602" s="12">
        <v>-683</v>
      </c>
    </row>
    <row r="603" spans="2:7" x14ac:dyDescent="0.2">
      <c r="C603" s="4">
        <v>70</v>
      </c>
      <c r="D603" s="5" t="s">
        <v>487</v>
      </c>
      <c r="E603" s="12">
        <v>1400</v>
      </c>
      <c r="F603" s="12">
        <v>0</v>
      </c>
      <c r="G603" s="12">
        <v>-1400</v>
      </c>
    </row>
    <row r="604" spans="2:7" ht="15" customHeight="1" x14ac:dyDescent="0.2">
      <c r="C604" s="13">
        <f>SUBTOTAL(9,C601:C603)</f>
        <v>82</v>
      </c>
      <c r="D604" s="14" t="s">
        <v>488</v>
      </c>
      <c r="E604" s="15">
        <f>SUBTOTAL(9,E601:E603)</f>
        <v>2083</v>
      </c>
      <c r="F604" s="15">
        <f>SUBTOTAL(9,F601:F603)</f>
        <v>1300</v>
      </c>
      <c r="G604" s="15">
        <f>SUBTOTAL(9,G601:G603)</f>
        <v>-783</v>
      </c>
    </row>
    <row r="605" spans="2:7" ht="14.25" customHeight="1" x14ac:dyDescent="0.2">
      <c r="B605" s="10">
        <v>4810</v>
      </c>
      <c r="C605" s="4"/>
      <c r="D605" s="11" t="s">
        <v>489</v>
      </c>
      <c r="E605" s="1"/>
      <c r="F605" s="1"/>
      <c r="G605" s="1"/>
    </row>
    <row r="606" spans="2:7" x14ac:dyDescent="0.2">
      <c r="C606" s="4">
        <v>1</v>
      </c>
      <c r="D606" s="5" t="s">
        <v>238</v>
      </c>
      <c r="E606" s="12">
        <v>26500</v>
      </c>
      <c r="F606" s="12">
        <v>642.91890000000001</v>
      </c>
      <c r="G606" s="12">
        <v>-25857.081099999999</v>
      </c>
    </row>
    <row r="607" spans="2:7" x14ac:dyDescent="0.2">
      <c r="C607" s="4">
        <v>2</v>
      </c>
      <c r="D607" s="5" t="s">
        <v>490</v>
      </c>
      <c r="E607" s="12">
        <v>119000</v>
      </c>
      <c r="F607" s="12">
        <v>15599.51981</v>
      </c>
      <c r="G607" s="12">
        <v>-103400.48019</v>
      </c>
    </row>
    <row r="608" spans="2:7" x14ac:dyDescent="0.2">
      <c r="C608" s="4">
        <v>10</v>
      </c>
      <c r="D608" s="5" t="s">
        <v>123</v>
      </c>
      <c r="E608" s="12">
        <v>0</v>
      </c>
      <c r="F608" s="12">
        <v>76.400000000000006</v>
      </c>
      <c r="G608" s="12">
        <v>76.400000000000006</v>
      </c>
    </row>
    <row r="609" spans="2:7" ht="15" customHeight="1" x14ac:dyDescent="0.2">
      <c r="C609" s="13">
        <f>SUBTOTAL(9,C606:C608)</f>
        <v>13</v>
      </c>
      <c r="D609" s="14" t="s">
        <v>491</v>
      </c>
      <c r="E609" s="15">
        <f>SUBTOTAL(9,E606:E608)</f>
        <v>145500</v>
      </c>
      <c r="F609" s="15">
        <f>SUBTOTAL(9,F606:F608)</f>
        <v>16318.83871</v>
      </c>
      <c r="G609" s="15">
        <f>SUBTOTAL(9,G606:G608)</f>
        <v>-129181.16129</v>
      </c>
    </row>
    <row r="610" spans="2:7" ht="14.25" customHeight="1" x14ac:dyDescent="0.2">
      <c r="B610" s="10">
        <v>4820</v>
      </c>
      <c r="C610" s="4"/>
      <c r="D610" s="11" t="s">
        <v>492</v>
      </c>
      <c r="E610" s="1"/>
      <c r="F610" s="1"/>
      <c r="G610" s="1"/>
    </row>
    <row r="611" spans="2:7" x14ac:dyDescent="0.2">
      <c r="C611" s="4">
        <v>1</v>
      </c>
      <c r="D611" s="5" t="s">
        <v>238</v>
      </c>
      <c r="E611" s="12">
        <v>78000</v>
      </c>
      <c r="F611" s="12">
        <v>1654.9570000000001</v>
      </c>
      <c r="G611" s="12">
        <v>-76345.043000000005</v>
      </c>
    </row>
    <row r="612" spans="2:7" x14ac:dyDescent="0.2">
      <c r="C612" s="4">
        <v>2</v>
      </c>
      <c r="D612" s="5" t="s">
        <v>490</v>
      </c>
      <c r="E612" s="12">
        <v>89000</v>
      </c>
      <c r="F612" s="12">
        <v>848.15630999999996</v>
      </c>
      <c r="G612" s="12">
        <v>-88151.843689999994</v>
      </c>
    </row>
    <row r="613" spans="2:7" x14ac:dyDescent="0.2">
      <c r="C613" s="4">
        <v>10</v>
      </c>
      <c r="D613" s="5" t="s">
        <v>123</v>
      </c>
      <c r="E613" s="12">
        <v>0</v>
      </c>
      <c r="F613" s="12">
        <v>233.15976000000001</v>
      </c>
      <c r="G613" s="12">
        <v>233.15976000000001</v>
      </c>
    </row>
    <row r="614" spans="2:7" x14ac:dyDescent="0.2">
      <c r="C614" s="4">
        <v>40</v>
      </c>
      <c r="D614" s="5" t="s">
        <v>493</v>
      </c>
      <c r="E614" s="12">
        <v>27000</v>
      </c>
      <c r="F614" s="12">
        <v>4127.6240799999996</v>
      </c>
      <c r="G614" s="12">
        <v>-22872.375919999999</v>
      </c>
    </row>
    <row r="615" spans="2:7" ht="15" customHeight="1" x14ac:dyDescent="0.2">
      <c r="C615" s="13">
        <f>SUBTOTAL(9,C611:C614)</f>
        <v>53</v>
      </c>
      <c r="D615" s="14" t="s">
        <v>494</v>
      </c>
      <c r="E615" s="15">
        <f>SUBTOTAL(9,E611:E614)</f>
        <v>194000</v>
      </c>
      <c r="F615" s="15">
        <f>SUBTOTAL(9,F611:F614)</f>
        <v>6863.8971499999998</v>
      </c>
      <c r="G615" s="15">
        <f>SUBTOTAL(9,G611:G614)</f>
        <v>-187136.10285</v>
      </c>
    </row>
    <row r="616" spans="2:7" ht="15" customHeight="1" x14ac:dyDescent="0.2">
      <c r="B616" s="4"/>
      <c r="C616" s="16">
        <f>SUBTOTAL(9,C600:C615)</f>
        <v>148</v>
      </c>
      <c r="D616" s="17" t="s">
        <v>495</v>
      </c>
      <c r="E616" s="18">
        <f>SUBTOTAL(9,E600:E615)</f>
        <v>341583</v>
      </c>
      <c r="F616" s="18">
        <f>SUBTOTAL(9,F600:F615)</f>
        <v>24482.735859999993</v>
      </c>
      <c r="G616" s="18">
        <f>SUBTOTAL(9,G600:G615)</f>
        <v>-317100.26414000004</v>
      </c>
    </row>
    <row r="617" spans="2:7" ht="27" customHeight="1" x14ac:dyDescent="0.25">
      <c r="B617" s="1"/>
      <c r="C617" s="4"/>
      <c r="D617" s="9" t="s">
        <v>67</v>
      </c>
      <c r="E617" s="1"/>
      <c r="F617" s="1"/>
      <c r="G617" s="1"/>
    </row>
    <row r="618" spans="2:7" ht="14.25" customHeight="1" x14ac:dyDescent="0.2">
      <c r="B618" s="10">
        <v>5309</v>
      </c>
      <c r="C618" s="4"/>
      <c r="D618" s="11" t="s">
        <v>496</v>
      </c>
      <c r="E618" s="1"/>
      <c r="F618" s="1"/>
      <c r="G618" s="1"/>
    </row>
    <row r="619" spans="2:7" x14ac:dyDescent="0.2">
      <c r="C619" s="4">
        <v>29</v>
      </c>
      <c r="D619" s="5" t="s">
        <v>497</v>
      </c>
      <c r="E619" s="12">
        <v>300000</v>
      </c>
      <c r="F619" s="12">
        <v>93051.982029999999</v>
      </c>
      <c r="G619" s="12">
        <v>-206948.01796999999</v>
      </c>
    </row>
    <row r="620" spans="2:7" ht="15" customHeight="1" x14ac:dyDescent="0.2">
      <c r="C620" s="13">
        <f>SUBTOTAL(9,C619:C619)</f>
        <v>29</v>
      </c>
      <c r="D620" s="14" t="s">
        <v>498</v>
      </c>
      <c r="E620" s="15">
        <f>SUBTOTAL(9,E619:E619)</f>
        <v>300000</v>
      </c>
      <c r="F620" s="15">
        <f>SUBTOTAL(9,F619:F619)</f>
        <v>93051.982029999999</v>
      </c>
      <c r="G620" s="15">
        <f>SUBTOTAL(9,G619:G619)</f>
        <v>-206948.01796999999</v>
      </c>
    </row>
    <row r="621" spans="2:7" ht="14.25" customHeight="1" x14ac:dyDescent="0.2">
      <c r="B621" s="10">
        <v>5310</v>
      </c>
      <c r="C621" s="4"/>
      <c r="D621" s="11" t="s">
        <v>499</v>
      </c>
      <c r="E621" s="1"/>
      <c r="F621" s="1"/>
      <c r="G621" s="1"/>
    </row>
    <row r="622" spans="2:7" x14ac:dyDescent="0.2">
      <c r="C622" s="4">
        <v>4</v>
      </c>
      <c r="D622" s="5" t="s">
        <v>43</v>
      </c>
      <c r="E622" s="12">
        <v>18530</v>
      </c>
      <c r="F622" s="12">
        <v>0</v>
      </c>
      <c r="G622" s="12">
        <v>-18530</v>
      </c>
    </row>
    <row r="623" spans="2:7" x14ac:dyDescent="0.2">
      <c r="C623" s="4">
        <v>29</v>
      </c>
      <c r="D623" s="5" t="s">
        <v>500</v>
      </c>
      <c r="E623" s="12">
        <v>16892</v>
      </c>
      <c r="F623" s="12">
        <v>2015.7980399999999</v>
      </c>
      <c r="G623" s="12">
        <v>-14876.20196</v>
      </c>
    </row>
    <row r="624" spans="2:7" x14ac:dyDescent="0.2">
      <c r="C624" s="4">
        <v>89</v>
      </c>
      <c r="D624" s="5" t="s">
        <v>501</v>
      </c>
      <c r="E624" s="12">
        <v>105016</v>
      </c>
      <c r="F624" s="12">
        <v>16764.729050000002</v>
      </c>
      <c r="G624" s="12">
        <v>-88251.270950000006</v>
      </c>
    </row>
    <row r="625" spans="2:7" x14ac:dyDescent="0.2">
      <c r="C625" s="4">
        <v>90</v>
      </c>
      <c r="D625" s="5" t="s">
        <v>502</v>
      </c>
      <c r="E625" s="12">
        <v>10776474</v>
      </c>
      <c r="F625" s="12">
        <v>1869103.03177</v>
      </c>
      <c r="G625" s="12">
        <v>-8907370.9682299998</v>
      </c>
    </row>
    <row r="626" spans="2:7" x14ac:dyDescent="0.2">
      <c r="C626" s="4">
        <v>93</v>
      </c>
      <c r="D626" s="5" t="s">
        <v>503</v>
      </c>
      <c r="E626" s="12">
        <v>6999551</v>
      </c>
      <c r="F626" s="12">
        <v>32427.982899999999</v>
      </c>
      <c r="G626" s="12">
        <v>-6967123.0170999998</v>
      </c>
    </row>
    <row r="627" spans="2:7" ht="15" customHeight="1" x14ac:dyDescent="0.2">
      <c r="C627" s="13">
        <f>SUBTOTAL(9,C622:C626)</f>
        <v>305</v>
      </c>
      <c r="D627" s="14" t="s">
        <v>504</v>
      </c>
      <c r="E627" s="15">
        <f>SUBTOTAL(9,E622:E626)</f>
        <v>17916463</v>
      </c>
      <c r="F627" s="15">
        <f>SUBTOTAL(9,F622:F626)</f>
        <v>1920311.5417599999</v>
      </c>
      <c r="G627" s="15">
        <f>SUBTOTAL(9,G622:G626)</f>
        <v>-15996151.458239999</v>
      </c>
    </row>
    <row r="628" spans="2:7" ht="14.25" customHeight="1" x14ac:dyDescent="0.2">
      <c r="B628" s="10">
        <v>5312</v>
      </c>
      <c r="C628" s="4"/>
      <c r="D628" s="11" t="s">
        <v>505</v>
      </c>
      <c r="E628" s="1"/>
      <c r="F628" s="1"/>
      <c r="G628" s="1"/>
    </row>
    <row r="629" spans="2:7" x14ac:dyDescent="0.2">
      <c r="C629" s="4">
        <v>1</v>
      </c>
      <c r="D629" s="5" t="s">
        <v>506</v>
      </c>
      <c r="E629" s="12">
        <v>11443</v>
      </c>
      <c r="F629" s="12">
        <v>1605.3973800000001</v>
      </c>
      <c r="G629" s="12">
        <v>-9837.6026199999997</v>
      </c>
    </row>
    <row r="630" spans="2:7" x14ac:dyDescent="0.2">
      <c r="C630" s="4">
        <v>11</v>
      </c>
      <c r="D630" s="5" t="s">
        <v>97</v>
      </c>
      <c r="E630" s="12">
        <v>61940</v>
      </c>
      <c r="F630" s="12">
        <v>16217.752920000001</v>
      </c>
      <c r="G630" s="12">
        <v>-45722.247080000001</v>
      </c>
    </row>
    <row r="631" spans="2:7" x14ac:dyDescent="0.2">
      <c r="C631" s="4">
        <v>90</v>
      </c>
      <c r="D631" s="5" t="s">
        <v>507</v>
      </c>
      <c r="E631" s="12">
        <v>12350000</v>
      </c>
      <c r="F631" s="12">
        <v>1669699.0655199999</v>
      </c>
      <c r="G631" s="12">
        <v>-10680300.93448</v>
      </c>
    </row>
    <row r="632" spans="2:7" ht="15" customHeight="1" x14ac:dyDescent="0.2">
      <c r="C632" s="13">
        <f>SUBTOTAL(9,C629:C631)</f>
        <v>102</v>
      </c>
      <c r="D632" s="14" t="s">
        <v>508</v>
      </c>
      <c r="E632" s="15">
        <f>SUBTOTAL(9,E629:E631)</f>
        <v>12423383</v>
      </c>
      <c r="F632" s="15">
        <f>SUBTOTAL(9,F629:F631)</f>
        <v>1687522.21582</v>
      </c>
      <c r="G632" s="15">
        <f>SUBTOTAL(9,G629:G631)</f>
        <v>-10735860.78418</v>
      </c>
    </row>
    <row r="633" spans="2:7" ht="14.25" customHeight="1" x14ac:dyDescent="0.2">
      <c r="B633" s="10">
        <v>5325</v>
      </c>
      <c r="C633" s="4"/>
      <c r="D633" s="11" t="s">
        <v>509</v>
      </c>
      <c r="E633" s="1"/>
      <c r="F633" s="1"/>
      <c r="G633" s="1"/>
    </row>
    <row r="634" spans="2:7" x14ac:dyDescent="0.2">
      <c r="C634" s="4">
        <v>50</v>
      </c>
      <c r="D634" s="5" t="s">
        <v>510</v>
      </c>
      <c r="E634" s="12">
        <v>15000</v>
      </c>
      <c r="F634" s="12">
        <v>0</v>
      </c>
      <c r="G634" s="12">
        <v>-15000</v>
      </c>
    </row>
    <row r="635" spans="2:7" x14ac:dyDescent="0.2">
      <c r="C635" s="4">
        <v>70</v>
      </c>
      <c r="D635" s="5" t="s">
        <v>511</v>
      </c>
      <c r="E635" s="12">
        <v>63500</v>
      </c>
      <c r="F635" s="12">
        <v>0</v>
      </c>
      <c r="G635" s="12">
        <v>-63500</v>
      </c>
    </row>
    <row r="636" spans="2:7" x14ac:dyDescent="0.2">
      <c r="C636" s="4">
        <v>90</v>
      </c>
      <c r="D636" s="5" t="s">
        <v>512</v>
      </c>
      <c r="E636" s="12">
        <v>53000000</v>
      </c>
      <c r="F636" s="12">
        <v>9160000</v>
      </c>
      <c r="G636" s="12">
        <v>-43840000</v>
      </c>
    </row>
    <row r="637" spans="2:7" x14ac:dyDescent="0.2">
      <c r="C637" s="4">
        <v>91</v>
      </c>
      <c r="D637" s="5" t="s">
        <v>513</v>
      </c>
      <c r="E637" s="12">
        <v>10000</v>
      </c>
      <c r="F637" s="12">
        <v>0</v>
      </c>
      <c r="G637" s="12">
        <v>-10000</v>
      </c>
    </row>
    <row r="638" spans="2:7" ht="15" customHeight="1" x14ac:dyDescent="0.2">
      <c r="C638" s="13">
        <f>SUBTOTAL(9,C634:C637)</f>
        <v>301</v>
      </c>
      <c r="D638" s="14" t="s">
        <v>514</v>
      </c>
      <c r="E638" s="15">
        <f>SUBTOTAL(9,E634:E637)</f>
        <v>53088500</v>
      </c>
      <c r="F638" s="15">
        <f>SUBTOTAL(9,F634:F637)</f>
        <v>9160000</v>
      </c>
      <c r="G638" s="15">
        <f>SUBTOTAL(9,G634:G637)</f>
        <v>-43928500</v>
      </c>
    </row>
    <row r="639" spans="2:7" ht="14.25" customHeight="1" x14ac:dyDescent="0.2">
      <c r="B639" s="10">
        <v>5326</v>
      </c>
      <c r="C639" s="4"/>
      <c r="D639" s="11" t="s">
        <v>515</v>
      </c>
      <c r="E639" s="1"/>
      <c r="F639" s="1"/>
      <c r="G639" s="1"/>
    </row>
    <row r="640" spans="2:7" x14ac:dyDescent="0.2">
      <c r="C640" s="4">
        <v>70</v>
      </c>
      <c r="D640" s="5" t="s">
        <v>516</v>
      </c>
      <c r="E640" s="12">
        <v>7000</v>
      </c>
      <c r="F640" s="12">
        <v>7000</v>
      </c>
      <c r="G640" s="12">
        <v>0</v>
      </c>
    </row>
    <row r="641" spans="2:7" x14ac:dyDescent="0.2">
      <c r="C641" s="4">
        <v>90</v>
      </c>
      <c r="D641" s="5" t="s">
        <v>512</v>
      </c>
      <c r="E641" s="12">
        <v>95000</v>
      </c>
      <c r="F641" s="12">
        <v>0</v>
      </c>
      <c r="G641" s="12">
        <v>-95000</v>
      </c>
    </row>
    <row r="642" spans="2:7" ht="15" customHeight="1" x14ac:dyDescent="0.2">
      <c r="C642" s="13">
        <f>SUBTOTAL(9,C640:C641)</f>
        <v>160</v>
      </c>
      <c r="D642" s="14" t="s">
        <v>517</v>
      </c>
      <c r="E642" s="15">
        <f>SUBTOTAL(9,E640:E641)</f>
        <v>102000</v>
      </c>
      <c r="F642" s="15">
        <f>SUBTOTAL(9,F640:F641)</f>
        <v>7000</v>
      </c>
      <c r="G642" s="15">
        <f>SUBTOTAL(9,G640:G641)</f>
        <v>-95000</v>
      </c>
    </row>
    <row r="643" spans="2:7" ht="14.25" customHeight="1" x14ac:dyDescent="0.2">
      <c r="B643" s="10">
        <v>5329</v>
      </c>
      <c r="C643" s="4"/>
      <c r="D643" s="11" t="s">
        <v>518</v>
      </c>
      <c r="E643" s="1"/>
      <c r="F643" s="1"/>
      <c r="G643" s="1"/>
    </row>
    <row r="644" spans="2:7" x14ac:dyDescent="0.2">
      <c r="C644" s="4">
        <v>70</v>
      </c>
      <c r="D644" s="5" t="s">
        <v>506</v>
      </c>
      <c r="E644" s="12">
        <v>20000</v>
      </c>
      <c r="F644" s="12">
        <v>3536.59139</v>
      </c>
      <c r="G644" s="12">
        <v>-16463.408609999999</v>
      </c>
    </row>
    <row r="645" spans="2:7" x14ac:dyDescent="0.2">
      <c r="C645" s="4">
        <v>90</v>
      </c>
      <c r="D645" s="5" t="s">
        <v>512</v>
      </c>
      <c r="E645" s="12">
        <v>9000000</v>
      </c>
      <c r="F645" s="12">
        <v>1046973.94944</v>
      </c>
      <c r="G645" s="12">
        <v>-7953026.0505600004</v>
      </c>
    </row>
    <row r="646" spans="2:7" ht="15" customHeight="1" x14ac:dyDescent="0.2">
      <c r="C646" s="13">
        <f>SUBTOTAL(9,C644:C645)</f>
        <v>160</v>
      </c>
      <c r="D646" s="14" t="s">
        <v>519</v>
      </c>
      <c r="E646" s="15">
        <f>SUBTOTAL(9,E644:E645)</f>
        <v>9020000</v>
      </c>
      <c r="F646" s="15">
        <f>SUBTOTAL(9,F644:F645)</f>
        <v>1050510.5408300001</v>
      </c>
      <c r="G646" s="15">
        <f>SUBTOTAL(9,G644:G645)</f>
        <v>-7969489.4591700006</v>
      </c>
    </row>
    <row r="647" spans="2:7" ht="14.25" customHeight="1" x14ac:dyDescent="0.2">
      <c r="B647" s="10">
        <v>5341</v>
      </c>
      <c r="C647" s="4"/>
      <c r="D647" s="11" t="s">
        <v>520</v>
      </c>
      <c r="E647" s="1"/>
      <c r="F647" s="1"/>
      <c r="G647" s="1"/>
    </row>
    <row r="648" spans="2:7" x14ac:dyDescent="0.2">
      <c r="C648" s="4">
        <v>95</v>
      </c>
      <c r="D648" s="5" t="s">
        <v>521</v>
      </c>
      <c r="E648" s="12">
        <v>500</v>
      </c>
      <c r="F648" s="12">
        <v>0</v>
      </c>
      <c r="G648" s="12">
        <v>-500</v>
      </c>
    </row>
    <row r="649" spans="2:7" x14ac:dyDescent="0.2">
      <c r="C649" s="4">
        <v>98</v>
      </c>
      <c r="D649" s="5" t="s">
        <v>522</v>
      </c>
      <c r="E649" s="12">
        <v>8000000</v>
      </c>
      <c r="F649" s="12">
        <v>0</v>
      </c>
      <c r="G649" s="12">
        <v>-8000000</v>
      </c>
    </row>
    <row r="650" spans="2:7" ht="15" customHeight="1" x14ac:dyDescent="0.2">
      <c r="C650" s="13">
        <f>SUBTOTAL(9,C648:C649)</f>
        <v>193</v>
      </c>
      <c r="D650" s="14" t="s">
        <v>523</v>
      </c>
      <c r="E650" s="15">
        <f>SUBTOTAL(9,E648:E649)</f>
        <v>8000500</v>
      </c>
      <c r="F650" s="15">
        <f>SUBTOTAL(9,F648:F649)</f>
        <v>0</v>
      </c>
      <c r="G650" s="15">
        <f>SUBTOTAL(9,G648:G649)</f>
        <v>-8000500</v>
      </c>
    </row>
    <row r="651" spans="2:7" ht="14.25" customHeight="1" x14ac:dyDescent="0.2">
      <c r="B651" s="10">
        <v>5351</v>
      </c>
      <c r="C651" s="4"/>
      <c r="D651" s="11" t="s">
        <v>524</v>
      </c>
      <c r="E651" s="1"/>
      <c r="F651" s="1"/>
      <c r="G651" s="1"/>
    </row>
    <row r="652" spans="2:7" x14ac:dyDescent="0.2">
      <c r="C652" s="4">
        <v>85</v>
      </c>
      <c r="D652" s="5" t="s">
        <v>525</v>
      </c>
      <c r="E652" s="12">
        <v>12000000</v>
      </c>
      <c r="F652" s="12">
        <v>0</v>
      </c>
      <c r="G652" s="12">
        <v>-12000000</v>
      </c>
    </row>
    <row r="653" spans="2:7" ht="15" customHeight="1" x14ac:dyDescent="0.2">
      <c r="C653" s="13">
        <f>SUBTOTAL(9,C652:C652)</f>
        <v>85</v>
      </c>
      <c r="D653" s="14" t="s">
        <v>526</v>
      </c>
      <c r="E653" s="15">
        <f>SUBTOTAL(9,E652:E652)</f>
        <v>12000000</v>
      </c>
      <c r="F653" s="15">
        <f>SUBTOTAL(9,F652:F652)</f>
        <v>0</v>
      </c>
      <c r="G653" s="15">
        <f>SUBTOTAL(9,G652:G652)</f>
        <v>-12000000</v>
      </c>
    </row>
    <row r="654" spans="2:7" ht="15" customHeight="1" x14ac:dyDescent="0.2">
      <c r="B654" s="4"/>
      <c r="C654" s="16">
        <f>SUBTOTAL(9,C618:C653)</f>
        <v>1335</v>
      </c>
      <c r="D654" s="17" t="s">
        <v>527</v>
      </c>
      <c r="E654" s="18">
        <f>SUBTOTAL(9,E618:E653)</f>
        <v>112850846</v>
      </c>
      <c r="F654" s="18">
        <f>SUBTOTAL(9,F618:F653)</f>
        <v>13918396.280440001</v>
      </c>
      <c r="G654" s="18">
        <f>SUBTOTAL(9,G618:G653)</f>
        <v>-98932449.719559997</v>
      </c>
    </row>
    <row r="655" spans="2:7" ht="27" customHeight="1" x14ac:dyDescent="0.2">
      <c r="B655" s="4"/>
      <c r="C655" s="16">
        <f>SUBTOTAL(9,C8:C654)</f>
        <v>5233</v>
      </c>
      <c r="D655" s="17" t="s">
        <v>528</v>
      </c>
      <c r="E655" s="18">
        <f>SUBTOTAL(9,E8:E654)</f>
        <v>155675402</v>
      </c>
      <c r="F655" s="18">
        <f>SUBTOTAL(9,F8:F654)</f>
        <v>20321218.547120001</v>
      </c>
      <c r="G655" s="18">
        <f>SUBTOTAL(9,G8:G654)</f>
        <v>-135354183.45288002</v>
      </c>
    </row>
    <row r="656" spans="2:7" x14ac:dyDescent="0.2">
      <c r="B656" s="4"/>
      <c r="C656" s="16"/>
      <c r="D656" s="19"/>
      <c r="E656" s="20"/>
      <c r="F656" s="20"/>
      <c r="G656" s="20"/>
    </row>
    <row r="657" spans="2:7" ht="25.5" customHeight="1" x14ac:dyDescent="0.2">
      <c r="B657" s="1"/>
      <c r="C657" s="4"/>
      <c r="D657" s="8" t="s">
        <v>529</v>
      </c>
      <c r="E657" s="1"/>
      <c r="F657" s="1"/>
      <c r="G657" s="1"/>
    </row>
    <row r="658" spans="2:7" ht="27" customHeight="1" x14ac:dyDescent="0.25">
      <c r="B658" s="1"/>
      <c r="C658" s="4"/>
      <c r="D658" s="9" t="s">
        <v>530</v>
      </c>
      <c r="E658" s="1"/>
      <c r="F658" s="1"/>
      <c r="G658" s="1"/>
    </row>
    <row r="659" spans="2:7" ht="14.25" customHeight="1" x14ac:dyDescent="0.2">
      <c r="B659" s="10">
        <v>5440</v>
      </c>
      <c r="C659" s="4"/>
      <c r="D659" s="11" t="s">
        <v>531</v>
      </c>
      <c r="E659" s="1"/>
      <c r="F659" s="1"/>
      <c r="G659" s="1"/>
    </row>
    <row r="660" spans="2:7" x14ac:dyDescent="0.2">
      <c r="C660" s="4">
        <v>24</v>
      </c>
      <c r="D660" s="5" t="s">
        <v>532</v>
      </c>
      <c r="E660" s="12">
        <f>SUBTOTAL(9,E661:E665)</f>
        <v>107900000</v>
      </c>
      <c r="F660" s="12">
        <f t="shared" ref="F660:G660" si="0">SUBTOTAL(9,F661:F665)</f>
        <v>22122840.387030002</v>
      </c>
      <c r="G660" s="12">
        <f t="shared" si="0"/>
        <v>-85777159.612969995</v>
      </c>
    </row>
    <row r="661" spans="2:7" x14ac:dyDescent="0.2">
      <c r="C661" s="4"/>
      <c r="D661" s="5" t="s">
        <v>533</v>
      </c>
      <c r="E661" s="12">
        <v>163500000</v>
      </c>
      <c r="F661" s="12">
        <v>32637187.163550001</v>
      </c>
      <c r="G661" s="12">
        <v>-130862812.83645</v>
      </c>
    </row>
    <row r="662" spans="2:7" x14ac:dyDescent="0.2">
      <c r="C662" s="4"/>
      <c r="D662" s="5" t="s">
        <v>534</v>
      </c>
      <c r="E662" s="12">
        <v>-28500000</v>
      </c>
      <c r="F662" s="12">
        <v>-5271540.7064899998</v>
      </c>
      <c r="G662" s="12">
        <v>23228459.293510001</v>
      </c>
    </row>
    <row r="663" spans="2:7" x14ac:dyDescent="0.2">
      <c r="C663" s="4"/>
      <c r="D663" s="5" t="s">
        <v>535</v>
      </c>
      <c r="E663" s="12">
        <v>-2100000</v>
      </c>
      <c r="F663" s="12">
        <v>-504713.43313999998</v>
      </c>
      <c r="G663" s="12">
        <v>1595286.5668599999</v>
      </c>
    </row>
    <row r="664" spans="2:7" x14ac:dyDescent="0.2">
      <c r="C664" s="4"/>
      <c r="D664" s="5" t="s">
        <v>536</v>
      </c>
      <c r="E664" s="12">
        <v>-22100000</v>
      </c>
      <c r="F664" s="12">
        <v>-4279906.7808699999</v>
      </c>
      <c r="G664" s="12">
        <v>17820093.219129998</v>
      </c>
    </row>
    <row r="665" spans="2:7" x14ac:dyDescent="0.2">
      <c r="C665" s="4"/>
      <c r="D665" s="5" t="s">
        <v>537</v>
      </c>
      <c r="E665" s="12">
        <v>-2900000</v>
      </c>
      <c r="F665" s="12">
        <v>-458185.85602000001</v>
      </c>
      <c r="G665" s="12">
        <v>2441814.1439800002</v>
      </c>
    </row>
    <row r="666" spans="2:7" x14ac:dyDescent="0.2">
      <c r="C666" s="4">
        <v>30</v>
      </c>
      <c r="D666" s="5" t="s">
        <v>538</v>
      </c>
      <c r="E666" s="12">
        <v>22100000</v>
      </c>
      <c r="F666" s="12">
        <v>4279906.7808699999</v>
      </c>
      <c r="G666" s="12">
        <v>-17820093.219129998</v>
      </c>
    </row>
    <row r="667" spans="2:7" x14ac:dyDescent="0.2">
      <c r="C667" s="4">
        <v>80</v>
      </c>
      <c r="D667" s="5" t="s">
        <v>539</v>
      </c>
      <c r="E667" s="12">
        <v>2900000</v>
      </c>
      <c r="F667" s="12">
        <v>462437.99300000002</v>
      </c>
      <c r="G667" s="12">
        <v>-2437562.0070000002</v>
      </c>
    </row>
    <row r="668" spans="2:7" x14ac:dyDescent="0.2">
      <c r="C668" s="4">
        <v>85</v>
      </c>
      <c r="D668" s="5" t="s">
        <v>540</v>
      </c>
      <c r="E668" s="12">
        <v>0</v>
      </c>
      <c r="F668" s="12">
        <v>-4252.1369800000002</v>
      </c>
      <c r="G668" s="12">
        <v>-4252.1369800000002</v>
      </c>
    </row>
    <row r="669" spans="2:7" ht="15" customHeight="1" x14ac:dyDescent="0.2">
      <c r="C669" s="13">
        <f>SUBTOTAL(9,C660:C668)</f>
        <v>219</v>
      </c>
      <c r="D669" s="14" t="s">
        <v>541</v>
      </c>
      <c r="E669" s="15">
        <f>SUBTOTAL(9,E660:E668)</f>
        <v>132900000</v>
      </c>
      <c r="F669" s="15">
        <f>SUBTOTAL(9,F660:F668)</f>
        <v>26860933.023920003</v>
      </c>
      <c r="G669" s="15">
        <f>SUBTOTAL(9,G660:G668)</f>
        <v>-106039066.97607999</v>
      </c>
    </row>
    <row r="670" spans="2:7" ht="27" customHeight="1" x14ac:dyDescent="0.2">
      <c r="B670" s="4"/>
      <c r="C670" s="16">
        <f>SUBTOTAL(9,C658:C669)</f>
        <v>219</v>
      </c>
      <c r="D670" s="17" t="s">
        <v>542</v>
      </c>
      <c r="E670" s="18">
        <f>SUBTOTAL(9,E658:E669)</f>
        <v>132900000</v>
      </c>
      <c r="F670" s="18">
        <f>SUBTOTAL(9,F658:F669)</f>
        <v>26860933.023920003</v>
      </c>
      <c r="G670" s="18">
        <f>SUBTOTAL(9,G658:G669)</f>
        <v>-106039066.97607999</v>
      </c>
    </row>
    <row r="671" spans="2:7" x14ac:dyDescent="0.2">
      <c r="B671" s="4"/>
      <c r="C671" s="16"/>
      <c r="D671" s="19"/>
      <c r="E671" s="20"/>
      <c r="F671" s="20"/>
      <c r="G671" s="20"/>
    </row>
    <row r="672" spans="2:7" ht="25.5" customHeight="1" x14ac:dyDescent="0.2">
      <c r="B672" s="1"/>
      <c r="C672" s="4"/>
      <c r="D672" s="8" t="s">
        <v>543</v>
      </c>
      <c r="E672" s="1"/>
      <c r="F672" s="1"/>
      <c r="G672" s="1"/>
    </row>
    <row r="673" spans="2:7" ht="27" customHeight="1" x14ac:dyDescent="0.25">
      <c r="B673" s="1"/>
      <c r="C673" s="4"/>
      <c r="D673" s="9" t="s">
        <v>530</v>
      </c>
      <c r="E673" s="1"/>
      <c r="F673" s="1"/>
      <c r="G673" s="1"/>
    </row>
    <row r="674" spans="2:7" ht="14.25" customHeight="1" x14ac:dyDescent="0.2">
      <c r="B674" s="10">
        <v>5445</v>
      </c>
      <c r="C674" s="4"/>
      <c r="D674" s="11" t="s">
        <v>544</v>
      </c>
      <c r="E674" s="1"/>
      <c r="F674" s="1"/>
      <c r="G674" s="1"/>
    </row>
    <row r="675" spans="2:7" x14ac:dyDescent="0.2">
      <c r="C675" s="4">
        <v>39</v>
      </c>
      <c r="D675" s="5" t="s">
        <v>545</v>
      </c>
      <c r="E675" s="12">
        <v>1242976</v>
      </c>
      <c r="F675" s="12">
        <v>0</v>
      </c>
      <c r="G675" s="12">
        <v>-1242976</v>
      </c>
    </row>
    <row r="676" spans="2:7" ht="15" customHeight="1" x14ac:dyDescent="0.2">
      <c r="C676" s="13">
        <f>SUBTOTAL(9,C675:C675)</f>
        <v>39</v>
      </c>
      <c r="D676" s="14" t="s">
        <v>546</v>
      </c>
      <c r="E676" s="15">
        <f>SUBTOTAL(9,E675:E675)</f>
        <v>1242976</v>
      </c>
      <c r="F676" s="15">
        <f>SUBTOTAL(9,F675:F675)</f>
        <v>0</v>
      </c>
      <c r="G676" s="15">
        <f>SUBTOTAL(9,G675:G675)</f>
        <v>-1242976</v>
      </c>
    </row>
    <row r="677" spans="2:7" ht="14.25" customHeight="1" x14ac:dyDescent="0.2">
      <c r="B677" s="10">
        <v>5446</v>
      </c>
      <c r="C677" s="4"/>
      <c r="D677" s="11" t="s">
        <v>547</v>
      </c>
      <c r="E677" s="1"/>
      <c r="F677" s="1"/>
      <c r="G677" s="1"/>
    </row>
    <row r="678" spans="2:7" x14ac:dyDescent="0.2">
      <c r="C678" s="4">
        <v>40</v>
      </c>
      <c r="D678" s="5" t="s">
        <v>17</v>
      </c>
      <c r="E678" s="12">
        <v>200</v>
      </c>
      <c r="F678" s="12">
        <v>0</v>
      </c>
      <c r="G678" s="12">
        <v>-200</v>
      </c>
    </row>
    <row r="679" spans="2:7" ht="15" customHeight="1" x14ac:dyDescent="0.2">
      <c r="C679" s="13">
        <f>SUBTOTAL(9,C678:C678)</f>
        <v>40</v>
      </c>
      <c r="D679" s="14" t="s">
        <v>548</v>
      </c>
      <c r="E679" s="15">
        <f>SUBTOTAL(9,E678:E678)</f>
        <v>200</v>
      </c>
      <c r="F679" s="15">
        <f>SUBTOTAL(9,F678:F678)</f>
        <v>0</v>
      </c>
      <c r="G679" s="15">
        <f>SUBTOTAL(9,G678:G678)</f>
        <v>-200</v>
      </c>
    </row>
    <row r="680" spans="2:7" ht="14.25" customHeight="1" x14ac:dyDescent="0.2">
      <c r="B680" s="10">
        <v>5460</v>
      </c>
      <c r="C680" s="4"/>
      <c r="D680" s="11" t="s">
        <v>549</v>
      </c>
      <c r="E680" s="1"/>
      <c r="F680" s="1"/>
      <c r="G680" s="1"/>
    </row>
    <row r="681" spans="2:7" x14ac:dyDescent="0.2">
      <c r="C681" s="4">
        <v>71</v>
      </c>
      <c r="D681" s="5" t="s">
        <v>550</v>
      </c>
      <c r="E681" s="12">
        <v>12600</v>
      </c>
      <c r="F681" s="12">
        <v>14600</v>
      </c>
      <c r="G681" s="12">
        <v>2000</v>
      </c>
    </row>
    <row r="682" spans="2:7" x14ac:dyDescent="0.2">
      <c r="C682" s="4">
        <v>72</v>
      </c>
      <c r="D682" s="5" t="s">
        <v>551</v>
      </c>
      <c r="E682" s="12">
        <v>2000</v>
      </c>
      <c r="F682" s="12">
        <v>0</v>
      </c>
      <c r="G682" s="12">
        <v>-2000</v>
      </c>
    </row>
    <row r="683" spans="2:7" ht="15" customHeight="1" x14ac:dyDescent="0.2">
      <c r="C683" s="13">
        <f>SUBTOTAL(9,C681:C682)</f>
        <v>143</v>
      </c>
      <c r="D683" s="14" t="s">
        <v>552</v>
      </c>
      <c r="E683" s="15">
        <f>SUBTOTAL(9,E681:E682)</f>
        <v>14600</v>
      </c>
      <c r="F683" s="15">
        <f>SUBTOTAL(9,F681:F682)</f>
        <v>14600</v>
      </c>
      <c r="G683" s="15">
        <f>SUBTOTAL(9,G681:G682)</f>
        <v>0</v>
      </c>
    </row>
    <row r="684" spans="2:7" ht="14.25" customHeight="1" x14ac:dyDescent="0.2">
      <c r="B684" s="10">
        <v>5470</v>
      </c>
      <c r="C684" s="4"/>
      <c r="D684" s="11" t="s">
        <v>553</v>
      </c>
      <c r="E684" s="1"/>
      <c r="F684" s="1"/>
      <c r="G684" s="1"/>
    </row>
    <row r="685" spans="2:7" x14ac:dyDescent="0.2">
      <c r="C685" s="4">
        <v>30</v>
      </c>
      <c r="D685" s="5" t="s">
        <v>545</v>
      </c>
      <c r="E685" s="12">
        <v>55645</v>
      </c>
      <c r="F685" s="12">
        <v>9274.17</v>
      </c>
      <c r="G685" s="12">
        <v>-46370.83</v>
      </c>
    </row>
    <row r="686" spans="2:7" ht="15" customHeight="1" x14ac:dyDescent="0.2">
      <c r="C686" s="13">
        <f>SUBTOTAL(9,C685:C685)</f>
        <v>30</v>
      </c>
      <c r="D686" s="14" t="s">
        <v>554</v>
      </c>
      <c r="E686" s="15">
        <f>SUBTOTAL(9,E685:E685)</f>
        <v>55645</v>
      </c>
      <c r="F686" s="15">
        <f>SUBTOTAL(9,F685:F685)</f>
        <v>9274.17</v>
      </c>
      <c r="G686" s="15">
        <f>SUBTOTAL(9,G685:G685)</f>
        <v>-46370.83</v>
      </c>
    </row>
    <row r="687" spans="2:7" ht="14.25" customHeight="1" x14ac:dyDescent="0.2">
      <c r="B687" s="10">
        <v>5490</v>
      </c>
      <c r="C687" s="4"/>
      <c r="D687" s="11" t="s">
        <v>555</v>
      </c>
      <c r="E687" s="1"/>
      <c r="F687" s="1"/>
      <c r="G687" s="1"/>
    </row>
    <row r="688" spans="2:7" x14ac:dyDescent="0.2">
      <c r="C688" s="4">
        <v>1</v>
      </c>
      <c r="D688" s="5" t="s">
        <v>556</v>
      </c>
      <c r="E688" s="12">
        <v>100</v>
      </c>
      <c r="F688" s="12">
        <v>549.85550000000001</v>
      </c>
      <c r="G688" s="12">
        <v>449.85550000000001</v>
      </c>
    </row>
    <row r="689" spans="2:7" ht="15" customHeight="1" x14ac:dyDescent="0.2">
      <c r="C689" s="13">
        <f>SUBTOTAL(9,C688:C688)</f>
        <v>1</v>
      </c>
      <c r="D689" s="14" t="s">
        <v>557</v>
      </c>
      <c r="E689" s="15">
        <f>SUBTOTAL(9,E688:E688)</f>
        <v>100</v>
      </c>
      <c r="F689" s="15">
        <f>SUBTOTAL(9,F688:F688)</f>
        <v>549.85550000000001</v>
      </c>
      <c r="G689" s="15">
        <f>SUBTOTAL(9,G688:G688)</f>
        <v>449.85550000000001</v>
      </c>
    </row>
    <row r="690" spans="2:7" ht="14.25" customHeight="1" x14ac:dyDescent="0.2">
      <c r="B690" s="10">
        <v>5491</v>
      </c>
      <c r="C690" s="4"/>
      <c r="D690" s="11" t="s">
        <v>558</v>
      </c>
      <c r="E690" s="1"/>
      <c r="F690" s="1"/>
      <c r="G690" s="1"/>
    </row>
    <row r="691" spans="2:7" x14ac:dyDescent="0.2">
      <c r="C691" s="4">
        <v>30</v>
      </c>
      <c r="D691" s="5" t="s">
        <v>538</v>
      </c>
      <c r="E691" s="12">
        <v>1574406</v>
      </c>
      <c r="F691" s="12">
        <v>224537.97565000001</v>
      </c>
      <c r="G691" s="12">
        <v>-1349868.0243500001</v>
      </c>
    </row>
    <row r="692" spans="2:7" ht="15" customHeight="1" x14ac:dyDescent="0.2">
      <c r="C692" s="13">
        <f>SUBTOTAL(9,C691:C691)</f>
        <v>30</v>
      </c>
      <c r="D692" s="14" t="s">
        <v>559</v>
      </c>
      <c r="E692" s="15">
        <f>SUBTOTAL(9,E691:E691)</f>
        <v>1574406</v>
      </c>
      <c r="F692" s="15">
        <f>SUBTOTAL(9,F691:F691)</f>
        <v>224537.97565000001</v>
      </c>
      <c r="G692" s="15">
        <f>SUBTOTAL(9,G691:G691)</f>
        <v>-1349868.0243500001</v>
      </c>
    </row>
    <row r="693" spans="2:7" ht="27" customHeight="1" x14ac:dyDescent="0.2">
      <c r="B693" s="4"/>
      <c r="C693" s="16">
        <f>SUBTOTAL(9,C673:C692)</f>
        <v>283</v>
      </c>
      <c r="D693" s="17" t="s">
        <v>560</v>
      </c>
      <c r="E693" s="18">
        <f>SUBTOTAL(9,E673:E692)</f>
        <v>2887927</v>
      </c>
      <c r="F693" s="18">
        <f>SUBTOTAL(9,F673:F692)</f>
        <v>248962.00115</v>
      </c>
      <c r="G693" s="18">
        <f>SUBTOTAL(9,G673:G692)</f>
        <v>-2638964.9988500001</v>
      </c>
    </row>
    <row r="694" spans="2:7" x14ac:dyDescent="0.2">
      <c r="B694" s="4"/>
      <c r="C694" s="16"/>
      <c r="D694" s="19"/>
      <c r="E694" s="20"/>
      <c r="F694" s="20"/>
      <c r="G694" s="20"/>
    </row>
    <row r="695" spans="2:7" ht="25.5" customHeight="1" x14ac:dyDescent="0.2">
      <c r="B695" s="1"/>
      <c r="C695" s="4"/>
      <c r="D695" s="8" t="s">
        <v>561</v>
      </c>
      <c r="E695" s="1"/>
      <c r="F695" s="1"/>
      <c r="G695" s="1"/>
    </row>
    <row r="696" spans="2:7" ht="27" customHeight="1" x14ac:dyDescent="0.25">
      <c r="B696" s="1"/>
      <c r="C696" s="4"/>
      <c r="D696" s="9" t="s">
        <v>530</v>
      </c>
      <c r="E696" s="1"/>
      <c r="F696" s="1"/>
      <c r="G696" s="1"/>
    </row>
    <row r="697" spans="2:7" ht="14.25" customHeight="1" x14ac:dyDescent="0.2">
      <c r="B697" s="10">
        <v>5501</v>
      </c>
      <c r="C697" s="4"/>
      <c r="D697" s="11" t="s">
        <v>562</v>
      </c>
      <c r="E697" s="1"/>
      <c r="F697" s="1"/>
      <c r="G697" s="1"/>
    </row>
    <row r="698" spans="2:7" x14ac:dyDescent="0.2">
      <c r="C698" s="4">
        <v>70</v>
      </c>
      <c r="D698" s="5" t="s">
        <v>563</v>
      </c>
      <c r="E698" s="12">
        <v>74882000</v>
      </c>
      <c r="F698" s="12">
        <v>9560024.3046499994</v>
      </c>
      <c r="G698" s="12">
        <v>-65321975.695349999</v>
      </c>
    </row>
    <row r="699" spans="2:7" x14ac:dyDescent="0.2">
      <c r="C699" s="4">
        <v>72</v>
      </c>
      <c r="D699" s="5" t="s">
        <v>564</v>
      </c>
      <c r="E699" s="12">
        <v>105610000</v>
      </c>
      <c r="F699" s="12">
        <v>45006548.635349996</v>
      </c>
      <c r="G699" s="12">
        <v>-60603451.364650004</v>
      </c>
    </row>
    <row r="700" spans="2:7" x14ac:dyDescent="0.2">
      <c r="C700" s="4">
        <v>74</v>
      </c>
      <c r="D700" s="5" t="s">
        <v>565</v>
      </c>
      <c r="E700" s="12">
        <v>84106000</v>
      </c>
      <c r="F700" s="12">
        <v>0</v>
      </c>
      <c r="G700" s="12">
        <v>-84106000</v>
      </c>
    </row>
    <row r="701" spans="2:7" ht="15" customHeight="1" x14ac:dyDescent="0.2">
      <c r="C701" s="13">
        <f>SUBTOTAL(9,C698:C700)</f>
        <v>216</v>
      </c>
      <c r="D701" s="14" t="s">
        <v>566</v>
      </c>
      <c r="E701" s="15">
        <f>SUBTOTAL(9,E698:E700)</f>
        <v>264598000</v>
      </c>
      <c r="F701" s="15">
        <f>SUBTOTAL(9,F698:F700)</f>
        <v>54566572.939999998</v>
      </c>
      <c r="G701" s="15">
        <f>SUBTOTAL(9,G698:G700)</f>
        <v>-210031427.06</v>
      </c>
    </row>
    <row r="702" spans="2:7" ht="14.25" customHeight="1" x14ac:dyDescent="0.2">
      <c r="B702" s="10">
        <v>5502</v>
      </c>
      <c r="C702" s="4"/>
      <c r="D702" s="11" t="s">
        <v>567</v>
      </c>
      <c r="E702" s="1"/>
      <c r="F702" s="1"/>
      <c r="G702" s="1"/>
    </row>
    <row r="703" spans="2:7" x14ac:dyDescent="0.2">
      <c r="C703" s="4">
        <v>70</v>
      </c>
      <c r="D703" s="5" t="s">
        <v>568</v>
      </c>
      <c r="E703" s="12">
        <v>2050000</v>
      </c>
      <c r="F703" s="12">
        <v>351150.83308999997</v>
      </c>
      <c r="G703" s="12">
        <v>-1698849.1669099999</v>
      </c>
    </row>
    <row r="704" spans="2:7" x14ac:dyDescent="0.2">
      <c r="C704" s="4">
        <v>71</v>
      </c>
      <c r="D704" s="5" t="s">
        <v>569</v>
      </c>
      <c r="E704" s="12">
        <v>1479000</v>
      </c>
      <c r="F704" s="12">
        <v>0</v>
      </c>
      <c r="G704" s="12">
        <v>-1479000</v>
      </c>
    </row>
    <row r="705" spans="2:7" ht="15" customHeight="1" x14ac:dyDescent="0.2">
      <c r="C705" s="13">
        <f>SUBTOTAL(9,C703:C704)</f>
        <v>141</v>
      </c>
      <c r="D705" s="14" t="s">
        <v>570</v>
      </c>
      <c r="E705" s="15">
        <f>SUBTOTAL(9,E703:E704)</f>
        <v>3529000</v>
      </c>
      <c r="F705" s="15">
        <f>SUBTOTAL(9,F703:F704)</f>
        <v>351150.83308999997</v>
      </c>
      <c r="G705" s="15">
        <f>SUBTOTAL(9,G703:G704)</f>
        <v>-3177849.1669100001</v>
      </c>
    </row>
    <row r="706" spans="2:7" ht="14.25" customHeight="1" x14ac:dyDescent="0.2">
      <c r="B706" s="10">
        <v>5506</v>
      </c>
      <c r="C706" s="4"/>
      <c r="D706" s="11" t="s">
        <v>571</v>
      </c>
      <c r="E706" s="1"/>
      <c r="F706" s="1"/>
      <c r="G706" s="1"/>
    </row>
    <row r="707" spans="2:7" x14ac:dyDescent="0.2">
      <c r="C707" s="4">
        <v>70</v>
      </c>
      <c r="D707" s="5" t="s">
        <v>572</v>
      </c>
      <c r="E707" s="12">
        <v>0</v>
      </c>
      <c r="F707" s="12">
        <v>8219.1229999999996</v>
      </c>
      <c r="G707" s="12">
        <v>8219.1229999999996</v>
      </c>
    </row>
    <row r="708" spans="2:7" ht="15" customHeight="1" x14ac:dyDescent="0.2">
      <c r="C708" s="13">
        <f>SUBTOTAL(9,C707:C707)</f>
        <v>70</v>
      </c>
      <c r="D708" s="14" t="s">
        <v>573</v>
      </c>
      <c r="E708" s="15">
        <f>SUBTOTAL(9,E707:E707)</f>
        <v>0</v>
      </c>
      <c r="F708" s="15">
        <f>SUBTOTAL(9,F707:F707)</f>
        <v>8219.1229999999996</v>
      </c>
      <c r="G708" s="15">
        <f>SUBTOTAL(9,G707:G707)</f>
        <v>8219.1229999999996</v>
      </c>
    </row>
    <row r="709" spans="2:7" ht="14.25" customHeight="1" x14ac:dyDescent="0.2">
      <c r="B709" s="10">
        <v>5507</v>
      </c>
      <c r="C709" s="4"/>
      <c r="D709" s="11" t="s">
        <v>574</v>
      </c>
      <c r="E709" s="1"/>
      <c r="F709" s="1"/>
      <c r="G709" s="1"/>
    </row>
    <row r="710" spans="2:7" x14ac:dyDescent="0.2">
      <c r="C710" s="4">
        <v>71</v>
      </c>
      <c r="D710" s="5" t="s">
        <v>575</v>
      </c>
      <c r="E710" s="12">
        <v>52800000</v>
      </c>
      <c r="F710" s="12">
        <v>6872876.4877199996</v>
      </c>
      <c r="G710" s="12">
        <v>-45927123.512280002</v>
      </c>
    </row>
    <row r="711" spans="2:7" x14ac:dyDescent="0.2">
      <c r="C711" s="4">
        <v>72</v>
      </c>
      <c r="D711" s="5" t="s">
        <v>576</v>
      </c>
      <c r="E711" s="12">
        <v>103300000</v>
      </c>
      <c r="F711" s="12">
        <v>13828151.65628</v>
      </c>
      <c r="G711" s="12">
        <v>-89471848.343720004</v>
      </c>
    </row>
    <row r="712" spans="2:7" x14ac:dyDescent="0.2">
      <c r="C712" s="4">
        <v>74</v>
      </c>
      <c r="D712" s="5" t="s">
        <v>577</v>
      </c>
      <c r="E712" s="12">
        <v>1600000</v>
      </c>
      <c r="F712" s="12">
        <v>-201526.76199999999</v>
      </c>
      <c r="G712" s="12">
        <v>-1801526.7620000001</v>
      </c>
    </row>
    <row r="713" spans="2:7" ht="15" customHeight="1" x14ac:dyDescent="0.2">
      <c r="C713" s="13">
        <f>SUBTOTAL(9,C710:C712)</f>
        <v>217</v>
      </c>
      <c r="D713" s="14" t="s">
        <v>578</v>
      </c>
      <c r="E713" s="15">
        <f>SUBTOTAL(9,E710:E712)</f>
        <v>157700000</v>
      </c>
      <c r="F713" s="15">
        <f>SUBTOTAL(9,F710:F712)</f>
        <v>20499501.382000003</v>
      </c>
      <c r="G713" s="15">
        <f>SUBTOTAL(9,G710:G712)</f>
        <v>-137200498.618</v>
      </c>
    </row>
    <row r="714" spans="2:7" ht="14.25" customHeight="1" x14ac:dyDescent="0.2">
      <c r="B714" s="10">
        <v>5508</v>
      </c>
      <c r="C714" s="4"/>
      <c r="D714" s="11" t="s">
        <v>579</v>
      </c>
      <c r="E714" s="1"/>
      <c r="F714" s="1"/>
      <c r="G714" s="1"/>
    </row>
    <row r="715" spans="2:7" x14ac:dyDescent="0.2">
      <c r="C715" s="4">
        <v>70</v>
      </c>
      <c r="D715" s="5" t="s">
        <v>580</v>
      </c>
      <c r="E715" s="12">
        <v>5600000</v>
      </c>
      <c r="F715" s="12">
        <v>0</v>
      </c>
      <c r="G715" s="12">
        <v>-5600000</v>
      </c>
    </row>
    <row r="716" spans="2:7" ht="15" customHeight="1" x14ac:dyDescent="0.2">
      <c r="C716" s="13">
        <f>SUBTOTAL(9,C715:C715)</f>
        <v>70</v>
      </c>
      <c r="D716" s="14" t="s">
        <v>581</v>
      </c>
      <c r="E716" s="15">
        <f>SUBTOTAL(9,E715:E715)</f>
        <v>5600000</v>
      </c>
      <c r="F716" s="15">
        <f>SUBTOTAL(9,F715:F715)</f>
        <v>0</v>
      </c>
      <c r="G716" s="15">
        <f>SUBTOTAL(9,G715:G715)</f>
        <v>-5600000</v>
      </c>
    </row>
    <row r="717" spans="2:7" ht="14.25" customHeight="1" x14ac:dyDescent="0.2">
      <c r="B717" s="10">
        <v>5509</v>
      </c>
      <c r="C717" s="4"/>
      <c r="D717" s="11" t="s">
        <v>582</v>
      </c>
      <c r="E717" s="1"/>
      <c r="F717" s="1"/>
      <c r="G717" s="1"/>
    </row>
    <row r="718" spans="2:7" x14ac:dyDescent="0.2">
      <c r="C718" s="4">
        <v>70</v>
      </c>
      <c r="D718" s="5" t="s">
        <v>572</v>
      </c>
      <c r="E718" s="12">
        <v>2000</v>
      </c>
      <c r="F718" s="12">
        <v>0</v>
      </c>
      <c r="G718" s="12">
        <v>-2000</v>
      </c>
    </row>
    <row r="719" spans="2:7" ht="15" customHeight="1" x14ac:dyDescent="0.2">
      <c r="C719" s="13">
        <f>SUBTOTAL(9,C718:C718)</f>
        <v>70</v>
      </c>
      <c r="D719" s="14" t="s">
        <v>583</v>
      </c>
      <c r="E719" s="15">
        <f>SUBTOTAL(9,E718:E718)</f>
        <v>2000</v>
      </c>
      <c r="F719" s="15">
        <f>SUBTOTAL(9,F718:F718)</f>
        <v>0</v>
      </c>
      <c r="G719" s="15">
        <f>SUBTOTAL(9,G718:G718)</f>
        <v>-2000</v>
      </c>
    </row>
    <row r="720" spans="2:7" ht="14.25" customHeight="1" x14ac:dyDescent="0.2">
      <c r="B720" s="10">
        <v>5511</v>
      </c>
      <c r="C720" s="4"/>
      <c r="D720" s="11" t="s">
        <v>584</v>
      </c>
      <c r="E720" s="1"/>
      <c r="F720" s="1"/>
      <c r="G720" s="1"/>
    </row>
    <row r="721" spans="2:7" x14ac:dyDescent="0.2">
      <c r="C721" s="4">
        <v>70</v>
      </c>
      <c r="D721" s="5" t="s">
        <v>585</v>
      </c>
      <c r="E721" s="12">
        <v>3000000</v>
      </c>
      <c r="F721" s="12">
        <v>460625.58478999999</v>
      </c>
      <c r="G721" s="12">
        <v>-2539374.4152099998</v>
      </c>
    </row>
    <row r="722" spans="2:7" x14ac:dyDescent="0.2">
      <c r="C722" s="4">
        <v>71</v>
      </c>
      <c r="D722" s="5" t="s">
        <v>586</v>
      </c>
      <c r="E722" s="12">
        <v>300000</v>
      </c>
      <c r="F722" s="12">
        <v>11616.37226</v>
      </c>
      <c r="G722" s="12">
        <v>-288383.62774000003</v>
      </c>
    </row>
    <row r="723" spans="2:7" ht="15" customHeight="1" x14ac:dyDescent="0.2">
      <c r="C723" s="13">
        <f>SUBTOTAL(9,C721:C722)</f>
        <v>141</v>
      </c>
      <c r="D723" s="14" t="s">
        <v>587</v>
      </c>
      <c r="E723" s="15">
        <f>SUBTOTAL(9,E721:E722)</f>
        <v>3300000</v>
      </c>
      <c r="F723" s="15">
        <f>SUBTOTAL(9,F721:F722)</f>
        <v>472241.95704999997</v>
      </c>
      <c r="G723" s="15">
        <f>SUBTOTAL(9,G721:G722)</f>
        <v>-2827758.0429499997</v>
      </c>
    </row>
    <row r="724" spans="2:7" ht="14.25" customHeight="1" x14ac:dyDescent="0.2">
      <c r="B724" s="10">
        <v>5521</v>
      </c>
      <c r="C724" s="4"/>
      <c r="D724" s="11" t="s">
        <v>588</v>
      </c>
      <c r="E724" s="1"/>
      <c r="F724" s="1"/>
      <c r="G724" s="1"/>
    </row>
    <row r="725" spans="2:7" x14ac:dyDescent="0.2">
      <c r="C725" s="4">
        <v>70</v>
      </c>
      <c r="D725" s="5" t="s">
        <v>589</v>
      </c>
      <c r="E725" s="12">
        <v>310000000</v>
      </c>
      <c r="F725" s="12">
        <v>53676364.988739997</v>
      </c>
      <c r="G725" s="12">
        <v>-256323635.01126</v>
      </c>
    </row>
    <row r="726" spans="2:7" ht="15" customHeight="1" x14ac:dyDescent="0.2">
      <c r="C726" s="13">
        <f>SUBTOTAL(9,C725:C725)</f>
        <v>70</v>
      </c>
      <c r="D726" s="14" t="s">
        <v>590</v>
      </c>
      <c r="E726" s="15">
        <f>SUBTOTAL(9,E725:E725)</f>
        <v>310000000</v>
      </c>
      <c r="F726" s="15">
        <f>SUBTOTAL(9,F725:F725)</f>
        <v>53676364.988739997</v>
      </c>
      <c r="G726" s="15">
        <f>SUBTOTAL(9,G725:G725)</f>
        <v>-256323635.01126</v>
      </c>
    </row>
    <row r="727" spans="2:7" ht="14.25" customHeight="1" x14ac:dyDescent="0.2">
      <c r="B727" s="10">
        <v>5526</v>
      </c>
      <c r="C727" s="4"/>
      <c r="D727" s="11" t="s">
        <v>591</v>
      </c>
      <c r="E727" s="1"/>
      <c r="F727" s="1"/>
      <c r="G727" s="1"/>
    </row>
    <row r="728" spans="2:7" x14ac:dyDescent="0.2">
      <c r="C728" s="4">
        <v>70</v>
      </c>
      <c r="D728" s="5" t="s">
        <v>592</v>
      </c>
      <c r="E728" s="12">
        <v>14200000</v>
      </c>
      <c r="F728" s="12">
        <v>2390200.2780599999</v>
      </c>
      <c r="G728" s="12">
        <v>-11809799.72194</v>
      </c>
    </row>
    <row r="729" spans="2:7" ht="15" customHeight="1" x14ac:dyDescent="0.2">
      <c r="C729" s="13">
        <f>SUBTOTAL(9,C728:C728)</f>
        <v>70</v>
      </c>
      <c r="D729" s="14" t="s">
        <v>593</v>
      </c>
      <c r="E729" s="15">
        <f>SUBTOTAL(9,E728:E728)</f>
        <v>14200000</v>
      </c>
      <c r="F729" s="15">
        <f>SUBTOTAL(9,F728:F728)</f>
        <v>2390200.2780599999</v>
      </c>
      <c r="G729" s="15">
        <f>SUBTOTAL(9,G728:G728)</f>
        <v>-11809799.72194</v>
      </c>
    </row>
    <row r="730" spans="2:7" ht="14.25" customHeight="1" x14ac:dyDescent="0.2">
      <c r="B730" s="10">
        <v>5531</v>
      </c>
      <c r="C730" s="4"/>
      <c r="D730" s="11" t="s">
        <v>594</v>
      </c>
      <c r="E730" s="1"/>
      <c r="F730" s="1"/>
      <c r="G730" s="1"/>
    </row>
    <row r="731" spans="2:7" x14ac:dyDescent="0.2">
      <c r="C731" s="4">
        <v>70</v>
      </c>
      <c r="D731" s="5" t="s">
        <v>595</v>
      </c>
      <c r="E731" s="12">
        <v>6600000</v>
      </c>
      <c r="F731" s="12">
        <v>1548456.7914400001</v>
      </c>
      <c r="G731" s="12">
        <v>-5051543.2085600002</v>
      </c>
    </row>
    <row r="732" spans="2:7" ht="15" customHeight="1" x14ac:dyDescent="0.2">
      <c r="C732" s="13">
        <f>SUBTOTAL(9,C731:C731)</f>
        <v>70</v>
      </c>
      <c r="D732" s="14" t="s">
        <v>596</v>
      </c>
      <c r="E732" s="15">
        <f>SUBTOTAL(9,E731:E731)</f>
        <v>6600000</v>
      </c>
      <c r="F732" s="15">
        <f>SUBTOTAL(9,F731:F731)</f>
        <v>1548456.7914400001</v>
      </c>
      <c r="G732" s="15">
        <f>SUBTOTAL(9,G731:G731)</f>
        <v>-5051543.2085600002</v>
      </c>
    </row>
    <row r="733" spans="2:7" ht="14.25" customHeight="1" x14ac:dyDescent="0.2">
      <c r="B733" s="10">
        <v>5536</v>
      </c>
      <c r="C733" s="4"/>
      <c r="D733" s="11" t="s">
        <v>597</v>
      </c>
      <c r="E733" s="1"/>
      <c r="F733" s="1"/>
      <c r="G733" s="1"/>
    </row>
    <row r="734" spans="2:7" x14ac:dyDescent="0.2">
      <c r="C734" s="4">
        <v>71</v>
      </c>
      <c r="D734" s="5" t="s">
        <v>598</v>
      </c>
      <c r="E734" s="12">
        <v>14641000</v>
      </c>
      <c r="F734" s="12">
        <v>2031297.39268</v>
      </c>
      <c r="G734" s="12">
        <v>-12609702.607319999</v>
      </c>
    </row>
    <row r="735" spans="2:7" x14ac:dyDescent="0.2">
      <c r="C735" s="4">
        <v>72</v>
      </c>
      <c r="D735" s="5" t="s">
        <v>599</v>
      </c>
      <c r="E735" s="12">
        <v>9400000</v>
      </c>
      <c r="F735" s="12">
        <v>2290203.4643299999</v>
      </c>
      <c r="G735" s="12">
        <v>-7109796.5356700001</v>
      </c>
    </row>
    <row r="736" spans="2:7" x14ac:dyDescent="0.2">
      <c r="C736" s="4">
        <v>73</v>
      </c>
      <c r="D736" s="5" t="s">
        <v>600</v>
      </c>
      <c r="E736" s="12">
        <v>350000</v>
      </c>
      <c r="F736" s="12">
        <v>145074.64321000001</v>
      </c>
      <c r="G736" s="12">
        <v>-204925.35678999999</v>
      </c>
    </row>
    <row r="737" spans="2:7" x14ac:dyDescent="0.2">
      <c r="C737" s="4">
        <v>75</v>
      </c>
      <c r="D737" s="5" t="s">
        <v>601</v>
      </c>
      <c r="E737" s="12">
        <v>1480000</v>
      </c>
      <c r="F737" s="12">
        <v>181580.96851000001</v>
      </c>
      <c r="G737" s="12">
        <v>-1298419.03149</v>
      </c>
    </row>
    <row r="738" spans="2:7" ht="15" customHeight="1" x14ac:dyDescent="0.2">
      <c r="C738" s="13">
        <f>SUBTOTAL(9,C734:C737)</f>
        <v>291</v>
      </c>
      <c r="D738" s="14" t="s">
        <v>602</v>
      </c>
      <c r="E738" s="15">
        <f>SUBTOTAL(9,E734:E737)</f>
        <v>25871000</v>
      </c>
      <c r="F738" s="15">
        <f>SUBTOTAL(9,F734:F737)</f>
        <v>4648156.4687299998</v>
      </c>
      <c r="G738" s="15">
        <f>SUBTOTAL(9,G734:G737)</f>
        <v>-21222843.531269997</v>
      </c>
    </row>
    <row r="739" spans="2:7" ht="14.25" customHeight="1" x14ac:dyDescent="0.2">
      <c r="B739" s="10">
        <v>5538</v>
      </c>
      <c r="C739" s="4"/>
      <c r="D739" s="11" t="s">
        <v>603</v>
      </c>
      <c r="E739" s="1"/>
      <c r="F739" s="1"/>
      <c r="G739" s="1"/>
    </row>
    <row r="740" spans="2:7" x14ac:dyDescent="0.2">
      <c r="C740" s="4">
        <v>70</v>
      </c>
      <c r="D740" s="5" t="s">
        <v>604</v>
      </c>
      <c r="E740" s="12">
        <v>5700000</v>
      </c>
      <c r="F740" s="12">
        <v>822270.83036999998</v>
      </c>
      <c r="G740" s="12">
        <v>-4877729.1696300004</v>
      </c>
    </row>
    <row r="741" spans="2:7" x14ac:dyDescent="0.2">
      <c r="C741" s="4">
        <v>71</v>
      </c>
      <c r="D741" s="5" t="s">
        <v>605</v>
      </c>
      <c r="E741" s="12">
        <v>10900000</v>
      </c>
      <c r="F741" s="12">
        <v>1657168.5379999999</v>
      </c>
      <c r="G741" s="12">
        <v>-9242831.4619999994</v>
      </c>
    </row>
    <row r="742" spans="2:7" x14ac:dyDescent="0.2">
      <c r="C742" s="4">
        <v>72</v>
      </c>
      <c r="D742" s="5" t="s">
        <v>606</v>
      </c>
      <c r="E742" s="12">
        <v>7000</v>
      </c>
      <c r="F742" s="12">
        <v>858.096</v>
      </c>
      <c r="G742" s="12">
        <v>-6141.9040000000005</v>
      </c>
    </row>
    <row r="743" spans="2:7" ht="15" customHeight="1" x14ac:dyDescent="0.2">
      <c r="C743" s="13">
        <f>SUBTOTAL(9,C740:C742)</f>
        <v>213</v>
      </c>
      <c r="D743" s="14" t="s">
        <v>607</v>
      </c>
      <c r="E743" s="15">
        <f>SUBTOTAL(9,E740:E742)</f>
        <v>16607000</v>
      </c>
      <c r="F743" s="15">
        <f>SUBTOTAL(9,F740:F742)</f>
        <v>2480297.4643699997</v>
      </c>
      <c r="G743" s="15">
        <f>SUBTOTAL(9,G740:G742)</f>
        <v>-14126702.535629999</v>
      </c>
    </row>
    <row r="744" spans="2:7" ht="14.25" customHeight="1" x14ac:dyDescent="0.2">
      <c r="B744" s="10">
        <v>5541</v>
      </c>
      <c r="C744" s="4"/>
      <c r="D744" s="11" t="s">
        <v>608</v>
      </c>
      <c r="E744" s="1"/>
      <c r="F744" s="1"/>
      <c r="G744" s="1"/>
    </row>
    <row r="745" spans="2:7" x14ac:dyDescent="0.2">
      <c r="C745" s="4">
        <v>70</v>
      </c>
      <c r="D745" s="5" t="s">
        <v>609</v>
      </c>
      <c r="E745" s="12">
        <v>11010000</v>
      </c>
      <c r="F745" s="12">
        <v>2874815.17184</v>
      </c>
      <c r="G745" s="12">
        <v>-8135184.82816</v>
      </c>
    </row>
    <row r="746" spans="2:7" ht="15" customHeight="1" x14ac:dyDescent="0.2">
      <c r="C746" s="13">
        <f>SUBTOTAL(9,C745:C745)</f>
        <v>70</v>
      </c>
      <c r="D746" s="14" t="s">
        <v>610</v>
      </c>
      <c r="E746" s="15">
        <f>SUBTOTAL(9,E745:E745)</f>
        <v>11010000</v>
      </c>
      <c r="F746" s="15">
        <f>SUBTOTAL(9,F745:F745)</f>
        <v>2874815.17184</v>
      </c>
      <c r="G746" s="15">
        <f>SUBTOTAL(9,G745:G745)</f>
        <v>-8135184.82816</v>
      </c>
    </row>
    <row r="747" spans="2:7" ht="14.25" customHeight="1" x14ac:dyDescent="0.2">
      <c r="B747" s="10">
        <v>5542</v>
      </c>
      <c r="C747" s="4"/>
      <c r="D747" s="11" t="s">
        <v>611</v>
      </c>
      <c r="E747" s="1"/>
      <c r="F747" s="1"/>
      <c r="G747" s="1"/>
    </row>
    <row r="748" spans="2:7" x14ac:dyDescent="0.2">
      <c r="C748" s="4">
        <v>70</v>
      </c>
      <c r="D748" s="5" t="s">
        <v>612</v>
      </c>
      <c r="E748" s="12">
        <v>1850000</v>
      </c>
      <c r="F748" s="12">
        <v>345133.26444</v>
      </c>
      <c r="G748" s="12">
        <v>-1504866.7355599999</v>
      </c>
    </row>
    <row r="749" spans="2:7" x14ac:dyDescent="0.2">
      <c r="C749" s="4">
        <v>71</v>
      </c>
      <c r="D749" s="5" t="s">
        <v>613</v>
      </c>
      <c r="E749" s="12">
        <v>120000</v>
      </c>
      <c r="F749" s="12">
        <v>16448.06208</v>
      </c>
      <c r="G749" s="12">
        <v>-103551.93792</v>
      </c>
    </row>
    <row r="750" spans="2:7" ht="15" customHeight="1" x14ac:dyDescent="0.2">
      <c r="C750" s="13">
        <f>SUBTOTAL(9,C748:C749)</f>
        <v>141</v>
      </c>
      <c r="D750" s="14" t="s">
        <v>614</v>
      </c>
      <c r="E750" s="15">
        <f>SUBTOTAL(9,E748:E749)</f>
        <v>1970000</v>
      </c>
      <c r="F750" s="15">
        <f>SUBTOTAL(9,F748:F749)</f>
        <v>361581.32652</v>
      </c>
      <c r="G750" s="15">
        <f>SUBTOTAL(9,G748:G749)</f>
        <v>-1608418.6734799999</v>
      </c>
    </row>
    <row r="751" spans="2:7" ht="14.25" customHeight="1" x14ac:dyDescent="0.2">
      <c r="B751" s="10">
        <v>5543</v>
      </c>
      <c r="C751" s="4"/>
      <c r="D751" s="11" t="s">
        <v>615</v>
      </c>
      <c r="E751" s="1"/>
      <c r="F751" s="1"/>
      <c r="G751" s="1"/>
    </row>
    <row r="752" spans="2:7" x14ac:dyDescent="0.2">
      <c r="C752" s="4">
        <v>70</v>
      </c>
      <c r="D752" s="5" t="s">
        <v>616</v>
      </c>
      <c r="E752" s="12">
        <v>8700000</v>
      </c>
      <c r="F752" s="12">
        <v>1440949.1059399999</v>
      </c>
      <c r="G752" s="12">
        <v>-7259050.8940599998</v>
      </c>
    </row>
    <row r="753" spans="2:7" x14ac:dyDescent="0.2">
      <c r="C753" s="4">
        <v>71</v>
      </c>
      <c r="D753" s="5" t="s">
        <v>617</v>
      </c>
      <c r="E753" s="12">
        <v>6000</v>
      </c>
      <c r="F753" s="12">
        <v>631.41593</v>
      </c>
      <c r="G753" s="12">
        <v>-5368.5840699999999</v>
      </c>
    </row>
    <row r="754" spans="2:7" ht="15" customHeight="1" x14ac:dyDescent="0.2">
      <c r="C754" s="13">
        <f>SUBTOTAL(9,C752:C753)</f>
        <v>141</v>
      </c>
      <c r="D754" s="14" t="s">
        <v>618</v>
      </c>
      <c r="E754" s="15">
        <f>SUBTOTAL(9,E752:E753)</f>
        <v>8706000</v>
      </c>
      <c r="F754" s="15">
        <f>SUBTOTAL(9,F752:F753)</f>
        <v>1441580.5218699998</v>
      </c>
      <c r="G754" s="15">
        <f>SUBTOTAL(9,G752:G753)</f>
        <v>-7264419.4781299997</v>
      </c>
    </row>
    <row r="755" spans="2:7" ht="14.25" customHeight="1" x14ac:dyDescent="0.2">
      <c r="B755" s="10">
        <v>5547</v>
      </c>
      <c r="C755" s="4"/>
      <c r="D755" s="11" t="s">
        <v>619</v>
      </c>
      <c r="E755" s="1"/>
      <c r="F755" s="1"/>
      <c r="G755" s="1"/>
    </row>
    <row r="756" spans="2:7" x14ac:dyDescent="0.2">
      <c r="C756" s="4">
        <v>70</v>
      </c>
      <c r="D756" s="5" t="s">
        <v>620</v>
      </c>
      <c r="E756" s="12">
        <v>1000</v>
      </c>
      <c r="F756" s="12">
        <v>2.2189999999999999</v>
      </c>
      <c r="G756" s="12">
        <v>-997.78099999999995</v>
      </c>
    </row>
    <row r="757" spans="2:7" x14ac:dyDescent="0.2">
      <c r="C757" s="4">
        <v>71</v>
      </c>
      <c r="D757" s="5" t="s">
        <v>621</v>
      </c>
      <c r="E757" s="12">
        <v>1000</v>
      </c>
      <c r="F757" s="12">
        <v>130.85890000000001</v>
      </c>
      <c r="G757" s="12">
        <v>-869.14110000000005</v>
      </c>
    </row>
    <row r="758" spans="2:7" ht="15" customHeight="1" x14ac:dyDescent="0.2">
      <c r="C758" s="13">
        <f>SUBTOTAL(9,C756:C757)</f>
        <v>141</v>
      </c>
      <c r="D758" s="14" t="s">
        <v>622</v>
      </c>
      <c r="E758" s="15">
        <f>SUBTOTAL(9,E756:E757)</f>
        <v>2000</v>
      </c>
      <c r="F758" s="15">
        <f>SUBTOTAL(9,F756:F757)</f>
        <v>133.0779</v>
      </c>
      <c r="G758" s="15">
        <f>SUBTOTAL(9,G756:G757)</f>
        <v>-1866.9221</v>
      </c>
    </row>
    <row r="759" spans="2:7" ht="14.25" customHeight="1" x14ac:dyDescent="0.2">
      <c r="B759" s="10">
        <v>5548</v>
      </c>
      <c r="C759" s="4"/>
      <c r="D759" s="11" t="s">
        <v>623</v>
      </c>
      <c r="E759" s="1"/>
      <c r="F759" s="1"/>
      <c r="G759" s="1"/>
    </row>
    <row r="760" spans="2:7" x14ac:dyDescent="0.2">
      <c r="C760" s="4">
        <v>70</v>
      </c>
      <c r="D760" s="5" t="s">
        <v>624</v>
      </c>
      <c r="E760" s="12">
        <v>370000</v>
      </c>
      <c r="F760" s="12">
        <v>56405.123200000002</v>
      </c>
      <c r="G760" s="12">
        <v>-313594.87680000003</v>
      </c>
    </row>
    <row r="761" spans="2:7" ht="15" customHeight="1" x14ac:dyDescent="0.2">
      <c r="C761" s="13">
        <f>SUBTOTAL(9,C760:C760)</f>
        <v>70</v>
      </c>
      <c r="D761" s="14" t="s">
        <v>625</v>
      </c>
      <c r="E761" s="15">
        <f>SUBTOTAL(9,E760:E760)</f>
        <v>370000</v>
      </c>
      <c r="F761" s="15">
        <f>SUBTOTAL(9,F760:F760)</f>
        <v>56405.123200000002</v>
      </c>
      <c r="G761" s="15">
        <f>SUBTOTAL(9,G760:G760)</f>
        <v>-313594.87680000003</v>
      </c>
    </row>
    <row r="762" spans="2:7" ht="14.25" customHeight="1" x14ac:dyDescent="0.2">
      <c r="B762" s="10">
        <v>5549</v>
      </c>
      <c r="C762" s="4"/>
      <c r="D762" s="11" t="s">
        <v>626</v>
      </c>
      <c r="E762" s="1"/>
      <c r="F762" s="1"/>
      <c r="G762" s="1"/>
    </row>
    <row r="763" spans="2:7" x14ac:dyDescent="0.2">
      <c r="C763" s="4">
        <v>70</v>
      </c>
      <c r="D763" s="5" t="s">
        <v>627</v>
      </c>
      <c r="E763" s="12">
        <v>54000</v>
      </c>
      <c r="F763" s="12">
        <v>27664.368999999999</v>
      </c>
      <c r="G763" s="12">
        <v>-26335.631000000001</v>
      </c>
    </row>
    <row r="764" spans="2:7" ht="15" customHeight="1" x14ac:dyDescent="0.2">
      <c r="C764" s="13">
        <f>SUBTOTAL(9,C763:C763)</f>
        <v>70</v>
      </c>
      <c r="D764" s="14" t="s">
        <v>628</v>
      </c>
      <c r="E764" s="15">
        <f>SUBTOTAL(9,E763:E763)</f>
        <v>54000</v>
      </c>
      <c r="F764" s="15">
        <f>SUBTOTAL(9,F763:F763)</f>
        <v>27664.368999999999</v>
      </c>
      <c r="G764" s="15">
        <f>SUBTOTAL(9,G763:G763)</f>
        <v>-26335.631000000001</v>
      </c>
    </row>
    <row r="765" spans="2:7" ht="14.25" customHeight="1" x14ac:dyDescent="0.2">
      <c r="B765" s="10">
        <v>5550</v>
      </c>
      <c r="C765" s="4"/>
      <c r="D765" s="11" t="s">
        <v>629</v>
      </c>
      <c r="E765" s="1"/>
      <c r="F765" s="1"/>
      <c r="G765" s="1"/>
    </row>
    <row r="766" spans="2:7" x14ac:dyDescent="0.2">
      <c r="C766" s="4">
        <v>70</v>
      </c>
      <c r="D766" s="5" t="s">
        <v>630</v>
      </c>
      <c r="E766" s="12">
        <v>65000</v>
      </c>
      <c r="F766" s="12">
        <v>45119.769800000002</v>
      </c>
      <c r="G766" s="12">
        <v>-19880.230200000002</v>
      </c>
    </row>
    <row r="767" spans="2:7" ht="15" customHeight="1" x14ac:dyDescent="0.2">
      <c r="C767" s="13">
        <f>SUBTOTAL(9,C766:C766)</f>
        <v>70</v>
      </c>
      <c r="D767" s="14" t="s">
        <v>631</v>
      </c>
      <c r="E767" s="15">
        <f>SUBTOTAL(9,E766:E766)</f>
        <v>65000</v>
      </c>
      <c r="F767" s="15">
        <f>SUBTOTAL(9,F766:F766)</f>
        <v>45119.769800000002</v>
      </c>
      <c r="G767" s="15">
        <f>SUBTOTAL(9,G766:G766)</f>
        <v>-19880.230200000002</v>
      </c>
    </row>
    <row r="768" spans="2:7" ht="14.25" customHeight="1" x14ac:dyDescent="0.2">
      <c r="B768" s="10">
        <v>5551</v>
      </c>
      <c r="C768" s="4"/>
      <c r="D768" s="11" t="s">
        <v>632</v>
      </c>
      <c r="E768" s="1"/>
      <c r="F768" s="1"/>
      <c r="G768" s="1"/>
    </row>
    <row r="769" spans="2:7" x14ac:dyDescent="0.2">
      <c r="C769" s="4">
        <v>70</v>
      </c>
      <c r="D769" s="5" t="s">
        <v>633</v>
      </c>
      <c r="E769" s="12">
        <v>1000</v>
      </c>
      <c r="F769" s="12">
        <v>32.188000000000002</v>
      </c>
      <c r="G769" s="12">
        <v>-967.81200000000001</v>
      </c>
    </row>
    <row r="770" spans="2:7" x14ac:dyDescent="0.2">
      <c r="C770" s="4">
        <v>71</v>
      </c>
      <c r="D770" s="5" t="s">
        <v>634</v>
      </c>
      <c r="E770" s="12">
        <v>2000</v>
      </c>
      <c r="F770" s="12">
        <v>4677.21</v>
      </c>
      <c r="G770" s="12">
        <v>2677.21</v>
      </c>
    </row>
    <row r="771" spans="2:7" ht="15" customHeight="1" x14ac:dyDescent="0.2">
      <c r="C771" s="13">
        <f>SUBTOTAL(9,C769:C770)</f>
        <v>141</v>
      </c>
      <c r="D771" s="14" t="s">
        <v>635</v>
      </c>
      <c r="E771" s="15">
        <f>SUBTOTAL(9,E769:E770)</f>
        <v>3000</v>
      </c>
      <c r="F771" s="15">
        <f>SUBTOTAL(9,F769:F770)</f>
        <v>4709.3980000000001</v>
      </c>
      <c r="G771" s="15">
        <f>SUBTOTAL(9,G769:G770)</f>
        <v>1709.3980000000001</v>
      </c>
    </row>
    <row r="772" spans="2:7" ht="14.25" customHeight="1" x14ac:dyDescent="0.2">
      <c r="B772" s="10">
        <v>5555</v>
      </c>
      <c r="C772" s="4"/>
      <c r="D772" s="11" t="s">
        <v>636</v>
      </c>
      <c r="E772" s="1"/>
      <c r="F772" s="1"/>
      <c r="G772" s="1"/>
    </row>
    <row r="773" spans="2:7" x14ac:dyDescent="0.2">
      <c r="C773" s="4">
        <v>70</v>
      </c>
      <c r="D773" s="5" t="s">
        <v>637</v>
      </c>
      <c r="E773" s="12">
        <v>1500000</v>
      </c>
      <c r="F773" s="12">
        <v>309506.62185</v>
      </c>
      <c r="G773" s="12">
        <v>-1190493.37815</v>
      </c>
    </row>
    <row r="774" spans="2:7" ht="15" customHeight="1" x14ac:dyDescent="0.2">
      <c r="C774" s="13">
        <f>SUBTOTAL(9,C773:C773)</f>
        <v>70</v>
      </c>
      <c r="D774" s="14" t="s">
        <v>638</v>
      </c>
      <c r="E774" s="15">
        <f>SUBTOTAL(9,E773:E773)</f>
        <v>1500000</v>
      </c>
      <c r="F774" s="15">
        <f>SUBTOTAL(9,F773:F773)</f>
        <v>309506.62185</v>
      </c>
      <c r="G774" s="15">
        <f>SUBTOTAL(9,G773:G773)</f>
        <v>-1190493.37815</v>
      </c>
    </row>
    <row r="775" spans="2:7" ht="14.25" customHeight="1" x14ac:dyDescent="0.2">
      <c r="B775" s="10">
        <v>5556</v>
      </c>
      <c r="C775" s="4"/>
      <c r="D775" s="11" t="s">
        <v>639</v>
      </c>
      <c r="E775" s="1"/>
      <c r="F775" s="1"/>
      <c r="G775" s="1"/>
    </row>
    <row r="776" spans="2:7" x14ac:dyDescent="0.2">
      <c r="C776" s="4">
        <v>70</v>
      </c>
      <c r="D776" s="5" t="s">
        <v>640</v>
      </c>
      <c r="E776" s="12">
        <v>3050000</v>
      </c>
      <c r="F776" s="12">
        <v>460926.52321000001</v>
      </c>
      <c r="G776" s="12">
        <v>-2589073.4767900002</v>
      </c>
    </row>
    <row r="777" spans="2:7" ht="15" customHeight="1" x14ac:dyDescent="0.2">
      <c r="C777" s="13">
        <f>SUBTOTAL(9,C776:C776)</f>
        <v>70</v>
      </c>
      <c r="D777" s="14" t="s">
        <v>641</v>
      </c>
      <c r="E777" s="15">
        <f>SUBTOTAL(9,E776:E776)</f>
        <v>3050000</v>
      </c>
      <c r="F777" s="15">
        <f>SUBTOTAL(9,F776:F776)</f>
        <v>460926.52321000001</v>
      </c>
      <c r="G777" s="15">
        <f>SUBTOTAL(9,G776:G776)</f>
        <v>-2589073.4767900002</v>
      </c>
    </row>
    <row r="778" spans="2:7" ht="14.25" customHeight="1" x14ac:dyDescent="0.2">
      <c r="B778" s="10">
        <v>5557</v>
      </c>
      <c r="C778" s="4"/>
      <c r="D778" s="11" t="s">
        <v>642</v>
      </c>
      <c r="E778" s="1"/>
      <c r="F778" s="1"/>
      <c r="G778" s="1"/>
    </row>
    <row r="779" spans="2:7" x14ac:dyDescent="0.2">
      <c r="C779" s="4">
        <v>70</v>
      </c>
      <c r="D779" s="5" t="s">
        <v>643</v>
      </c>
      <c r="E779" s="12">
        <v>210000</v>
      </c>
      <c r="F779" s="12">
        <v>25358.520690000001</v>
      </c>
      <c r="G779" s="12">
        <v>-184641.47931</v>
      </c>
    </row>
    <row r="780" spans="2:7" ht="15" customHeight="1" x14ac:dyDescent="0.2">
      <c r="C780" s="13">
        <f>SUBTOTAL(9,C779:C779)</f>
        <v>70</v>
      </c>
      <c r="D780" s="14" t="s">
        <v>644</v>
      </c>
      <c r="E780" s="15">
        <f>SUBTOTAL(9,E779:E779)</f>
        <v>210000</v>
      </c>
      <c r="F780" s="15">
        <f>SUBTOTAL(9,F779:F779)</f>
        <v>25358.520690000001</v>
      </c>
      <c r="G780" s="15">
        <f>SUBTOTAL(9,G779:G779)</f>
        <v>-184641.47931</v>
      </c>
    </row>
    <row r="781" spans="2:7" ht="14.25" customHeight="1" x14ac:dyDescent="0.2">
      <c r="B781" s="10">
        <v>5559</v>
      </c>
      <c r="C781" s="4"/>
      <c r="D781" s="11" t="s">
        <v>645</v>
      </c>
      <c r="E781" s="1"/>
      <c r="F781" s="1"/>
      <c r="G781" s="1"/>
    </row>
    <row r="782" spans="2:7" x14ac:dyDescent="0.2">
      <c r="C782" s="4">
        <v>70</v>
      </c>
      <c r="D782" s="5" t="s">
        <v>646</v>
      </c>
      <c r="E782" s="12">
        <v>1980000</v>
      </c>
      <c r="F782" s="12">
        <v>294642.43634000001</v>
      </c>
      <c r="G782" s="12">
        <v>-1685357.56366</v>
      </c>
    </row>
    <row r="783" spans="2:7" x14ac:dyDescent="0.2">
      <c r="C783" s="4">
        <v>71</v>
      </c>
      <c r="D783" s="5" t="s">
        <v>647</v>
      </c>
      <c r="E783" s="12">
        <v>55000</v>
      </c>
      <c r="F783" s="12">
        <v>8774.0555999999997</v>
      </c>
      <c r="G783" s="12">
        <v>-46225.9444</v>
      </c>
    </row>
    <row r="784" spans="2:7" x14ac:dyDescent="0.2">
      <c r="C784" s="4">
        <v>72</v>
      </c>
      <c r="D784" s="5" t="s">
        <v>648</v>
      </c>
      <c r="E784" s="12">
        <v>40000</v>
      </c>
      <c r="F784" s="12">
        <v>5266.25468</v>
      </c>
      <c r="G784" s="12">
        <v>-34733.745320000002</v>
      </c>
    </row>
    <row r="785" spans="2:7" x14ac:dyDescent="0.2">
      <c r="C785" s="4">
        <v>73</v>
      </c>
      <c r="D785" s="5" t="s">
        <v>649</v>
      </c>
      <c r="E785" s="12">
        <v>10000</v>
      </c>
      <c r="F785" s="12">
        <v>971.03178000000003</v>
      </c>
      <c r="G785" s="12">
        <v>-9028.9682200000007</v>
      </c>
    </row>
    <row r="786" spans="2:7" x14ac:dyDescent="0.2">
      <c r="C786" s="4">
        <v>74</v>
      </c>
      <c r="D786" s="5" t="s">
        <v>650</v>
      </c>
      <c r="E786" s="12">
        <v>85000</v>
      </c>
      <c r="F786" s="12">
        <v>13434.14741</v>
      </c>
      <c r="G786" s="12">
        <v>-71565.852589999995</v>
      </c>
    </row>
    <row r="787" spans="2:7" ht="15" customHeight="1" x14ac:dyDescent="0.2">
      <c r="C787" s="13">
        <f>SUBTOTAL(9,C782:C786)</f>
        <v>360</v>
      </c>
      <c r="D787" s="14" t="s">
        <v>651</v>
      </c>
      <c r="E787" s="15">
        <f>SUBTOTAL(9,E782:E786)</f>
        <v>2170000</v>
      </c>
      <c r="F787" s="15">
        <f>SUBTOTAL(9,F782:F786)</f>
        <v>323087.92581000004</v>
      </c>
      <c r="G787" s="15">
        <f>SUBTOTAL(9,G782:G786)</f>
        <v>-1846912.0741899998</v>
      </c>
    </row>
    <row r="788" spans="2:7" ht="14.25" customHeight="1" x14ac:dyDescent="0.2">
      <c r="B788" s="10">
        <v>5561</v>
      </c>
      <c r="C788" s="4"/>
      <c r="D788" s="11" t="s">
        <v>652</v>
      </c>
      <c r="E788" s="1"/>
      <c r="F788" s="1"/>
      <c r="G788" s="1"/>
    </row>
    <row r="789" spans="2:7" x14ac:dyDescent="0.2">
      <c r="C789" s="4">
        <v>70</v>
      </c>
      <c r="D789" s="5" t="s">
        <v>653</v>
      </c>
      <c r="E789" s="12">
        <v>2040000</v>
      </c>
      <c r="F789" s="12">
        <v>273250.19099999999</v>
      </c>
      <c r="G789" s="12">
        <v>-1766749.8089999999</v>
      </c>
    </row>
    <row r="790" spans="2:7" ht="15" customHeight="1" x14ac:dyDescent="0.2">
      <c r="C790" s="13">
        <f>SUBTOTAL(9,C789:C789)</f>
        <v>70</v>
      </c>
      <c r="D790" s="14" t="s">
        <v>654</v>
      </c>
      <c r="E790" s="15">
        <f>SUBTOTAL(9,E789:E789)</f>
        <v>2040000</v>
      </c>
      <c r="F790" s="15">
        <f>SUBTOTAL(9,F789:F789)</f>
        <v>273250.19099999999</v>
      </c>
      <c r="G790" s="15">
        <f>SUBTOTAL(9,G789:G789)</f>
        <v>-1766749.8089999999</v>
      </c>
    </row>
    <row r="791" spans="2:7" ht="14.25" customHeight="1" x14ac:dyDescent="0.2">
      <c r="B791" s="10">
        <v>5562</v>
      </c>
      <c r="C791" s="4"/>
      <c r="D791" s="11" t="s">
        <v>655</v>
      </c>
      <c r="E791" s="1"/>
      <c r="F791" s="1"/>
      <c r="G791" s="1"/>
    </row>
    <row r="792" spans="2:7" x14ac:dyDescent="0.2">
      <c r="C792" s="4">
        <v>70</v>
      </c>
      <c r="D792" s="5" t="s">
        <v>656</v>
      </c>
      <c r="E792" s="12">
        <v>135000</v>
      </c>
      <c r="F792" s="12">
        <v>22548.876</v>
      </c>
      <c r="G792" s="12">
        <v>-112451.124</v>
      </c>
    </row>
    <row r="793" spans="2:7" ht="15" customHeight="1" x14ac:dyDescent="0.2">
      <c r="C793" s="13">
        <f>SUBTOTAL(9,C792:C792)</f>
        <v>70</v>
      </c>
      <c r="D793" s="14" t="s">
        <v>657</v>
      </c>
      <c r="E793" s="15">
        <f>SUBTOTAL(9,E792:E792)</f>
        <v>135000</v>
      </c>
      <c r="F793" s="15">
        <f>SUBTOTAL(9,F792:F792)</f>
        <v>22548.876</v>
      </c>
      <c r="G793" s="15">
        <f>SUBTOTAL(9,G792:G792)</f>
        <v>-112451.124</v>
      </c>
    </row>
    <row r="794" spans="2:7" ht="14.25" customHeight="1" x14ac:dyDescent="0.2">
      <c r="B794" s="10">
        <v>5565</v>
      </c>
      <c r="C794" s="4"/>
      <c r="D794" s="11" t="s">
        <v>658</v>
      </c>
      <c r="E794" s="1"/>
      <c r="F794" s="1"/>
      <c r="G794" s="1"/>
    </row>
    <row r="795" spans="2:7" x14ac:dyDescent="0.2">
      <c r="C795" s="4">
        <v>70</v>
      </c>
      <c r="D795" s="5" t="s">
        <v>659</v>
      </c>
      <c r="E795" s="12">
        <v>9700000</v>
      </c>
      <c r="F795" s="12">
        <v>1430448.9082899999</v>
      </c>
      <c r="G795" s="12">
        <v>-8269551.0917100003</v>
      </c>
    </row>
    <row r="796" spans="2:7" ht="15" customHeight="1" x14ac:dyDescent="0.2">
      <c r="C796" s="13">
        <f>SUBTOTAL(9,C795:C795)</f>
        <v>70</v>
      </c>
      <c r="D796" s="14" t="s">
        <v>660</v>
      </c>
      <c r="E796" s="15">
        <f>SUBTOTAL(9,E795:E795)</f>
        <v>9700000</v>
      </c>
      <c r="F796" s="15">
        <f>SUBTOTAL(9,F795:F795)</f>
        <v>1430448.9082899999</v>
      </c>
      <c r="G796" s="15">
        <f>SUBTOTAL(9,G795:G795)</f>
        <v>-8269551.0917100003</v>
      </c>
    </row>
    <row r="797" spans="2:7" ht="14.25" customHeight="1" x14ac:dyDescent="0.2">
      <c r="B797" s="10">
        <v>5568</v>
      </c>
      <c r="C797" s="4"/>
      <c r="D797" s="11" t="s">
        <v>661</v>
      </c>
      <c r="E797" s="1"/>
      <c r="F797" s="1"/>
      <c r="G797" s="1"/>
    </row>
    <row r="798" spans="2:7" x14ac:dyDescent="0.2">
      <c r="C798" s="4">
        <v>71</v>
      </c>
      <c r="D798" s="5" t="s">
        <v>662</v>
      </c>
      <c r="E798" s="12">
        <v>24215</v>
      </c>
      <c r="F798" s="12">
        <v>3352.27</v>
      </c>
      <c r="G798" s="12">
        <v>-20862.73</v>
      </c>
    </row>
    <row r="799" spans="2:7" x14ac:dyDescent="0.2">
      <c r="C799" s="4">
        <v>73</v>
      </c>
      <c r="D799" s="5" t="s">
        <v>663</v>
      </c>
      <c r="E799" s="12">
        <v>41197</v>
      </c>
      <c r="F799" s="12">
        <v>0</v>
      </c>
      <c r="G799" s="12">
        <v>-41197</v>
      </c>
    </row>
    <row r="800" spans="2:7" x14ac:dyDescent="0.2">
      <c r="C800" s="4">
        <v>74</v>
      </c>
      <c r="D800" s="5" t="s">
        <v>664</v>
      </c>
      <c r="E800" s="12">
        <v>5500</v>
      </c>
      <c r="F800" s="12">
        <v>559.17100000000005</v>
      </c>
      <c r="G800" s="12">
        <v>-4940.8289999999997</v>
      </c>
    </row>
    <row r="801" spans="2:7" x14ac:dyDescent="0.2">
      <c r="C801" s="4">
        <v>75</v>
      </c>
      <c r="D801" s="5" t="s">
        <v>665</v>
      </c>
      <c r="E801" s="12">
        <v>32000</v>
      </c>
      <c r="F801" s="12">
        <v>1194.7638199999999</v>
      </c>
      <c r="G801" s="12">
        <v>-30805.23618</v>
      </c>
    </row>
    <row r="802" spans="2:7" ht="15" customHeight="1" x14ac:dyDescent="0.2">
      <c r="C802" s="13">
        <f>SUBTOTAL(9,C798:C801)</f>
        <v>293</v>
      </c>
      <c r="D802" s="14" t="s">
        <v>666</v>
      </c>
      <c r="E802" s="15">
        <f>SUBTOTAL(9,E798:E801)</f>
        <v>102912</v>
      </c>
      <c r="F802" s="15">
        <f>SUBTOTAL(9,F798:F801)</f>
        <v>5106.2048199999999</v>
      </c>
      <c r="G802" s="15">
        <f>SUBTOTAL(9,G798:G801)</f>
        <v>-97805.795179999986</v>
      </c>
    </row>
    <row r="803" spans="2:7" ht="14.25" customHeight="1" x14ac:dyDescent="0.2">
      <c r="B803" s="10">
        <v>5571</v>
      </c>
      <c r="C803" s="4"/>
      <c r="D803" s="11" t="s">
        <v>667</v>
      </c>
      <c r="E803" s="1"/>
      <c r="F803" s="1"/>
      <c r="G803" s="1"/>
    </row>
    <row r="804" spans="2:7" x14ac:dyDescent="0.2">
      <c r="C804" s="4">
        <v>70</v>
      </c>
      <c r="D804" s="5" t="s">
        <v>668</v>
      </c>
      <c r="E804" s="12">
        <v>122120</v>
      </c>
      <c r="F804" s="12">
        <v>28644.947769999999</v>
      </c>
      <c r="G804" s="12">
        <v>-93475.052230000001</v>
      </c>
    </row>
    <row r="805" spans="2:7" ht="15" customHeight="1" x14ac:dyDescent="0.2">
      <c r="C805" s="13">
        <f>SUBTOTAL(9,C804:C804)</f>
        <v>70</v>
      </c>
      <c r="D805" s="14" t="s">
        <v>669</v>
      </c>
      <c r="E805" s="15">
        <f>SUBTOTAL(9,E804:E804)</f>
        <v>122120</v>
      </c>
      <c r="F805" s="15">
        <f>SUBTOTAL(9,F804:F804)</f>
        <v>28644.947769999999</v>
      </c>
      <c r="G805" s="15">
        <f>SUBTOTAL(9,G804:G804)</f>
        <v>-93475.052230000001</v>
      </c>
    </row>
    <row r="806" spans="2:7" ht="14.25" customHeight="1" x14ac:dyDescent="0.2">
      <c r="B806" s="10">
        <v>5572</v>
      </c>
      <c r="C806" s="4"/>
      <c r="D806" s="11" t="s">
        <v>670</v>
      </c>
      <c r="E806" s="1"/>
      <c r="F806" s="1"/>
      <c r="G806" s="1"/>
    </row>
    <row r="807" spans="2:7" x14ac:dyDescent="0.2">
      <c r="C807" s="4">
        <v>70</v>
      </c>
      <c r="D807" s="5" t="s">
        <v>671</v>
      </c>
      <c r="E807" s="12">
        <v>63000</v>
      </c>
      <c r="F807" s="12">
        <v>16967.650000000001</v>
      </c>
      <c r="G807" s="12">
        <v>-46032.35</v>
      </c>
    </row>
    <row r="808" spans="2:7" x14ac:dyDescent="0.2">
      <c r="C808" s="4">
        <v>72</v>
      </c>
      <c r="D808" s="5" t="s">
        <v>672</v>
      </c>
      <c r="E808" s="12">
        <v>4900</v>
      </c>
      <c r="F808" s="12">
        <v>971.81500000000005</v>
      </c>
      <c r="G808" s="12">
        <v>-3928.1849999999999</v>
      </c>
    </row>
    <row r="809" spans="2:7" x14ac:dyDescent="0.2">
      <c r="C809" s="4">
        <v>73</v>
      </c>
      <c r="D809" s="5" t="s">
        <v>673</v>
      </c>
      <c r="E809" s="12">
        <v>207500</v>
      </c>
      <c r="F809" s="12">
        <v>18806.527999999998</v>
      </c>
      <c r="G809" s="12">
        <v>-188693.47200000001</v>
      </c>
    </row>
    <row r="810" spans="2:7" x14ac:dyDescent="0.2">
      <c r="C810" s="4">
        <v>74</v>
      </c>
      <c r="D810" s="5" t="s">
        <v>674</v>
      </c>
      <c r="E810" s="12">
        <v>3770</v>
      </c>
      <c r="F810" s="12">
        <v>0</v>
      </c>
      <c r="G810" s="12">
        <v>-3770</v>
      </c>
    </row>
    <row r="811" spans="2:7" x14ac:dyDescent="0.2">
      <c r="C811" s="4">
        <v>75</v>
      </c>
      <c r="D811" s="5" t="s">
        <v>675</v>
      </c>
      <c r="E811" s="12">
        <v>15000</v>
      </c>
      <c r="F811" s="12">
        <v>0</v>
      </c>
      <c r="G811" s="12">
        <v>-15000</v>
      </c>
    </row>
    <row r="812" spans="2:7" ht="15" customHeight="1" x14ac:dyDescent="0.2">
      <c r="C812" s="13">
        <f>SUBTOTAL(9,C807:C811)</f>
        <v>364</v>
      </c>
      <c r="D812" s="14" t="s">
        <v>676</v>
      </c>
      <c r="E812" s="15">
        <f>SUBTOTAL(9,E807:E811)</f>
        <v>294170</v>
      </c>
      <c r="F812" s="15">
        <f>SUBTOTAL(9,F807:F811)</f>
        <v>36745.993000000002</v>
      </c>
      <c r="G812" s="15">
        <f>SUBTOTAL(9,G807:G811)</f>
        <v>-257424.00700000001</v>
      </c>
    </row>
    <row r="813" spans="2:7" ht="14.25" customHeight="1" x14ac:dyDescent="0.2">
      <c r="B813" s="10">
        <v>5574</v>
      </c>
      <c r="C813" s="4"/>
      <c r="D813" s="11" t="s">
        <v>677</v>
      </c>
      <c r="E813" s="1"/>
      <c r="F813" s="1"/>
      <c r="G813" s="1"/>
    </row>
    <row r="814" spans="2:7" x14ac:dyDescent="0.2">
      <c r="C814" s="4">
        <v>71</v>
      </c>
      <c r="D814" s="5" t="s">
        <v>678</v>
      </c>
      <c r="E814" s="12">
        <v>154500</v>
      </c>
      <c r="F814" s="12">
        <v>22974.2608</v>
      </c>
      <c r="G814" s="12">
        <v>-131525.73920000001</v>
      </c>
    </row>
    <row r="815" spans="2:7" x14ac:dyDescent="0.2">
      <c r="C815" s="4">
        <v>72</v>
      </c>
      <c r="D815" s="5" t="s">
        <v>679</v>
      </c>
      <c r="E815" s="12">
        <v>29600</v>
      </c>
      <c r="F815" s="12">
        <v>284.26261</v>
      </c>
      <c r="G815" s="12">
        <v>-29315.737389999998</v>
      </c>
    </row>
    <row r="816" spans="2:7" x14ac:dyDescent="0.2">
      <c r="C816" s="4">
        <v>73</v>
      </c>
      <c r="D816" s="5" t="s">
        <v>680</v>
      </c>
      <c r="E816" s="12">
        <v>8550</v>
      </c>
      <c r="F816" s="12">
        <v>1050.4014999999999</v>
      </c>
      <c r="G816" s="12">
        <v>-7499.5985000000001</v>
      </c>
    </row>
    <row r="817" spans="2:7" x14ac:dyDescent="0.2">
      <c r="C817" s="4">
        <v>74</v>
      </c>
      <c r="D817" s="5" t="s">
        <v>681</v>
      </c>
      <c r="E817" s="12">
        <v>236496</v>
      </c>
      <c r="F817" s="12">
        <v>41976.276689999999</v>
      </c>
      <c r="G817" s="12">
        <v>-194519.72331</v>
      </c>
    </row>
    <row r="818" spans="2:7" x14ac:dyDescent="0.2">
      <c r="C818" s="4">
        <v>75</v>
      </c>
      <c r="D818" s="5" t="s">
        <v>682</v>
      </c>
      <c r="E818" s="12">
        <v>49634</v>
      </c>
      <c r="F818" s="12">
        <v>519.89621</v>
      </c>
      <c r="G818" s="12">
        <v>-49114.103790000001</v>
      </c>
    </row>
    <row r="819" spans="2:7" ht="15" customHeight="1" x14ac:dyDescent="0.2">
      <c r="C819" s="13">
        <f>SUBTOTAL(9,C814:C818)</f>
        <v>365</v>
      </c>
      <c r="D819" s="14" t="s">
        <v>683</v>
      </c>
      <c r="E819" s="15">
        <f>SUBTOTAL(9,E814:E818)</f>
        <v>478780</v>
      </c>
      <c r="F819" s="15">
        <f>SUBTOTAL(9,F814:F818)</f>
        <v>66805.097810000007</v>
      </c>
      <c r="G819" s="15">
        <f>SUBTOTAL(9,G814:G818)</f>
        <v>-411974.90218999999</v>
      </c>
    </row>
    <row r="820" spans="2:7" ht="14.25" customHeight="1" x14ac:dyDescent="0.2">
      <c r="B820" s="10">
        <v>5576</v>
      </c>
      <c r="C820" s="4"/>
      <c r="D820" s="11" t="s">
        <v>684</v>
      </c>
      <c r="E820" s="1"/>
      <c r="F820" s="1"/>
      <c r="G820" s="1"/>
    </row>
    <row r="821" spans="2:7" x14ac:dyDescent="0.2">
      <c r="C821" s="4">
        <v>70</v>
      </c>
      <c r="D821" s="5" t="s">
        <v>685</v>
      </c>
      <c r="E821" s="12">
        <v>158901</v>
      </c>
      <c r="F821" s="12">
        <v>26393.541389999999</v>
      </c>
      <c r="G821" s="12">
        <v>-132507.45861</v>
      </c>
    </row>
    <row r="822" spans="2:7" x14ac:dyDescent="0.2">
      <c r="C822" s="4">
        <v>72</v>
      </c>
      <c r="D822" s="5" t="s">
        <v>686</v>
      </c>
      <c r="E822" s="12">
        <v>95000</v>
      </c>
      <c r="F822" s="12">
        <v>0</v>
      </c>
      <c r="G822" s="12">
        <v>-95000</v>
      </c>
    </row>
    <row r="823" spans="2:7" ht="15" customHeight="1" x14ac:dyDescent="0.2">
      <c r="C823" s="13">
        <f>SUBTOTAL(9,C821:C822)</f>
        <v>142</v>
      </c>
      <c r="D823" s="14" t="s">
        <v>687</v>
      </c>
      <c r="E823" s="15">
        <f>SUBTOTAL(9,E821:E822)</f>
        <v>253901</v>
      </c>
      <c r="F823" s="15">
        <f>SUBTOTAL(9,F821:F822)</f>
        <v>26393.541389999999</v>
      </c>
      <c r="G823" s="15">
        <f>SUBTOTAL(9,G821:G822)</f>
        <v>-227507.45861</v>
      </c>
    </row>
    <row r="824" spans="2:7" ht="14.25" customHeight="1" x14ac:dyDescent="0.2">
      <c r="B824" s="10">
        <v>5577</v>
      </c>
      <c r="C824" s="4"/>
      <c r="D824" s="11" t="s">
        <v>688</v>
      </c>
      <c r="E824" s="1"/>
      <c r="F824" s="1"/>
      <c r="G824" s="1"/>
    </row>
    <row r="825" spans="2:7" x14ac:dyDescent="0.2">
      <c r="C825" s="4">
        <v>74</v>
      </c>
      <c r="D825" s="5" t="s">
        <v>689</v>
      </c>
      <c r="E825" s="12">
        <v>798000</v>
      </c>
      <c r="F825" s="12">
        <v>126377.45302</v>
      </c>
      <c r="G825" s="12">
        <v>-671622.54697999998</v>
      </c>
    </row>
    <row r="826" spans="2:7" x14ac:dyDescent="0.2">
      <c r="C826" s="4">
        <v>75</v>
      </c>
      <c r="D826" s="5" t="s">
        <v>690</v>
      </c>
      <c r="E826" s="12">
        <v>243400</v>
      </c>
      <c r="F826" s="12">
        <v>413.19200000000001</v>
      </c>
      <c r="G826" s="12">
        <v>-242986.80799999999</v>
      </c>
    </row>
    <row r="827" spans="2:7" ht="15" customHeight="1" x14ac:dyDescent="0.2">
      <c r="C827" s="13">
        <f>SUBTOTAL(9,C825:C826)</f>
        <v>149</v>
      </c>
      <c r="D827" s="14" t="s">
        <v>691</v>
      </c>
      <c r="E827" s="15">
        <f>SUBTOTAL(9,E825:E826)</f>
        <v>1041400</v>
      </c>
      <c r="F827" s="15">
        <f>SUBTOTAL(9,F825:F826)</f>
        <v>126790.64502</v>
      </c>
      <c r="G827" s="15">
        <f>SUBTOTAL(9,G825:G826)</f>
        <v>-914609.35497999995</v>
      </c>
    </row>
    <row r="828" spans="2:7" ht="14.25" customHeight="1" x14ac:dyDescent="0.2">
      <c r="B828" s="10">
        <v>5578</v>
      </c>
      <c r="C828" s="4"/>
      <c r="D828" s="11" t="s">
        <v>692</v>
      </c>
      <c r="E828" s="1"/>
      <c r="F828" s="1"/>
      <c r="G828" s="1"/>
    </row>
    <row r="829" spans="2:7" x14ac:dyDescent="0.2">
      <c r="C829" s="4">
        <v>70</v>
      </c>
      <c r="D829" s="5" t="s">
        <v>693</v>
      </c>
      <c r="E829" s="12">
        <v>19670</v>
      </c>
      <c r="F829" s="12">
        <v>1270.2637500000001</v>
      </c>
      <c r="G829" s="12">
        <v>-18399.736250000002</v>
      </c>
    </row>
    <row r="830" spans="2:7" x14ac:dyDescent="0.2">
      <c r="C830" s="4">
        <v>72</v>
      </c>
      <c r="D830" s="5" t="s">
        <v>694</v>
      </c>
      <c r="E830" s="12">
        <v>19000</v>
      </c>
      <c r="F830" s="12">
        <v>0</v>
      </c>
      <c r="G830" s="12">
        <v>-19000</v>
      </c>
    </row>
    <row r="831" spans="2:7" x14ac:dyDescent="0.2">
      <c r="C831" s="4">
        <v>73</v>
      </c>
      <c r="D831" s="5" t="s">
        <v>695</v>
      </c>
      <c r="E831" s="12">
        <v>670000</v>
      </c>
      <c r="F831" s="12">
        <v>145198.96574000001</v>
      </c>
      <c r="G831" s="12">
        <v>-524801.03425999999</v>
      </c>
    </row>
    <row r="832" spans="2:7" ht="15" customHeight="1" x14ac:dyDescent="0.2">
      <c r="C832" s="13">
        <f>SUBTOTAL(9,C829:C831)</f>
        <v>215</v>
      </c>
      <c r="D832" s="14" t="s">
        <v>696</v>
      </c>
      <c r="E832" s="15">
        <f>SUBTOTAL(9,E829:E831)</f>
        <v>708670</v>
      </c>
      <c r="F832" s="15">
        <f>SUBTOTAL(9,F829:F831)</f>
        <v>146469.22949000003</v>
      </c>
      <c r="G832" s="15">
        <f>SUBTOTAL(9,G829:G831)</f>
        <v>-562200.77050999994</v>
      </c>
    </row>
    <row r="833" spans="2:7" ht="14.25" customHeight="1" x14ac:dyDescent="0.2">
      <c r="B833" s="10">
        <v>5580</v>
      </c>
      <c r="C833" s="4"/>
      <c r="D833" s="11" t="s">
        <v>697</v>
      </c>
      <c r="E833" s="1"/>
      <c r="F833" s="1"/>
      <c r="G833" s="1"/>
    </row>
    <row r="834" spans="2:7" x14ac:dyDescent="0.2">
      <c r="C834" s="4">
        <v>70</v>
      </c>
      <c r="D834" s="5" t="s">
        <v>698</v>
      </c>
      <c r="E834" s="12">
        <v>418400</v>
      </c>
      <c r="F834" s="12">
        <v>40.501620000000003</v>
      </c>
      <c r="G834" s="12">
        <v>-418359.49838</v>
      </c>
    </row>
    <row r="835" spans="2:7" ht="15" customHeight="1" x14ac:dyDescent="0.2">
      <c r="C835" s="13">
        <f>SUBTOTAL(9,C834:C834)</f>
        <v>70</v>
      </c>
      <c r="D835" s="14" t="s">
        <v>699</v>
      </c>
      <c r="E835" s="15">
        <f>SUBTOTAL(9,E834:E834)</f>
        <v>418400</v>
      </c>
      <c r="F835" s="15">
        <f>SUBTOTAL(9,F834:F834)</f>
        <v>40.501620000000003</v>
      </c>
      <c r="G835" s="15">
        <f>SUBTOTAL(9,G834:G834)</f>
        <v>-418359.49838</v>
      </c>
    </row>
    <row r="836" spans="2:7" ht="14.25" customHeight="1" x14ac:dyDescent="0.2">
      <c r="B836" s="10">
        <v>5582</v>
      </c>
      <c r="C836" s="4"/>
      <c r="D836" s="11" t="s">
        <v>700</v>
      </c>
      <c r="E836" s="1"/>
      <c r="F836" s="1"/>
      <c r="G836" s="1"/>
    </row>
    <row r="837" spans="2:7" x14ac:dyDescent="0.2">
      <c r="C837" s="4">
        <v>71</v>
      </c>
      <c r="D837" s="5" t="s">
        <v>701</v>
      </c>
      <c r="E837" s="12">
        <v>166000</v>
      </c>
      <c r="F837" s="12">
        <v>4630.1559999999999</v>
      </c>
      <c r="G837" s="12">
        <v>-161369.84400000001</v>
      </c>
    </row>
    <row r="838" spans="2:7" ht="15" customHeight="1" x14ac:dyDescent="0.2">
      <c r="C838" s="13">
        <f>SUBTOTAL(9,C837:C837)</f>
        <v>71</v>
      </c>
      <c r="D838" s="14" t="s">
        <v>702</v>
      </c>
      <c r="E838" s="15">
        <f>SUBTOTAL(9,E837:E837)</f>
        <v>166000</v>
      </c>
      <c r="F838" s="15">
        <f>SUBTOTAL(9,F837:F837)</f>
        <v>4630.1559999999999</v>
      </c>
      <c r="G838" s="15">
        <f>SUBTOTAL(9,G837:G837)</f>
        <v>-161369.84400000001</v>
      </c>
    </row>
    <row r="839" spans="2:7" ht="14.25" customHeight="1" x14ac:dyDescent="0.2">
      <c r="B839" s="10">
        <v>5583</v>
      </c>
      <c r="C839" s="4"/>
      <c r="D839" s="11" t="s">
        <v>703</v>
      </c>
      <c r="E839" s="1"/>
      <c r="F839" s="1"/>
      <c r="G839" s="1"/>
    </row>
    <row r="840" spans="2:7" x14ac:dyDescent="0.2">
      <c r="C840" s="4">
        <v>70</v>
      </c>
      <c r="D840" s="5" t="s">
        <v>704</v>
      </c>
      <c r="E840" s="12">
        <v>302000</v>
      </c>
      <c r="F840" s="12">
        <v>278019.20000000001</v>
      </c>
      <c r="G840" s="12">
        <v>-23980.799999999999</v>
      </c>
    </row>
    <row r="841" spans="2:7" ht="15" customHeight="1" x14ac:dyDescent="0.2">
      <c r="C841" s="13">
        <f>SUBTOTAL(9,C840:C840)</f>
        <v>70</v>
      </c>
      <c r="D841" s="14" t="s">
        <v>705</v>
      </c>
      <c r="E841" s="15">
        <f>SUBTOTAL(9,E840:E840)</f>
        <v>302000</v>
      </c>
      <c r="F841" s="15">
        <f>SUBTOTAL(9,F840:F840)</f>
        <v>278019.20000000001</v>
      </c>
      <c r="G841" s="15">
        <f>SUBTOTAL(9,G840:G840)</f>
        <v>-23980.799999999999</v>
      </c>
    </row>
    <row r="842" spans="2:7" ht="27" customHeight="1" x14ac:dyDescent="0.2">
      <c r="B842" s="4"/>
      <c r="C842" s="16">
        <f>SUBTOTAL(9,C696:C841)</f>
        <v>5072</v>
      </c>
      <c r="D842" s="17" t="s">
        <v>706</v>
      </c>
      <c r="E842" s="18">
        <f>SUBTOTAL(9,E696:E841)</f>
        <v>852880353</v>
      </c>
      <c r="F842" s="18">
        <f>SUBTOTAL(9,F696:F841)</f>
        <v>149017944.06838</v>
      </c>
      <c r="G842" s="18">
        <f>SUBTOTAL(9,G696:G841)</f>
        <v>-703862408.93162012</v>
      </c>
    </row>
    <row r="843" spans="2:7" x14ac:dyDescent="0.2">
      <c r="B843" s="4"/>
      <c r="C843" s="16"/>
      <c r="D843" s="19"/>
      <c r="E843" s="20"/>
      <c r="F843" s="20"/>
      <c r="G843" s="20"/>
    </row>
    <row r="844" spans="2:7" ht="25.5" customHeight="1" x14ac:dyDescent="0.2">
      <c r="B844" s="1"/>
      <c r="C844" s="4"/>
      <c r="D844" s="8" t="s">
        <v>707</v>
      </c>
      <c r="E844" s="1"/>
      <c r="F844" s="1"/>
      <c r="G844" s="1"/>
    </row>
    <row r="845" spans="2:7" ht="27" customHeight="1" x14ac:dyDescent="0.25">
      <c r="B845" s="1"/>
      <c r="C845" s="4"/>
      <c r="D845" s="9" t="s">
        <v>530</v>
      </c>
      <c r="E845" s="1"/>
      <c r="F845" s="1"/>
      <c r="G845" s="1"/>
    </row>
    <row r="846" spans="2:7" ht="14.25" customHeight="1" x14ac:dyDescent="0.2">
      <c r="B846" s="10">
        <v>5603</v>
      </c>
      <c r="C846" s="4"/>
      <c r="D846" s="11" t="s">
        <v>708</v>
      </c>
      <c r="E846" s="1"/>
      <c r="F846" s="1"/>
      <c r="G846" s="1"/>
    </row>
    <row r="847" spans="2:7" x14ac:dyDescent="0.2">
      <c r="C847" s="4">
        <v>80</v>
      </c>
      <c r="D847" s="5" t="s">
        <v>709</v>
      </c>
      <c r="E847" s="12">
        <v>93507</v>
      </c>
      <c r="F847" s="12">
        <v>33.713999999999999</v>
      </c>
      <c r="G847" s="12">
        <v>-93473.285999999993</v>
      </c>
    </row>
    <row r="848" spans="2:7" x14ac:dyDescent="0.2">
      <c r="C848" s="4">
        <v>81</v>
      </c>
      <c r="D848" s="5" t="s">
        <v>710</v>
      </c>
      <c r="E848" s="12">
        <v>0</v>
      </c>
      <c r="F848" s="12">
        <v>-659.69494999999995</v>
      </c>
      <c r="G848" s="12">
        <v>-659.69494999999995</v>
      </c>
    </row>
    <row r="849" spans="2:7" ht="15" customHeight="1" x14ac:dyDescent="0.2">
      <c r="C849" s="13">
        <f>SUBTOTAL(9,C847:C848)</f>
        <v>161</v>
      </c>
      <c r="D849" s="14" t="s">
        <v>711</v>
      </c>
      <c r="E849" s="15">
        <f>SUBTOTAL(9,E847:E848)</f>
        <v>93507</v>
      </c>
      <c r="F849" s="15">
        <f>SUBTOTAL(9,F847:F848)</f>
        <v>-625.98094999999989</v>
      </c>
      <c r="G849" s="15">
        <f>SUBTOTAL(9,G847:G848)</f>
        <v>-94132.980949999997</v>
      </c>
    </row>
    <row r="850" spans="2:7" ht="14.25" customHeight="1" x14ac:dyDescent="0.2">
      <c r="B850" s="10">
        <v>5605</v>
      </c>
      <c r="C850" s="4"/>
      <c r="D850" s="11" t="s">
        <v>712</v>
      </c>
      <c r="E850" s="1"/>
      <c r="F850" s="1"/>
      <c r="G850" s="1"/>
    </row>
    <row r="851" spans="2:7" x14ac:dyDescent="0.2">
      <c r="C851" s="4">
        <v>80</v>
      </c>
      <c r="D851" s="5" t="s">
        <v>713</v>
      </c>
      <c r="E851" s="12">
        <v>2158000</v>
      </c>
      <c r="F851" s="12">
        <v>0</v>
      </c>
      <c r="G851" s="12">
        <v>-2158000</v>
      </c>
    </row>
    <row r="852" spans="2:7" x14ac:dyDescent="0.2">
      <c r="C852" s="4">
        <v>81</v>
      </c>
      <c r="D852" s="5" t="s">
        <v>714</v>
      </c>
      <c r="E852" s="12">
        <v>200</v>
      </c>
      <c r="F852" s="12">
        <v>10.2849</v>
      </c>
      <c r="G852" s="12">
        <v>-189.71510000000001</v>
      </c>
    </row>
    <row r="853" spans="2:7" x14ac:dyDescent="0.2">
      <c r="C853" s="4">
        <v>82</v>
      </c>
      <c r="D853" s="5" t="s">
        <v>715</v>
      </c>
      <c r="E853" s="12">
        <v>1307700</v>
      </c>
      <c r="F853" s="12">
        <v>131319.56164999999</v>
      </c>
      <c r="G853" s="12">
        <v>-1176380.43835</v>
      </c>
    </row>
    <row r="854" spans="2:7" x14ac:dyDescent="0.2">
      <c r="C854" s="4">
        <v>83</v>
      </c>
      <c r="D854" s="5" t="s">
        <v>716</v>
      </c>
      <c r="E854" s="12">
        <v>25000</v>
      </c>
      <c r="F854" s="12">
        <v>5794.3755099999998</v>
      </c>
      <c r="G854" s="12">
        <v>-19205.624489999998</v>
      </c>
    </row>
    <row r="855" spans="2:7" x14ac:dyDescent="0.2">
      <c r="C855" s="4">
        <v>84</v>
      </c>
      <c r="D855" s="5" t="s">
        <v>717</v>
      </c>
      <c r="E855" s="12">
        <v>54900</v>
      </c>
      <c r="F855" s="12">
        <v>23.807600000000001</v>
      </c>
      <c r="G855" s="12">
        <v>-54876.1924</v>
      </c>
    </row>
    <row r="856" spans="2:7" x14ac:dyDescent="0.2">
      <c r="C856" s="4">
        <v>86</v>
      </c>
      <c r="D856" s="5" t="s">
        <v>718</v>
      </c>
      <c r="E856" s="12">
        <v>100</v>
      </c>
      <c r="F856" s="12">
        <v>0</v>
      </c>
      <c r="G856" s="12">
        <v>-100</v>
      </c>
    </row>
    <row r="857" spans="2:7" ht="15" customHeight="1" x14ac:dyDescent="0.2">
      <c r="C857" s="13">
        <f>SUBTOTAL(9,C851:C856)</f>
        <v>496</v>
      </c>
      <c r="D857" s="14" t="s">
        <v>719</v>
      </c>
      <c r="E857" s="15">
        <f>SUBTOTAL(9,E851:E856)</f>
        <v>3545900</v>
      </c>
      <c r="F857" s="15">
        <f>SUBTOTAL(9,F851:F856)</f>
        <v>137148.02966</v>
      </c>
      <c r="G857" s="15">
        <f>SUBTOTAL(9,G851:G856)</f>
        <v>-3408751.97034</v>
      </c>
    </row>
    <row r="858" spans="2:7" ht="14.25" customHeight="1" x14ac:dyDescent="0.2">
      <c r="B858" s="10">
        <v>5607</v>
      </c>
      <c r="C858" s="4"/>
      <c r="D858" s="11" t="s">
        <v>720</v>
      </c>
      <c r="E858" s="1"/>
      <c r="F858" s="1"/>
      <c r="G858" s="1"/>
    </row>
    <row r="859" spans="2:7" x14ac:dyDescent="0.2">
      <c r="C859" s="4">
        <v>80</v>
      </c>
      <c r="D859" s="5" t="s">
        <v>721</v>
      </c>
      <c r="E859" s="12">
        <v>963000</v>
      </c>
      <c r="F859" s="12">
        <v>136700.46909</v>
      </c>
      <c r="G859" s="12">
        <v>-826299.53090999997</v>
      </c>
    </row>
    <row r="860" spans="2:7" ht="15" customHeight="1" x14ac:dyDescent="0.2">
      <c r="C860" s="13">
        <f>SUBTOTAL(9,C859:C859)</f>
        <v>80</v>
      </c>
      <c r="D860" s="14" t="s">
        <v>722</v>
      </c>
      <c r="E860" s="15">
        <f>SUBTOTAL(9,E859:E859)</f>
        <v>963000</v>
      </c>
      <c r="F860" s="15">
        <f>SUBTOTAL(9,F859:F859)</f>
        <v>136700.46909</v>
      </c>
      <c r="G860" s="15">
        <f>SUBTOTAL(9,G859:G859)</f>
        <v>-826299.53090999997</v>
      </c>
    </row>
    <row r="861" spans="2:7" ht="14.25" customHeight="1" x14ac:dyDescent="0.2">
      <c r="B861" s="10">
        <v>5611</v>
      </c>
      <c r="C861" s="4"/>
      <c r="D861" s="11" t="s">
        <v>723</v>
      </c>
      <c r="E861" s="1"/>
      <c r="F861" s="1"/>
      <c r="G861" s="1"/>
    </row>
    <row r="862" spans="2:7" x14ac:dyDescent="0.2">
      <c r="C862" s="4">
        <v>85</v>
      </c>
      <c r="D862" s="5" t="s">
        <v>724</v>
      </c>
      <c r="E862" s="12">
        <v>225000</v>
      </c>
      <c r="F862" s="12">
        <v>0</v>
      </c>
      <c r="G862" s="12">
        <v>-225000</v>
      </c>
    </row>
    <row r="863" spans="2:7" ht="15" customHeight="1" x14ac:dyDescent="0.2">
      <c r="C863" s="13">
        <f>SUBTOTAL(9,C862:C862)</f>
        <v>85</v>
      </c>
      <c r="D863" s="14" t="s">
        <v>725</v>
      </c>
      <c r="E863" s="15">
        <f>SUBTOTAL(9,E862:E862)</f>
        <v>225000</v>
      </c>
      <c r="F863" s="15">
        <f>SUBTOTAL(9,F862:F862)</f>
        <v>0</v>
      </c>
      <c r="G863" s="15">
        <f>SUBTOTAL(9,G862:G862)</f>
        <v>-225000</v>
      </c>
    </row>
    <row r="864" spans="2:7" ht="14.25" customHeight="1" x14ac:dyDescent="0.2">
      <c r="B864" s="10">
        <v>5612</v>
      </c>
      <c r="C864" s="4"/>
      <c r="D864" s="11" t="s">
        <v>726</v>
      </c>
      <c r="E864" s="1"/>
      <c r="F864" s="1"/>
      <c r="G864" s="1"/>
    </row>
    <row r="865" spans="2:7" x14ac:dyDescent="0.2">
      <c r="C865" s="4">
        <v>80</v>
      </c>
      <c r="D865" s="5" t="s">
        <v>721</v>
      </c>
      <c r="E865" s="12">
        <v>2900</v>
      </c>
      <c r="F865" s="12">
        <v>2900.3890000000001</v>
      </c>
      <c r="G865" s="12">
        <v>0.38900000000000001</v>
      </c>
    </row>
    <row r="866" spans="2:7" ht="15" customHeight="1" x14ac:dyDescent="0.2">
      <c r="C866" s="13">
        <f>SUBTOTAL(9,C865:C865)</f>
        <v>80</v>
      </c>
      <c r="D866" s="14" t="s">
        <v>727</v>
      </c>
      <c r="E866" s="15">
        <f>SUBTOTAL(9,E865:E865)</f>
        <v>2900</v>
      </c>
      <c r="F866" s="15">
        <f>SUBTOTAL(9,F865:F865)</f>
        <v>2900.3890000000001</v>
      </c>
      <c r="G866" s="15">
        <f>SUBTOTAL(9,G865:G865)</f>
        <v>0.38900000000000001</v>
      </c>
    </row>
    <row r="867" spans="2:7" ht="14.25" customHeight="1" x14ac:dyDescent="0.2">
      <c r="B867" s="10">
        <v>5613</v>
      </c>
      <c r="C867" s="4"/>
      <c r="D867" s="11" t="s">
        <v>728</v>
      </c>
      <c r="E867" s="1"/>
      <c r="F867" s="1"/>
      <c r="G867" s="1"/>
    </row>
    <row r="868" spans="2:7" x14ac:dyDescent="0.2">
      <c r="C868" s="4">
        <v>80</v>
      </c>
      <c r="D868" s="5" t="s">
        <v>721</v>
      </c>
      <c r="E868" s="12">
        <v>16300</v>
      </c>
      <c r="F868" s="12">
        <v>3975</v>
      </c>
      <c r="G868" s="12">
        <v>-12325</v>
      </c>
    </row>
    <row r="869" spans="2:7" ht="15" customHeight="1" x14ac:dyDescent="0.2">
      <c r="C869" s="13">
        <f>SUBTOTAL(9,C868:C868)</f>
        <v>80</v>
      </c>
      <c r="D869" s="14" t="s">
        <v>729</v>
      </c>
      <c r="E869" s="15">
        <f>SUBTOTAL(9,E868:E868)</f>
        <v>16300</v>
      </c>
      <c r="F869" s="15">
        <f>SUBTOTAL(9,F868:F868)</f>
        <v>3975</v>
      </c>
      <c r="G869" s="15">
        <f>SUBTOTAL(9,G868:G868)</f>
        <v>-12325</v>
      </c>
    </row>
    <row r="870" spans="2:7" ht="14.25" customHeight="1" x14ac:dyDescent="0.2">
      <c r="B870" s="10">
        <v>5615</v>
      </c>
      <c r="C870" s="4"/>
      <c r="D870" s="11" t="s">
        <v>505</v>
      </c>
      <c r="E870" s="1"/>
      <c r="F870" s="1"/>
      <c r="G870" s="1"/>
    </row>
    <row r="871" spans="2:7" x14ac:dyDescent="0.2">
      <c r="C871" s="4">
        <v>80</v>
      </c>
      <c r="D871" s="5" t="s">
        <v>721</v>
      </c>
      <c r="E871" s="12">
        <v>3309000</v>
      </c>
      <c r="F871" s="12">
        <v>455466.13287999999</v>
      </c>
      <c r="G871" s="12">
        <v>-2853533.8671200001</v>
      </c>
    </row>
    <row r="872" spans="2:7" ht="15" customHeight="1" x14ac:dyDescent="0.2">
      <c r="C872" s="13">
        <f>SUBTOTAL(9,C871:C871)</f>
        <v>80</v>
      </c>
      <c r="D872" s="14" t="s">
        <v>730</v>
      </c>
      <c r="E872" s="15">
        <f>SUBTOTAL(9,E871:E871)</f>
        <v>3309000</v>
      </c>
      <c r="F872" s="15">
        <f>SUBTOTAL(9,F871:F871)</f>
        <v>455466.13287999999</v>
      </c>
      <c r="G872" s="15">
        <f>SUBTOTAL(9,G871:G871)</f>
        <v>-2853533.8671200001</v>
      </c>
    </row>
    <row r="873" spans="2:7" ht="14.25" customHeight="1" x14ac:dyDescent="0.2">
      <c r="B873" s="10">
        <v>5616</v>
      </c>
      <c r="C873" s="4"/>
      <c r="D873" s="11" t="s">
        <v>731</v>
      </c>
      <c r="E873" s="1"/>
      <c r="F873" s="1"/>
      <c r="G873" s="1"/>
    </row>
    <row r="874" spans="2:7" x14ac:dyDescent="0.2">
      <c r="C874" s="4">
        <v>85</v>
      </c>
      <c r="D874" s="5" t="s">
        <v>732</v>
      </c>
      <c r="E874" s="12">
        <v>481000</v>
      </c>
      <c r="F874" s="12">
        <v>0</v>
      </c>
      <c r="G874" s="12">
        <v>-481000</v>
      </c>
    </row>
    <row r="875" spans="2:7" ht="15" customHeight="1" x14ac:dyDescent="0.2">
      <c r="C875" s="13">
        <f>SUBTOTAL(9,C874:C874)</f>
        <v>85</v>
      </c>
      <c r="D875" s="14" t="s">
        <v>733</v>
      </c>
      <c r="E875" s="15">
        <f>SUBTOTAL(9,E874:E874)</f>
        <v>481000</v>
      </c>
      <c r="F875" s="15">
        <f>SUBTOTAL(9,F874:F874)</f>
        <v>0</v>
      </c>
      <c r="G875" s="15">
        <f>SUBTOTAL(9,G874:G874)</f>
        <v>-481000</v>
      </c>
    </row>
    <row r="876" spans="2:7" ht="14.25" customHeight="1" x14ac:dyDescent="0.2">
      <c r="B876" s="10">
        <v>5617</v>
      </c>
      <c r="C876" s="4"/>
      <c r="D876" s="11" t="s">
        <v>734</v>
      </c>
      <c r="E876" s="1"/>
      <c r="F876" s="1"/>
      <c r="G876" s="1"/>
    </row>
    <row r="877" spans="2:7" x14ac:dyDescent="0.2">
      <c r="C877" s="4">
        <v>80</v>
      </c>
      <c r="D877" s="5" t="s">
        <v>721</v>
      </c>
      <c r="E877" s="12">
        <v>4857196</v>
      </c>
      <c r="F877" s="12">
        <v>688389.83843</v>
      </c>
      <c r="G877" s="12">
        <v>-4168806.16157</v>
      </c>
    </row>
    <row r="878" spans="2:7" ht="15" customHeight="1" x14ac:dyDescent="0.2">
      <c r="C878" s="13">
        <f>SUBTOTAL(9,C877:C877)</f>
        <v>80</v>
      </c>
      <c r="D878" s="14" t="s">
        <v>735</v>
      </c>
      <c r="E878" s="15">
        <f>SUBTOTAL(9,E877:E877)</f>
        <v>4857196</v>
      </c>
      <c r="F878" s="15">
        <f>SUBTOTAL(9,F877:F877)</f>
        <v>688389.83843</v>
      </c>
      <c r="G878" s="15">
        <f>SUBTOTAL(9,G877:G877)</f>
        <v>-4168806.16157</v>
      </c>
    </row>
    <row r="879" spans="2:7" ht="14.25" customHeight="1" x14ac:dyDescent="0.2">
      <c r="B879" s="10">
        <v>5619</v>
      </c>
      <c r="C879" s="4"/>
      <c r="D879" s="11" t="s">
        <v>736</v>
      </c>
      <c r="E879" s="1"/>
      <c r="F879" s="1"/>
      <c r="G879" s="1"/>
    </row>
    <row r="880" spans="2:7" x14ac:dyDescent="0.2">
      <c r="C880" s="4">
        <v>80</v>
      </c>
      <c r="D880" s="5" t="s">
        <v>721</v>
      </c>
      <c r="E880" s="12">
        <v>30300</v>
      </c>
      <c r="F880" s="12">
        <v>0</v>
      </c>
      <c r="G880" s="12">
        <v>-30300</v>
      </c>
    </row>
    <row r="881" spans="2:7" ht="15" customHeight="1" x14ac:dyDescent="0.2">
      <c r="C881" s="13">
        <f>SUBTOTAL(9,C880:C880)</f>
        <v>80</v>
      </c>
      <c r="D881" s="14" t="s">
        <v>737</v>
      </c>
      <c r="E881" s="15">
        <f>SUBTOTAL(9,E880:E880)</f>
        <v>30300</v>
      </c>
      <c r="F881" s="15">
        <f>SUBTOTAL(9,F880:F880)</f>
        <v>0</v>
      </c>
      <c r="G881" s="15">
        <f>SUBTOTAL(9,G880:G880)</f>
        <v>-30300</v>
      </c>
    </row>
    <row r="882" spans="2:7" ht="14.25" customHeight="1" x14ac:dyDescent="0.2">
      <c r="B882" s="10">
        <v>5622</v>
      </c>
      <c r="C882" s="4"/>
      <c r="D882" s="11" t="s">
        <v>738</v>
      </c>
      <c r="E882" s="1"/>
      <c r="F882" s="1"/>
      <c r="G882" s="1"/>
    </row>
    <row r="883" spans="2:7" x14ac:dyDescent="0.2">
      <c r="C883" s="4">
        <v>85</v>
      </c>
      <c r="D883" s="5" t="s">
        <v>724</v>
      </c>
      <c r="E883" s="12">
        <v>512500</v>
      </c>
      <c r="F883" s="12">
        <v>0</v>
      </c>
      <c r="G883" s="12">
        <v>-512500</v>
      </c>
    </row>
    <row r="884" spans="2:7" ht="15" customHeight="1" x14ac:dyDescent="0.2">
      <c r="C884" s="13">
        <f>SUBTOTAL(9,C883:C883)</f>
        <v>85</v>
      </c>
      <c r="D884" s="14" t="s">
        <v>739</v>
      </c>
      <c r="E884" s="15">
        <f>SUBTOTAL(9,E883:E883)</f>
        <v>512500</v>
      </c>
      <c r="F884" s="15">
        <f>SUBTOTAL(9,F883:F883)</f>
        <v>0</v>
      </c>
      <c r="G884" s="15">
        <f>SUBTOTAL(9,G883:G883)</f>
        <v>-512500</v>
      </c>
    </row>
    <row r="885" spans="2:7" ht="14.25" customHeight="1" x14ac:dyDescent="0.2">
      <c r="B885" s="10">
        <v>5624</v>
      </c>
      <c r="C885" s="4"/>
      <c r="D885" s="11" t="s">
        <v>740</v>
      </c>
      <c r="E885" s="1"/>
      <c r="F885" s="1"/>
      <c r="G885" s="1"/>
    </row>
    <row r="886" spans="2:7" x14ac:dyDescent="0.2">
      <c r="C886" s="4">
        <v>80</v>
      </c>
      <c r="D886" s="5" t="s">
        <v>721</v>
      </c>
      <c r="E886" s="12">
        <v>3000</v>
      </c>
      <c r="F886" s="12">
        <v>0</v>
      </c>
      <c r="G886" s="12">
        <v>-3000</v>
      </c>
    </row>
    <row r="887" spans="2:7" ht="15" customHeight="1" x14ac:dyDescent="0.2">
      <c r="C887" s="13">
        <f>SUBTOTAL(9,C886:C886)</f>
        <v>80</v>
      </c>
      <c r="D887" s="14" t="s">
        <v>741</v>
      </c>
      <c r="E887" s="15">
        <f>SUBTOTAL(9,E886:E886)</f>
        <v>3000</v>
      </c>
      <c r="F887" s="15">
        <f>SUBTOTAL(9,F886:F886)</f>
        <v>0</v>
      </c>
      <c r="G887" s="15">
        <f>SUBTOTAL(9,G886:G886)</f>
        <v>-3000</v>
      </c>
    </row>
    <row r="888" spans="2:7" ht="14.25" customHeight="1" x14ac:dyDescent="0.2">
      <c r="B888" s="10">
        <v>5625</v>
      </c>
      <c r="C888" s="4"/>
      <c r="D888" s="11" t="s">
        <v>742</v>
      </c>
      <c r="E888" s="1"/>
      <c r="F888" s="1"/>
      <c r="G888" s="1"/>
    </row>
    <row r="889" spans="2:7" x14ac:dyDescent="0.2">
      <c r="C889" s="4">
        <v>80</v>
      </c>
      <c r="D889" s="5" t="s">
        <v>743</v>
      </c>
      <c r="E889" s="12">
        <v>244500</v>
      </c>
      <c r="F889" s="12">
        <v>36340.91777</v>
      </c>
      <c r="G889" s="12">
        <v>-208159.08223</v>
      </c>
    </row>
    <row r="890" spans="2:7" x14ac:dyDescent="0.2">
      <c r="C890" s="4">
        <v>81</v>
      </c>
      <c r="D890" s="5" t="s">
        <v>744</v>
      </c>
      <c r="E890" s="12">
        <v>20000</v>
      </c>
      <c r="F890" s="12">
        <v>0</v>
      </c>
      <c r="G890" s="12">
        <v>-20000</v>
      </c>
    </row>
    <row r="891" spans="2:7" x14ac:dyDescent="0.2">
      <c r="C891" s="4">
        <v>85</v>
      </c>
      <c r="D891" s="5" t="s">
        <v>745</v>
      </c>
      <c r="E891" s="12">
        <v>125000</v>
      </c>
      <c r="F891" s="12">
        <v>0</v>
      </c>
      <c r="G891" s="12">
        <v>-125000</v>
      </c>
    </row>
    <row r="892" spans="2:7" ht="15" customHeight="1" x14ac:dyDescent="0.2">
      <c r="C892" s="13">
        <f>SUBTOTAL(9,C889:C891)</f>
        <v>246</v>
      </c>
      <c r="D892" s="14" t="s">
        <v>746</v>
      </c>
      <c r="E892" s="15">
        <f>SUBTOTAL(9,E889:E891)</f>
        <v>389500</v>
      </c>
      <c r="F892" s="15">
        <f>SUBTOTAL(9,F889:F891)</f>
        <v>36340.91777</v>
      </c>
      <c r="G892" s="15">
        <f>SUBTOTAL(9,G889:G891)</f>
        <v>-353159.08223</v>
      </c>
    </row>
    <row r="893" spans="2:7" ht="14.25" customHeight="1" x14ac:dyDescent="0.2">
      <c r="B893" s="10">
        <v>5629</v>
      </c>
      <c r="C893" s="4"/>
      <c r="D893" s="11" t="s">
        <v>747</v>
      </c>
      <c r="E893" s="1"/>
      <c r="F893" s="1"/>
      <c r="G893" s="1"/>
    </row>
    <row r="894" spans="2:7" x14ac:dyDescent="0.2">
      <c r="C894" s="4">
        <v>80</v>
      </c>
      <c r="D894" s="5" t="s">
        <v>721</v>
      </c>
      <c r="E894" s="12">
        <v>1700000</v>
      </c>
      <c r="F894" s="12">
        <v>177057.46656999999</v>
      </c>
      <c r="G894" s="12">
        <v>-1522942.5334300001</v>
      </c>
    </row>
    <row r="895" spans="2:7" ht="15" customHeight="1" x14ac:dyDescent="0.2">
      <c r="C895" s="13">
        <f>SUBTOTAL(9,C894:C894)</f>
        <v>80</v>
      </c>
      <c r="D895" s="14" t="s">
        <v>748</v>
      </c>
      <c r="E895" s="15">
        <f>SUBTOTAL(9,E894:E894)</f>
        <v>1700000</v>
      </c>
      <c r="F895" s="15">
        <f>SUBTOTAL(9,F894:F894)</f>
        <v>177057.46656999999</v>
      </c>
      <c r="G895" s="15">
        <f>SUBTOTAL(9,G894:G894)</f>
        <v>-1522942.5334300001</v>
      </c>
    </row>
    <row r="896" spans="2:7" ht="14.25" customHeight="1" x14ac:dyDescent="0.2">
      <c r="B896" s="10">
        <v>5631</v>
      </c>
      <c r="C896" s="4"/>
      <c r="D896" s="11" t="s">
        <v>749</v>
      </c>
      <c r="E896" s="1"/>
      <c r="F896" s="1"/>
      <c r="G896" s="1"/>
    </row>
    <row r="897" spans="2:7" x14ac:dyDescent="0.2">
      <c r="C897" s="4">
        <v>85</v>
      </c>
      <c r="D897" s="5" t="s">
        <v>750</v>
      </c>
      <c r="E897" s="12">
        <v>41200</v>
      </c>
      <c r="F897" s="12">
        <v>63463.792000000001</v>
      </c>
      <c r="G897" s="12">
        <v>22263.792000000001</v>
      </c>
    </row>
    <row r="898" spans="2:7" x14ac:dyDescent="0.2">
      <c r="C898" s="4">
        <v>86</v>
      </c>
      <c r="D898" s="5" t="s">
        <v>724</v>
      </c>
      <c r="E898" s="12">
        <v>2</v>
      </c>
      <c r="F898" s="12">
        <v>2.5</v>
      </c>
      <c r="G898" s="12">
        <v>0.5</v>
      </c>
    </row>
    <row r="899" spans="2:7" ht="15" customHeight="1" x14ac:dyDescent="0.2">
      <c r="C899" s="13">
        <f>SUBTOTAL(9,C897:C898)</f>
        <v>171</v>
      </c>
      <c r="D899" s="14" t="s">
        <v>751</v>
      </c>
      <c r="E899" s="15">
        <f>SUBTOTAL(9,E897:E898)</f>
        <v>41202</v>
      </c>
      <c r="F899" s="15">
        <f>SUBTOTAL(9,F897:F898)</f>
        <v>63466.292000000001</v>
      </c>
      <c r="G899" s="15">
        <f>SUBTOTAL(9,G897:G898)</f>
        <v>22264.292000000001</v>
      </c>
    </row>
    <row r="900" spans="2:7" ht="14.25" customHeight="1" x14ac:dyDescent="0.2">
      <c r="B900" s="10">
        <v>5652</v>
      </c>
      <c r="C900" s="4"/>
      <c r="D900" s="11" t="s">
        <v>752</v>
      </c>
      <c r="E900" s="1"/>
      <c r="F900" s="1"/>
      <c r="G900" s="1"/>
    </row>
    <row r="901" spans="2:7" x14ac:dyDescent="0.2">
      <c r="C901" s="4">
        <v>85</v>
      </c>
      <c r="D901" s="5" t="s">
        <v>724</v>
      </c>
      <c r="E901" s="12">
        <v>24750</v>
      </c>
      <c r="F901" s="12">
        <v>0</v>
      </c>
      <c r="G901" s="12">
        <v>-24750</v>
      </c>
    </row>
    <row r="902" spans="2:7" ht="15" customHeight="1" x14ac:dyDescent="0.2">
      <c r="C902" s="13">
        <f>SUBTOTAL(9,C901:C901)</f>
        <v>85</v>
      </c>
      <c r="D902" s="14" t="s">
        <v>753</v>
      </c>
      <c r="E902" s="15">
        <f>SUBTOTAL(9,E901:E901)</f>
        <v>24750</v>
      </c>
      <c r="F902" s="15">
        <f>SUBTOTAL(9,F901:F901)</f>
        <v>0</v>
      </c>
      <c r="G902" s="15">
        <f>SUBTOTAL(9,G901:G901)</f>
        <v>-24750</v>
      </c>
    </row>
    <row r="903" spans="2:7" ht="14.25" customHeight="1" x14ac:dyDescent="0.2">
      <c r="B903" s="10">
        <v>5656</v>
      </c>
      <c r="C903" s="4"/>
      <c r="D903" s="11" t="s">
        <v>754</v>
      </c>
      <c r="E903" s="1"/>
      <c r="F903" s="1"/>
      <c r="G903" s="1"/>
    </row>
    <row r="904" spans="2:7" x14ac:dyDescent="0.2">
      <c r="C904" s="4">
        <v>85</v>
      </c>
      <c r="D904" s="5" t="s">
        <v>724</v>
      </c>
      <c r="E904" s="12">
        <v>21635500</v>
      </c>
      <c r="F904" s="12">
        <v>0</v>
      </c>
      <c r="G904" s="12">
        <v>-21635500</v>
      </c>
    </row>
    <row r="905" spans="2:7" ht="15" customHeight="1" x14ac:dyDescent="0.2">
      <c r="C905" s="13">
        <f>SUBTOTAL(9,C904:C904)</f>
        <v>85</v>
      </c>
      <c r="D905" s="14" t="s">
        <v>755</v>
      </c>
      <c r="E905" s="15">
        <f>SUBTOTAL(9,E904:E904)</f>
        <v>21635500</v>
      </c>
      <c r="F905" s="15">
        <f>SUBTOTAL(9,F904:F904)</f>
        <v>0</v>
      </c>
      <c r="G905" s="15">
        <f>SUBTOTAL(9,G904:G904)</f>
        <v>-21635500</v>
      </c>
    </row>
    <row r="906" spans="2:7" ht="14.25" customHeight="1" x14ac:dyDescent="0.2">
      <c r="B906" s="10">
        <v>5680</v>
      </c>
      <c r="C906" s="4"/>
      <c r="D906" s="11" t="s">
        <v>756</v>
      </c>
      <c r="E906" s="1"/>
      <c r="F906" s="1"/>
      <c r="G906" s="1"/>
    </row>
    <row r="907" spans="2:7" x14ac:dyDescent="0.2">
      <c r="C907" s="4">
        <v>85</v>
      </c>
      <c r="D907" s="5" t="s">
        <v>724</v>
      </c>
      <c r="E907" s="12">
        <v>443000</v>
      </c>
      <c r="F907" s="12">
        <v>0</v>
      </c>
      <c r="G907" s="12">
        <v>-443000</v>
      </c>
    </row>
    <row r="908" spans="2:7" ht="15" customHeight="1" x14ac:dyDescent="0.2">
      <c r="C908" s="13">
        <f>SUBTOTAL(9,C907:C907)</f>
        <v>85</v>
      </c>
      <c r="D908" s="14" t="s">
        <v>757</v>
      </c>
      <c r="E908" s="15">
        <f>SUBTOTAL(9,E907:E907)</f>
        <v>443000</v>
      </c>
      <c r="F908" s="15">
        <f>SUBTOTAL(9,F907:F907)</f>
        <v>0</v>
      </c>
      <c r="G908" s="15">
        <f>SUBTOTAL(9,G907:G907)</f>
        <v>-443000</v>
      </c>
    </row>
    <row r="909" spans="2:7" ht="14.25" customHeight="1" x14ac:dyDescent="0.2">
      <c r="B909" s="10">
        <v>5685</v>
      </c>
      <c r="C909" s="4"/>
      <c r="D909" s="11" t="s">
        <v>758</v>
      </c>
      <c r="E909" s="1"/>
      <c r="F909" s="1"/>
      <c r="G909" s="1"/>
    </row>
    <row r="910" spans="2:7" x14ac:dyDescent="0.2">
      <c r="C910" s="4">
        <v>85</v>
      </c>
      <c r="D910" s="5" t="s">
        <v>724</v>
      </c>
      <c r="E910" s="12">
        <v>16620000</v>
      </c>
      <c r="F910" s="12">
        <v>4433989.1583099999</v>
      </c>
      <c r="G910" s="12">
        <v>-12186010.84169</v>
      </c>
    </row>
    <row r="911" spans="2:7" ht="15" customHeight="1" x14ac:dyDescent="0.2">
      <c r="C911" s="13">
        <f>SUBTOTAL(9,C910:C910)</f>
        <v>85</v>
      </c>
      <c r="D911" s="14" t="s">
        <v>759</v>
      </c>
      <c r="E911" s="15">
        <f>SUBTOTAL(9,E910:E910)</f>
        <v>16620000</v>
      </c>
      <c r="F911" s="15">
        <f>SUBTOTAL(9,F910:F910)</f>
        <v>4433989.1583099999</v>
      </c>
      <c r="G911" s="15">
        <f>SUBTOTAL(9,G910:G910)</f>
        <v>-12186010.84169</v>
      </c>
    </row>
    <row r="912" spans="2:7" ht="14.25" customHeight="1" x14ac:dyDescent="0.2">
      <c r="B912" s="10">
        <v>5692</v>
      </c>
      <c r="C912" s="4"/>
      <c r="D912" s="11" t="s">
        <v>760</v>
      </c>
      <c r="E912" s="1"/>
      <c r="F912" s="1"/>
      <c r="G912" s="1"/>
    </row>
    <row r="913" spans="2:7" x14ac:dyDescent="0.2">
      <c r="C913" s="4">
        <v>85</v>
      </c>
      <c r="D913" s="5" t="s">
        <v>724</v>
      </c>
      <c r="E913" s="12">
        <v>112700</v>
      </c>
      <c r="F913" s="12">
        <v>0</v>
      </c>
      <c r="G913" s="12">
        <v>-112700</v>
      </c>
    </row>
    <row r="914" spans="2:7" ht="15" customHeight="1" x14ac:dyDescent="0.2">
      <c r="C914" s="13">
        <f>SUBTOTAL(9,C913:C913)</f>
        <v>85</v>
      </c>
      <c r="D914" s="14" t="s">
        <v>761</v>
      </c>
      <c r="E914" s="15">
        <f>SUBTOTAL(9,E913:E913)</f>
        <v>112700</v>
      </c>
      <c r="F914" s="15">
        <f>SUBTOTAL(9,F913:F913)</f>
        <v>0</v>
      </c>
      <c r="G914" s="15">
        <f>SUBTOTAL(9,G913:G913)</f>
        <v>-112700</v>
      </c>
    </row>
    <row r="915" spans="2:7" ht="14.25" customHeight="1" x14ac:dyDescent="0.2">
      <c r="B915" s="10">
        <v>5693</v>
      </c>
      <c r="C915" s="4"/>
      <c r="D915" s="11" t="s">
        <v>762</v>
      </c>
      <c r="E915" s="1"/>
      <c r="F915" s="1"/>
      <c r="G915" s="1"/>
    </row>
    <row r="916" spans="2:7" x14ac:dyDescent="0.2">
      <c r="C916" s="4">
        <v>85</v>
      </c>
      <c r="D916" s="5" t="s">
        <v>763</v>
      </c>
      <c r="E916" s="12">
        <v>600</v>
      </c>
      <c r="F916" s="12">
        <v>0</v>
      </c>
      <c r="G916" s="12">
        <v>-600</v>
      </c>
    </row>
    <row r="917" spans="2:7" ht="15" customHeight="1" x14ac:dyDescent="0.2">
      <c r="C917" s="13">
        <f>SUBTOTAL(9,C916:C916)</f>
        <v>85</v>
      </c>
      <c r="D917" s="14" t="s">
        <v>764</v>
      </c>
      <c r="E917" s="15">
        <f>SUBTOTAL(9,E916:E916)</f>
        <v>600</v>
      </c>
      <c r="F917" s="15">
        <f>SUBTOTAL(9,F916:F916)</f>
        <v>0</v>
      </c>
      <c r="G917" s="15">
        <f>SUBTOTAL(9,G916:G916)</f>
        <v>-600</v>
      </c>
    </row>
    <row r="918" spans="2:7" ht="27" customHeight="1" x14ac:dyDescent="0.2">
      <c r="B918" s="4"/>
      <c r="C918" s="16">
        <f>SUBTOTAL(9,C845:C917)</f>
        <v>2479</v>
      </c>
      <c r="D918" s="17" t="s">
        <v>765</v>
      </c>
      <c r="E918" s="18">
        <f>SUBTOTAL(9,E845:E917)</f>
        <v>55006855</v>
      </c>
      <c r="F918" s="18">
        <f>SUBTOTAL(9,F845:F917)</f>
        <v>6134807.7127599996</v>
      </c>
      <c r="G918" s="18">
        <f>SUBTOTAL(9,G845:G917)</f>
        <v>-48872047.287239999</v>
      </c>
    </row>
    <row r="919" spans="2:7" x14ac:dyDescent="0.2">
      <c r="B919" s="4"/>
      <c r="C919" s="16"/>
      <c r="D919" s="19"/>
      <c r="E919" s="20"/>
      <c r="F919" s="20"/>
      <c r="G919" s="20"/>
    </row>
    <row r="920" spans="2:7" ht="25.5" customHeight="1" x14ac:dyDescent="0.2">
      <c r="B920" s="1"/>
      <c r="C920" s="4"/>
      <c r="D920" s="8" t="s">
        <v>766</v>
      </c>
      <c r="E920" s="1"/>
      <c r="F920" s="1"/>
      <c r="G920" s="1"/>
    </row>
    <row r="921" spans="2:7" ht="27" customHeight="1" x14ac:dyDescent="0.25">
      <c r="B921" s="1"/>
      <c r="C921" s="4"/>
      <c r="D921" s="9" t="s">
        <v>530</v>
      </c>
      <c r="E921" s="1"/>
      <c r="F921" s="1"/>
      <c r="G921" s="1"/>
    </row>
    <row r="922" spans="2:7" ht="14.25" customHeight="1" x14ac:dyDescent="0.2">
      <c r="B922" s="10">
        <v>5700</v>
      </c>
      <c r="C922" s="4"/>
      <c r="D922" s="11" t="s">
        <v>767</v>
      </c>
      <c r="E922" s="1"/>
      <c r="F922" s="1"/>
      <c r="G922" s="1"/>
    </row>
    <row r="923" spans="2:7" x14ac:dyDescent="0.2">
      <c r="C923" s="4">
        <v>71</v>
      </c>
      <c r="D923" s="5" t="s">
        <v>768</v>
      </c>
      <c r="E923" s="12">
        <v>150714000</v>
      </c>
      <c r="F923" s="12">
        <v>19065613.06013</v>
      </c>
      <c r="G923" s="12">
        <v>-131648386.93987</v>
      </c>
    </row>
    <row r="924" spans="2:7" x14ac:dyDescent="0.2">
      <c r="C924" s="4">
        <v>72</v>
      </c>
      <c r="D924" s="5" t="s">
        <v>769</v>
      </c>
      <c r="E924" s="12">
        <v>191806000</v>
      </c>
      <c r="F924" s="12">
        <v>32357817.707520001</v>
      </c>
      <c r="G924" s="12">
        <v>-159448182.29247999</v>
      </c>
    </row>
    <row r="925" spans="2:7" ht="15" customHeight="1" x14ac:dyDescent="0.2">
      <c r="C925" s="13">
        <f>SUBTOTAL(9,C923:C924)</f>
        <v>143</v>
      </c>
      <c r="D925" s="14" t="s">
        <v>770</v>
      </c>
      <c r="E925" s="15">
        <f>SUBTOTAL(9,E923:E924)</f>
        <v>342520000</v>
      </c>
      <c r="F925" s="15">
        <f>SUBTOTAL(9,F923:F924)</f>
        <v>51423430.767650001</v>
      </c>
      <c r="G925" s="15">
        <f>SUBTOTAL(9,G923:G924)</f>
        <v>-291096569.23234999</v>
      </c>
    </row>
    <row r="926" spans="2:7" ht="14.25" customHeight="1" x14ac:dyDescent="0.2">
      <c r="B926" s="10">
        <v>5701</v>
      </c>
      <c r="C926" s="4"/>
      <c r="D926" s="11" t="s">
        <v>771</v>
      </c>
      <c r="E926" s="1"/>
      <c r="F926" s="1"/>
      <c r="G926" s="1"/>
    </row>
    <row r="927" spans="2:7" x14ac:dyDescent="0.2">
      <c r="C927" s="4">
        <v>71</v>
      </c>
      <c r="D927" s="5" t="s">
        <v>772</v>
      </c>
      <c r="E927" s="12">
        <v>940000</v>
      </c>
      <c r="F927" s="12">
        <v>300293.50900000002</v>
      </c>
      <c r="G927" s="12">
        <v>-639706.49100000004</v>
      </c>
    </row>
    <row r="928" spans="2:7" x14ac:dyDescent="0.2">
      <c r="C928" s="4">
        <v>73</v>
      </c>
      <c r="D928" s="5" t="s">
        <v>773</v>
      </c>
      <c r="E928" s="12">
        <v>235000</v>
      </c>
      <c r="F928" s="12">
        <v>31941.522219999999</v>
      </c>
      <c r="G928" s="12">
        <v>-203058.47777999999</v>
      </c>
    </row>
    <row r="929" spans="2:7" x14ac:dyDescent="0.2">
      <c r="C929" s="4">
        <v>80</v>
      </c>
      <c r="D929" s="5" t="s">
        <v>721</v>
      </c>
      <c r="E929" s="12">
        <v>1700</v>
      </c>
      <c r="F929" s="12">
        <v>0</v>
      </c>
      <c r="G929" s="12">
        <v>-1700</v>
      </c>
    </row>
    <row r="930" spans="2:7" x14ac:dyDescent="0.2">
      <c r="C930" s="4">
        <v>86</v>
      </c>
      <c r="D930" s="5" t="s">
        <v>774</v>
      </c>
      <c r="E930" s="12">
        <v>1150000</v>
      </c>
      <c r="F930" s="12">
        <v>150023.51809999999</v>
      </c>
      <c r="G930" s="12">
        <v>-999976.48190000001</v>
      </c>
    </row>
    <row r="931" spans="2:7" x14ac:dyDescent="0.2">
      <c r="C931" s="4">
        <v>87</v>
      </c>
      <c r="D931" s="5" t="s">
        <v>97</v>
      </c>
      <c r="E931" s="12">
        <v>26950</v>
      </c>
      <c r="F931" s="12">
        <v>4287.7194799999997</v>
      </c>
      <c r="G931" s="12">
        <v>-22662.28052</v>
      </c>
    </row>
    <row r="932" spans="2:7" x14ac:dyDescent="0.2">
      <c r="C932" s="4">
        <v>88</v>
      </c>
      <c r="D932" s="5" t="s">
        <v>775</v>
      </c>
      <c r="E932" s="12">
        <v>63000</v>
      </c>
      <c r="F932" s="12">
        <v>11867.55774</v>
      </c>
      <c r="G932" s="12">
        <v>-51132.442260000003</v>
      </c>
    </row>
    <row r="933" spans="2:7" ht="15" customHeight="1" x14ac:dyDescent="0.2">
      <c r="C933" s="13">
        <f>SUBTOTAL(9,C927:C932)</f>
        <v>485</v>
      </c>
      <c r="D933" s="14" t="s">
        <v>776</v>
      </c>
      <c r="E933" s="15">
        <f>SUBTOTAL(9,E927:E932)</f>
        <v>2416650</v>
      </c>
      <c r="F933" s="15">
        <f>SUBTOTAL(9,F927:F932)</f>
        <v>498413.82653999998</v>
      </c>
      <c r="G933" s="15">
        <f>SUBTOTAL(9,G927:G932)</f>
        <v>-1918236.17346</v>
      </c>
    </row>
    <row r="934" spans="2:7" ht="14.25" customHeight="1" x14ac:dyDescent="0.2">
      <c r="B934" s="10">
        <v>5704</v>
      </c>
      <c r="C934" s="4"/>
      <c r="D934" s="11" t="s">
        <v>777</v>
      </c>
      <c r="E934" s="1"/>
      <c r="F934" s="1"/>
      <c r="G934" s="1"/>
    </row>
    <row r="935" spans="2:7" x14ac:dyDescent="0.2">
      <c r="C935" s="4">
        <v>70</v>
      </c>
      <c r="D935" s="5" t="s">
        <v>778</v>
      </c>
      <c r="E935" s="12">
        <v>230000</v>
      </c>
      <c r="F935" s="12">
        <v>28906.967919999999</v>
      </c>
      <c r="G935" s="12">
        <v>-201093.03208</v>
      </c>
    </row>
    <row r="936" spans="2:7" ht="15" customHeight="1" x14ac:dyDescent="0.2">
      <c r="C936" s="13">
        <f>SUBTOTAL(9,C935:C935)</f>
        <v>70</v>
      </c>
      <c r="D936" s="14" t="s">
        <v>779</v>
      </c>
      <c r="E936" s="15">
        <f>SUBTOTAL(9,E935:E935)</f>
        <v>230000</v>
      </c>
      <c r="F936" s="15">
        <f>SUBTOTAL(9,F935:F935)</f>
        <v>28906.967919999999</v>
      </c>
      <c r="G936" s="15">
        <f>SUBTOTAL(9,G935:G935)</f>
        <v>-201093.03208</v>
      </c>
    </row>
    <row r="937" spans="2:7" ht="14.25" customHeight="1" x14ac:dyDescent="0.2">
      <c r="B937" s="10">
        <v>5705</v>
      </c>
      <c r="C937" s="4"/>
      <c r="D937" s="11" t="s">
        <v>780</v>
      </c>
      <c r="E937" s="1"/>
      <c r="F937" s="1"/>
      <c r="G937" s="1"/>
    </row>
    <row r="938" spans="2:7" x14ac:dyDescent="0.2">
      <c r="C938" s="4">
        <v>70</v>
      </c>
      <c r="D938" s="5" t="s">
        <v>781</v>
      </c>
      <c r="E938" s="12">
        <v>26000</v>
      </c>
      <c r="F938" s="12">
        <v>2423.3719999999998</v>
      </c>
      <c r="G938" s="12">
        <v>-23576.628000000001</v>
      </c>
    </row>
    <row r="939" spans="2:7" x14ac:dyDescent="0.2">
      <c r="C939" s="4">
        <v>71</v>
      </c>
      <c r="D939" s="5" t="s">
        <v>782</v>
      </c>
      <c r="E939" s="12">
        <v>800</v>
      </c>
      <c r="F939" s="12">
        <v>16.952100000000002</v>
      </c>
      <c r="G939" s="12">
        <v>-783.04790000000003</v>
      </c>
    </row>
    <row r="940" spans="2:7" ht="15" customHeight="1" x14ac:dyDescent="0.2">
      <c r="C940" s="13">
        <f>SUBTOTAL(9,C938:C939)</f>
        <v>141</v>
      </c>
      <c r="D940" s="14" t="s">
        <v>783</v>
      </c>
      <c r="E940" s="15">
        <f>SUBTOTAL(9,E938:E939)</f>
        <v>26800</v>
      </c>
      <c r="F940" s="15">
        <f>SUBTOTAL(9,F938:F939)</f>
        <v>2440.3240999999998</v>
      </c>
      <c r="G940" s="15">
        <f>SUBTOTAL(9,G938:G939)</f>
        <v>-24359.675900000002</v>
      </c>
    </row>
    <row r="941" spans="2:7" ht="27" customHeight="1" x14ac:dyDescent="0.2">
      <c r="B941" s="4"/>
      <c r="C941" s="16">
        <f>SUBTOTAL(9,C921:C940)</f>
        <v>839</v>
      </c>
      <c r="D941" s="17" t="s">
        <v>784</v>
      </c>
      <c r="E941" s="18">
        <f>SUBTOTAL(9,E921:E940)</f>
        <v>345193450</v>
      </c>
      <c r="F941" s="18">
        <f>SUBTOTAL(9,F921:F940)</f>
        <v>51953191.886210009</v>
      </c>
      <c r="G941" s="18">
        <f>SUBTOTAL(9,G921:G940)</f>
        <v>-293240258.11379004</v>
      </c>
    </row>
    <row r="942" spans="2:7" x14ac:dyDescent="0.2">
      <c r="B942" s="4"/>
      <c r="C942" s="16"/>
      <c r="D942" s="19"/>
      <c r="E942" s="20"/>
      <c r="F942" s="20"/>
      <c r="G942" s="20"/>
    </row>
    <row r="943" spans="2:7" ht="25.5" customHeight="1" x14ac:dyDescent="0.2">
      <c r="B943" s="1"/>
      <c r="C943" s="4"/>
      <c r="D943" s="8" t="s">
        <v>785</v>
      </c>
      <c r="E943" s="1"/>
      <c r="F943" s="1"/>
      <c r="G943" s="1"/>
    </row>
    <row r="944" spans="2:7" ht="27" customHeight="1" x14ac:dyDescent="0.25">
      <c r="B944" s="1"/>
      <c r="C944" s="4"/>
      <c r="D944" s="9" t="s">
        <v>530</v>
      </c>
      <c r="E944" s="1"/>
      <c r="F944" s="1"/>
      <c r="G944" s="1"/>
    </row>
    <row r="945" spans="2:7" ht="14.25" customHeight="1" x14ac:dyDescent="0.2">
      <c r="B945" s="10">
        <v>5800</v>
      </c>
      <c r="C945" s="4"/>
      <c r="D945" s="11" t="s">
        <v>786</v>
      </c>
      <c r="E945" s="1"/>
      <c r="F945" s="1"/>
      <c r="G945" s="1"/>
    </row>
    <row r="946" spans="2:7" x14ac:dyDescent="0.2">
      <c r="C946" s="4">
        <v>50</v>
      </c>
      <c r="D946" s="5" t="s">
        <v>787</v>
      </c>
      <c r="E946" s="12">
        <v>232494395</v>
      </c>
      <c r="F946" s="12">
        <v>0</v>
      </c>
      <c r="G946" s="12">
        <v>-232494395</v>
      </c>
    </row>
    <row r="947" spans="2:7" ht="15" customHeight="1" x14ac:dyDescent="0.2">
      <c r="C947" s="13">
        <f>SUBTOTAL(9,C946:C946)</f>
        <v>50</v>
      </c>
      <c r="D947" s="14" t="s">
        <v>788</v>
      </c>
      <c r="E947" s="15">
        <f>SUBTOTAL(9,E946:E946)</f>
        <v>232494395</v>
      </c>
      <c r="F947" s="15">
        <f>SUBTOTAL(9,F946:F946)</f>
        <v>0</v>
      </c>
      <c r="G947" s="15">
        <f>SUBTOTAL(9,G946:G946)</f>
        <v>-232494395</v>
      </c>
    </row>
    <row r="948" spans="2:7" ht="27" customHeight="1" x14ac:dyDescent="0.2">
      <c r="B948" s="4"/>
      <c r="C948" s="16">
        <f>SUBTOTAL(9,C944:C947)</f>
        <v>50</v>
      </c>
      <c r="D948" s="17" t="s">
        <v>789</v>
      </c>
      <c r="E948" s="18">
        <f>SUBTOTAL(9,E944:E947)</f>
        <v>232494395</v>
      </c>
      <c r="F948" s="18">
        <f>SUBTOTAL(9,F944:F947)</f>
        <v>0</v>
      </c>
      <c r="G948" s="18">
        <f>SUBTOTAL(9,G944:G947)</f>
        <v>-232494395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15" customHeight="1" x14ac:dyDescent="0.2">
      <c r="B950" s="4"/>
      <c r="C950" s="16">
        <f>SUBTOTAL(9,C7:C949)</f>
        <v>14175</v>
      </c>
      <c r="D950" s="21" t="s">
        <v>790</v>
      </c>
      <c r="E950" s="22">
        <f>SUBTOTAL(9,E7:E949)</f>
        <v>1777038382</v>
      </c>
      <c r="F950" s="22">
        <f>SUBTOTAL(9,F7:F949)</f>
        <v>254537057.23953995</v>
      </c>
      <c r="G950" s="22">
        <f>SUBTOTAL(9,G7:G949)</f>
        <v>-1522501324.7604597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2019-03-25T14:52:03Z</dcterms:created>
  <dcterms:modified xsi:type="dcterms:W3CDTF">2019-03-26T07:19:28Z</dcterms:modified>
</cp:coreProperties>
</file>