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inntekter - 201908" sheetId="1" r:id="rId1"/>
  </sheets>
  <definedNames>
    <definedName name="Print_Area" localSheetId="0">'inntekter - 201908'!#REF!</definedName>
    <definedName name="Print_Titles" localSheetId="0">'inntekter - 201908'!#REF!</definedName>
  </definedNames>
  <calcPr calcId="145621"/>
</workbook>
</file>

<file path=xl/calcChain.xml><?xml version="1.0" encoding="utf-8"?>
<calcChain xmlns="http://schemas.openxmlformats.org/spreadsheetml/2006/main">
  <c r="F697" i="1" l="1"/>
  <c r="F706" i="1" s="1"/>
  <c r="G697" i="1"/>
  <c r="G706" i="1" s="1"/>
  <c r="E697" i="1"/>
  <c r="E706" i="1" s="1"/>
  <c r="G989" i="1"/>
  <c r="F989" i="1"/>
  <c r="F990" i="1" s="1"/>
  <c r="E989" i="1"/>
  <c r="E990" i="1" s="1"/>
  <c r="C989" i="1"/>
  <c r="G982" i="1"/>
  <c r="F982" i="1"/>
  <c r="E982" i="1"/>
  <c r="C982" i="1"/>
  <c r="G978" i="1"/>
  <c r="F978" i="1"/>
  <c r="E978" i="1"/>
  <c r="C978" i="1"/>
  <c r="G975" i="1"/>
  <c r="F975" i="1"/>
  <c r="E975" i="1"/>
  <c r="C975" i="1"/>
  <c r="G967" i="1"/>
  <c r="F967" i="1"/>
  <c r="E967" i="1"/>
  <c r="C967" i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7" i="1"/>
  <c r="F937" i="1"/>
  <c r="E937" i="1"/>
  <c r="C937" i="1"/>
  <c r="G934" i="1"/>
  <c r="F934" i="1"/>
  <c r="E934" i="1"/>
  <c r="C934" i="1"/>
  <c r="G928" i="1"/>
  <c r="F928" i="1"/>
  <c r="E928" i="1"/>
  <c r="C928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0" i="1"/>
  <c r="F890" i="1"/>
  <c r="E890" i="1"/>
  <c r="C890" i="1"/>
  <c r="G882" i="1"/>
  <c r="F882" i="1"/>
  <c r="E882" i="1"/>
  <c r="C882" i="1"/>
  <c r="G879" i="1"/>
  <c r="F879" i="1"/>
  <c r="E879" i="1"/>
  <c r="C879" i="1"/>
  <c r="G875" i="1"/>
  <c r="F875" i="1"/>
  <c r="E875" i="1"/>
  <c r="C875" i="1"/>
  <c r="G872" i="1"/>
  <c r="F872" i="1"/>
  <c r="E872" i="1"/>
  <c r="C872" i="1"/>
  <c r="G867" i="1"/>
  <c r="F867" i="1"/>
  <c r="E867" i="1"/>
  <c r="C867" i="1"/>
  <c r="G863" i="1"/>
  <c r="F863" i="1"/>
  <c r="E863" i="1"/>
  <c r="C863" i="1"/>
  <c r="G859" i="1"/>
  <c r="F859" i="1"/>
  <c r="E859" i="1"/>
  <c r="C859" i="1"/>
  <c r="G852" i="1"/>
  <c r="F852" i="1"/>
  <c r="E852" i="1"/>
  <c r="C852" i="1"/>
  <c r="G845" i="1"/>
  <c r="F845" i="1"/>
  <c r="E845" i="1"/>
  <c r="C845" i="1"/>
  <c r="G842" i="1"/>
  <c r="F842" i="1"/>
  <c r="E842" i="1"/>
  <c r="C842" i="1"/>
  <c r="G839" i="1"/>
  <c r="F839" i="1"/>
  <c r="E839" i="1"/>
  <c r="C839" i="1"/>
  <c r="G833" i="1"/>
  <c r="F833" i="1"/>
  <c r="E833" i="1"/>
  <c r="C833" i="1"/>
  <c r="G830" i="1"/>
  <c r="F830" i="1"/>
  <c r="E830" i="1"/>
  <c r="C830" i="1"/>
  <c r="G827" i="1"/>
  <c r="F827" i="1"/>
  <c r="E827" i="1"/>
  <c r="C827" i="1"/>
  <c r="G824" i="1"/>
  <c r="F824" i="1"/>
  <c r="E824" i="1"/>
  <c r="C824" i="1"/>
  <c r="G817" i="1"/>
  <c r="F817" i="1"/>
  <c r="E817" i="1"/>
  <c r="C817" i="1"/>
  <c r="G814" i="1"/>
  <c r="F814" i="1"/>
  <c r="E814" i="1"/>
  <c r="C814" i="1"/>
  <c r="G811" i="1"/>
  <c r="F811" i="1"/>
  <c r="E811" i="1"/>
  <c r="C811" i="1"/>
  <c r="G808" i="1"/>
  <c r="F808" i="1"/>
  <c r="E808" i="1"/>
  <c r="C808" i="1"/>
  <c r="G804" i="1"/>
  <c r="F804" i="1"/>
  <c r="E804" i="1"/>
  <c r="C804" i="1"/>
  <c r="G801" i="1"/>
  <c r="F801" i="1"/>
  <c r="E801" i="1"/>
  <c r="C801" i="1"/>
  <c r="G798" i="1"/>
  <c r="F798" i="1"/>
  <c r="E798" i="1"/>
  <c r="C798" i="1"/>
  <c r="G795" i="1"/>
  <c r="F795" i="1"/>
  <c r="E795" i="1"/>
  <c r="C795" i="1"/>
  <c r="G791" i="1"/>
  <c r="F791" i="1"/>
  <c r="E791" i="1"/>
  <c r="C791" i="1"/>
  <c r="G787" i="1"/>
  <c r="F787" i="1"/>
  <c r="E787" i="1"/>
  <c r="C787" i="1"/>
  <c r="G783" i="1"/>
  <c r="F783" i="1"/>
  <c r="E783" i="1"/>
  <c r="C783" i="1"/>
  <c r="G780" i="1"/>
  <c r="F780" i="1"/>
  <c r="E780" i="1"/>
  <c r="C780" i="1"/>
  <c r="G775" i="1"/>
  <c r="F775" i="1"/>
  <c r="E775" i="1"/>
  <c r="C775" i="1"/>
  <c r="G769" i="1"/>
  <c r="F769" i="1"/>
  <c r="E769" i="1"/>
  <c r="C769" i="1"/>
  <c r="G766" i="1"/>
  <c r="F766" i="1"/>
  <c r="E766" i="1"/>
  <c r="C766" i="1"/>
  <c r="G763" i="1"/>
  <c r="F763" i="1"/>
  <c r="E763" i="1"/>
  <c r="C763" i="1"/>
  <c r="G760" i="1"/>
  <c r="F760" i="1"/>
  <c r="E760" i="1"/>
  <c r="C760" i="1"/>
  <c r="G756" i="1"/>
  <c r="F756" i="1"/>
  <c r="E756" i="1"/>
  <c r="C756" i="1"/>
  <c r="G753" i="1"/>
  <c r="F753" i="1"/>
  <c r="E753" i="1"/>
  <c r="C753" i="1"/>
  <c r="G750" i="1"/>
  <c r="F750" i="1"/>
  <c r="E750" i="1"/>
  <c r="C750" i="1"/>
  <c r="G745" i="1"/>
  <c r="F745" i="1"/>
  <c r="E745" i="1"/>
  <c r="C745" i="1"/>
  <c r="G742" i="1"/>
  <c r="F742" i="1"/>
  <c r="E742" i="1"/>
  <c r="C742" i="1"/>
  <c r="G738" i="1"/>
  <c r="F738" i="1"/>
  <c r="E738" i="1"/>
  <c r="C738" i="1"/>
  <c r="G729" i="1"/>
  <c r="F729" i="1"/>
  <c r="E729" i="1"/>
  <c r="C729" i="1"/>
  <c r="G726" i="1"/>
  <c r="F726" i="1"/>
  <c r="E726" i="1"/>
  <c r="C726" i="1"/>
  <c r="G723" i="1"/>
  <c r="F723" i="1"/>
  <c r="E723" i="1"/>
  <c r="C723" i="1"/>
  <c r="G720" i="1"/>
  <c r="F720" i="1"/>
  <c r="E720" i="1"/>
  <c r="C720" i="1"/>
  <c r="G716" i="1"/>
  <c r="F716" i="1"/>
  <c r="E716" i="1"/>
  <c r="C716" i="1"/>
  <c r="G713" i="1"/>
  <c r="F713" i="1"/>
  <c r="E713" i="1"/>
  <c r="C713" i="1"/>
  <c r="C706" i="1"/>
  <c r="G690" i="1"/>
  <c r="F690" i="1"/>
  <c r="E690" i="1"/>
  <c r="C690" i="1"/>
  <c r="G687" i="1"/>
  <c r="F687" i="1"/>
  <c r="E687" i="1"/>
  <c r="C687" i="1"/>
  <c r="G683" i="1"/>
  <c r="F683" i="1"/>
  <c r="E683" i="1"/>
  <c r="C683" i="1"/>
  <c r="G678" i="1"/>
  <c r="F678" i="1"/>
  <c r="E678" i="1"/>
  <c r="C678" i="1"/>
  <c r="G674" i="1"/>
  <c r="F674" i="1"/>
  <c r="E674" i="1"/>
  <c r="C674" i="1"/>
  <c r="G667" i="1"/>
  <c r="F667" i="1"/>
  <c r="E667" i="1"/>
  <c r="C667" i="1"/>
  <c r="G662" i="1"/>
  <c r="F662" i="1"/>
  <c r="E662" i="1"/>
  <c r="C662" i="1"/>
  <c r="G654" i="1"/>
  <c r="G691" i="1" s="1"/>
  <c r="F654" i="1"/>
  <c r="F691" i="1" s="1"/>
  <c r="E654" i="1"/>
  <c r="E691" i="1" s="1"/>
  <c r="C654" i="1"/>
  <c r="C691" i="1" s="1"/>
  <c r="G649" i="1"/>
  <c r="F649" i="1"/>
  <c r="E649" i="1"/>
  <c r="C649" i="1"/>
  <c r="G643" i="1"/>
  <c r="F643" i="1"/>
  <c r="E643" i="1"/>
  <c r="C643" i="1"/>
  <c r="G638" i="1"/>
  <c r="G650" i="1" s="1"/>
  <c r="F638" i="1"/>
  <c r="F650" i="1" s="1"/>
  <c r="E638" i="1"/>
  <c r="E650" i="1" s="1"/>
  <c r="C638" i="1"/>
  <c r="C650" i="1" s="1"/>
  <c r="G631" i="1"/>
  <c r="F631" i="1"/>
  <c r="E631" i="1"/>
  <c r="C631" i="1"/>
  <c r="G628" i="1"/>
  <c r="F628" i="1"/>
  <c r="E628" i="1"/>
  <c r="C628" i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3" i="1"/>
  <c r="F593" i="1"/>
  <c r="E593" i="1"/>
  <c r="C593" i="1"/>
  <c r="G589" i="1"/>
  <c r="G632" i="1" s="1"/>
  <c r="F589" i="1"/>
  <c r="F632" i="1" s="1"/>
  <c r="E589" i="1"/>
  <c r="E632" i="1" s="1"/>
  <c r="C589" i="1"/>
  <c r="C632" i="1" s="1"/>
  <c r="G584" i="1"/>
  <c r="F584" i="1"/>
  <c r="E584" i="1"/>
  <c r="C584" i="1"/>
  <c r="G580" i="1"/>
  <c r="F580" i="1"/>
  <c r="E580" i="1"/>
  <c r="C580" i="1"/>
  <c r="G567" i="1"/>
  <c r="F567" i="1"/>
  <c r="E567" i="1"/>
  <c r="C567" i="1"/>
  <c r="G560" i="1"/>
  <c r="F560" i="1"/>
  <c r="E560" i="1"/>
  <c r="C560" i="1"/>
  <c r="G557" i="1"/>
  <c r="F557" i="1"/>
  <c r="E557" i="1"/>
  <c r="C557" i="1"/>
  <c r="G553" i="1"/>
  <c r="G585" i="1" s="1"/>
  <c r="F553" i="1"/>
  <c r="F585" i="1" s="1"/>
  <c r="E553" i="1"/>
  <c r="E585" i="1" s="1"/>
  <c r="C553" i="1"/>
  <c r="C585" i="1" s="1"/>
  <c r="G548" i="1"/>
  <c r="F548" i="1"/>
  <c r="E548" i="1"/>
  <c r="C548" i="1"/>
  <c r="G545" i="1"/>
  <c r="F545" i="1"/>
  <c r="E545" i="1"/>
  <c r="C545" i="1"/>
  <c r="G540" i="1"/>
  <c r="F540" i="1"/>
  <c r="E540" i="1"/>
  <c r="C540" i="1"/>
  <c r="G536" i="1"/>
  <c r="F536" i="1"/>
  <c r="E536" i="1"/>
  <c r="C536" i="1"/>
  <c r="G528" i="1"/>
  <c r="F528" i="1"/>
  <c r="E528" i="1"/>
  <c r="C528" i="1"/>
  <c r="G525" i="1"/>
  <c r="G549" i="1" s="1"/>
  <c r="F525" i="1"/>
  <c r="F549" i="1" s="1"/>
  <c r="E525" i="1"/>
  <c r="E549" i="1" s="1"/>
  <c r="C525" i="1"/>
  <c r="C549" i="1" s="1"/>
  <c r="G519" i="1"/>
  <c r="F519" i="1"/>
  <c r="E519" i="1"/>
  <c r="C519" i="1"/>
  <c r="G516" i="1"/>
  <c r="F516" i="1"/>
  <c r="E516" i="1"/>
  <c r="C516" i="1"/>
  <c r="G513" i="1"/>
  <c r="F513" i="1"/>
  <c r="E513" i="1"/>
  <c r="C513" i="1"/>
  <c r="G510" i="1"/>
  <c r="F510" i="1"/>
  <c r="E510" i="1"/>
  <c r="C510" i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0" i="1"/>
  <c r="F490" i="1"/>
  <c r="E490" i="1"/>
  <c r="C490" i="1"/>
  <c r="G486" i="1"/>
  <c r="F486" i="1"/>
  <c r="E486" i="1"/>
  <c r="C486" i="1"/>
  <c r="G483" i="1"/>
  <c r="G520" i="1" s="1"/>
  <c r="F483" i="1"/>
  <c r="F520" i="1" s="1"/>
  <c r="E483" i="1"/>
  <c r="E520" i="1" s="1"/>
  <c r="C483" i="1"/>
  <c r="C520" i="1" s="1"/>
  <c r="G478" i="1"/>
  <c r="F478" i="1"/>
  <c r="E478" i="1"/>
  <c r="C478" i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2" i="1"/>
  <c r="G479" i="1" s="1"/>
  <c r="F462" i="1"/>
  <c r="F479" i="1" s="1"/>
  <c r="E462" i="1"/>
  <c r="E479" i="1" s="1"/>
  <c r="C462" i="1"/>
  <c r="C479" i="1" s="1"/>
  <c r="G456" i="1"/>
  <c r="F456" i="1"/>
  <c r="E456" i="1"/>
  <c r="C456" i="1"/>
  <c r="G453" i="1"/>
  <c r="F453" i="1"/>
  <c r="E453" i="1"/>
  <c r="C453" i="1"/>
  <c r="G448" i="1"/>
  <c r="F448" i="1"/>
  <c r="E448" i="1"/>
  <c r="C448" i="1"/>
  <c r="G445" i="1"/>
  <c r="F445" i="1"/>
  <c r="E445" i="1"/>
  <c r="C445" i="1"/>
  <c r="G442" i="1"/>
  <c r="F442" i="1"/>
  <c r="E442" i="1"/>
  <c r="C442" i="1"/>
  <c r="G436" i="1"/>
  <c r="F436" i="1"/>
  <c r="E436" i="1"/>
  <c r="C436" i="1"/>
  <c r="G433" i="1"/>
  <c r="F433" i="1"/>
  <c r="E433" i="1"/>
  <c r="C433" i="1"/>
  <c r="G430" i="1"/>
  <c r="F430" i="1"/>
  <c r="E430" i="1"/>
  <c r="C430" i="1"/>
  <c r="G424" i="1"/>
  <c r="F424" i="1"/>
  <c r="E424" i="1"/>
  <c r="C424" i="1"/>
  <c r="G419" i="1"/>
  <c r="F419" i="1"/>
  <c r="E419" i="1"/>
  <c r="C419" i="1"/>
  <c r="G415" i="1"/>
  <c r="F415" i="1"/>
  <c r="E415" i="1"/>
  <c r="C415" i="1"/>
  <c r="G408" i="1"/>
  <c r="F408" i="1"/>
  <c r="E408" i="1"/>
  <c r="C408" i="1"/>
  <c r="G403" i="1"/>
  <c r="F403" i="1"/>
  <c r="E403" i="1"/>
  <c r="C403" i="1"/>
  <c r="G400" i="1"/>
  <c r="F400" i="1"/>
  <c r="E400" i="1"/>
  <c r="C400" i="1"/>
  <c r="G395" i="1"/>
  <c r="F395" i="1"/>
  <c r="E395" i="1"/>
  <c r="C395" i="1"/>
  <c r="G392" i="1"/>
  <c r="F392" i="1"/>
  <c r="E392" i="1"/>
  <c r="C392" i="1"/>
  <c r="G386" i="1"/>
  <c r="G457" i="1" s="1"/>
  <c r="F386" i="1"/>
  <c r="F457" i="1" s="1"/>
  <c r="E386" i="1"/>
  <c r="E457" i="1" s="1"/>
  <c r="C386" i="1"/>
  <c r="C457" i="1" s="1"/>
  <c r="G379" i="1"/>
  <c r="F379" i="1"/>
  <c r="E379" i="1"/>
  <c r="C379" i="1"/>
  <c r="G376" i="1"/>
  <c r="F376" i="1"/>
  <c r="E376" i="1"/>
  <c r="C376" i="1"/>
  <c r="G372" i="1"/>
  <c r="F372" i="1"/>
  <c r="E372" i="1"/>
  <c r="C372" i="1"/>
  <c r="G367" i="1"/>
  <c r="F367" i="1"/>
  <c r="E367" i="1"/>
  <c r="C367" i="1"/>
  <c r="G364" i="1"/>
  <c r="F364" i="1"/>
  <c r="E364" i="1"/>
  <c r="C364" i="1"/>
  <c r="G361" i="1"/>
  <c r="G380" i="1" s="1"/>
  <c r="F361" i="1"/>
  <c r="F380" i="1" s="1"/>
  <c r="E361" i="1"/>
  <c r="E380" i="1" s="1"/>
  <c r="C361" i="1"/>
  <c r="C380" i="1" s="1"/>
  <c r="G356" i="1"/>
  <c r="F356" i="1"/>
  <c r="E356" i="1"/>
  <c r="C356" i="1"/>
  <c r="G353" i="1"/>
  <c r="F353" i="1"/>
  <c r="E353" i="1"/>
  <c r="C353" i="1"/>
  <c r="G349" i="1"/>
  <c r="F349" i="1"/>
  <c r="E349" i="1"/>
  <c r="C349" i="1"/>
  <c r="G345" i="1"/>
  <c r="F345" i="1"/>
  <c r="E345" i="1"/>
  <c r="C345" i="1"/>
  <c r="G342" i="1"/>
  <c r="F342" i="1"/>
  <c r="E342" i="1"/>
  <c r="C342" i="1"/>
  <c r="G339" i="1"/>
  <c r="F339" i="1"/>
  <c r="E339" i="1"/>
  <c r="C339" i="1"/>
  <c r="G335" i="1"/>
  <c r="F335" i="1"/>
  <c r="E335" i="1"/>
  <c r="C335" i="1"/>
  <c r="G328" i="1"/>
  <c r="F328" i="1"/>
  <c r="E328" i="1"/>
  <c r="C328" i="1"/>
  <c r="G323" i="1"/>
  <c r="F323" i="1"/>
  <c r="E323" i="1"/>
  <c r="C323" i="1"/>
  <c r="G320" i="1"/>
  <c r="F320" i="1"/>
  <c r="E320" i="1"/>
  <c r="C320" i="1"/>
  <c r="G317" i="1"/>
  <c r="F317" i="1"/>
  <c r="E317" i="1"/>
  <c r="C317" i="1"/>
  <c r="G314" i="1"/>
  <c r="F314" i="1"/>
  <c r="E314" i="1"/>
  <c r="C314" i="1"/>
  <c r="G311" i="1"/>
  <c r="F311" i="1"/>
  <c r="F357" i="1" s="1"/>
  <c r="E311" i="1"/>
  <c r="C311" i="1"/>
  <c r="C357" i="1" s="1"/>
  <c r="G306" i="1"/>
  <c r="F306" i="1"/>
  <c r="E306" i="1"/>
  <c r="C306" i="1"/>
  <c r="G300" i="1"/>
  <c r="F300" i="1"/>
  <c r="E300" i="1"/>
  <c r="C300" i="1"/>
  <c r="G292" i="1"/>
  <c r="F292" i="1"/>
  <c r="E292" i="1"/>
  <c r="C292" i="1"/>
  <c r="G289" i="1"/>
  <c r="F289" i="1"/>
  <c r="E289" i="1"/>
  <c r="C289" i="1"/>
  <c r="G286" i="1"/>
  <c r="F286" i="1"/>
  <c r="E286" i="1"/>
  <c r="C286" i="1"/>
  <c r="G283" i="1"/>
  <c r="F283" i="1"/>
  <c r="E283" i="1"/>
  <c r="C283" i="1"/>
  <c r="G280" i="1"/>
  <c r="F280" i="1"/>
  <c r="E280" i="1"/>
  <c r="C280" i="1"/>
  <c r="G276" i="1"/>
  <c r="F276" i="1"/>
  <c r="E276" i="1"/>
  <c r="C276" i="1"/>
  <c r="G270" i="1"/>
  <c r="G307" i="1" s="1"/>
  <c r="F270" i="1"/>
  <c r="F307" i="1" s="1"/>
  <c r="E270" i="1"/>
  <c r="E307" i="1" s="1"/>
  <c r="C270" i="1"/>
  <c r="C307" i="1" s="1"/>
  <c r="G265" i="1"/>
  <c r="F265" i="1"/>
  <c r="E265" i="1"/>
  <c r="C265" i="1"/>
  <c r="G260" i="1"/>
  <c r="F260" i="1"/>
  <c r="E260" i="1"/>
  <c r="C260" i="1"/>
  <c r="G256" i="1"/>
  <c r="F256" i="1"/>
  <c r="E256" i="1"/>
  <c r="C256" i="1"/>
  <c r="G253" i="1"/>
  <c r="F253" i="1"/>
  <c r="E253" i="1"/>
  <c r="C253" i="1"/>
  <c r="G249" i="1"/>
  <c r="F249" i="1"/>
  <c r="E249" i="1"/>
  <c r="C249" i="1"/>
  <c r="G246" i="1"/>
  <c r="F246" i="1"/>
  <c r="E246" i="1"/>
  <c r="C246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29" i="1"/>
  <c r="F229" i="1"/>
  <c r="E229" i="1"/>
  <c r="C229" i="1"/>
  <c r="G226" i="1"/>
  <c r="F226" i="1"/>
  <c r="E226" i="1"/>
  <c r="C226" i="1"/>
  <c r="G222" i="1"/>
  <c r="F222" i="1"/>
  <c r="E222" i="1"/>
  <c r="C222" i="1"/>
  <c r="G218" i="1"/>
  <c r="G266" i="1" s="1"/>
  <c r="F218" i="1"/>
  <c r="F266" i="1" s="1"/>
  <c r="E218" i="1"/>
  <c r="E266" i="1" s="1"/>
  <c r="C218" i="1"/>
  <c r="C266" i="1" s="1"/>
  <c r="G213" i="1"/>
  <c r="F213" i="1"/>
  <c r="E213" i="1"/>
  <c r="C213" i="1"/>
  <c r="G204" i="1"/>
  <c r="F204" i="1"/>
  <c r="E204" i="1"/>
  <c r="C204" i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91" i="1"/>
  <c r="F191" i="1"/>
  <c r="E191" i="1"/>
  <c r="C191" i="1"/>
  <c r="G188" i="1"/>
  <c r="F188" i="1"/>
  <c r="E188" i="1"/>
  <c r="C188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60" i="1"/>
  <c r="F160" i="1"/>
  <c r="E160" i="1"/>
  <c r="C160" i="1"/>
  <c r="G151" i="1"/>
  <c r="F151" i="1"/>
  <c r="E151" i="1"/>
  <c r="C151" i="1"/>
  <c r="G148" i="1"/>
  <c r="F148" i="1"/>
  <c r="E148" i="1"/>
  <c r="C148" i="1"/>
  <c r="G143" i="1"/>
  <c r="F143" i="1"/>
  <c r="E143" i="1"/>
  <c r="C143" i="1"/>
  <c r="G137" i="1"/>
  <c r="G214" i="1" s="1"/>
  <c r="F137" i="1"/>
  <c r="F214" i="1" s="1"/>
  <c r="E137" i="1"/>
  <c r="E214" i="1" s="1"/>
  <c r="C137" i="1"/>
  <c r="G131" i="1"/>
  <c r="F131" i="1"/>
  <c r="E131" i="1"/>
  <c r="C131" i="1"/>
  <c r="G127" i="1"/>
  <c r="F127" i="1"/>
  <c r="E127" i="1"/>
  <c r="C127" i="1"/>
  <c r="G122" i="1"/>
  <c r="F122" i="1"/>
  <c r="E122" i="1"/>
  <c r="C122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1" i="1"/>
  <c r="F101" i="1"/>
  <c r="E101" i="1"/>
  <c r="C101" i="1"/>
  <c r="G98" i="1"/>
  <c r="F98" i="1"/>
  <c r="E98" i="1"/>
  <c r="C98" i="1"/>
  <c r="G94" i="1"/>
  <c r="F94" i="1"/>
  <c r="E94" i="1"/>
  <c r="C94" i="1"/>
  <c r="G90" i="1"/>
  <c r="F90" i="1"/>
  <c r="E90" i="1"/>
  <c r="C90" i="1"/>
  <c r="G86" i="1"/>
  <c r="G132" i="1" s="1"/>
  <c r="F86" i="1"/>
  <c r="F132" i="1" s="1"/>
  <c r="E86" i="1"/>
  <c r="E132" i="1" s="1"/>
  <c r="C86" i="1"/>
  <c r="C132" i="1" s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F40" i="1"/>
  <c r="F82" i="1" s="1"/>
  <c r="E40" i="1"/>
  <c r="E82" i="1" s="1"/>
  <c r="C40" i="1"/>
  <c r="C82" i="1" s="1"/>
  <c r="G35" i="1"/>
  <c r="F35" i="1"/>
  <c r="E35" i="1"/>
  <c r="C35" i="1"/>
  <c r="G32" i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E357" i="1" l="1"/>
  <c r="C214" i="1"/>
  <c r="G82" i="1"/>
  <c r="G357" i="1"/>
  <c r="G36" i="1"/>
  <c r="E15" i="1"/>
  <c r="E692" i="1" s="1"/>
  <c r="E707" i="1"/>
  <c r="E730" i="1"/>
  <c r="E883" i="1"/>
  <c r="E960" i="1"/>
  <c r="E983" i="1"/>
  <c r="F707" i="1"/>
  <c r="F730" i="1"/>
  <c r="F883" i="1"/>
  <c r="F960" i="1"/>
  <c r="F983" i="1"/>
  <c r="G15" i="1"/>
  <c r="C15" i="1"/>
  <c r="C707" i="1"/>
  <c r="C730" i="1"/>
  <c r="C883" i="1"/>
  <c r="C960" i="1"/>
  <c r="C983" i="1"/>
  <c r="C990" i="1"/>
  <c r="F15" i="1"/>
  <c r="F692" i="1" s="1"/>
  <c r="G707" i="1"/>
  <c r="G730" i="1"/>
  <c r="G883" i="1"/>
  <c r="G960" i="1"/>
  <c r="G983" i="1"/>
  <c r="G990" i="1"/>
  <c r="E992" i="1" l="1"/>
  <c r="G692" i="1"/>
  <c r="G992" i="1" s="1"/>
  <c r="C692" i="1"/>
  <c r="C992" i="1" s="1"/>
  <c r="F992" i="1"/>
</calcChain>
</file>

<file path=xl/sharedStrings.xml><?xml version="1.0" encoding="utf-8"?>
<sst xmlns="http://schemas.openxmlformats.org/spreadsheetml/2006/main" count="985" uniqueCount="816">
  <si>
    <t>Inntekter august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</si>
  <si>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</si>
  <si>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</si>
  <si>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</si>
  <si>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</si>
  <si>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</si>
  <si>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</si>
  <si>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</si>
  <si>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</si>
  <si>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</si>
  <si>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</si>
  <si>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</si>
  <si>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</si>
  <si>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</si>
  <si>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</si>
  <si>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</si>
  <si>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</si>
  <si>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</si>
  <si>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</si>
  <si>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</si>
  <si>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</si>
  <si>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</si>
  <si>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</si>
  <si>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</si>
  <si>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</si>
  <si>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</si>
  <si>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</si>
  <si>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</si>
  <si>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</si>
  <si>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</si>
  <si>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</si>
  <si>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</si>
  <si>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</si>
  <si>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</si>
  <si>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</si>
  <si>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</si>
  <si>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</si>
  <si>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</si>
  <si>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</si>
  <si>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</si>
  <si>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</si>
  <si>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</si>
  <si>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</si>
  <si>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</si>
  <si>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</si>
  <si>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</si>
  <si>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</si>
  <si>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</si>
  <si>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</si>
  <si>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</si>
  <si>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</si>
  <si>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</si>
  <si>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</si>
  <si>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</si>
  <si>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</si>
  <si>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</si>
  <si>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</si>
  <si>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</si>
  <si>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</si>
  <si>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</si>
  <si>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</si>
  <si>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</si>
  <si>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</si>
  <si>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</si>
  <si>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</si>
  <si>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</si>
  <si>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</si>
  <si>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</si>
  <si>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</si>
  <si>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</si>
  <si>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</si>
  <si>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</si>
  <si>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</si>
  <si>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</si>
  <si>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</si>
  <si>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</si>
  <si>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</si>
  <si>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</si>
  <si>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</si>
  <si>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</si>
  <si>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</si>
  <si>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</si>
  <si>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</si>
  <si>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</si>
  <si>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</si>
  <si>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</si>
  <si>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</si>
  <si>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</si>
  <si>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</si>
  <si>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</si>
  <si>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</si>
  <si>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</si>
  <si>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</si>
  <si>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</si>
  <si>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</si>
  <si>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</si>
  <si>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</si>
  <si>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</si>
  <si>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</si>
  <si>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</si>
  <si>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</si>
  <si>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</si>
  <si>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</si>
  <si>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</si>
  <si>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</si>
  <si>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</si>
  <si>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</si>
  <si>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</si>
  <si>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</si>
  <si>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</si>
  <si>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</si>
  <si>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</si>
  <si>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</si>
  <si>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</si>
  <si>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</si>
  <si>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</si>
  <si>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</si>
  <si>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</si>
  <si>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</si>
  <si>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</si>
  <si>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</si>
  <si>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</si>
  <si>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</si>
  <si>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</si>
  <si>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</si>
  <si>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</si>
  <si>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</si>
  <si>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</si>
  <si>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</si>
  <si>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</si>
  <si>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</si>
  <si>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</si>
  <si>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</si>
  <si>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</si>
  <si>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</si>
  <si>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</si>
  <si>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</si>
  <si>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</si>
  <si>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</si>
  <si>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</si>
  <si>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</si>
  <si>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</si>
  <si>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</si>
  <si>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</si>
  <si>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</si>
  <si>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</si>
  <si>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</si>
  <si>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</si>
  <si>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</si>
  <si>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</si>
  <si>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</si>
  <si>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</si>
  <si>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</si>
  <si>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</si>
  <si>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</si>
  <si>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</si>
  <si>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</si>
  <si>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</si>
  <si>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</si>
  <si>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</si>
  <si>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</si>
  <si>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</si>
  <si>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</si>
  <si>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</si>
  <si>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</si>
  <si>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</si>
  <si>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</si>
  <si>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</si>
  <si>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</si>
  <si>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</si>
  <si>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</si>
  <si>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</si>
  <si>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</si>
  <si>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</si>
  <si>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</si>
  <si>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</si>
  <si>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</si>
  <si>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</si>
  <si>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</si>
  <si>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</si>
  <si>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</si>
  <si>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</si>
  <si>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</si>
  <si>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</si>
  <si>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</si>
  <si>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</si>
  <si>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</si>
  <si>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</si>
  <si>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</si>
  <si>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</si>
  <si>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</si>
  <si>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</si>
  <si>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</si>
  <si>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</si>
  <si>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</si>
  <si>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</si>
  <si>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</si>
  <si>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</si>
  <si>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</si>
  <si>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</si>
  <si>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</si>
  <si>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</si>
  <si>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</si>
  <si>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</si>
  <si>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</si>
  <si>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</si>
  <si>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</si>
  <si>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</si>
  <si>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</si>
  <si>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</si>
  <si>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</si>
  <si>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</si>
  <si>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</si>
  <si>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</si>
  <si>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</si>
  <si>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</si>
  <si>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</si>
  <si>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</si>
  <si>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</si>
  <si>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</si>
  <si>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</si>
  <si>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</si>
  <si>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</si>
  <si>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</si>
  <si>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</si>
  <si>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</si>
  <si>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</si>
  <si>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</si>
  <si>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</si>
  <si>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</si>
  <si>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</si>
  <si>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</si>
  <si>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</si>
  <si>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</si>
  <si>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</si>
  <si>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</si>
  <si>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</si>
  <si>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</si>
  <si>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</si>
  <si>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</si>
  <si>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</si>
  <si>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</si>
  <si>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</si>
  <si>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</si>
  <si>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</si>
  <si>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</si>
  <si>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</si>
  <si>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</si>
  <si>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</si>
  <si>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</si>
  <si>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</si>
  <si>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</si>
  <si>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</si>
  <si>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</si>
  <si>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</si>
  <si>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</si>
  <si>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</si>
  <si>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</si>
  <si>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</si>
  <si>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</si>
  <si>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</si>
  <si>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</si>
  <si>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</si>
  <si>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</si>
  <si>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</si>
  <si>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</si>
  <si>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</si>
  <si>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</si>
  <si>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</si>
  <si>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</si>
  <si>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</si>
  <si>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</si>
  <si>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</si>
  <si>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</si>
  <si>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</si>
  <si>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</si>
  <si>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</si>
  <si>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</si>
  <si>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</si>
  <si>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</si>
  <si>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</si>
  <si>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</si>
  <si>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</si>
  <si>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</si>
  <si>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</si>
  <si>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</si>
  <si>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</si>
  <si>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</si>
  <si>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</si>
  <si>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</si>
  <si>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</si>
  <si>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</si>
  <si>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</si>
  <si>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</si>
  <si>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</si>
  <si>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</si>
  <si>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</si>
  <si>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</si>
  <si>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</si>
  <si>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</si>
  <si>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</si>
  <si>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</si>
  <si>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</si>
  <si>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</si>
  <si>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</si>
  <si>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</si>
  <si>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</si>
  <si>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</si>
  <si>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</si>
  <si>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</si>
  <si>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</si>
  <si>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</si>
  <si>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</si>
  <si>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</si>
  <si>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</si>
  <si>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</si>
  <si>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</si>
  <si>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</si>
  <si>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</si>
  <si>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</si>
  <si>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</si>
  <si>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</si>
  <si>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</si>
  <si>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</si>
  <si>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</si>
  <si>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</si>
  <si>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</si>
  <si>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</si>
  <si>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</si>
  <si>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</si>
  <si>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</si>
  <si>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</si>
  <si>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</si>
  <si>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</si>
  <si>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</si>
  <si>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</si>
  <si>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</si>
  <si>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</si>
  <si>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</si>
  <si>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</si>
  <si>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</si>
  <si>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</si>
  <si>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</si>
  <si>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</si>
  <si>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</si>
  <si>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</si>
  <si>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</si>
  <si>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</si>
  <si>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</si>
  <si>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</si>
  <si>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</si>
  <si>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</si>
  <si>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</si>
  <si>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</si>
  <si>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</si>
  <si>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</si>
  <si>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</si>
  <si>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</si>
  <si>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</si>
  <si>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Tilbakeføring fra Baltiske investeringsprogram</t>
  </si>
  <si>
    <t>Sum kap 3940</t>
  </si>
  <si>
    <t>Forvaltning av statlig eierskap:</t>
  </si>
  <si>
    <t>Avdrag på lån, Store Norske Spitsbergen Kulkompani AS</t>
  </si>
  <si>
    <t>Avskriving av egenkapital Electronic Chart Centre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</si>
  <si>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</si>
  <si>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</si>
  <si>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</si>
  <si>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</si>
  <si>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</si>
  <si>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</si>
  <si>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</si>
  <si>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</si>
  <si>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</si>
  <si>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</si>
  <si>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</si>
  <si>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</si>
  <si>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</si>
  <si>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</si>
  <si>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</si>
  <si>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</si>
  <si>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</si>
  <si>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</si>
  <si>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</si>
  <si>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</si>
  <si>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</si>
  <si>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</si>
  <si>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</si>
  <si>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</si>
  <si>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</si>
  <si>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</si>
  <si>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</si>
  <si>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</si>
  <si>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</si>
  <si>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</si>
  <si>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</si>
  <si>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</si>
  <si>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</si>
  <si>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</si>
  <si>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</si>
  <si>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</si>
  <si>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</si>
  <si>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</si>
  <si>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</si>
  <si>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</si>
  <si>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</si>
  <si>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</si>
  <si>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</si>
  <si>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</si>
  <si>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</si>
  <si>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</si>
  <si>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</si>
  <si>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</si>
  <si>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</si>
  <si>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</si>
  <si>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</si>
  <si>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</si>
  <si>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</si>
  <si>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</si>
  <si>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</si>
  <si>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</si>
  <si>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</si>
  <si>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</si>
  <si>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</si>
  <si>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</si>
  <si>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</si>
  <si>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</si>
  <si>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</si>
  <si>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</si>
  <si>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</si>
  <si>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</si>
  <si>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</si>
  <si>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</si>
  <si>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</si>
  <si>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</si>
  <si>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</si>
  <si>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</si>
  <si>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</si>
  <si>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</si>
  <si>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</si>
  <si>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</si>
  <si>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</si>
  <si>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</si>
  <si>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</si>
  <si>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</si>
  <si>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</si>
  <si>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</si>
  <si>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</si>
  <si>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</si>
  <si>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</si>
  <si>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</si>
  <si>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</si>
  <si>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</si>
  <si>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</si>
  <si>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</si>
  <si>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</si>
  <si>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</si>
  <si>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</si>
  <si>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</si>
  <si>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</si>
  <si>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</si>
  <si>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</si>
  <si>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</si>
  <si>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</si>
  <si>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</si>
  <si>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</si>
  <si>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</si>
  <si>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</si>
  <si>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</si>
  <si>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</si>
  <si>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</si>
  <si>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</si>
  <si>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</si>
  <si>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</si>
  <si>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</si>
  <si>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</si>
  <si>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</si>
  <si>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</si>
  <si>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</si>
  <si>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</si>
  <si>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</si>
  <si>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</si>
  <si>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</si>
  <si>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</si>
  <si>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</si>
  <si>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</si>
  <si>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</si>
  <si>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</si>
  <si>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</si>
  <si>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</si>
  <si>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</si>
  <si>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</si>
  <si>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</si>
  <si>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</si>
  <si>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</si>
  <si>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</si>
  <si>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</si>
  <si>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</si>
  <si>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</si>
  <si>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</si>
  <si>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</si>
  <si>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</si>
  <si>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</si>
  <si>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</si>
  <si>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</si>
  <si>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</si>
  <si>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</si>
  <si>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</si>
  <si>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</si>
  <si>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</si>
  <si>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</si>
  <si>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</si>
  <si>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</si>
  <si>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</si>
  <si>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</si>
  <si>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</si>
  <si>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</si>
  <si>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</si>
  <si>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</si>
  <si>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</si>
  <si>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</si>
  <si>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</si>
  <si>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</si>
  <si>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</si>
  <si>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</si>
  <si>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</si>
  <si>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</si>
  <si>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</si>
  <si>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</si>
  <si>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</si>
  <si>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</si>
  <si>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</si>
  <si>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</si>
  <si>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</si>
  <si>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</si>
  <si>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</si>
  <si>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</si>
  <si>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</si>
  <si>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</si>
  <si>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</si>
  <si>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Tilbakeføring av tilskudd fra Eksportkreditt Norge AS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</si>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</sst>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66.661460000000005</v>
      </c>
      <c r="G10" s="12">
        <v>-33.338540000000002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66.661460000000005</v>
      </c>
      <c r="G11" s="15">
        <f>SUBTOTAL(9,G10:G10)</f>
        <v>-33.338540000000002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19000</v>
      </c>
      <c r="F13" s="12">
        <v>19495.258300000001</v>
      </c>
      <c r="G13" s="12">
        <v>495.25830000000002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19000</v>
      </c>
      <c r="F14" s="15">
        <f>SUBTOTAL(9,F13:F13)</f>
        <v>19495.258300000001</v>
      </c>
      <c r="G14" s="15">
        <f>SUBTOTAL(9,G13:G13)</f>
        <v>495.25830000000002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19100</v>
      </c>
      <c r="F15" s="18">
        <f>SUBTOTAL(9,F9:F14)</f>
        <v>19561.919760000001</v>
      </c>
      <c r="G15" s="18">
        <f>SUBTOTAL(9,G9:G14)</f>
        <v>461.91976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4908.8563400000003</v>
      </c>
      <c r="G18" s="12">
        <v>-4391.1436599999997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826.16899999999998</v>
      </c>
      <c r="G19" s="12">
        <v>-273.83100000000002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5735.0253400000001</v>
      </c>
      <c r="G20" s="15">
        <f>SUBTOTAL(9,G18:G19)</f>
        <v>-4664.9746599999999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1461.12</v>
      </c>
      <c r="G22" s="12">
        <v>-538.88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621.88959999999997</v>
      </c>
      <c r="G23" s="12">
        <v>321.88959999999997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2083.0095999999999</v>
      </c>
      <c r="G24" s="15">
        <f>SUBTOTAL(9,G22:G23)</f>
        <v>-216.99040000000002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12700</v>
      </c>
      <c r="F25" s="18">
        <f>SUBTOTAL(9,F17:F24)</f>
        <v>7818.0349399999996</v>
      </c>
      <c r="G25" s="18">
        <f>SUBTOTAL(9,G17:G24)</f>
        <v>-4881.9650600000004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17231</v>
      </c>
      <c r="F28" s="12">
        <v>7442.5125399999997</v>
      </c>
      <c r="G28" s="12">
        <v>-9788.4874600000003</v>
      </c>
    </row>
    <row r="29" spans="2:7" x14ac:dyDescent="0.2">
      <c r="C29" s="4">
        <v>2</v>
      </c>
      <c r="D29" s="5" t="s">
        <v>28</v>
      </c>
      <c r="E29" s="12">
        <v>194940</v>
      </c>
      <c r="F29" s="12">
        <v>157780.53172999999</v>
      </c>
      <c r="G29" s="12">
        <v>-37159.468269999998</v>
      </c>
    </row>
    <row r="30" spans="2:7" x14ac:dyDescent="0.2">
      <c r="C30" s="4">
        <v>5</v>
      </c>
      <c r="D30" s="5" t="s">
        <v>29</v>
      </c>
      <c r="E30" s="12">
        <v>45769</v>
      </c>
      <c r="F30" s="12">
        <v>24976.49322</v>
      </c>
      <c r="G30" s="12">
        <v>-20792.50678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35.870699999999999</v>
      </c>
      <c r="G31" s="12">
        <v>-282.1293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258258</v>
      </c>
      <c r="F32" s="15">
        <f>SUBTOTAL(9,F28:F31)</f>
        <v>190235.40818999999</v>
      </c>
      <c r="G32" s="15">
        <f>SUBTOTAL(9,G28:G31)</f>
        <v>-68022.591809999998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8031.732</v>
      </c>
      <c r="G34" s="12">
        <v>8031.732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8031.732</v>
      </c>
      <c r="G35" s="15">
        <f>SUBTOTAL(9,G34:G34)</f>
        <v>8031.732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258258</v>
      </c>
      <c r="F36" s="18">
        <f>SUBTOTAL(9,F27:F35)</f>
        <v>198267.14018999998</v>
      </c>
      <c r="G36" s="18">
        <f>SUBTOTAL(9,G27:G35)</f>
        <v>-59990.859809999994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1737.1883700000001</v>
      </c>
      <c r="G39" s="12">
        <v>1737.1883700000001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1737.1883700000001</v>
      </c>
      <c r="G40" s="15">
        <f>SUBTOTAL(9,G39:G39)</f>
        <v>1737.1883700000001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6030</v>
      </c>
      <c r="F42" s="12">
        <v>18950.469560000001</v>
      </c>
      <c r="G42" s="12">
        <v>12920.46956</v>
      </c>
    </row>
    <row r="43" spans="2:7" x14ac:dyDescent="0.2">
      <c r="C43" s="4">
        <v>2</v>
      </c>
      <c r="D43" s="5" t="s">
        <v>37</v>
      </c>
      <c r="E43" s="12">
        <v>1261</v>
      </c>
      <c r="F43" s="12">
        <v>3578.9370100000001</v>
      </c>
      <c r="G43" s="12">
        <v>2317.9370100000001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7291</v>
      </c>
      <c r="F44" s="15">
        <f>SUBTOTAL(9,F42:F43)</f>
        <v>22529.406570000003</v>
      </c>
      <c r="G44" s="15">
        <f>SUBTOTAL(9,G42:G43)</f>
        <v>15238.406569999999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8033</v>
      </c>
      <c r="F46" s="12">
        <v>10054.30027</v>
      </c>
      <c r="G46" s="12">
        <v>2021.30027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8033</v>
      </c>
      <c r="F47" s="15">
        <f>SUBTOTAL(9,F46:F46)</f>
        <v>10054.30027</v>
      </c>
      <c r="G47" s="15">
        <f>SUBTOTAL(9,G46:G46)</f>
        <v>2021.30027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26965</v>
      </c>
      <c r="F49" s="12">
        <v>0</v>
      </c>
      <c r="G49" s="12">
        <v>-26965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26965</v>
      </c>
      <c r="F50" s="15">
        <f>SUBTOTAL(9,F49:F49)</f>
        <v>0</v>
      </c>
      <c r="G50" s="15">
        <f>SUBTOTAL(9,G49:G49)</f>
        <v>-26965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1829</v>
      </c>
      <c r="F52" s="12">
        <v>3260.48423</v>
      </c>
      <c r="G52" s="12">
        <v>1431.48423</v>
      </c>
    </row>
    <row r="53" spans="2:7" x14ac:dyDescent="0.2">
      <c r="C53" s="4">
        <v>61</v>
      </c>
      <c r="D53" s="5" t="s">
        <v>48</v>
      </c>
      <c r="E53" s="12">
        <v>1229</v>
      </c>
      <c r="F53" s="12">
        <v>0</v>
      </c>
      <c r="G53" s="12">
        <v>-1229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3058</v>
      </c>
      <c r="F54" s="15">
        <f>SUBTOTAL(9,F52:F53)</f>
        <v>3260.48423</v>
      </c>
      <c r="G54" s="15">
        <f>SUBTOTAL(9,G52:G53)</f>
        <v>202.48423000000003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47449</v>
      </c>
      <c r="F56" s="12">
        <v>21012.013989999999</v>
      </c>
      <c r="G56" s="12">
        <v>-26436.986010000001</v>
      </c>
    </row>
    <row r="57" spans="2:7" x14ac:dyDescent="0.2">
      <c r="C57" s="4">
        <v>2</v>
      </c>
      <c r="D57" s="5" t="s">
        <v>37</v>
      </c>
      <c r="E57" s="12">
        <v>10493</v>
      </c>
      <c r="F57" s="12">
        <v>4867.4033099999997</v>
      </c>
      <c r="G57" s="12">
        <v>-5625.5966900000003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57942</v>
      </c>
      <c r="F58" s="15">
        <f>SUBTOTAL(9,F56:F57)</f>
        <v>25879.417300000001</v>
      </c>
      <c r="G58" s="15">
        <f>SUBTOTAL(9,G56:G57)</f>
        <v>-32062.582699999999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8205</v>
      </c>
      <c r="F60" s="12">
        <v>1400.5345400000001</v>
      </c>
      <c r="G60" s="12">
        <v>-6804.4654600000003</v>
      </c>
    </row>
    <row r="61" spans="2:7" x14ac:dyDescent="0.2">
      <c r="C61" s="4">
        <v>2</v>
      </c>
      <c r="D61" s="5" t="s">
        <v>37</v>
      </c>
      <c r="E61" s="12">
        <v>368</v>
      </c>
      <c r="F61" s="12">
        <v>505.37401</v>
      </c>
      <c r="G61" s="12">
        <v>137.37401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8573</v>
      </c>
      <c r="F62" s="15">
        <f>SUBTOTAL(9,F60:F61)</f>
        <v>1905.9085500000001</v>
      </c>
      <c r="G62" s="15">
        <f>SUBTOTAL(9,G60:G61)</f>
        <v>-6667.0914499999999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40</v>
      </c>
      <c r="E64" s="12">
        <v>10</v>
      </c>
      <c r="F64" s="12">
        <v>6554.1395199999997</v>
      </c>
      <c r="G64" s="12">
        <v>6544.1395199999997</v>
      </c>
    </row>
    <row r="65" spans="2:7" x14ac:dyDescent="0.2">
      <c r="C65" s="4">
        <v>2</v>
      </c>
      <c r="D65" s="5" t="s">
        <v>37</v>
      </c>
      <c r="E65" s="12">
        <v>601</v>
      </c>
      <c r="F65" s="12">
        <v>134</v>
      </c>
      <c r="G65" s="12">
        <v>-467</v>
      </c>
    </row>
    <row r="66" spans="2:7" ht="15" customHeight="1" x14ac:dyDescent="0.2">
      <c r="C66" s="13">
        <f>SUBTOTAL(9,C64:C65)</f>
        <v>3</v>
      </c>
      <c r="D66" s="14" t="s">
        <v>55</v>
      </c>
      <c r="E66" s="15">
        <f>SUBTOTAL(9,E64:E65)</f>
        <v>611</v>
      </c>
      <c r="F66" s="15">
        <f>SUBTOTAL(9,F64:F65)</f>
        <v>6688.1395199999997</v>
      </c>
      <c r="G66" s="15">
        <f>SUBTOTAL(9,G64:G65)</f>
        <v>6077.1395199999997</v>
      </c>
    </row>
    <row r="67" spans="2:7" ht="14.25" customHeight="1" x14ac:dyDescent="0.2">
      <c r="B67" s="10">
        <v>3281</v>
      </c>
      <c r="C67" s="4"/>
      <c r="D67" s="11" t="s">
        <v>56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57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5111</v>
      </c>
      <c r="F71" s="12">
        <v>0</v>
      </c>
      <c r="G71" s="12">
        <v>-5111</v>
      </c>
    </row>
    <row r="72" spans="2:7" ht="15" customHeight="1" x14ac:dyDescent="0.2">
      <c r="C72" s="13">
        <f>SUBTOTAL(9,C71:C71)</f>
        <v>4</v>
      </c>
      <c r="D72" s="14" t="s">
        <v>59</v>
      </c>
      <c r="E72" s="15">
        <f>SUBTOTAL(9,E71:E71)</f>
        <v>5111</v>
      </c>
      <c r="F72" s="15">
        <f>SUBTOTAL(9,F71:F71)</f>
        <v>0</v>
      </c>
      <c r="G72" s="15">
        <f>SUBTOTAL(9,G71:G71)</f>
        <v>-5111</v>
      </c>
    </row>
    <row r="73" spans="2:7" ht="14.25" customHeight="1" x14ac:dyDescent="0.2">
      <c r="B73" s="10">
        <v>3290</v>
      </c>
      <c r="C73" s="4"/>
      <c r="D73" s="11" t="s">
        <v>60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0</v>
      </c>
      <c r="F74" s="12">
        <v>53.438380000000002</v>
      </c>
      <c r="G74" s="12">
        <v>53.438380000000002</v>
      </c>
    </row>
    <row r="75" spans="2:7" ht="15" customHeight="1" x14ac:dyDescent="0.2">
      <c r="C75" s="13">
        <f>SUBTOTAL(9,C74:C74)</f>
        <v>1</v>
      </c>
      <c r="D75" s="14" t="s">
        <v>62</v>
      </c>
      <c r="E75" s="15">
        <f>SUBTOTAL(9,E74:E74)</f>
        <v>0</v>
      </c>
      <c r="F75" s="15">
        <f>SUBTOTAL(9,F74:F74)</f>
        <v>53.438380000000002</v>
      </c>
      <c r="G75" s="15">
        <f>SUBTOTAL(9,G74:G74)</f>
        <v>53.438380000000002</v>
      </c>
    </row>
    <row r="76" spans="2:7" ht="14.25" customHeight="1" x14ac:dyDescent="0.2">
      <c r="B76" s="10">
        <v>3291</v>
      </c>
      <c r="C76" s="4"/>
      <c r="D76" s="11" t="s">
        <v>63</v>
      </c>
      <c r="E76" s="1"/>
      <c r="F76" s="1"/>
      <c r="G76" s="1"/>
    </row>
    <row r="77" spans="2:7" x14ac:dyDescent="0.2">
      <c r="C77" s="4">
        <v>4</v>
      </c>
      <c r="D77" s="5" t="s">
        <v>64</v>
      </c>
      <c r="E77" s="12">
        <v>10875</v>
      </c>
      <c r="F77" s="12">
        <v>0</v>
      </c>
      <c r="G77" s="12">
        <v>-10875</v>
      </c>
    </row>
    <row r="78" spans="2:7" ht="15" customHeight="1" x14ac:dyDescent="0.2">
      <c r="C78" s="13">
        <f>SUBTOTAL(9,C77:C77)</f>
        <v>4</v>
      </c>
      <c r="D78" s="14" t="s">
        <v>65</v>
      </c>
      <c r="E78" s="15">
        <f>SUBTOTAL(9,E77:E77)</f>
        <v>10875</v>
      </c>
      <c r="F78" s="15">
        <f>SUBTOTAL(9,F77:F77)</f>
        <v>0</v>
      </c>
      <c r="G78" s="15">
        <f>SUBTOTAL(9,G77:G77)</f>
        <v>-10875</v>
      </c>
    </row>
    <row r="79" spans="2:7" ht="14.25" customHeight="1" x14ac:dyDescent="0.2">
      <c r="B79" s="10">
        <v>3292</v>
      </c>
      <c r="C79" s="4"/>
      <c r="D79" s="11" t="s">
        <v>66</v>
      </c>
      <c r="E79" s="1"/>
      <c r="F79" s="1"/>
      <c r="G79" s="1"/>
    </row>
    <row r="80" spans="2:7" x14ac:dyDescent="0.2">
      <c r="C80" s="4">
        <v>1</v>
      </c>
      <c r="D80" s="5" t="s">
        <v>67</v>
      </c>
      <c r="E80" s="12">
        <v>25985</v>
      </c>
      <c r="F80" s="12">
        <v>0</v>
      </c>
      <c r="G80" s="12">
        <v>-25985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25985</v>
      </c>
      <c r="F81" s="15">
        <f>SUBTOTAL(9,F80:F80)</f>
        <v>0</v>
      </c>
      <c r="G81" s="15">
        <f>SUBTOTAL(9,G80:G80)</f>
        <v>-25985</v>
      </c>
    </row>
    <row r="82" spans="2:7" ht="15" customHeight="1" x14ac:dyDescent="0.2">
      <c r="B82" s="4"/>
      <c r="C82" s="16">
        <f>SUBTOTAL(9,C38:C81)</f>
        <v>95</v>
      </c>
      <c r="D82" s="17" t="s">
        <v>69</v>
      </c>
      <c r="E82" s="18">
        <f>SUBTOTAL(9,E38:E81)</f>
        <v>154454</v>
      </c>
      <c r="F82" s="18">
        <f>SUBTOTAL(9,F38:F81)</f>
        <v>72108.283190000016</v>
      </c>
      <c r="G82" s="18">
        <f>SUBTOTAL(9,G38:G81)</f>
        <v>-82345.716810000013</v>
      </c>
    </row>
    <row r="83" spans="2:7" ht="27" customHeight="1" x14ac:dyDescent="0.25">
      <c r="B83" s="1"/>
      <c r="C83" s="4"/>
      <c r="D83" s="9" t="s">
        <v>70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72</v>
      </c>
      <c r="E85" s="12">
        <v>85</v>
      </c>
      <c r="F85" s="12">
        <v>0</v>
      </c>
      <c r="G85" s="12">
        <v>-85</v>
      </c>
    </row>
    <row r="86" spans="2:7" ht="15" customHeight="1" x14ac:dyDescent="0.2">
      <c r="C86" s="13">
        <f>SUBTOTAL(9,C85:C85)</f>
        <v>1</v>
      </c>
      <c r="D86" s="14" t="s">
        <v>73</v>
      </c>
      <c r="E86" s="15">
        <f>SUBTOTAL(9,E85:E85)</f>
        <v>85</v>
      </c>
      <c r="F86" s="15">
        <f>SUBTOTAL(9,F85:F85)</f>
        <v>0</v>
      </c>
      <c r="G86" s="15">
        <f>SUBTOTAL(9,G85:G85)</f>
        <v>-85</v>
      </c>
    </row>
    <row r="87" spans="2:7" ht="14.25" customHeight="1" x14ac:dyDescent="0.2">
      <c r="B87" s="10">
        <v>3320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72</v>
      </c>
      <c r="E88" s="12">
        <v>5000</v>
      </c>
      <c r="F88" s="12">
        <v>86</v>
      </c>
      <c r="G88" s="12">
        <v>-4914</v>
      </c>
    </row>
    <row r="89" spans="2:7" x14ac:dyDescent="0.2">
      <c r="C89" s="4">
        <v>3</v>
      </c>
      <c r="D89" s="5" t="s">
        <v>75</v>
      </c>
      <c r="E89" s="12">
        <v>0</v>
      </c>
      <c r="F89" s="12">
        <v>4673.3967000000002</v>
      </c>
      <c r="G89" s="12">
        <v>4673.3967000000002</v>
      </c>
    </row>
    <row r="90" spans="2:7" ht="15" customHeight="1" x14ac:dyDescent="0.2">
      <c r="C90" s="13">
        <f>SUBTOTAL(9,C88:C89)</f>
        <v>4</v>
      </c>
      <c r="D90" s="14" t="s">
        <v>76</v>
      </c>
      <c r="E90" s="15">
        <f>SUBTOTAL(9,E88:E89)</f>
        <v>5000</v>
      </c>
      <c r="F90" s="15">
        <f>SUBTOTAL(9,F88:F89)</f>
        <v>4759.3967000000002</v>
      </c>
      <c r="G90" s="15">
        <f>SUBTOTAL(9,G88:G89)</f>
        <v>-240.60329999999976</v>
      </c>
    </row>
    <row r="91" spans="2:7" ht="14.25" customHeight="1" x14ac:dyDescent="0.2">
      <c r="B91" s="10">
        <v>3322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72</v>
      </c>
      <c r="E92" s="12">
        <v>136</v>
      </c>
      <c r="F92" s="12">
        <v>0</v>
      </c>
      <c r="G92" s="12">
        <v>-136</v>
      </c>
    </row>
    <row r="93" spans="2:7" x14ac:dyDescent="0.2">
      <c r="C93" s="4">
        <v>2</v>
      </c>
      <c r="D93" s="5" t="s">
        <v>40</v>
      </c>
      <c r="E93" s="12">
        <v>31000</v>
      </c>
      <c r="F93" s="12">
        <v>398.00268999999997</v>
      </c>
      <c r="G93" s="12">
        <v>-30601.997309999999</v>
      </c>
    </row>
    <row r="94" spans="2:7" ht="15" customHeight="1" x14ac:dyDescent="0.2">
      <c r="C94" s="13">
        <f>SUBTOTAL(9,C92:C93)</f>
        <v>3</v>
      </c>
      <c r="D94" s="14" t="s">
        <v>78</v>
      </c>
      <c r="E94" s="15">
        <f>SUBTOTAL(9,E92:E93)</f>
        <v>31136</v>
      </c>
      <c r="F94" s="15">
        <f>SUBTOTAL(9,F92:F93)</f>
        <v>398.00268999999997</v>
      </c>
      <c r="G94" s="15">
        <f>SUBTOTAL(9,G92:G93)</f>
        <v>-30737.997309999999</v>
      </c>
    </row>
    <row r="95" spans="2:7" ht="14.25" customHeight="1" x14ac:dyDescent="0.2">
      <c r="B95" s="10">
        <v>3323</v>
      </c>
      <c r="C95" s="4"/>
      <c r="D95" s="11" t="s">
        <v>79</v>
      </c>
      <c r="E95" s="1"/>
      <c r="F95" s="1"/>
      <c r="G95" s="1"/>
    </row>
    <row r="96" spans="2:7" x14ac:dyDescent="0.2">
      <c r="C96" s="4">
        <v>1</v>
      </c>
      <c r="D96" s="5" t="s">
        <v>72</v>
      </c>
      <c r="E96" s="12">
        <v>336</v>
      </c>
      <c r="F96" s="12">
        <v>251.08375000000001</v>
      </c>
      <c r="G96" s="12">
        <v>-84.916250000000005</v>
      </c>
    </row>
    <row r="97" spans="2:7" x14ac:dyDescent="0.2">
      <c r="C97" s="4">
        <v>2</v>
      </c>
      <c r="D97" s="5" t="s">
        <v>80</v>
      </c>
      <c r="E97" s="12">
        <v>28020</v>
      </c>
      <c r="F97" s="12">
        <v>20023.579849999998</v>
      </c>
      <c r="G97" s="12">
        <v>-7996.4201499999999</v>
      </c>
    </row>
    <row r="98" spans="2:7" ht="15" customHeight="1" x14ac:dyDescent="0.2">
      <c r="C98" s="13">
        <f>SUBTOTAL(9,C96:C97)</f>
        <v>3</v>
      </c>
      <c r="D98" s="14" t="s">
        <v>81</v>
      </c>
      <c r="E98" s="15">
        <f>SUBTOTAL(9,E96:E97)</f>
        <v>28356</v>
      </c>
      <c r="F98" s="15">
        <f>SUBTOTAL(9,F96:F97)</f>
        <v>20274.6636</v>
      </c>
      <c r="G98" s="15">
        <f>SUBTOTAL(9,G96:G97)</f>
        <v>-8081.3364000000001</v>
      </c>
    </row>
    <row r="99" spans="2:7" ht="14.25" customHeight="1" x14ac:dyDescent="0.2">
      <c r="B99" s="10">
        <v>3325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72</v>
      </c>
      <c r="E100" s="12">
        <v>5717</v>
      </c>
      <c r="F100" s="12">
        <v>931.14099999999996</v>
      </c>
      <c r="G100" s="12">
        <v>-4785.8590000000004</v>
      </c>
    </row>
    <row r="101" spans="2:7" ht="15" customHeight="1" x14ac:dyDescent="0.2">
      <c r="C101" s="13">
        <f>SUBTOTAL(9,C100:C100)</f>
        <v>1</v>
      </c>
      <c r="D101" s="14" t="s">
        <v>83</v>
      </c>
      <c r="E101" s="15">
        <f>SUBTOTAL(9,E100:E100)</f>
        <v>5717</v>
      </c>
      <c r="F101" s="15">
        <f>SUBTOTAL(9,F100:F100)</f>
        <v>931.14099999999996</v>
      </c>
      <c r="G101" s="15">
        <f>SUBTOTAL(9,G100:G100)</f>
        <v>-4785.8590000000004</v>
      </c>
    </row>
    <row r="102" spans="2:7" ht="14.25" customHeight="1" x14ac:dyDescent="0.2">
      <c r="B102" s="10">
        <v>3326</v>
      </c>
      <c r="C102" s="4"/>
      <c r="D102" s="11" t="s">
        <v>84</v>
      </c>
      <c r="E102" s="1"/>
      <c r="F102" s="1"/>
      <c r="G102" s="1"/>
    </row>
    <row r="103" spans="2:7" x14ac:dyDescent="0.2">
      <c r="C103" s="4">
        <v>1</v>
      </c>
      <c r="D103" s="5" t="s">
        <v>72</v>
      </c>
      <c r="E103" s="12">
        <v>10730</v>
      </c>
      <c r="F103" s="12">
        <v>10506.047790000001</v>
      </c>
      <c r="G103" s="12">
        <v>-223.95221000000001</v>
      </c>
    </row>
    <row r="104" spans="2:7" x14ac:dyDescent="0.2">
      <c r="C104" s="4">
        <v>2</v>
      </c>
      <c r="D104" s="5" t="s">
        <v>40</v>
      </c>
      <c r="E104" s="12">
        <v>15883</v>
      </c>
      <c r="F104" s="12">
        <v>0</v>
      </c>
      <c r="G104" s="12">
        <v>-15883</v>
      </c>
    </row>
    <row r="105" spans="2:7" ht="15" customHeight="1" x14ac:dyDescent="0.2">
      <c r="C105" s="13">
        <f>SUBTOTAL(9,C103:C104)</f>
        <v>3</v>
      </c>
      <c r="D105" s="14" t="s">
        <v>85</v>
      </c>
      <c r="E105" s="15">
        <f>SUBTOTAL(9,E103:E104)</f>
        <v>26613</v>
      </c>
      <c r="F105" s="15">
        <f>SUBTOTAL(9,F103:F104)</f>
        <v>10506.047790000001</v>
      </c>
      <c r="G105" s="15">
        <f>SUBTOTAL(9,G103:G104)</f>
        <v>-16106.952209999999</v>
      </c>
    </row>
    <row r="106" spans="2:7" ht="14.25" customHeight="1" x14ac:dyDescent="0.2">
      <c r="B106" s="10">
        <v>3327</v>
      </c>
      <c r="C106" s="4"/>
      <c r="D106" s="11" t="s">
        <v>86</v>
      </c>
      <c r="E106" s="1"/>
      <c r="F106" s="1"/>
      <c r="G106" s="1"/>
    </row>
    <row r="107" spans="2:7" x14ac:dyDescent="0.2">
      <c r="C107" s="4">
        <v>1</v>
      </c>
      <c r="D107" s="5" t="s">
        <v>72</v>
      </c>
      <c r="E107" s="12">
        <v>20169</v>
      </c>
      <c r="F107" s="12">
        <v>48406.352599999998</v>
      </c>
      <c r="G107" s="12">
        <v>28237.352599999998</v>
      </c>
    </row>
    <row r="108" spans="2:7" x14ac:dyDescent="0.2">
      <c r="C108" s="4">
        <v>2</v>
      </c>
      <c r="D108" s="5" t="s">
        <v>87</v>
      </c>
      <c r="E108" s="12">
        <v>3996</v>
      </c>
      <c r="F108" s="12">
        <v>3875.3893499999999</v>
      </c>
      <c r="G108" s="12">
        <v>-120.61065000000001</v>
      </c>
    </row>
    <row r="109" spans="2:7" ht="15" customHeight="1" x14ac:dyDescent="0.2">
      <c r="C109" s="13">
        <f>SUBTOTAL(9,C107:C108)</f>
        <v>3</v>
      </c>
      <c r="D109" s="14" t="s">
        <v>88</v>
      </c>
      <c r="E109" s="15">
        <f>SUBTOTAL(9,E107:E108)</f>
        <v>24165</v>
      </c>
      <c r="F109" s="15">
        <f>SUBTOTAL(9,F107:F108)</f>
        <v>52281.741949999996</v>
      </c>
      <c r="G109" s="15">
        <f>SUBTOTAL(9,G107:G108)</f>
        <v>28116.74195</v>
      </c>
    </row>
    <row r="110" spans="2:7" ht="14.25" customHeight="1" x14ac:dyDescent="0.2">
      <c r="B110" s="10">
        <v>3329</v>
      </c>
      <c r="C110" s="4"/>
      <c r="D110" s="11" t="s">
        <v>89</v>
      </c>
      <c r="E110" s="1"/>
      <c r="F110" s="1"/>
      <c r="G110" s="1"/>
    </row>
    <row r="111" spans="2:7" x14ac:dyDescent="0.2">
      <c r="C111" s="4">
        <v>1</v>
      </c>
      <c r="D111" s="5" t="s">
        <v>72</v>
      </c>
      <c r="E111" s="12">
        <v>6626</v>
      </c>
      <c r="F111" s="12">
        <v>4990.1753200000003</v>
      </c>
      <c r="G111" s="12">
        <v>-1635.8246799999999</v>
      </c>
    </row>
    <row r="112" spans="2:7" x14ac:dyDescent="0.2">
      <c r="C112" s="4">
        <v>2</v>
      </c>
      <c r="D112" s="5" t="s">
        <v>40</v>
      </c>
      <c r="E112" s="12">
        <v>19579</v>
      </c>
      <c r="F112" s="12">
        <v>17746.427159999999</v>
      </c>
      <c r="G112" s="12">
        <v>-1832.57284</v>
      </c>
    </row>
    <row r="113" spans="2:7" ht="15" customHeight="1" x14ac:dyDescent="0.2">
      <c r="C113" s="13">
        <f>SUBTOTAL(9,C111:C112)</f>
        <v>3</v>
      </c>
      <c r="D113" s="14" t="s">
        <v>90</v>
      </c>
      <c r="E113" s="15">
        <f>SUBTOTAL(9,E111:E112)</f>
        <v>26205</v>
      </c>
      <c r="F113" s="15">
        <f>SUBTOTAL(9,F111:F112)</f>
        <v>22736.602480000001</v>
      </c>
      <c r="G113" s="15">
        <f>SUBTOTAL(9,G111:G112)</f>
        <v>-3468.39752</v>
      </c>
    </row>
    <row r="114" spans="2:7" ht="14.25" customHeight="1" x14ac:dyDescent="0.2">
      <c r="B114" s="10">
        <v>3334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72</v>
      </c>
      <c r="E115" s="12">
        <v>5813</v>
      </c>
      <c r="F115" s="12">
        <v>3561.3408800000002</v>
      </c>
      <c r="G115" s="12">
        <v>-2251.6591199999998</v>
      </c>
    </row>
    <row r="116" spans="2:7" x14ac:dyDescent="0.2">
      <c r="C116" s="4">
        <v>2</v>
      </c>
      <c r="D116" s="5" t="s">
        <v>40</v>
      </c>
      <c r="E116" s="12">
        <v>6690</v>
      </c>
      <c r="F116" s="12">
        <v>6845.2214400000003</v>
      </c>
      <c r="G116" s="12">
        <v>155.22144</v>
      </c>
    </row>
    <row r="117" spans="2:7" x14ac:dyDescent="0.2">
      <c r="C117" s="4">
        <v>70</v>
      </c>
      <c r="D117" s="5" t="s">
        <v>92</v>
      </c>
      <c r="E117" s="12">
        <v>0</v>
      </c>
      <c r="F117" s="12">
        <v>531.66943000000003</v>
      </c>
      <c r="G117" s="12">
        <v>531.66943000000003</v>
      </c>
    </row>
    <row r="118" spans="2:7" ht="15" customHeight="1" x14ac:dyDescent="0.2">
      <c r="C118" s="13">
        <f>SUBTOTAL(9,C115:C117)</f>
        <v>73</v>
      </c>
      <c r="D118" s="14" t="s">
        <v>93</v>
      </c>
      <c r="E118" s="15">
        <f>SUBTOTAL(9,E115:E117)</f>
        <v>12503</v>
      </c>
      <c r="F118" s="15">
        <f>SUBTOTAL(9,F115:F117)</f>
        <v>10938.231750000001</v>
      </c>
      <c r="G118" s="15">
        <f>SUBTOTAL(9,G115:G117)</f>
        <v>-1564.7682500000001</v>
      </c>
    </row>
    <row r="119" spans="2:7" ht="14.25" customHeight="1" x14ac:dyDescent="0.2">
      <c r="B119" s="10">
        <v>3335</v>
      </c>
      <c r="C119" s="4"/>
      <c r="D119" s="11" t="s">
        <v>94</v>
      </c>
      <c r="E119" s="1"/>
      <c r="F119" s="1"/>
      <c r="G119" s="1"/>
    </row>
    <row r="120" spans="2:7" x14ac:dyDescent="0.2">
      <c r="C120" s="4">
        <v>2</v>
      </c>
      <c r="D120" s="5" t="s">
        <v>40</v>
      </c>
      <c r="E120" s="12">
        <v>2838</v>
      </c>
      <c r="F120" s="12">
        <v>1866.9209499999999</v>
      </c>
      <c r="G120" s="12">
        <v>-971.07905000000005</v>
      </c>
    </row>
    <row r="121" spans="2:7" x14ac:dyDescent="0.2">
      <c r="C121" s="4">
        <v>70</v>
      </c>
      <c r="D121" s="5" t="s">
        <v>92</v>
      </c>
      <c r="E121" s="12">
        <v>1400</v>
      </c>
      <c r="F121" s="12">
        <v>508.00153</v>
      </c>
      <c r="G121" s="12">
        <v>-891.99847</v>
      </c>
    </row>
    <row r="122" spans="2:7" ht="15" customHeight="1" x14ac:dyDescent="0.2">
      <c r="C122" s="13">
        <f>SUBTOTAL(9,C120:C121)</f>
        <v>72</v>
      </c>
      <c r="D122" s="14" t="s">
        <v>95</v>
      </c>
      <c r="E122" s="15">
        <f>SUBTOTAL(9,E120:E121)</f>
        <v>4238</v>
      </c>
      <c r="F122" s="15">
        <f>SUBTOTAL(9,F120:F121)</f>
        <v>2374.9224800000002</v>
      </c>
      <c r="G122" s="15">
        <f>SUBTOTAL(9,G120:G121)</f>
        <v>-1863.07752</v>
      </c>
    </row>
    <row r="123" spans="2:7" ht="14.25" customHeight="1" x14ac:dyDescent="0.2">
      <c r="B123" s="10">
        <v>3339</v>
      </c>
      <c r="C123" s="4"/>
      <c r="D123" s="11" t="s">
        <v>96</v>
      </c>
      <c r="E123" s="1"/>
      <c r="F123" s="1"/>
      <c r="G123" s="1"/>
    </row>
    <row r="124" spans="2:7" x14ac:dyDescent="0.2">
      <c r="C124" s="4">
        <v>2</v>
      </c>
      <c r="D124" s="5" t="s">
        <v>97</v>
      </c>
      <c r="E124" s="12">
        <v>6757</v>
      </c>
      <c r="F124" s="12">
        <v>1648.518</v>
      </c>
      <c r="G124" s="12">
        <v>-5108.482</v>
      </c>
    </row>
    <row r="125" spans="2:7" x14ac:dyDescent="0.2">
      <c r="C125" s="4">
        <v>4</v>
      </c>
      <c r="D125" s="5" t="s">
        <v>98</v>
      </c>
      <c r="E125" s="12">
        <v>161</v>
      </c>
      <c r="F125" s="12">
        <v>100.71</v>
      </c>
      <c r="G125" s="12">
        <v>-60.29</v>
      </c>
    </row>
    <row r="126" spans="2:7" x14ac:dyDescent="0.2">
      <c r="C126" s="4">
        <v>7</v>
      </c>
      <c r="D126" s="5" t="s">
        <v>40</v>
      </c>
      <c r="E126" s="12">
        <v>9629</v>
      </c>
      <c r="F126" s="12">
        <v>2900</v>
      </c>
      <c r="G126" s="12">
        <v>-6729</v>
      </c>
    </row>
    <row r="127" spans="2:7" ht="15" customHeight="1" x14ac:dyDescent="0.2">
      <c r="C127" s="13">
        <f>SUBTOTAL(9,C124:C126)</f>
        <v>13</v>
      </c>
      <c r="D127" s="14" t="s">
        <v>99</v>
      </c>
      <c r="E127" s="15">
        <f>SUBTOTAL(9,E124:E126)</f>
        <v>16547</v>
      </c>
      <c r="F127" s="15">
        <f>SUBTOTAL(9,F124:F126)</f>
        <v>4649.2280000000001</v>
      </c>
      <c r="G127" s="15">
        <f>SUBTOTAL(9,G124:G126)</f>
        <v>-11897.772000000001</v>
      </c>
    </row>
    <row r="128" spans="2:7" ht="14.25" customHeight="1" x14ac:dyDescent="0.2">
      <c r="B128" s="10">
        <v>3342</v>
      </c>
      <c r="C128" s="4"/>
      <c r="D128" s="11" t="s">
        <v>100</v>
      </c>
      <c r="E128" s="1"/>
      <c r="F128" s="1"/>
      <c r="G128" s="1"/>
    </row>
    <row r="129" spans="2:7" x14ac:dyDescent="0.2">
      <c r="C129" s="4">
        <v>1</v>
      </c>
      <c r="D129" s="5" t="s">
        <v>72</v>
      </c>
      <c r="E129" s="12">
        <v>0</v>
      </c>
      <c r="F129" s="12">
        <v>0</v>
      </c>
      <c r="G129" s="12">
        <v>0</v>
      </c>
    </row>
    <row r="130" spans="2:7" x14ac:dyDescent="0.2">
      <c r="C130" s="4">
        <v>2</v>
      </c>
      <c r="D130" s="5" t="s">
        <v>87</v>
      </c>
      <c r="E130" s="12">
        <v>0</v>
      </c>
      <c r="F130" s="12">
        <v>0</v>
      </c>
      <c r="G130" s="12">
        <v>0</v>
      </c>
    </row>
    <row r="131" spans="2:7" ht="15" customHeight="1" x14ac:dyDescent="0.2">
      <c r="C131" s="13">
        <f>SUBTOTAL(9,C129:C130)</f>
        <v>3</v>
      </c>
      <c r="D131" s="14" t="s">
        <v>101</v>
      </c>
      <c r="E131" s="15">
        <f>SUBTOTAL(9,E129:E130)</f>
        <v>0</v>
      </c>
      <c r="F131" s="15">
        <f>SUBTOTAL(9,F129:F130)</f>
        <v>0</v>
      </c>
      <c r="G131" s="15">
        <f>SUBTOTAL(9,G129:G130)</f>
        <v>0</v>
      </c>
    </row>
    <row r="132" spans="2:7" ht="15" customHeight="1" x14ac:dyDescent="0.2">
      <c r="B132" s="4"/>
      <c r="C132" s="16">
        <f>SUBTOTAL(9,C84:C131)</f>
        <v>182</v>
      </c>
      <c r="D132" s="17" t="s">
        <v>102</v>
      </c>
      <c r="E132" s="18">
        <f>SUBTOTAL(9,E84:E131)</f>
        <v>180565</v>
      </c>
      <c r="F132" s="18">
        <f>SUBTOTAL(9,F84:F131)</f>
        <v>129849.97843999998</v>
      </c>
      <c r="G132" s="18">
        <f>SUBTOTAL(9,G84:G131)</f>
        <v>-50715.021559999986</v>
      </c>
    </row>
    <row r="133" spans="2:7" ht="27" customHeight="1" x14ac:dyDescent="0.25">
      <c r="B133" s="1"/>
      <c r="C133" s="4"/>
      <c r="D133" s="9" t="s">
        <v>103</v>
      </c>
      <c r="E133" s="1"/>
      <c r="F133" s="1"/>
      <c r="G133" s="1"/>
    </row>
    <row r="134" spans="2:7" ht="14.25" customHeight="1" x14ac:dyDescent="0.2">
      <c r="B134" s="10">
        <v>3400</v>
      </c>
      <c r="C134" s="4"/>
      <c r="D134" s="11" t="s">
        <v>104</v>
      </c>
      <c r="E134" s="1"/>
      <c r="F134" s="1"/>
      <c r="G134" s="1"/>
    </row>
    <row r="135" spans="2:7" x14ac:dyDescent="0.2">
      <c r="C135" s="4">
        <v>1</v>
      </c>
      <c r="D135" s="5" t="s">
        <v>61</v>
      </c>
      <c r="E135" s="12">
        <v>5483</v>
      </c>
      <c r="F135" s="12">
        <v>2625.3276999999998</v>
      </c>
      <c r="G135" s="12">
        <v>-2857.6723000000002</v>
      </c>
    </row>
    <row r="136" spans="2:7" x14ac:dyDescent="0.2">
      <c r="C136" s="4">
        <v>2</v>
      </c>
      <c r="D136" s="5" t="s">
        <v>45</v>
      </c>
      <c r="E136" s="12">
        <v>1000</v>
      </c>
      <c r="F136" s="12">
        <v>0</v>
      </c>
      <c r="G136" s="12">
        <v>-1000</v>
      </c>
    </row>
    <row r="137" spans="2:7" ht="15" customHeight="1" x14ac:dyDescent="0.2">
      <c r="C137" s="13">
        <f>SUBTOTAL(9,C135:C136)</f>
        <v>3</v>
      </c>
      <c r="D137" s="14" t="s">
        <v>105</v>
      </c>
      <c r="E137" s="15">
        <f>SUBTOTAL(9,E135:E136)</f>
        <v>6483</v>
      </c>
      <c r="F137" s="15">
        <f>SUBTOTAL(9,F135:F136)</f>
        <v>2625.3276999999998</v>
      </c>
      <c r="G137" s="15">
        <f>SUBTOTAL(9,G135:G136)</f>
        <v>-3857.6723000000002</v>
      </c>
    </row>
    <row r="138" spans="2:7" ht="14.25" customHeight="1" x14ac:dyDescent="0.2">
      <c r="B138" s="10">
        <v>3410</v>
      </c>
      <c r="C138" s="4"/>
      <c r="D138" s="11" t="s">
        <v>106</v>
      </c>
      <c r="E138" s="1"/>
      <c r="F138" s="1"/>
      <c r="G138" s="1"/>
    </row>
    <row r="139" spans="2:7" x14ac:dyDescent="0.2">
      <c r="C139" s="4">
        <v>1</v>
      </c>
      <c r="D139" s="5" t="s">
        <v>107</v>
      </c>
      <c r="E139" s="12">
        <v>257022</v>
      </c>
      <c r="F139" s="12">
        <v>216974.63892</v>
      </c>
      <c r="G139" s="12">
        <v>-40047.361080000002</v>
      </c>
    </row>
    <row r="140" spans="2:7" x14ac:dyDescent="0.2">
      <c r="C140" s="4">
        <v>2</v>
      </c>
      <c r="D140" s="5" t="s">
        <v>108</v>
      </c>
      <c r="E140" s="12">
        <v>23753</v>
      </c>
      <c r="F140" s="12">
        <v>11904.651459999999</v>
      </c>
      <c r="G140" s="12">
        <v>-11848.348540000001</v>
      </c>
    </row>
    <row r="141" spans="2:7" x14ac:dyDescent="0.2">
      <c r="C141" s="4">
        <v>3</v>
      </c>
      <c r="D141" s="5" t="s">
        <v>9</v>
      </c>
      <c r="E141" s="12">
        <v>1860</v>
      </c>
      <c r="F141" s="12">
        <v>5861.8546900000001</v>
      </c>
      <c r="G141" s="12">
        <v>4001.8546900000001</v>
      </c>
    </row>
    <row r="142" spans="2:7" x14ac:dyDescent="0.2">
      <c r="C142" s="4">
        <v>4</v>
      </c>
      <c r="D142" s="5" t="s">
        <v>109</v>
      </c>
      <c r="E142" s="12">
        <v>2873</v>
      </c>
      <c r="F142" s="12">
        <v>5372.3862799999997</v>
      </c>
      <c r="G142" s="12">
        <v>2499.3862800000002</v>
      </c>
    </row>
    <row r="143" spans="2:7" ht="15" customHeight="1" x14ac:dyDescent="0.2">
      <c r="C143" s="13">
        <f>SUBTOTAL(9,C139:C142)</f>
        <v>10</v>
      </c>
      <c r="D143" s="14" t="s">
        <v>110</v>
      </c>
      <c r="E143" s="15">
        <f>SUBTOTAL(9,E139:E142)</f>
        <v>285508</v>
      </c>
      <c r="F143" s="15">
        <f>SUBTOTAL(9,F139:F142)</f>
        <v>240113.53135</v>
      </c>
      <c r="G143" s="15">
        <f>SUBTOTAL(9,G139:G142)</f>
        <v>-45394.468650000003</v>
      </c>
    </row>
    <row r="144" spans="2:7" ht="14.25" customHeight="1" x14ac:dyDescent="0.2">
      <c r="B144" s="10">
        <v>3430</v>
      </c>
      <c r="C144" s="4"/>
      <c r="D144" s="11" t="s">
        <v>111</v>
      </c>
      <c r="E144" s="1"/>
      <c r="F144" s="1"/>
      <c r="G144" s="1"/>
    </row>
    <row r="145" spans="2:7" x14ac:dyDescent="0.2">
      <c r="C145" s="4">
        <v>2</v>
      </c>
      <c r="D145" s="5" t="s">
        <v>112</v>
      </c>
      <c r="E145" s="12">
        <v>90231</v>
      </c>
      <c r="F145" s="12">
        <v>61763.619209999997</v>
      </c>
      <c r="G145" s="12">
        <v>-28467.380789999999</v>
      </c>
    </row>
    <row r="146" spans="2:7" x14ac:dyDescent="0.2">
      <c r="C146" s="4">
        <v>3</v>
      </c>
      <c r="D146" s="5" t="s">
        <v>113</v>
      </c>
      <c r="E146" s="12">
        <v>24994</v>
      </c>
      <c r="F146" s="12">
        <v>16512.064490000001</v>
      </c>
      <c r="G146" s="12">
        <v>-8481.9355099999993</v>
      </c>
    </row>
    <row r="147" spans="2:7" x14ac:dyDescent="0.2">
      <c r="C147" s="4">
        <v>4</v>
      </c>
      <c r="D147" s="5" t="s">
        <v>114</v>
      </c>
      <c r="E147" s="12">
        <v>2390</v>
      </c>
      <c r="F147" s="12">
        <v>2133.6403100000002</v>
      </c>
      <c r="G147" s="12">
        <v>-256.35969</v>
      </c>
    </row>
    <row r="148" spans="2:7" ht="15" customHeight="1" x14ac:dyDescent="0.2">
      <c r="C148" s="13">
        <f>SUBTOTAL(9,C145:C147)</f>
        <v>9</v>
      </c>
      <c r="D148" s="14" t="s">
        <v>115</v>
      </c>
      <c r="E148" s="15">
        <f>SUBTOTAL(9,E145:E147)</f>
        <v>117615</v>
      </c>
      <c r="F148" s="15">
        <f>SUBTOTAL(9,F145:F147)</f>
        <v>80409.324009999997</v>
      </c>
      <c r="G148" s="15">
        <f>SUBTOTAL(9,G145:G147)</f>
        <v>-37205.675989999996</v>
      </c>
    </row>
    <row r="149" spans="2:7" ht="14.25" customHeight="1" x14ac:dyDescent="0.2">
      <c r="B149" s="10">
        <v>3432</v>
      </c>
      <c r="C149" s="4"/>
      <c r="D149" s="11" t="s">
        <v>116</v>
      </c>
      <c r="E149" s="1"/>
      <c r="F149" s="1"/>
      <c r="G149" s="1"/>
    </row>
    <row r="150" spans="2:7" x14ac:dyDescent="0.2">
      <c r="C150" s="4">
        <v>3</v>
      </c>
      <c r="D150" s="5" t="s">
        <v>113</v>
      </c>
      <c r="E150" s="12">
        <v>1058</v>
      </c>
      <c r="F150" s="12">
        <v>2205.9388399999998</v>
      </c>
      <c r="G150" s="12">
        <v>1147.93884</v>
      </c>
    </row>
    <row r="151" spans="2:7" ht="15" customHeight="1" x14ac:dyDescent="0.2">
      <c r="C151" s="13">
        <f>SUBTOTAL(9,C150:C150)</f>
        <v>3</v>
      </c>
      <c r="D151" s="14" t="s">
        <v>117</v>
      </c>
      <c r="E151" s="15">
        <f>SUBTOTAL(9,E150:E150)</f>
        <v>1058</v>
      </c>
      <c r="F151" s="15">
        <f>SUBTOTAL(9,F150:F150)</f>
        <v>2205.9388399999998</v>
      </c>
      <c r="G151" s="15">
        <f>SUBTOTAL(9,G150:G150)</f>
        <v>1147.93884</v>
      </c>
    </row>
    <row r="152" spans="2:7" ht="14.25" customHeight="1" x14ac:dyDescent="0.2">
      <c r="B152" s="10">
        <v>3440</v>
      </c>
      <c r="C152" s="4"/>
      <c r="D152" s="11" t="s">
        <v>118</v>
      </c>
      <c r="E152" s="1"/>
      <c r="F152" s="1"/>
      <c r="G152" s="1"/>
    </row>
    <row r="153" spans="2:7" x14ac:dyDescent="0.2">
      <c r="C153" s="4">
        <v>1</v>
      </c>
      <c r="D153" s="5" t="s">
        <v>119</v>
      </c>
      <c r="E153" s="12">
        <v>320956</v>
      </c>
      <c r="F153" s="12">
        <v>233150.38524</v>
      </c>
      <c r="G153" s="12">
        <v>-87805.614759999997</v>
      </c>
    </row>
    <row r="154" spans="2:7" x14ac:dyDescent="0.2">
      <c r="C154" s="4">
        <v>2</v>
      </c>
      <c r="D154" s="5" t="s">
        <v>120</v>
      </c>
      <c r="E154" s="12">
        <v>261224</v>
      </c>
      <c r="F154" s="12">
        <v>59299.13106</v>
      </c>
      <c r="G154" s="12">
        <v>-201924.86893999999</v>
      </c>
    </row>
    <row r="155" spans="2:7" x14ac:dyDescent="0.2">
      <c r="C155" s="4">
        <v>3</v>
      </c>
      <c r="D155" s="5" t="s">
        <v>17</v>
      </c>
      <c r="E155" s="12">
        <v>76614</v>
      </c>
      <c r="F155" s="12">
        <v>47866.789559999997</v>
      </c>
      <c r="G155" s="12">
        <v>-28747.210439999999</v>
      </c>
    </row>
    <row r="156" spans="2:7" x14ac:dyDescent="0.2">
      <c r="C156" s="4">
        <v>4</v>
      </c>
      <c r="D156" s="5" t="s">
        <v>121</v>
      </c>
      <c r="E156" s="12">
        <v>1986</v>
      </c>
      <c r="F156" s="12">
        <v>1177.06</v>
      </c>
      <c r="G156" s="12">
        <v>-808.94</v>
      </c>
    </row>
    <row r="157" spans="2:7" x14ac:dyDescent="0.2">
      <c r="C157" s="4">
        <v>6</v>
      </c>
      <c r="D157" s="5" t="s">
        <v>122</v>
      </c>
      <c r="E157" s="12">
        <v>267489</v>
      </c>
      <c r="F157" s="12">
        <v>180139.55721</v>
      </c>
      <c r="G157" s="12">
        <v>-87349.442790000001</v>
      </c>
    </row>
    <row r="158" spans="2:7" x14ac:dyDescent="0.2">
      <c r="C158" s="4">
        <v>7</v>
      </c>
      <c r="D158" s="5" t="s">
        <v>123</v>
      </c>
      <c r="E158" s="12">
        <v>1105679</v>
      </c>
      <c r="F158" s="12">
        <v>663976.36643000005</v>
      </c>
      <c r="G158" s="12">
        <v>-441702.63357000001</v>
      </c>
    </row>
    <row r="159" spans="2:7" x14ac:dyDescent="0.2">
      <c r="C159" s="4">
        <v>8</v>
      </c>
      <c r="D159" s="5" t="s">
        <v>124</v>
      </c>
      <c r="E159" s="12">
        <v>25958</v>
      </c>
      <c r="F159" s="12">
        <v>19829.88233</v>
      </c>
      <c r="G159" s="12">
        <v>-6128.1176699999996</v>
      </c>
    </row>
    <row r="160" spans="2:7" ht="15" customHeight="1" x14ac:dyDescent="0.2">
      <c r="C160" s="13">
        <f>SUBTOTAL(9,C153:C159)</f>
        <v>31</v>
      </c>
      <c r="D160" s="14" t="s">
        <v>125</v>
      </c>
      <c r="E160" s="15">
        <f>SUBTOTAL(9,E153:E159)</f>
        <v>2059906</v>
      </c>
      <c r="F160" s="15">
        <f>SUBTOTAL(9,F153:F159)</f>
        <v>1205439.1718299999</v>
      </c>
      <c r="G160" s="15">
        <f>SUBTOTAL(9,G153:G159)</f>
        <v>-854466.82816999999</v>
      </c>
    </row>
    <row r="161" spans="2:7" ht="14.25" customHeight="1" x14ac:dyDescent="0.2">
      <c r="B161" s="10">
        <v>3442</v>
      </c>
      <c r="C161" s="4"/>
      <c r="D161" s="11" t="s">
        <v>126</v>
      </c>
      <c r="E161" s="1"/>
      <c r="F161" s="1"/>
      <c r="G161" s="1"/>
    </row>
    <row r="162" spans="2:7" x14ac:dyDescent="0.2">
      <c r="C162" s="4">
        <v>2</v>
      </c>
      <c r="D162" s="5" t="s">
        <v>61</v>
      </c>
      <c r="E162" s="12">
        <v>16643</v>
      </c>
      <c r="F162" s="12">
        <v>16188.526330000001</v>
      </c>
      <c r="G162" s="12">
        <v>-454.47367000000003</v>
      </c>
    </row>
    <row r="163" spans="2:7" x14ac:dyDescent="0.2">
      <c r="C163" s="4">
        <v>3</v>
      </c>
      <c r="D163" s="5" t="s">
        <v>127</v>
      </c>
      <c r="E163" s="12">
        <v>18507</v>
      </c>
      <c r="F163" s="12">
        <v>11683.622520000001</v>
      </c>
      <c r="G163" s="12">
        <v>-6823.3774800000001</v>
      </c>
    </row>
    <row r="164" spans="2:7" ht="15" customHeight="1" x14ac:dyDescent="0.2">
      <c r="C164" s="13">
        <f>SUBTOTAL(9,C162:C163)</f>
        <v>5</v>
      </c>
      <c r="D164" s="14" t="s">
        <v>128</v>
      </c>
      <c r="E164" s="15">
        <f>SUBTOTAL(9,E162:E163)</f>
        <v>35150</v>
      </c>
      <c r="F164" s="15">
        <f>SUBTOTAL(9,F162:F163)</f>
        <v>27872.148850000001</v>
      </c>
      <c r="G164" s="15">
        <f>SUBTOTAL(9,G162:G163)</f>
        <v>-7277.8511500000004</v>
      </c>
    </row>
    <row r="165" spans="2:7" ht="14.25" customHeight="1" x14ac:dyDescent="0.2">
      <c r="B165" s="10">
        <v>3444</v>
      </c>
      <c r="C165" s="4"/>
      <c r="D165" s="11" t="s">
        <v>129</v>
      </c>
      <c r="E165" s="1"/>
      <c r="F165" s="1"/>
      <c r="G165" s="1"/>
    </row>
    <row r="166" spans="2:7" x14ac:dyDescent="0.2">
      <c r="C166" s="4">
        <v>2</v>
      </c>
      <c r="D166" s="5" t="s">
        <v>130</v>
      </c>
      <c r="E166" s="12">
        <v>20000</v>
      </c>
      <c r="F166" s="12">
        <v>1141.3509799999999</v>
      </c>
      <c r="G166" s="12">
        <v>-18858.649020000001</v>
      </c>
    </row>
    <row r="167" spans="2:7" ht="15" customHeight="1" x14ac:dyDescent="0.2">
      <c r="C167" s="13">
        <f>SUBTOTAL(9,C166:C166)</f>
        <v>2</v>
      </c>
      <c r="D167" s="14" t="s">
        <v>131</v>
      </c>
      <c r="E167" s="15">
        <f>SUBTOTAL(9,E166:E166)</f>
        <v>20000</v>
      </c>
      <c r="F167" s="15">
        <f>SUBTOTAL(9,F166:F166)</f>
        <v>1141.3509799999999</v>
      </c>
      <c r="G167" s="15">
        <f>SUBTOTAL(9,G166:G166)</f>
        <v>-18858.649020000001</v>
      </c>
    </row>
    <row r="168" spans="2:7" ht="14.25" customHeight="1" x14ac:dyDescent="0.2">
      <c r="B168" s="10">
        <v>3445</v>
      </c>
      <c r="C168" s="4"/>
      <c r="D168" s="11" t="s">
        <v>132</v>
      </c>
      <c r="E168" s="1"/>
      <c r="F168" s="1"/>
      <c r="G168" s="1"/>
    </row>
    <row r="169" spans="2:7" x14ac:dyDescent="0.2">
      <c r="C169" s="4">
        <v>2</v>
      </c>
      <c r="D169" s="5" t="s">
        <v>130</v>
      </c>
      <c r="E169" s="12">
        <v>3000</v>
      </c>
      <c r="F169" s="12">
        <v>3000</v>
      </c>
      <c r="G169" s="12">
        <v>0</v>
      </c>
    </row>
    <row r="170" spans="2:7" ht="15" customHeight="1" x14ac:dyDescent="0.2">
      <c r="C170" s="13">
        <f>SUBTOTAL(9,C169:C169)</f>
        <v>2</v>
      </c>
      <c r="D170" s="14" t="s">
        <v>133</v>
      </c>
      <c r="E170" s="15">
        <f>SUBTOTAL(9,E169:E169)</f>
        <v>3000</v>
      </c>
      <c r="F170" s="15">
        <f>SUBTOTAL(9,F169:F169)</f>
        <v>3000</v>
      </c>
      <c r="G170" s="15">
        <f>SUBTOTAL(9,G169:G169)</f>
        <v>0</v>
      </c>
    </row>
    <row r="171" spans="2:7" ht="14.25" customHeight="1" x14ac:dyDescent="0.2">
      <c r="B171" s="10">
        <v>3451</v>
      </c>
      <c r="C171" s="4"/>
      <c r="D171" s="11" t="s">
        <v>134</v>
      </c>
      <c r="E171" s="1"/>
      <c r="F171" s="1"/>
      <c r="G171" s="1"/>
    </row>
    <row r="172" spans="2:7" x14ac:dyDescent="0.2">
      <c r="C172" s="4">
        <v>1</v>
      </c>
      <c r="D172" s="5" t="s">
        <v>92</v>
      </c>
      <c r="E172" s="12">
        <v>150472</v>
      </c>
      <c r="F172" s="12">
        <v>98039.394480000003</v>
      </c>
      <c r="G172" s="12">
        <v>-52432.605519999997</v>
      </c>
    </row>
    <row r="173" spans="2:7" x14ac:dyDescent="0.2">
      <c r="C173" s="4">
        <v>3</v>
      </c>
      <c r="D173" s="5" t="s">
        <v>61</v>
      </c>
      <c r="E173" s="12">
        <v>26750</v>
      </c>
      <c r="F173" s="12">
        <v>17638.533169999999</v>
      </c>
      <c r="G173" s="12">
        <v>-9111.4668299999994</v>
      </c>
    </row>
    <row r="174" spans="2:7" x14ac:dyDescent="0.2">
      <c r="C174" s="4">
        <v>6</v>
      </c>
      <c r="D174" s="5" t="s">
        <v>130</v>
      </c>
      <c r="E174" s="12">
        <v>2236</v>
      </c>
      <c r="F174" s="12">
        <v>20676.868310000002</v>
      </c>
      <c r="G174" s="12">
        <v>18440.868310000002</v>
      </c>
    </row>
    <row r="175" spans="2:7" x14ac:dyDescent="0.2">
      <c r="C175" s="4">
        <v>40</v>
      </c>
      <c r="D175" s="5" t="s">
        <v>135</v>
      </c>
      <c r="E175" s="12">
        <v>0</v>
      </c>
      <c r="F175" s="12">
        <v>4572.6464299999998</v>
      </c>
      <c r="G175" s="12">
        <v>4572.6464299999998</v>
      </c>
    </row>
    <row r="176" spans="2:7" ht="15" customHeight="1" x14ac:dyDescent="0.2">
      <c r="C176" s="13">
        <f>SUBTOTAL(9,C172:C175)</f>
        <v>50</v>
      </c>
      <c r="D176" s="14" t="s">
        <v>136</v>
      </c>
      <c r="E176" s="15">
        <f>SUBTOTAL(9,E172:E175)</f>
        <v>179458</v>
      </c>
      <c r="F176" s="15">
        <f>SUBTOTAL(9,F172:F175)</f>
        <v>140927.44238999998</v>
      </c>
      <c r="G176" s="15">
        <f>SUBTOTAL(9,G172:G175)</f>
        <v>-38530.557609999996</v>
      </c>
    </row>
    <row r="177" spans="2:7" ht="14.25" customHeight="1" x14ac:dyDescent="0.2">
      <c r="B177" s="10">
        <v>3454</v>
      </c>
      <c r="C177" s="4"/>
      <c r="D177" s="11" t="s">
        <v>137</v>
      </c>
      <c r="E177" s="1"/>
      <c r="F177" s="1"/>
      <c r="G177" s="1"/>
    </row>
    <row r="178" spans="2:7" x14ac:dyDescent="0.2">
      <c r="C178" s="4">
        <v>1</v>
      </c>
      <c r="D178" s="5" t="s">
        <v>130</v>
      </c>
      <c r="E178" s="12">
        <v>26627</v>
      </c>
      <c r="F178" s="12">
        <v>0</v>
      </c>
      <c r="G178" s="12">
        <v>-26627</v>
      </c>
    </row>
    <row r="179" spans="2:7" ht="15" customHeight="1" x14ac:dyDescent="0.2">
      <c r="C179" s="13">
        <f>SUBTOTAL(9,C178:C178)</f>
        <v>1</v>
      </c>
      <c r="D179" s="14" t="s">
        <v>138</v>
      </c>
      <c r="E179" s="15">
        <f>SUBTOTAL(9,E178:E178)</f>
        <v>26627</v>
      </c>
      <c r="F179" s="15">
        <f>SUBTOTAL(9,F178:F178)</f>
        <v>0</v>
      </c>
      <c r="G179" s="15">
        <f>SUBTOTAL(9,G178:G178)</f>
        <v>-26627</v>
      </c>
    </row>
    <row r="180" spans="2:7" ht="14.25" customHeight="1" x14ac:dyDescent="0.2">
      <c r="B180" s="10">
        <v>3455</v>
      </c>
      <c r="C180" s="4"/>
      <c r="D180" s="11" t="s">
        <v>139</v>
      </c>
      <c r="E180" s="1"/>
      <c r="F180" s="1"/>
      <c r="G180" s="1"/>
    </row>
    <row r="181" spans="2:7" x14ac:dyDescent="0.2">
      <c r="C181" s="4">
        <v>1</v>
      </c>
      <c r="D181" s="5" t="s">
        <v>130</v>
      </c>
      <c r="E181" s="12">
        <v>0</v>
      </c>
      <c r="F181" s="12">
        <v>3609.7944200000002</v>
      </c>
      <c r="G181" s="12">
        <v>3609.7944200000002</v>
      </c>
    </row>
    <row r="182" spans="2:7" ht="15" customHeight="1" x14ac:dyDescent="0.2">
      <c r="C182" s="13">
        <f>SUBTOTAL(9,C181:C181)</f>
        <v>1</v>
      </c>
      <c r="D182" s="14" t="s">
        <v>140</v>
      </c>
      <c r="E182" s="15">
        <f>SUBTOTAL(9,E181:E181)</f>
        <v>0</v>
      </c>
      <c r="F182" s="15">
        <f>SUBTOTAL(9,F181:F181)</f>
        <v>3609.7944200000002</v>
      </c>
      <c r="G182" s="15">
        <f>SUBTOTAL(9,G181:G181)</f>
        <v>3609.7944200000002</v>
      </c>
    </row>
    <row r="183" spans="2:7" ht="14.25" customHeight="1" x14ac:dyDescent="0.2">
      <c r="B183" s="10">
        <v>3456</v>
      </c>
      <c r="C183" s="4"/>
      <c r="D183" s="11" t="s">
        <v>141</v>
      </c>
      <c r="E183" s="1"/>
      <c r="F183" s="1"/>
      <c r="G183" s="1"/>
    </row>
    <row r="184" spans="2:7" x14ac:dyDescent="0.2">
      <c r="C184" s="4">
        <v>1</v>
      </c>
      <c r="D184" s="5" t="s">
        <v>142</v>
      </c>
      <c r="E184" s="12">
        <v>345705</v>
      </c>
      <c r="F184" s="12">
        <v>166789.65450999999</v>
      </c>
      <c r="G184" s="12">
        <v>-178915.34549000001</v>
      </c>
    </row>
    <row r="185" spans="2:7" x14ac:dyDescent="0.2">
      <c r="C185" s="4">
        <v>2</v>
      </c>
      <c r="D185" s="5" t="s">
        <v>143</v>
      </c>
      <c r="E185" s="12">
        <v>39228</v>
      </c>
      <c r="F185" s="12">
        <v>11080.045770000001</v>
      </c>
      <c r="G185" s="12">
        <v>-28147.954229999999</v>
      </c>
    </row>
    <row r="186" spans="2:7" x14ac:dyDescent="0.2">
      <c r="C186" s="4">
        <v>3</v>
      </c>
      <c r="D186" s="5" t="s">
        <v>144</v>
      </c>
      <c r="E186" s="12">
        <v>97723</v>
      </c>
      <c r="F186" s="12">
        <v>50275.223819999999</v>
      </c>
      <c r="G186" s="12">
        <v>-47447.776180000001</v>
      </c>
    </row>
    <row r="187" spans="2:7" x14ac:dyDescent="0.2">
      <c r="C187" s="4">
        <v>4</v>
      </c>
      <c r="D187" s="5" t="s">
        <v>145</v>
      </c>
      <c r="E187" s="12">
        <v>104623</v>
      </c>
      <c r="F187" s="12">
        <v>39756.279040000001</v>
      </c>
      <c r="G187" s="12">
        <v>-64866.720959999999</v>
      </c>
    </row>
    <row r="188" spans="2:7" ht="15" customHeight="1" x14ac:dyDescent="0.2">
      <c r="C188" s="13">
        <f>SUBTOTAL(9,C184:C187)</f>
        <v>10</v>
      </c>
      <c r="D188" s="14" t="s">
        <v>146</v>
      </c>
      <c r="E188" s="15">
        <f>SUBTOTAL(9,E184:E187)</f>
        <v>587279</v>
      </c>
      <c r="F188" s="15">
        <f>SUBTOTAL(9,F184:F187)</f>
        <v>267901.20314</v>
      </c>
      <c r="G188" s="15">
        <f>SUBTOTAL(9,G184:G187)</f>
        <v>-319377.79686</v>
      </c>
    </row>
    <row r="189" spans="2:7" ht="14.25" customHeight="1" x14ac:dyDescent="0.2">
      <c r="B189" s="10">
        <v>3457</v>
      </c>
      <c r="C189" s="4"/>
      <c r="D189" s="11" t="s">
        <v>147</v>
      </c>
      <c r="E189" s="1"/>
      <c r="F189" s="1"/>
      <c r="G189" s="1"/>
    </row>
    <row r="190" spans="2:7" x14ac:dyDescent="0.2">
      <c r="C190" s="4">
        <v>1</v>
      </c>
      <c r="D190" s="5" t="s">
        <v>148</v>
      </c>
      <c r="E190" s="12">
        <v>11895</v>
      </c>
      <c r="F190" s="12">
        <v>14286.62081</v>
      </c>
      <c r="G190" s="12">
        <v>2391.6208099999999</v>
      </c>
    </row>
    <row r="191" spans="2:7" ht="15" customHeight="1" x14ac:dyDescent="0.2">
      <c r="C191" s="13">
        <f>SUBTOTAL(9,C190:C190)</f>
        <v>1</v>
      </c>
      <c r="D191" s="14" t="s">
        <v>149</v>
      </c>
      <c r="E191" s="15">
        <f>SUBTOTAL(9,E190:E190)</f>
        <v>11895</v>
      </c>
      <c r="F191" s="15">
        <f>SUBTOTAL(9,F190:F190)</f>
        <v>14286.62081</v>
      </c>
      <c r="G191" s="15">
        <f>SUBTOTAL(9,G190:G190)</f>
        <v>2391.6208099999999</v>
      </c>
    </row>
    <row r="192" spans="2:7" ht="14.25" customHeight="1" x14ac:dyDescent="0.2">
      <c r="B192" s="10">
        <v>3469</v>
      </c>
      <c r="C192" s="4"/>
      <c r="D192" s="11" t="s">
        <v>150</v>
      </c>
      <c r="E192" s="1"/>
      <c r="F192" s="1"/>
      <c r="G192" s="1"/>
    </row>
    <row r="193" spans="2:7" x14ac:dyDescent="0.2">
      <c r="C193" s="4">
        <v>1</v>
      </c>
      <c r="D193" s="5" t="s">
        <v>151</v>
      </c>
      <c r="E193" s="12">
        <v>4183</v>
      </c>
      <c r="F193" s="12">
        <v>0</v>
      </c>
      <c r="G193" s="12">
        <v>-4183</v>
      </c>
    </row>
    <row r="194" spans="2:7" ht="15" customHeight="1" x14ac:dyDescent="0.2">
      <c r="C194" s="13">
        <f>SUBTOTAL(9,C193:C193)</f>
        <v>1</v>
      </c>
      <c r="D194" s="14" t="s">
        <v>152</v>
      </c>
      <c r="E194" s="15">
        <f>SUBTOTAL(9,E193:E193)</f>
        <v>4183</v>
      </c>
      <c r="F194" s="15">
        <f>SUBTOTAL(9,F193:F193)</f>
        <v>0</v>
      </c>
      <c r="G194" s="15">
        <f>SUBTOTAL(9,G193:G193)</f>
        <v>-4183</v>
      </c>
    </row>
    <row r="195" spans="2:7" ht="14.25" customHeight="1" x14ac:dyDescent="0.2">
      <c r="B195" s="10">
        <v>3470</v>
      </c>
      <c r="C195" s="4"/>
      <c r="D195" s="11" t="s">
        <v>153</v>
      </c>
      <c r="E195" s="1"/>
      <c r="F195" s="1"/>
      <c r="G195" s="1"/>
    </row>
    <row r="196" spans="2:7" x14ac:dyDescent="0.2">
      <c r="C196" s="4">
        <v>1</v>
      </c>
      <c r="D196" s="5" t="s">
        <v>154</v>
      </c>
      <c r="E196" s="12">
        <v>4062</v>
      </c>
      <c r="F196" s="12">
        <v>1788.7364299999999</v>
      </c>
      <c r="G196" s="12">
        <v>-2273.2635700000001</v>
      </c>
    </row>
    <row r="197" spans="2:7" x14ac:dyDescent="0.2">
      <c r="C197" s="4">
        <v>2</v>
      </c>
      <c r="D197" s="5" t="s">
        <v>155</v>
      </c>
      <c r="E197" s="12">
        <v>5118</v>
      </c>
      <c r="F197" s="12">
        <v>0</v>
      </c>
      <c r="G197" s="12">
        <v>-5118</v>
      </c>
    </row>
    <row r="198" spans="2:7" ht="15" customHeight="1" x14ac:dyDescent="0.2">
      <c r="C198" s="13">
        <f>SUBTOTAL(9,C196:C197)</f>
        <v>3</v>
      </c>
      <c r="D198" s="14" t="s">
        <v>156</v>
      </c>
      <c r="E198" s="15">
        <f>SUBTOTAL(9,E196:E197)</f>
        <v>9180</v>
      </c>
      <c r="F198" s="15">
        <f>SUBTOTAL(9,F196:F197)</f>
        <v>1788.7364299999999</v>
      </c>
      <c r="G198" s="15">
        <f>SUBTOTAL(9,G196:G197)</f>
        <v>-7391.2635700000001</v>
      </c>
    </row>
    <row r="199" spans="2:7" ht="14.25" customHeight="1" x14ac:dyDescent="0.2">
      <c r="B199" s="10">
        <v>3473</v>
      </c>
      <c r="C199" s="4"/>
      <c r="D199" s="11" t="s">
        <v>157</v>
      </c>
      <c r="E199" s="1"/>
      <c r="F199" s="1"/>
      <c r="G199" s="1"/>
    </row>
    <row r="200" spans="2:7" x14ac:dyDescent="0.2">
      <c r="C200" s="4">
        <v>1</v>
      </c>
      <c r="D200" s="5" t="s">
        <v>61</v>
      </c>
      <c r="E200" s="12">
        <v>5</v>
      </c>
      <c r="F200" s="12">
        <v>173</v>
      </c>
      <c r="G200" s="12">
        <v>168</v>
      </c>
    </row>
    <row r="201" spans="2:7" ht="15" customHeight="1" x14ac:dyDescent="0.2">
      <c r="C201" s="13">
        <f>SUBTOTAL(9,C200:C200)</f>
        <v>1</v>
      </c>
      <c r="D201" s="14" t="s">
        <v>158</v>
      </c>
      <c r="E201" s="15">
        <f>SUBTOTAL(9,E200:E200)</f>
        <v>5</v>
      </c>
      <c r="F201" s="15">
        <f>SUBTOTAL(9,F200:F200)</f>
        <v>173</v>
      </c>
      <c r="G201" s="15">
        <f>SUBTOTAL(9,G200:G200)</f>
        <v>168</v>
      </c>
    </row>
    <row r="202" spans="2:7" ht="14.25" customHeight="1" x14ac:dyDescent="0.2">
      <c r="B202" s="10">
        <v>3474</v>
      </c>
      <c r="C202" s="4"/>
      <c r="D202" s="11" t="s">
        <v>159</v>
      </c>
      <c r="E202" s="1"/>
      <c r="F202" s="1"/>
      <c r="G202" s="1"/>
    </row>
    <row r="203" spans="2:7" x14ac:dyDescent="0.2">
      <c r="C203" s="4">
        <v>2</v>
      </c>
      <c r="D203" s="5" t="s">
        <v>130</v>
      </c>
      <c r="E203" s="12">
        <v>701</v>
      </c>
      <c r="F203" s="12">
        <v>2966</v>
      </c>
      <c r="G203" s="12">
        <v>2265</v>
      </c>
    </row>
    <row r="204" spans="2:7" ht="15" customHeight="1" x14ac:dyDescent="0.2">
      <c r="C204" s="13">
        <f>SUBTOTAL(9,C203:C203)</f>
        <v>2</v>
      </c>
      <c r="D204" s="14" t="s">
        <v>160</v>
      </c>
      <c r="E204" s="15">
        <f>SUBTOTAL(9,E203:E203)</f>
        <v>701</v>
      </c>
      <c r="F204" s="15">
        <f>SUBTOTAL(9,F203:F203)</f>
        <v>2966</v>
      </c>
      <c r="G204" s="15">
        <f>SUBTOTAL(9,G203:G203)</f>
        <v>2265</v>
      </c>
    </row>
    <row r="205" spans="2:7" ht="14.25" customHeight="1" x14ac:dyDescent="0.2">
      <c r="B205" s="10">
        <v>3490</v>
      </c>
      <c r="C205" s="4"/>
      <c r="D205" s="11" t="s">
        <v>161</v>
      </c>
      <c r="E205" s="1"/>
      <c r="F205" s="1"/>
      <c r="G205" s="1"/>
    </row>
    <row r="206" spans="2:7" x14ac:dyDescent="0.2">
      <c r="C206" s="4">
        <v>1</v>
      </c>
      <c r="D206" s="5" t="s">
        <v>162</v>
      </c>
      <c r="E206" s="12">
        <v>761</v>
      </c>
      <c r="F206" s="12">
        <v>0</v>
      </c>
      <c r="G206" s="12">
        <v>-761</v>
      </c>
    </row>
    <row r="207" spans="2:7" x14ac:dyDescent="0.2">
      <c r="C207" s="4">
        <v>3</v>
      </c>
      <c r="D207" s="5" t="s">
        <v>163</v>
      </c>
      <c r="E207" s="12">
        <v>23626</v>
      </c>
      <c r="F207" s="12">
        <v>0</v>
      </c>
      <c r="G207" s="12">
        <v>-23626</v>
      </c>
    </row>
    <row r="208" spans="2:7" x14ac:dyDescent="0.2">
      <c r="C208" s="4">
        <v>4</v>
      </c>
      <c r="D208" s="5" t="s">
        <v>164</v>
      </c>
      <c r="E208" s="12">
        <v>380338</v>
      </c>
      <c r="F208" s="12">
        <v>0</v>
      </c>
      <c r="G208" s="12">
        <v>-380338</v>
      </c>
    </row>
    <row r="209" spans="2:7" x14ac:dyDescent="0.2">
      <c r="C209" s="4">
        <v>5</v>
      </c>
      <c r="D209" s="5" t="s">
        <v>165</v>
      </c>
      <c r="E209" s="12">
        <v>6963</v>
      </c>
      <c r="F209" s="12">
        <v>3757.6923000000002</v>
      </c>
      <c r="G209" s="12">
        <v>-3205.3076999999998</v>
      </c>
    </row>
    <row r="210" spans="2:7" x14ac:dyDescent="0.2">
      <c r="C210" s="4">
        <v>6</v>
      </c>
      <c r="D210" s="5" t="s">
        <v>166</v>
      </c>
      <c r="E210" s="12">
        <v>21066</v>
      </c>
      <c r="F210" s="12">
        <v>0</v>
      </c>
      <c r="G210" s="12">
        <v>-21066</v>
      </c>
    </row>
    <row r="211" spans="2:7" x14ac:dyDescent="0.2">
      <c r="C211" s="4">
        <v>7</v>
      </c>
      <c r="D211" s="5" t="s">
        <v>167</v>
      </c>
      <c r="E211" s="12">
        <v>12926</v>
      </c>
      <c r="F211" s="12">
        <v>0</v>
      </c>
      <c r="G211" s="12">
        <v>-12926</v>
      </c>
    </row>
    <row r="212" spans="2:7" x14ac:dyDescent="0.2">
      <c r="C212" s="4">
        <v>8</v>
      </c>
      <c r="D212" s="5" t="s">
        <v>168</v>
      </c>
      <c r="E212" s="12">
        <v>39336</v>
      </c>
      <c r="F212" s="12">
        <v>0</v>
      </c>
      <c r="G212" s="12">
        <v>-39336</v>
      </c>
    </row>
    <row r="213" spans="2:7" ht="15" customHeight="1" x14ac:dyDescent="0.2">
      <c r="C213" s="13">
        <f>SUBTOTAL(9,C206:C212)</f>
        <v>34</v>
      </c>
      <c r="D213" s="14" t="s">
        <v>169</v>
      </c>
      <c r="E213" s="15">
        <f>SUBTOTAL(9,E206:E212)</f>
        <v>485016</v>
      </c>
      <c r="F213" s="15">
        <f>SUBTOTAL(9,F206:F212)</f>
        <v>3757.6923000000002</v>
      </c>
      <c r="G213" s="15">
        <f>SUBTOTAL(9,G206:G212)</f>
        <v>-481258.3077</v>
      </c>
    </row>
    <row r="214" spans="2:7" ht="15" customHeight="1" x14ac:dyDescent="0.2">
      <c r="B214" s="4"/>
      <c r="C214" s="16">
        <f>SUBTOTAL(9,C134:C213)</f>
        <v>169</v>
      </c>
      <c r="D214" s="17" t="s">
        <v>170</v>
      </c>
      <c r="E214" s="18">
        <f>SUBTOTAL(9,E134:E213)</f>
        <v>3833064</v>
      </c>
      <c r="F214" s="18">
        <f>SUBTOTAL(9,F134:F213)</f>
        <v>1998217.28305</v>
      </c>
      <c r="G214" s="18">
        <f>SUBTOTAL(9,G134:G213)</f>
        <v>-1834846.71695</v>
      </c>
    </row>
    <row r="215" spans="2:7" ht="27" customHeight="1" x14ac:dyDescent="0.25">
      <c r="B215" s="1"/>
      <c r="C215" s="4"/>
      <c r="D215" s="9" t="s">
        <v>171</v>
      </c>
      <c r="E215" s="1"/>
      <c r="F215" s="1"/>
      <c r="G215" s="1"/>
    </row>
    <row r="216" spans="2:7" ht="14.25" customHeight="1" x14ac:dyDescent="0.2">
      <c r="B216" s="10">
        <v>3500</v>
      </c>
      <c r="C216" s="4"/>
      <c r="D216" s="11" t="s">
        <v>172</v>
      </c>
      <c r="E216" s="1"/>
      <c r="F216" s="1"/>
      <c r="G216" s="1"/>
    </row>
    <row r="217" spans="2:7" x14ac:dyDescent="0.2">
      <c r="C217" s="4">
        <v>1</v>
      </c>
      <c r="D217" s="5" t="s">
        <v>173</v>
      </c>
      <c r="E217" s="12">
        <v>0</v>
      </c>
      <c r="F217" s="12">
        <v>300</v>
      </c>
      <c r="G217" s="12">
        <v>300</v>
      </c>
    </row>
    <row r="218" spans="2:7" ht="15" customHeight="1" x14ac:dyDescent="0.2">
      <c r="C218" s="13">
        <f>SUBTOTAL(9,C217:C217)</f>
        <v>1</v>
      </c>
      <c r="D218" s="14" t="s">
        <v>174</v>
      </c>
      <c r="E218" s="15">
        <f>SUBTOTAL(9,E217:E217)</f>
        <v>0</v>
      </c>
      <c r="F218" s="15">
        <f>SUBTOTAL(9,F217:F217)</f>
        <v>300</v>
      </c>
      <c r="G218" s="15">
        <f>SUBTOTAL(9,G217:G217)</f>
        <v>300</v>
      </c>
    </row>
    <row r="219" spans="2:7" ht="14.25" customHeight="1" x14ac:dyDescent="0.2">
      <c r="B219" s="10">
        <v>3510</v>
      </c>
      <c r="C219" s="4"/>
      <c r="D219" s="11" t="s">
        <v>175</v>
      </c>
      <c r="E219" s="1"/>
      <c r="F219" s="1"/>
      <c r="G219" s="1"/>
    </row>
    <row r="220" spans="2:7" x14ac:dyDescent="0.2">
      <c r="C220" s="4">
        <v>2</v>
      </c>
      <c r="D220" s="5" t="s">
        <v>61</v>
      </c>
      <c r="E220" s="12">
        <v>22166</v>
      </c>
      <c r="F220" s="12">
        <v>27116.27334</v>
      </c>
      <c r="G220" s="12">
        <v>4950.2733399999997</v>
      </c>
    </row>
    <row r="221" spans="2:7" x14ac:dyDescent="0.2">
      <c r="C221" s="4">
        <v>3</v>
      </c>
      <c r="D221" s="5" t="s">
        <v>176</v>
      </c>
      <c r="E221" s="12">
        <v>67540</v>
      </c>
      <c r="F221" s="12">
        <v>47902.973839999999</v>
      </c>
      <c r="G221" s="12">
        <v>-19637.026160000001</v>
      </c>
    </row>
    <row r="222" spans="2:7" ht="15" customHeight="1" x14ac:dyDescent="0.2">
      <c r="C222" s="13">
        <f>SUBTOTAL(9,C220:C221)</f>
        <v>5</v>
      </c>
      <c r="D222" s="14" t="s">
        <v>177</v>
      </c>
      <c r="E222" s="15">
        <f>SUBTOTAL(9,E220:E221)</f>
        <v>89706</v>
      </c>
      <c r="F222" s="15">
        <f>SUBTOTAL(9,F220:F221)</f>
        <v>75019.247180000006</v>
      </c>
      <c r="G222" s="15">
        <f>SUBTOTAL(9,G220:G221)</f>
        <v>-14686.752820000002</v>
      </c>
    </row>
    <row r="223" spans="2:7" ht="14.25" customHeight="1" x14ac:dyDescent="0.2">
      <c r="B223" s="10">
        <v>3525</v>
      </c>
      <c r="C223" s="4"/>
      <c r="D223" s="11" t="s">
        <v>178</v>
      </c>
      <c r="E223" s="1"/>
      <c r="F223" s="1"/>
      <c r="G223" s="1"/>
    </row>
    <row r="224" spans="2:7" x14ac:dyDescent="0.2">
      <c r="C224" s="4">
        <v>1</v>
      </c>
      <c r="D224" s="5" t="s">
        <v>40</v>
      </c>
      <c r="E224" s="12">
        <v>167804</v>
      </c>
      <c r="F224" s="12">
        <v>52823.323170000003</v>
      </c>
      <c r="G224" s="12">
        <v>-114980.67683</v>
      </c>
    </row>
    <row r="225" spans="2:7" x14ac:dyDescent="0.2">
      <c r="C225" s="4">
        <v>2</v>
      </c>
      <c r="D225" s="5" t="s">
        <v>72</v>
      </c>
      <c r="E225" s="12">
        <v>0</v>
      </c>
      <c r="F225" s="12">
        <v>3179.3788500000001</v>
      </c>
      <c r="G225" s="12">
        <v>3179.3788500000001</v>
      </c>
    </row>
    <row r="226" spans="2:7" ht="15" customHeight="1" x14ac:dyDescent="0.2">
      <c r="C226" s="13">
        <f>SUBTOTAL(9,C224:C225)</f>
        <v>3</v>
      </c>
      <c r="D226" s="14" t="s">
        <v>179</v>
      </c>
      <c r="E226" s="15">
        <f>SUBTOTAL(9,E224:E225)</f>
        <v>167804</v>
      </c>
      <c r="F226" s="15">
        <f>SUBTOTAL(9,F224:F225)</f>
        <v>56002.702020000004</v>
      </c>
      <c r="G226" s="15">
        <f>SUBTOTAL(9,G224:G225)</f>
        <v>-111801.29798</v>
      </c>
    </row>
    <row r="227" spans="2:7" ht="14.25" customHeight="1" x14ac:dyDescent="0.2">
      <c r="B227" s="10">
        <v>3533</v>
      </c>
      <c r="C227" s="4"/>
      <c r="D227" s="11" t="s">
        <v>180</v>
      </c>
      <c r="E227" s="1"/>
      <c r="F227" s="1"/>
      <c r="G227" s="1"/>
    </row>
    <row r="228" spans="2:7" x14ac:dyDescent="0.2">
      <c r="C228" s="4">
        <v>2</v>
      </c>
      <c r="D228" s="5" t="s">
        <v>61</v>
      </c>
      <c r="E228" s="12">
        <v>2383</v>
      </c>
      <c r="F228" s="12">
        <v>2237.9699999999998</v>
      </c>
      <c r="G228" s="12">
        <v>-145.03</v>
      </c>
    </row>
    <row r="229" spans="2:7" ht="15" customHeight="1" x14ac:dyDescent="0.2">
      <c r="C229" s="13">
        <f>SUBTOTAL(9,C228:C228)</f>
        <v>2</v>
      </c>
      <c r="D229" s="14" t="s">
        <v>181</v>
      </c>
      <c r="E229" s="15">
        <f>SUBTOTAL(9,E228:E228)</f>
        <v>2383</v>
      </c>
      <c r="F229" s="15">
        <f>SUBTOTAL(9,F228:F228)</f>
        <v>2237.9699999999998</v>
      </c>
      <c r="G229" s="15">
        <f>SUBTOTAL(9,G228:G228)</f>
        <v>-145.03</v>
      </c>
    </row>
    <row r="230" spans="2:7" ht="14.25" customHeight="1" x14ac:dyDescent="0.2">
      <c r="B230" s="10">
        <v>3540</v>
      </c>
      <c r="C230" s="4"/>
      <c r="D230" s="11" t="s">
        <v>182</v>
      </c>
      <c r="E230" s="1"/>
      <c r="F230" s="1"/>
      <c r="G230" s="1"/>
    </row>
    <row r="231" spans="2:7" x14ac:dyDescent="0.2">
      <c r="C231" s="4">
        <v>2</v>
      </c>
      <c r="D231" s="5" t="s">
        <v>183</v>
      </c>
      <c r="E231" s="12">
        <v>15517</v>
      </c>
      <c r="F231" s="12">
        <v>4429.5589300000001</v>
      </c>
      <c r="G231" s="12">
        <v>-11087.441070000001</v>
      </c>
    </row>
    <row r="232" spans="2:7" x14ac:dyDescent="0.2">
      <c r="C232" s="4">
        <v>3</v>
      </c>
      <c r="D232" s="5" t="s">
        <v>61</v>
      </c>
      <c r="E232" s="12">
        <v>435</v>
      </c>
      <c r="F232" s="12">
        <v>3246.8528099999999</v>
      </c>
      <c r="G232" s="12">
        <v>2811.8528099999999</v>
      </c>
    </row>
    <row r="233" spans="2:7" x14ac:dyDescent="0.2">
      <c r="C233" s="4">
        <v>4</v>
      </c>
      <c r="D233" s="5" t="s">
        <v>184</v>
      </c>
      <c r="E233" s="12">
        <v>716</v>
      </c>
      <c r="F233" s="12">
        <v>0</v>
      </c>
      <c r="G233" s="12">
        <v>-716</v>
      </c>
    </row>
    <row r="234" spans="2:7" x14ac:dyDescent="0.2">
      <c r="C234" s="4">
        <v>5</v>
      </c>
      <c r="D234" s="5" t="s">
        <v>185</v>
      </c>
      <c r="E234" s="12">
        <v>73700</v>
      </c>
      <c r="F234" s="12">
        <v>13348.768550000001</v>
      </c>
      <c r="G234" s="12">
        <v>-60351.231449999999</v>
      </c>
    </row>
    <row r="235" spans="2:7" x14ac:dyDescent="0.2">
      <c r="C235" s="4">
        <v>6</v>
      </c>
      <c r="D235" s="5" t="s">
        <v>186</v>
      </c>
      <c r="E235" s="12">
        <v>778</v>
      </c>
      <c r="F235" s="12">
        <v>4925.1145200000001</v>
      </c>
      <c r="G235" s="12">
        <v>4147.1145200000001</v>
      </c>
    </row>
    <row r="236" spans="2:7" x14ac:dyDescent="0.2">
      <c r="C236" s="4">
        <v>86</v>
      </c>
      <c r="D236" s="5" t="s">
        <v>187</v>
      </c>
      <c r="E236" s="12">
        <v>100</v>
      </c>
      <c r="F236" s="12">
        <v>0</v>
      </c>
      <c r="G236" s="12">
        <v>-100</v>
      </c>
    </row>
    <row r="237" spans="2:7" ht="15" customHeight="1" x14ac:dyDescent="0.2">
      <c r="C237" s="13">
        <f>SUBTOTAL(9,C231:C236)</f>
        <v>106</v>
      </c>
      <c r="D237" s="14" t="s">
        <v>188</v>
      </c>
      <c r="E237" s="15">
        <f>SUBTOTAL(9,E231:E236)</f>
        <v>91246</v>
      </c>
      <c r="F237" s="15">
        <f>SUBTOTAL(9,F231:F236)</f>
        <v>25950.294809999999</v>
      </c>
      <c r="G237" s="15">
        <f>SUBTOTAL(9,G231:G236)</f>
        <v>-65295.705189999993</v>
      </c>
    </row>
    <row r="238" spans="2:7" ht="14.25" customHeight="1" x14ac:dyDescent="0.2">
      <c r="B238" s="10">
        <v>3542</v>
      </c>
      <c r="C238" s="4"/>
      <c r="D238" s="11" t="s">
        <v>189</v>
      </c>
      <c r="E238" s="1"/>
      <c r="F238" s="1"/>
      <c r="G238" s="1"/>
    </row>
    <row r="239" spans="2:7" x14ac:dyDescent="0.2">
      <c r="C239" s="4">
        <v>1</v>
      </c>
      <c r="D239" s="5" t="s">
        <v>190</v>
      </c>
      <c r="E239" s="12">
        <v>2200</v>
      </c>
      <c r="F239" s="12">
        <v>0</v>
      </c>
      <c r="G239" s="12">
        <v>-2200</v>
      </c>
    </row>
    <row r="240" spans="2:7" ht="15" customHeight="1" x14ac:dyDescent="0.2">
      <c r="C240" s="13">
        <f>SUBTOTAL(9,C239:C239)</f>
        <v>1</v>
      </c>
      <c r="D240" s="14" t="s">
        <v>191</v>
      </c>
      <c r="E240" s="15">
        <f>SUBTOTAL(9,E239:E239)</f>
        <v>2200</v>
      </c>
      <c r="F240" s="15">
        <f>SUBTOTAL(9,F239:F239)</f>
        <v>0</v>
      </c>
      <c r="G240" s="15">
        <f>SUBTOTAL(9,G239:G239)</f>
        <v>-2200</v>
      </c>
    </row>
    <row r="241" spans="2:7" ht="14.25" customHeight="1" x14ac:dyDescent="0.2">
      <c r="B241" s="10">
        <v>3543</v>
      </c>
      <c r="C241" s="4"/>
      <c r="D241" s="11" t="s">
        <v>192</v>
      </c>
      <c r="E241" s="1"/>
      <c r="F241" s="1"/>
      <c r="G241" s="1"/>
    </row>
    <row r="242" spans="2:7" x14ac:dyDescent="0.2">
      <c r="C242" s="4">
        <v>1</v>
      </c>
      <c r="D242" s="5" t="s">
        <v>193</v>
      </c>
      <c r="E242" s="12">
        <v>600</v>
      </c>
      <c r="F242" s="12">
        <v>218.88552999999999</v>
      </c>
      <c r="G242" s="12">
        <v>-381.11446999999998</v>
      </c>
    </row>
    <row r="243" spans="2:7" ht="15" customHeight="1" x14ac:dyDescent="0.2">
      <c r="C243" s="13">
        <f>SUBTOTAL(9,C242:C242)</f>
        <v>1</v>
      </c>
      <c r="D243" s="14" t="s">
        <v>194</v>
      </c>
      <c r="E243" s="15">
        <f>SUBTOTAL(9,E242:E242)</f>
        <v>600</v>
      </c>
      <c r="F243" s="15">
        <f>SUBTOTAL(9,F242:F242)</f>
        <v>218.88552999999999</v>
      </c>
      <c r="G243" s="15">
        <f>SUBTOTAL(9,G242:G242)</f>
        <v>-381.11446999999998</v>
      </c>
    </row>
    <row r="244" spans="2:7" ht="14.25" customHeight="1" x14ac:dyDescent="0.2">
      <c r="B244" s="10">
        <v>3545</v>
      </c>
      <c r="C244" s="4"/>
      <c r="D244" s="11" t="s">
        <v>195</v>
      </c>
      <c r="E244" s="1"/>
      <c r="F244" s="1"/>
      <c r="G244" s="1"/>
    </row>
    <row r="245" spans="2:7" x14ac:dyDescent="0.2">
      <c r="C245" s="4">
        <v>1</v>
      </c>
      <c r="D245" s="5" t="s">
        <v>61</v>
      </c>
      <c r="E245" s="12">
        <v>0</v>
      </c>
      <c r="F245" s="12">
        <v>2126.7841600000002</v>
      </c>
      <c r="G245" s="12">
        <v>2126.7841600000002</v>
      </c>
    </row>
    <row r="246" spans="2:7" ht="15" customHeight="1" x14ac:dyDescent="0.2">
      <c r="C246" s="13">
        <f>SUBTOTAL(9,C245:C245)</f>
        <v>1</v>
      </c>
      <c r="D246" s="14" t="s">
        <v>196</v>
      </c>
      <c r="E246" s="15">
        <f>SUBTOTAL(9,E245:E245)</f>
        <v>0</v>
      </c>
      <c r="F246" s="15">
        <f>SUBTOTAL(9,F245:F245)</f>
        <v>2126.7841600000002</v>
      </c>
      <c r="G246" s="15">
        <f>SUBTOTAL(9,G245:G245)</f>
        <v>2126.7841600000002</v>
      </c>
    </row>
    <row r="247" spans="2:7" ht="14.25" customHeight="1" x14ac:dyDescent="0.2">
      <c r="B247" s="10">
        <v>3554</v>
      </c>
      <c r="C247" s="4"/>
      <c r="D247" s="11" t="s">
        <v>197</v>
      </c>
      <c r="E247" s="1"/>
      <c r="F247" s="1"/>
      <c r="G247" s="1"/>
    </row>
    <row r="248" spans="2:7" x14ac:dyDescent="0.2">
      <c r="C248" s="4">
        <v>1</v>
      </c>
      <c r="D248" s="5" t="s">
        <v>61</v>
      </c>
      <c r="E248" s="12">
        <v>0</v>
      </c>
      <c r="F248" s="12">
        <v>6.0175400000000003</v>
      </c>
      <c r="G248" s="12">
        <v>6.0175400000000003</v>
      </c>
    </row>
    <row r="249" spans="2:7" ht="15" customHeight="1" x14ac:dyDescent="0.2">
      <c r="C249" s="13">
        <f>SUBTOTAL(9,C248:C248)</f>
        <v>1</v>
      </c>
      <c r="D249" s="14" t="s">
        <v>198</v>
      </c>
      <c r="E249" s="15">
        <f>SUBTOTAL(9,E248:E248)</f>
        <v>0</v>
      </c>
      <c r="F249" s="15">
        <f>SUBTOTAL(9,F248:F248)</f>
        <v>6.0175400000000003</v>
      </c>
      <c r="G249" s="15">
        <f>SUBTOTAL(9,G248:G248)</f>
        <v>6.0175400000000003</v>
      </c>
    </row>
    <row r="250" spans="2:7" ht="14.25" customHeight="1" x14ac:dyDescent="0.2">
      <c r="B250" s="10">
        <v>3563</v>
      </c>
      <c r="C250" s="4"/>
      <c r="D250" s="11" t="s">
        <v>199</v>
      </c>
      <c r="E250" s="1"/>
      <c r="F250" s="1"/>
      <c r="G250" s="1"/>
    </row>
    <row r="251" spans="2:7" x14ac:dyDescent="0.2">
      <c r="C251" s="4">
        <v>2</v>
      </c>
      <c r="D251" s="5" t="s">
        <v>61</v>
      </c>
      <c r="E251" s="12">
        <v>2717</v>
      </c>
      <c r="F251" s="12">
        <v>1067.5808199999999</v>
      </c>
      <c r="G251" s="12">
        <v>-1649.4191800000001</v>
      </c>
    </row>
    <row r="252" spans="2:7" x14ac:dyDescent="0.2">
      <c r="C252" s="4">
        <v>3</v>
      </c>
      <c r="D252" s="5" t="s">
        <v>18</v>
      </c>
      <c r="E252" s="12">
        <v>271</v>
      </c>
      <c r="F252" s="12">
        <v>145.25299999999999</v>
      </c>
      <c r="G252" s="12">
        <v>-125.747</v>
      </c>
    </row>
    <row r="253" spans="2:7" ht="15" customHeight="1" x14ac:dyDescent="0.2">
      <c r="C253" s="13">
        <f>SUBTOTAL(9,C251:C252)</f>
        <v>5</v>
      </c>
      <c r="D253" s="14" t="s">
        <v>200</v>
      </c>
      <c r="E253" s="15">
        <f>SUBTOTAL(9,E251:E252)</f>
        <v>2988</v>
      </c>
      <c r="F253" s="15">
        <f>SUBTOTAL(9,F251:F252)</f>
        <v>1212.8338199999998</v>
      </c>
      <c r="G253" s="15">
        <f>SUBTOTAL(9,G251:G252)</f>
        <v>-1775.1661800000002</v>
      </c>
    </row>
    <row r="254" spans="2:7" ht="14.25" customHeight="1" x14ac:dyDescent="0.2">
      <c r="B254" s="10">
        <v>3585</v>
      </c>
      <c r="C254" s="4"/>
      <c r="D254" s="11" t="s">
        <v>201</v>
      </c>
      <c r="E254" s="1"/>
      <c r="F254" s="1"/>
      <c r="G254" s="1"/>
    </row>
    <row r="255" spans="2:7" x14ac:dyDescent="0.2">
      <c r="C255" s="4">
        <v>1</v>
      </c>
      <c r="D255" s="5" t="s">
        <v>202</v>
      </c>
      <c r="E255" s="12">
        <v>1472</v>
      </c>
      <c r="F255" s="12">
        <v>1066.9829999999999</v>
      </c>
      <c r="G255" s="12">
        <v>-405.017</v>
      </c>
    </row>
    <row r="256" spans="2:7" ht="15" customHeight="1" x14ac:dyDescent="0.2">
      <c r="C256" s="13">
        <f>SUBTOTAL(9,C255:C255)</f>
        <v>1</v>
      </c>
      <c r="D256" s="14" t="s">
        <v>203</v>
      </c>
      <c r="E256" s="15">
        <f>SUBTOTAL(9,E255:E255)</f>
        <v>1472</v>
      </c>
      <c r="F256" s="15">
        <f>SUBTOTAL(9,F255:F255)</f>
        <v>1066.9829999999999</v>
      </c>
      <c r="G256" s="15">
        <f>SUBTOTAL(9,G255:G255)</f>
        <v>-405.017</v>
      </c>
    </row>
    <row r="257" spans="2:7" ht="14.25" customHeight="1" x14ac:dyDescent="0.2">
      <c r="B257" s="10">
        <v>3587</v>
      </c>
      <c r="C257" s="4"/>
      <c r="D257" s="11" t="s">
        <v>204</v>
      </c>
      <c r="E257" s="1"/>
      <c r="F257" s="1"/>
      <c r="G257" s="1"/>
    </row>
    <row r="258" spans="2:7" x14ac:dyDescent="0.2">
      <c r="C258" s="4">
        <v>1</v>
      </c>
      <c r="D258" s="5" t="s">
        <v>61</v>
      </c>
      <c r="E258" s="12">
        <v>106</v>
      </c>
      <c r="F258" s="12">
        <v>25.146000000000001</v>
      </c>
      <c r="G258" s="12">
        <v>-80.853999999999999</v>
      </c>
    </row>
    <row r="259" spans="2:7" x14ac:dyDescent="0.2">
      <c r="C259" s="4">
        <v>4</v>
      </c>
      <c r="D259" s="5" t="s">
        <v>202</v>
      </c>
      <c r="E259" s="12">
        <v>44031</v>
      </c>
      <c r="F259" s="12">
        <v>39264.51</v>
      </c>
      <c r="G259" s="12">
        <v>-4766.49</v>
      </c>
    </row>
    <row r="260" spans="2:7" ht="15" customHeight="1" x14ac:dyDescent="0.2">
      <c r="C260" s="13">
        <f>SUBTOTAL(9,C258:C259)</f>
        <v>5</v>
      </c>
      <c r="D260" s="14" t="s">
        <v>205</v>
      </c>
      <c r="E260" s="15">
        <f>SUBTOTAL(9,E258:E259)</f>
        <v>44137</v>
      </c>
      <c r="F260" s="15">
        <f>SUBTOTAL(9,F258:F259)</f>
        <v>39289.656000000003</v>
      </c>
      <c r="G260" s="15">
        <f>SUBTOTAL(9,G258:G259)</f>
        <v>-4847.3440000000001</v>
      </c>
    </row>
    <row r="261" spans="2:7" ht="14.25" customHeight="1" x14ac:dyDescent="0.2">
      <c r="B261" s="10">
        <v>3595</v>
      </c>
      <c r="C261" s="4"/>
      <c r="D261" s="11" t="s">
        <v>206</v>
      </c>
      <c r="E261" s="1"/>
      <c r="F261" s="1"/>
      <c r="G261" s="1"/>
    </row>
    <row r="262" spans="2:7" x14ac:dyDescent="0.2">
      <c r="C262" s="4">
        <v>1</v>
      </c>
      <c r="D262" s="5" t="s">
        <v>207</v>
      </c>
      <c r="E262" s="12">
        <v>416447</v>
      </c>
      <c r="F262" s="12">
        <v>281870.19478000002</v>
      </c>
      <c r="G262" s="12">
        <v>-134576.80522000001</v>
      </c>
    </row>
    <row r="263" spans="2:7" x14ac:dyDescent="0.2">
      <c r="C263" s="4">
        <v>2</v>
      </c>
      <c r="D263" s="5" t="s">
        <v>208</v>
      </c>
      <c r="E263" s="12">
        <v>143868</v>
      </c>
      <c r="F263" s="12">
        <v>99249.71355</v>
      </c>
      <c r="G263" s="12">
        <v>-44618.28645</v>
      </c>
    </row>
    <row r="264" spans="2:7" x14ac:dyDescent="0.2">
      <c r="C264" s="4">
        <v>3</v>
      </c>
      <c r="D264" s="5" t="s">
        <v>209</v>
      </c>
      <c r="E264" s="12">
        <v>203966</v>
      </c>
      <c r="F264" s="12">
        <v>137609.90177</v>
      </c>
      <c r="G264" s="12">
        <v>-66356.098230000003</v>
      </c>
    </row>
    <row r="265" spans="2:7" ht="15" customHeight="1" x14ac:dyDescent="0.2">
      <c r="C265" s="13">
        <f>SUBTOTAL(9,C262:C264)</f>
        <v>6</v>
      </c>
      <c r="D265" s="14" t="s">
        <v>210</v>
      </c>
      <c r="E265" s="15">
        <f>SUBTOTAL(9,E262:E264)</f>
        <v>764281</v>
      </c>
      <c r="F265" s="15">
        <f>SUBTOTAL(9,F262:F264)</f>
        <v>518729.8101</v>
      </c>
      <c r="G265" s="15">
        <f>SUBTOTAL(9,G262:G264)</f>
        <v>-245551.1899</v>
      </c>
    </row>
    <row r="266" spans="2:7" ht="15" customHeight="1" x14ac:dyDescent="0.2">
      <c r="B266" s="4"/>
      <c r="C266" s="16">
        <f>SUBTOTAL(9,C216:C265)</f>
        <v>138</v>
      </c>
      <c r="D266" s="17" t="s">
        <v>211</v>
      </c>
      <c r="E266" s="18">
        <f>SUBTOTAL(9,E216:E265)</f>
        <v>1166817</v>
      </c>
      <c r="F266" s="18">
        <f>SUBTOTAL(9,F216:F265)</f>
        <v>722161.18416000006</v>
      </c>
      <c r="G266" s="18">
        <f>SUBTOTAL(9,G216:G265)</f>
        <v>-444655.81583999994</v>
      </c>
    </row>
    <row r="267" spans="2:7" ht="27" customHeight="1" x14ac:dyDescent="0.25">
      <c r="B267" s="1"/>
      <c r="C267" s="4"/>
      <c r="D267" s="9" t="s">
        <v>212</v>
      </c>
      <c r="E267" s="1"/>
      <c r="F267" s="1"/>
      <c r="G267" s="1"/>
    </row>
    <row r="268" spans="2:7" ht="14.25" customHeight="1" x14ac:dyDescent="0.2">
      <c r="B268" s="10">
        <v>3600</v>
      </c>
      <c r="C268" s="4"/>
      <c r="D268" s="11" t="s">
        <v>213</v>
      </c>
      <c r="E268" s="1"/>
      <c r="F268" s="1"/>
      <c r="G268" s="1"/>
    </row>
    <row r="269" spans="2:7" x14ac:dyDescent="0.2">
      <c r="C269" s="4">
        <v>2</v>
      </c>
      <c r="D269" s="5" t="s">
        <v>61</v>
      </c>
      <c r="E269" s="12">
        <v>0</v>
      </c>
      <c r="F269" s="12">
        <v>33.466999999999999</v>
      </c>
      <c r="G269" s="12">
        <v>33.466999999999999</v>
      </c>
    </row>
    <row r="270" spans="2:7" ht="15" customHeight="1" x14ac:dyDescent="0.2">
      <c r="C270" s="13">
        <f>SUBTOTAL(9,C269:C269)</f>
        <v>2</v>
      </c>
      <c r="D270" s="14" t="s">
        <v>214</v>
      </c>
      <c r="E270" s="15">
        <f>SUBTOTAL(9,E269:E269)</f>
        <v>0</v>
      </c>
      <c r="F270" s="15">
        <f>SUBTOTAL(9,F269:F269)</f>
        <v>33.466999999999999</v>
      </c>
      <c r="G270" s="15">
        <f>SUBTOTAL(9,G269:G269)</f>
        <v>33.466999999999999</v>
      </c>
    </row>
    <row r="271" spans="2:7" ht="14.25" customHeight="1" x14ac:dyDescent="0.2">
      <c r="B271" s="10">
        <v>3605</v>
      </c>
      <c r="C271" s="4"/>
      <c r="D271" s="11" t="s">
        <v>215</v>
      </c>
      <c r="E271" s="1"/>
      <c r="F271" s="1"/>
      <c r="G271" s="1"/>
    </row>
    <row r="272" spans="2:7" x14ac:dyDescent="0.2">
      <c r="C272" s="4">
        <v>1</v>
      </c>
      <c r="D272" s="5" t="s">
        <v>216</v>
      </c>
      <c r="E272" s="12">
        <v>10400</v>
      </c>
      <c r="F272" s="12">
        <v>6916.0305200000003</v>
      </c>
      <c r="G272" s="12">
        <v>-3483.9694800000002</v>
      </c>
    </row>
    <row r="273" spans="2:7" x14ac:dyDescent="0.2">
      <c r="C273" s="4">
        <v>4</v>
      </c>
      <c r="D273" s="5" t="s">
        <v>217</v>
      </c>
      <c r="E273" s="12">
        <v>2655</v>
      </c>
      <c r="F273" s="12">
        <v>2956.8706200000001</v>
      </c>
      <c r="G273" s="12">
        <v>301.87061999999997</v>
      </c>
    </row>
    <row r="274" spans="2:7" x14ac:dyDescent="0.2">
      <c r="C274" s="4">
        <v>5</v>
      </c>
      <c r="D274" s="5" t="s">
        <v>218</v>
      </c>
      <c r="E274" s="12">
        <v>27155</v>
      </c>
      <c r="F274" s="12">
        <v>20067.62283</v>
      </c>
      <c r="G274" s="12">
        <v>-7087.3771699999998</v>
      </c>
    </row>
    <row r="275" spans="2:7" x14ac:dyDescent="0.2">
      <c r="C275" s="4">
        <v>6</v>
      </c>
      <c r="D275" s="5" t="s">
        <v>219</v>
      </c>
      <c r="E275" s="12">
        <v>25300</v>
      </c>
      <c r="F275" s="12">
        <v>16847.343150000001</v>
      </c>
      <c r="G275" s="12">
        <v>-8452.6568499999994</v>
      </c>
    </row>
    <row r="276" spans="2:7" ht="15" customHeight="1" x14ac:dyDescent="0.2">
      <c r="C276" s="13">
        <f>SUBTOTAL(9,C272:C275)</f>
        <v>16</v>
      </c>
      <c r="D276" s="14" t="s">
        <v>220</v>
      </c>
      <c r="E276" s="15">
        <f>SUBTOTAL(9,E272:E275)</f>
        <v>65510</v>
      </c>
      <c r="F276" s="15">
        <f>SUBTOTAL(9,F272:F275)</f>
        <v>46787.867120000003</v>
      </c>
      <c r="G276" s="15">
        <f>SUBTOTAL(9,G272:G275)</f>
        <v>-18722.132879999997</v>
      </c>
    </row>
    <row r="277" spans="2:7" ht="14.25" customHeight="1" x14ac:dyDescent="0.2">
      <c r="B277" s="10">
        <v>3614</v>
      </c>
      <c r="C277" s="4"/>
      <c r="D277" s="11" t="s">
        <v>221</v>
      </c>
      <c r="E277" s="1"/>
      <c r="F277" s="1"/>
      <c r="G277" s="1"/>
    </row>
    <row r="278" spans="2:7" x14ac:dyDescent="0.2">
      <c r="C278" s="4">
        <v>1</v>
      </c>
      <c r="D278" s="5" t="s">
        <v>222</v>
      </c>
      <c r="E278" s="12">
        <v>28000</v>
      </c>
      <c r="F278" s="12">
        <v>18819.996599999999</v>
      </c>
      <c r="G278" s="12">
        <v>-9180.0033999999996</v>
      </c>
    </row>
    <row r="279" spans="2:7" x14ac:dyDescent="0.2">
      <c r="C279" s="4">
        <v>90</v>
      </c>
      <c r="D279" s="5" t="s">
        <v>223</v>
      </c>
      <c r="E279" s="12">
        <v>11100000</v>
      </c>
      <c r="F279" s="12">
        <v>6817776.6488699997</v>
      </c>
      <c r="G279" s="12">
        <v>-4282223.3511300003</v>
      </c>
    </row>
    <row r="280" spans="2:7" ht="15" customHeight="1" x14ac:dyDescent="0.2">
      <c r="C280" s="13">
        <f>SUBTOTAL(9,C278:C279)</f>
        <v>91</v>
      </c>
      <c r="D280" s="14" t="s">
        <v>224</v>
      </c>
      <c r="E280" s="15">
        <f>SUBTOTAL(9,E278:E279)</f>
        <v>11128000</v>
      </c>
      <c r="F280" s="15">
        <f>SUBTOTAL(9,F278:F279)</f>
        <v>6836596.6454699999</v>
      </c>
      <c r="G280" s="15">
        <f>SUBTOTAL(9,G278:G279)</f>
        <v>-4291403.3545300001</v>
      </c>
    </row>
    <row r="281" spans="2:7" ht="14.25" customHeight="1" x14ac:dyDescent="0.2">
      <c r="B281" s="10">
        <v>3615</v>
      </c>
      <c r="C281" s="4"/>
      <c r="D281" s="11" t="s">
        <v>225</v>
      </c>
      <c r="E281" s="1"/>
      <c r="F281" s="1"/>
      <c r="G281" s="1"/>
    </row>
    <row r="282" spans="2:7" x14ac:dyDescent="0.2">
      <c r="C282" s="4">
        <v>1</v>
      </c>
      <c r="D282" s="5" t="s">
        <v>226</v>
      </c>
      <c r="E282" s="12">
        <v>118000</v>
      </c>
      <c r="F282" s="12">
        <v>117832.91576</v>
      </c>
      <c r="G282" s="12">
        <v>-167.08423999999999</v>
      </c>
    </row>
    <row r="283" spans="2:7" ht="15" customHeight="1" x14ac:dyDescent="0.2">
      <c r="C283" s="13">
        <f>SUBTOTAL(9,C282:C282)</f>
        <v>1</v>
      </c>
      <c r="D283" s="14" t="s">
        <v>227</v>
      </c>
      <c r="E283" s="15">
        <f>SUBTOTAL(9,E282:E282)</f>
        <v>118000</v>
      </c>
      <c r="F283" s="15">
        <f>SUBTOTAL(9,F282:F282)</f>
        <v>117832.91576</v>
      </c>
      <c r="G283" s="15">
        <f>SUBTOTAL(9,G282:G282)</f>
        <v>-167.08423999999999</v>
      </c>
    </row>
    <row r="284" spans="2:7" ht="14.25" customHeight="1" x14ac:dyDescent="0.2">
      <c r="B284" s="10">
        <v>3616</v>
      </c>
      <c r="C284" s="4"/>
      <c r="D284" s="11" t="s">
        <v>228</v>
      </c>
      <c r="E284" s="1"/>
      <c r="F284" s="1"/>
      <c r="G284" s="1"/>
    </row>
    <row r="285" spans="2:7" x14ac:dyDescent="0.2">
      <c r="C285" s="4">
        <v>1</v>
      </c>
      <c r="D285" s="5" t="s">
        <v>226</v>
      </c>
      <c r="E285" s="12">
        <v>98000</v>
      </c>
      <c r="F285" s="12">
        <v>97472.402000000002</v>
      </c>
      <c r="G285" s="12">
        <v>-527.59799999999996</v>
      </c>
    </row>
    <row r="286" spans="2:7" ht="15" customHeight="1" x14ac:dyDescent="0.2">
      <c r="C286" s="13">
        <f>SUBTOTAL(9,C285:C285)</f>
        <v>1</v>
      </c>
      <c r="D286" s="14" t="s">
        <v>229</v>
      </c>
      <c r="E286" s="15">
        <f>SUBTOTAL(9,E285:E285)</f>
        <v>98000</v>
      </c>
      <c r="F286" s="15">
        <f>SUBTOTAL(9,F285:F285)</f>
        <v>97472.402000000002</v>
      </c>
      <c r="G286" s="15">
        <f>SUBTOTAL(9,G285:G285)</f>
        <v>-527.59799999999996</v>
      </c>
    </row>
    <row r="287" spans="2:7" ht="14.25" customHeight="1" x14ac:dyDescent="0.2">
      <c r="B287" s="10">
        <v>3634</v>
      </c>
      <c r="C287" s="4"/>
      <c r="D287" s="11" t="s">
        <v>230</v>
      </c>
      <c r="E287" s="1"/>
      <c r="F287" s="1"/>
      <c r="G287" s="1"/>
    </row>
    <row r="288" spans="2:7" x14ac:dyDescent="0.2">
      <c r="C288" s="4">
        <v>85</v>
      </c>
      <c r="D288" s="5" t="s">
        <v>231</v>
      </c>
      <c r="E288" s="12">
        <v>200</v>
      </c>
      <c r="F288" s="12">
        <v>5181.6797699999997</v>
      </c>
      <c r="G288" s="12">
        <v>4981.6797699999997</v>
      </c>
    </row>
    <row r="289" spans="2:7" ht="15" customHeight="1" x14ac:dyDescent="0.2">
      <c r="C289" s="13">
        <f>SUBTOTAL(9,C288:C288)</f>
        <v>85</v>
      </c>
      <c r="D289" s="14" t="s">
        <v>232</v>
      </c>
      <c r="E289" s="15">
        <f>SUBTOTAL(9,E288:E288)</f>
        <v>200</v>
      </c>
      <c r="F289" s="15">
        <f>SUBTOTAL(9,F288:F288)</f>
        <v>5181.6797699999997</v>
      </c>
      <c r="G289" s="15">
        <f>SUBTOTAL(9,G288:G288)</f>
        <v>4981.6797699999997</v>
      </c>
    </row>
    <row r="290" spans="2:7" ht="14.25" customHeight="1" x14ac:dyDescent="0.2">
      <c r="B290" s="10">
        <v>3635</v>
      </c>
      <c r="C290" s="4"/>
      <c r="D290" s="11" t="s">
        <v>233</v>
      </c>
      <c r="E290" s="1"/>
      <c r="F290" s="1"/>
      <c r="G290" s="1"/>
    </row>
    <row r="291" spans="2:7" x14ac:dyDescent="0.2">
      <c r="C291" s="4">
        <v>1</v>
      </c>
      <c r="D291" s="5" t="s">
        <v>234</v>
      </c>
      <c r="E291" s="12">
        <v>9000</v>
      </c>
      <c r="F291" s="12">
        <v>6374.2658700000002</v>
      </c>
      <c r="G291" s="12">
        <v>-2625.7341299999998</v>
      </c>
    </row>
    <row r="292" spans="2:7" ht="15" customHeight="1" x14ac:dyDescent="0.2">
      <c r="C292" s="13">
        <f>SUBTOTAL(9,C291:C291)</f>
        <v>1</v>
      </c>
      <c r="D292" s="14" t="s">
        <v>235</v>
      </c>
      <c r="E292" s="15">
        <f>SUBTOTAL(9,E291:E291)</f>
        <v>9000</v>
      </c>
      <c r="F292" s="15">
        <f>SUBTOTAL(9,F291:F291)</f>
        <v>6374.2658700000002</v>
      </c>
      <c r="G292" s="15">
        <f>SUBTOTAL(9,G291:G291)</f>
        <v>-2625.7341299999998</v>
      </c>
    </row>
    <row r="293" spans="2:7" ht="14.25" customHeight="1" x14ac:dyDescent="0.2">
      <c r="B293" s="10">
        <v>3640</v>
      </c>
      <c r="C293" s="4"/>
      <c r="D293" s="11" t="s">
        <v>236</v>
      </c>
      <c r="E293" s="1"/>
      <c r="F293" s="1"/>
      <c r="G293" s="1"/>
    </row>
    <row r="294" spans="2:7" x14ac:dyDescent="0.2">
      <c r="C294" s="4">
        <v>4</v>
      </c>
      <c r="D294" s="5" t="s">
        <v>237</v>
      </c>
      <c r="E294" s="12">
        <v>7006</v>
      </c>
      <c r="F294" s="12">
        <v>0</v>
      </c>
      <c r="G294" s="12">
        <v>-7006</v>
      </c>
    </row>
    <row r="295" spans="2:7" x14ac:dyDescent="0.2">
      <c r="C295" s="4">
        <v>5</v>
      </c>
      <c r="D295" s="5" t="s">
        <v>187</v>
      </c>
      <c r="E295" s="12">
        <v>2535</v>
      </c>
      <c r="F295" s="12">
        <v>6473.7316799999999</v>
      </c>
      <c r="G295" s="12">
        <v>3938.7316799999999</v>
      </c>
    </row>
    <row r="296" spans="2:7" x14ac:dyDescent="0.2">
      <c r="C296" s="4">
        <v>6</v>
      </c>
      <c r="D296" s="5" t="s">
        <v>130</v>
      </c>
      <c r="E296" s="12">
        <v>0</v>
      </c>
      <c r="F296" s="12">
        <v>2373.3210899999999</v>
      </c>
      <c r="G296" s="12">
        <v>2373.3210899999999</v>
      </c>
    </row>
    <row r="297" spans="2:7" x14ac:dyDescent="0.2">
      <c r="C297" s="4">
        <v>7</v>
      </c>
      <c r="D297" s="5" t="s">
        <v>238</v>
      </c>
      <c r="E297" s="12">
        <v>22725</v>
      </c>
      <c r="F297" s="12">
        <v>13257.607529999999</v>
      </c>
      <c r="G297" s="12">
        <v>-9467.3924700000007</v>
      </c>
    </row>
    <row r="298" spans="2:7" x14ac:dyDescent="0.2">
      <c r="C298" s="4">
        <v>8</v>
      </c>
      <c r="D298" s="5" t="s">
        <v>239</v>
      </c>
      <c r="E298" s="12">
        <v>13090</v>
      </c>
      <c r="F298" s="12">
        <v>7612.2617200000004</v>
      </c>
      <c r="G298" s="12">
        <v>-5477.7382799999996</v>
      </c>
    </row>
    <row r="299" spans="2:7" x14ac:dyDescent="0.2">
      <c r="C299" s="4">
        <v>9</v>
      </c>
      <c r="D299" s="5" t="s">
        <v>240</v>
      </c>
      <c r="E299" s="12">
        <v>0</v>
      </c>
      <c r="F299" s="12">
        <v>24353.802650000001</v>
      </c>
      <c r="G299" s="12">
        <v>24353.802650000001</v>
      </c>
    </row>
    <row r="300" spans="2:7" ht="15" customHeight="1" x14ac:dyDescent="0.2">
      <c r="C300" s="13">
        <f>SUBTOTAL(9,C294:C299)</f>
        <v>39</v>
      </c>
      <c r="D300" s="14" t="s">
        <v>241</v>
      </c>
      <c r="E300" s="15">
        <f>SUBTOTAL(9,E294:E299)</f>
        <v>45356</v>
      </c>
      <c r="F300" s="15">
        <f>SUBTOTAL(9,F294:F299)</f>
        <v>54070.724669999996</v>
      </c>
      <c r="G300" s="15">
        <f>SUBTOTAL(9,G294:G299)</f>
        <v>8714.7246700000014</v>
      </c>
    </row>
    <row r="301" spans="2:7" ht="14.25" customHeight="1" x14ac:dyDescent="0.2">
      <c r="B301" s="10">
        <v>3642</v>
      </c>
      <c r="C301" s="4"/>
      <c r="D301" s="11" t="s">
        <v>242</v>
      </c>
      <c r="E301" s="1"/>
      <c r="F301" s="1"/>
      <c r="G301" s="1"/>
    </row>
    <row r="302" spans="2:7" x14ac:dyDescent="0.2">
      <c r="C302" s="4">
        <v>2</v>
      </c>
      <c r="D302" s="5" t="s">
        <v>243</v>
      </c>
      <c r="E302" s="12">
        <v>7530</v>
      </c>
      <c r="F302" s="12">
        <v>3645.0753599999998</v>
      </c>
      <c r="G302" s="12">
        <v>-3884.9246400000002</v>
      </c>
    </row>
    <row r="303" spans="2:7" x14ac:dyDescent="0.2">
      <c r="C303" s="4">
        <v>3</v>
      </c>
      <c r="D303" s="5" t="s">
        <v>244</v>
      </c>
      <c r="E303" s="12">
        <v>71170</v>
      </c>
      <c r="F303" s="12">
        <v>53080.795030000001</v>
      </c>
      <c r="G303" s="12">
        <v>-18089.204969999999</v>
      </c>
    </row>
    <row r="304" spans="2:7" x14ac:dyDescent="0.2">
      <c r="C304" s="4">
        <v>6</v>
      </c>
      <c r="D304" s="5" t="s">
        <v>245</v>
      </c>
      <c r="E304" s="12">
        <v>0</v>
      </c>
      <c r="F304" s="12">
        <v>114.93855000000001</v>
      </c>
      <c r="G304" s="12">
        <v>114.93855000000001</v>
      </c>
    </row>
    <row r="305" spans="2:7" x14ac:dyDescent="0.2">
      <c r="C305" s="4">
        <v>7</v>
      </c>
      <c r="D305" s="5" t="s">
        <v>246</v>
      </c>
      <c r="E305" s="12">
        <v>0</v>
      </c>
      <c r="F305" s="12">
        <v>24.8</v>
      </c>
      <c r="G305" s="12">
        <v>24.8</v>
      </c>
    </row>
    <row r="306" spans="2:7" ht="15" customHeight="1" x14ac:dyDescent="0.2">
      <c r="C306" s="13">
        <f>SUBTOTAL(9,C302:C305)</f>
        <v>18</v>
      </c>
      <c r="D306" s="14" t="s">
        <v>247</v>
      </c>
      <c r="E306" s="15">
        <f>SUBTOTAL(9,E302:E305)</f>
        <v>78700</v>
      </c>
      <c r="F306" s="15">
        <f>SUBTOTAL(9,F302:F305)</f>
        <v>56865.608940000006</v>
      </c>
      <c r="G306" s="15">
        <f>SUBTOTAL(9,G302:G305)</f>
        <v>-21834.391060000002</v>
      </c>
    </row>
    <row r="307" spans="2:7" ht="15" customHeight="1" x14ac:dyDescent="0.2">
      <c r="B307" s="4"/>
      <c r="C307" s="16">
        <f>SUBTOTAL(9,C268:C306)</f>
        <v>254</v>
      </c>
      <c r="D307" s="17" t="s">
        <v>248</v>
      </c>
      <c r="E307" s="18">
        <f>SUBTOTAL(9,E268:E306)</f>
        <v>11542766</v>
      </c>
      <c r="F307" s="18">
        <f>SUBTOTAL(9,F268:F306)</f>
        <v>7221215.5765999993</v>
      </c>
      <c r="G307" s="18">
        <f>SUBTOTAL(9,G268:G306)</f>
        <v>-4321550.4234000007</v>
      </c>
    </row>
    <row r="308" spans="2:7" ht="27" customHeight="1" x14ac:dyDescent="0.25">
      <c r="B308" s="1"/>
      <c r="C308" s="4"/>
      <c r="D308" s="9" t="s">
        <v>249</v>
      </c>
      <c r="E308" s="1"/>
      <c r="F308" s="1"/>
      <c r="G308" s="1"/>
    </row>
    <row r="309" spans="2:7" ht="14.25" customHeight="1" x14ac:dyDescent="0.2">
      <c r="B309" s="10">
        <v>3701</v>
      </c>
      <c r="C309" s="4"/>
      <c r="D309" s="11" t="s">
        <v>250</v>
      </c>
      <c r="E309" s="1"/>
      <c r="F309" s="1"/>
      <c r="G309" s="1"/>
    </row>
    <row r="310" spans="2:7" x14ac:dyDescent="0.2">
      <c r="C310" s="4">
        <v>2</v>
      </c>
      <c r="D310" s="5" t="s">
        <v>61</v>
      </c>
      <c r="E310" s="12">
        <v>200097</v>
      </c>
      <c r="F310" s="12">
        <v>52074.267379999998</v>
      </c>
      <c r="G310" s="12">
        <v>-148022.73262</v>
      </c>
    </row>
    <row r="311" spans="2:7" ht="15" customHeight="1" x14ac:dyDescent="0.2">
      <c r="C311" s="13">
        <f>SUBTOTAL(9,C310:C310)</f>
        <v>2</v>
      </c>
      <c r="D311" s="14" t="s">
        <v>251</v>
      </c>
      <c r="E311" s="15">
        <f>SUBTOTAL(9,E310:E310)</f>
        <v>200097</v>
      </c>
      <c r="F311" s="15">
        <f>SUBTOTAL(9,F310:F310)</f>
        <v>52074.267379999998</v>
      </c>
      <c r="G311" s="15">
        <f>SUBTOTAL(9,G310:G310)</f>
        <v>-148022.73262</v>
      </c>
    </row>
    <row r="312" spans="2:7" ht="14.25" customHeight="1" x14ac:dyDescent="0.2">
      <c r="B312" s="10">
        <v>3703</v>
      </c>
      <c r="C312" s="4"/>
      <c r="D312" s="11" t="s">
        <v>252</v>
      </c>
      <c r="E312" s="1"/>
      <c r="F312" s="1"/>
      <c r="G312" s="1"/>
    </row>
    <row r="313" spans="2:7" x14ac:dyDescent="0.2">
      <c r="C313" s="4">
        <v>2</v>
      </c>
      <c r="D313" s="5" t="s">
        <v>61</v>
      </c>
      <c r="E313" s="12">
        <v>2089</v>
      </c>
      <c r="F313" s="12">
        <v>3525.5371599999999</v>
      </c>
      <c r="G313" s="12">
        <v>1436.5371600000001</v>
      </c>
    </row>
    <row r="314" spans="2:7" ht="15" customHeight="1" x14ac:dyDescent="0.2">
      <c r="C314" s="13">
        <f>SUBTOTAL(9,C313:C313)</f>
        <v>2</v>
      </c>
      <c r="D314" s="14" t="s">
        <v>253</v>
      </c>
      <c r="E314" s="15">
        <f>SUBTOTAL(9,E313:E313)</f>
        <v>2089</v>
      </c>
      <c r="F314" s="15">
        <f>SUBTOTAL(9,F313:F313)</f>
        <v>3525.5371599999999</v>
      </c>
      <c r="G314" s="15">
        <f>SUBTOTAL(9,G313:G313)</f>
        <v>1436.5371600000001</v>
      </c>
    </row>
    <row r="315" spans="2:7" ht="14.25" customHeight="1" x14ac:dyDescent="0.2">
      <c r="B315" s="10">
        <v>3704</v>
      </c>
      <c r="C315" s="4"/>
      <c r="D315" s="11" t="s">
        <v>254</v>
      </c>
      <c r="E315" s="1"/>
      <c r="F315" s="1"/>
      <c r="G315" s="1"/>
    </row>
    <row r="316" spans="2:7" x14ac:dyDescent="0.2">
      <c r="C316" s="4">
        <v>2</v>
      </c>
      <c r="D316" s="5" t="s">
        <v>61</v>
      </c>
      <c r="E316" s="12">
        <v>3000</v>
      </c>
      <c r="F316" s="12">
        <v>0</v>
      </c>
      <c r="G316" s="12">
        <v>-3000</v>
      </c>
    </row>
    <row r="317" spans="2:7" ht="15" customHeight="1" x14ac:dyDescent="0.2">
      <c r="C317" s="13">
        <f>SUBTOTAL(9,C316:C316)</f>
        <v>2</v>
      </c>
      <c r="D317" s="14" t="s">
        <v>255</v>
      </c>
      <c r="E317" s="15">
        <f>SUBTOTAL(9,E316:E316)</f>
        <v>3000</v>
      </c>
      <c r="F317" s="15">
        <f>SUBTOTAL(9,F316:F316)</f>
        <v>0</v>
      </c>
      <c r="G317" s="15">
        <f>SUBTOTAL(9,G316:G316)</f>
        <v>-3000</v>
      </c>
    </row>
    <row r="318" spans="2:7" ht="14.25" customHeight="1" x14ac:dyDescent="0.2">
      <c r="B318" s="10">
        <v>3710</v>
      </c>
      <c r="C318" s="4"/>
      <c r="D318" s="11" t="s">
        <v>256</v>
      </c>
      <c r="E318" s="1"/>
      <c r="F318" s="1"/>
      <c r="G318" s="1"/>
    </row>
    <row r="319" spans="2:7" x14ac:dyDescent="0.2">
      <c r="C319" s="4">
        <v>3</v>
      </c>
      <c r="D319" s="5" t="s">
        <v>257</v>
      </c>
      <c r="E319" s="12">
        <v>96065</v>
      </c>
      <c r="F319" s="12">
        <v>105462.50586999999</v>
      </c>
      <c r="G319" s="12">
        <v>9397.5058700000009</v>
      </c>
    </row>
    <row r="320" spans="2:7" ht="15" customHeight="1" x14ac:dyDescent="0.2">
      <c r="C320" s="13">
        <f>SUBTOTAL(9,C319:C319)</f>
        <v>3</v>
      </c>
      <c r="D320" s="14" t="s">
        <v>258</v>
      </c>
      <c r="E320" s="15">
        <f>SUBTOTAL(9,E319:E319)</f>
        <v>96065</v>
      </c>
      <c r="F320" s="15">
        <f>SUBTOTAL(9,F319:F319)</f>
        <v>105462.50586999999</v>
      </c>
      <c r="G320" s="15">
        <f>SUBTOTAL(9,G319:G319)</f>
        <v>9397.5058700000009</v>
      </c>
    </row>
    <row r="321" spans="2:7" ht="14.25" customHeight="1" x14ac:dyDescent="0.2">
      <c r="B321" s="10">
        <v>3714</v>
      </c>
      <c r="C321" s="4"/>
      <c r="D321" s="11" t="s">
        <v>259</v>
      </c>
      <c r="E321" s="1"/>
      <c r="F321" s="1"/>
      <c r="G321" s="1"/>
    </row>
    <row r="322" spans="2:7" x14ac:dyDescent="0.2">
      <c r="C322" s="4">
        <v>4</v>
      </c>
      <c r="D322" s="5" t="s">
        <v>260</v>
      </c>
      <c r="E322" s="12">
        <v>2412</v>
      </c>
      <c r="F322" s="12">
        <v>2272.8447500000002</v>
      </c>
      <c r="G322" s="12">
        <v>-139.15525</v>
      </c>
    </row>
    <row r="323" spans="2:7" ht="15" customHeight="1" x14ac:dyDescent="0.2">
      <c r="C323" s="13">
        <f>SUBTOTAL(9,C322:C322)</f>
        <v>4</v>
      </c>
      <c r="D323" s="14" t="s">
        <v>261</v>
      </c>
      <c r="E323" s="15">
        <f>SUBTOTAL(9,E322:E322)</f>
        <v>2412</v>
      </c>
      <c r="F323" s="15">
        <f>SUBTOTAL(9,F322:F322)</f>
        <v>2272.8447500000002</v>
      </c>
      <c r="G323" s="15">
        <f>SUBTOTAL(9,G322:G322)</f>
        <v>-139.15525</v>
      </c>
    </row>
    <row r="324" spans="2:7" ht="14.25" customHeight="1" x14ac:dyDescent="0.2">
      <c r="B324" s="10">
        <v>3732</v>
      </c>
      <c r="C324" s="4"/>
      <c r="D324" s="11" t="s">
        <v>262</v>
      </c>
      <c r="E324" s="1"/>
      <c r="F324" s="1"/>
      <c r="G324" s="1"/>
    </row>
    <row r="325" spans="2:7" x14ac:dyDescent="0.2">
      <c r="C325" s="4">
        <v>80</v>
      </c>
      <c r="D325" s="5" t="s">
        <v>263</v>
      </c>
      <c r="E325" s="12">
        <v>264000</v>
      </c>
      <c r="F325" s="12">
        <v>138095.78659999999</v>
      </c>
      <c r="G325" s="12">
        <v>-125904.21339999999</v>
      </c>
    </row>
    <row r="326" spans="2:7" x14ac:dyDescent="0.2">
      <c r="C326" s="4">
        <v>85</v>
      </c>
      <c r="D326" s="5" t="s">
        <v>264</v>
      </c>
      <c r="E326" s="12">
        <v>525000</v>
      </c>
      <c r="F326" s="12">
        <v>435648.40451000002</v>
      </c>
      <c r="G326" s="12">
        <v>-89351.595490000007</v>
      </c>
    </row>
    <row r="327" spans="2:7" x14ac:dyDescent="0.2">
      <c r="C327" s="4">
        <v>90</v>
      </c>
      <c r="D327" s="5" t="s">
        <v>265</v>
      </c>
      <c r="E327" s="12">
        <v>632000</v>
      </c>
      <c r="F327" s="12">
        <v>143076.16364000001</v>
      </c>
      <c r="G327" s="12">
        <v>-488923.83636000002</v>
      </c>
    </row>
    <row r="328" spans="2:7" ht="15" customHeight="1" x14ac:dyDescent="0.2">
      <c r="C328" s="13">
        <f>SUBTOTAL(9,C325:C327)</f>
        <v>255</v>
      </c>
      <c r="D328" s="14" t="s">
        <v>266</v>
      </c>
      <c r="E328" s="15">
        <f>SUBTOTAL(9,E325:E327)</f>
        <v>1421000</v>
      </c>
      <c r="F328" s="15">
        <f>SUBTOTAL(9,F325:F327)</f>
        <v>716820.35475000006</v>
      </c>
      <c r="G328" s="15">
        <f>SUBTOTAL(9,G325:G327)</f>
        <v>-704179.64525000006</v>
      </c>
    </row>
    <row r="329" spans="2:7" ht="14.25" customHeight="1" x14ac:dyDescent="0.2">
      <c r="B329" s="10">
        <v>3740</v>
      </c>
      <c r="C329" s="4"/>
      <c r="D329" s="11" t="s">
        <v>267</v>
      </c>
      <c r="E329" s="1"/>
      <c r="F329" s="1"/>
      <c r="G329" s="1"/>
    </row>
    <row r="330" spans="2:7" x14ac:dyDescent="0.2">
      <c r="C330" s="4">
        <v>2</v>
      </c>
      <c r="D330" s="5" t="s">
        <v>61</v>
      </c>
      <c r="E330" s="12">
        <v>19582</v>
      </c>
      <c r="F330" s="12">
        <v>20194.360410000001</v>
      </c>
      <c r="G330" s="12">
        <v>612.36041</v>
      </c>
    </row>
    <row r="331" spans="2:7" x14ac:dyDescent="0.2">
      <c r="C331" s="4">
        <v>3</v>
      </c>
      <c r="D331" s="5" t="s">
        <v>268</v>
      </c>
      <c r="E331" s="12">
        <v>48968</v>
      </c>
      <c r="F331" s="12">
        <v>40160.11</v>
      </c>
      <c r="G331" s="12">
        <v>-8807.89</v>
      </c>
    </row>
    <row r="332" spans="2:7" x14ac:dyDescent="0.2">
      <c r="C332" s="4">
        <v>4</v>
      </c>
      <c r="D332" s="5" t="s">
        <v>260</v>
      </c>
      <c r="E332" s="12">
        <v>46152</v>
      </c>
      <c r="F332" s="12">
        <v>30320.829010000001</v>
      </c>
      <c r="G332" s="12">
        <v>-15831.170990000001</v>
      </c>
    </row>
    <row r="333" spans="2:7" x14ac:dyDescent="0.2">
      <c r="C333" s="4">
        <v>5</v>
      </c>
      <c r="D333" s="5" t="s">
        <v>269</v>
      </c>
      <c r="E333" s="12">
        <v>75000</v>
      </c>
      <c r="F333" s="12">
        <v>36958.322650000002</v>
      </c>
      <c r="G333" s="12">
        <v>-38041.677349999998</v>
      </c>
    </row>
    <row r="334" spans="2:7" x14ac:dyDescent="0.2">
      <c r="C334" s="4">
        <v>6</v>
      </c>
      <c r="D334" s="5" t="s">
        <v>270</v>
      </c>
      <c r="E334" s="12">
        <v>81908</v>
      </c>
      <c r="F334" s="12">
        <v>88403.815919999994</v>
      </c>
      <c r="G334" s="12">
        <v>6495.81592</v>
      </c>
    </row>
    <row r="335" spans="2:7" ht="15" customHeight="1" x14ac:dyDescent="0.2">
      <c r="C335" s="13">
        <f>SUBTOTAL(9,C330:C334)</f>
        <v>20</v>
      </c>
      <c r="D335" s="14" t="s">
        <v>271</v>
      </c>
      <c r="E335" s="15">
        <f>SUBTOTAL(9,E330:E334)</f>
        <v>271610</v>
      </c>
      <c r="F335" s="15">
        <f>SUBTOTAL(9,F330:F334)</f>
        <v>216037.43799000001</v>
      </c>
      <c r="G335" s="15">
        <f>SUBTOTAL(9,G330:G334)</f>
        <v>-55572.562010000001</v>
      </c>
    </row>
    <row r="336" spans="2:7" ht="14.25" customHeight="1" x14ac:dyDescent="0.2">
      <c r="B336" s="10">
        <v>3741</v>
      </c>
      <c r="C336" s="4"/>
      <c r="D336" s="11" t="s">
        <v>272</v>
      </c>
      <c r="E336" s="1"/>
      <c r="F336" s="1"/>
      <c r="G336" s="1"/>
    </row>
    <row r="337" spans="2:7" x14ac:dyDescent="0.2">
      <c r="C337" s="4">
        <v>2</v>
      </c>
      <c r="D337" s="5" t="s">
        <v>61</v>
      </c>
      <c r="E337" s="12">
        <v>6602</v>
      </c>
      <c r="F337" s="12">
        <v>7984.8339999999998</v>
      </c>
      <c r="G337" s="12">
        <v>1382.8340000000001</v>
      </c>
    </row>
    <row r="338" spans="2:7" x14ac:dyDescent="0.2">
      <c r="C338" s="4">
        <v>50</v>
      </c>
      <c r="D338" s="5" t="s">
        <v>273</v>
      </c>
      <c r="E338" s="12">
        <v>17802</v>
      </c>
      <c r="F338" s="12">
        <v>0</v>
      </c>
      <c r="G338" s="12">
        <v>-17802</v>
      </c>
    </row>
    <row r="339" spans="2:7" ht="15" customHeight="1" x14ac:dyDescent="0.2">
      <c r="C339" s="13">
        <f>SUBTOTAL(9,C337:C338)</f>
        <v>52</v>
      </c>
      <c r="D339" s="14" t="s">
        <v>274</v>
      </c>
      <c r="E339" s="15">
        <f>SUBTOTAL(9,E337:E338)</f>
        <v>24404</v>
      </c>
      <c r="F339" s="15">
        <f>SUBTOTAL(9,F337:F338)</f>
        <v>7984.8339999999998</v>
      </c>
      <c r="G339" s="15">
        <f>SUBTOTAL(9,G337:G338)</f>
        <v>-16419.166000000001</v>
      </c>
    </row>
    <row r="340" spans="2:7" ht="14.25" customHeight="1" x14ac:dyDescent="0.2">
      <c r="B340" s="10">
        <v>3742</v>
      </c>
      <c r="C340" s="4"/>
      <c r="D340" s="11" t="s">
        <v>275</v>
      </c>
      <c r="E340" s="1"/>
      <c r="F340" s="1"/>
      <c r="G340" s="1"/>
    </row>
    <row r="341" spans="2:7" x14ac:dyDescent="0.2">
      <c r="C341" s="4">
        <v>50</v>
      </c>
      <c r="D341" s="5" t="s">
        <v>273</v>
      </c>
      <c r="E341" s="12">
        <v>2418</v>
      </c>
      <c r="F341" s="12">
        <v>0</v>
      </c>
      <c r="G341" s="12">
        <v>-2418</v>
      </c>
    </row>
    <row r="342" spans="2:7" ht="15" customHeight="1" x14ac:dyDescent="0.2">
      <c r="C342" s="13">
        <f>SUBTOTAL(9,C341:C341)</f>
        <v>50</v>
      </c>
      <c r="D342" s="14" t="s">
        <v>276</v>
      </c>
      <c r="E342" s="15">
        <f>SUBTOTAL(9,E341:E341)</f>
        <v>2418</v>
      </c>
      <c r="F342" s="15">
        <f>SUBTOTAL(9,F341:F341)</f>
        <v>0</v>
      </c>
      <c r="G342" s="15">
        <f>SUBTOTAL(9,G341:G341)</f>
        <v>-2418</v>
      </c>
    </row>
    <row r="343" spans="2:7" ht="14.25" customHeight="1" x14ac:dyDescent="0.2">
      <c r="B343" s="10">
        <v>3745</v>
      </c>
      <c r="C343" s="4"/>
      <c r="D343" s="11" t="s">
        <v>277</v>
      </c>
      <c r="E343" s="1"/>
      <c r="F343" s="1"/>
      <c r="G343" s="1"/>
    </row>
    <row r="344" spans="2:7" x14ac:dyDescent="0.2">
      <c r="C344" s="4">
        <v>2</v>
      </c>
      <c r="D344" s="5" t="s">
        <v>61</v>
      </c>
      <c r="E344" s="12">
        <v>184787</v>
      </c>
      <c r="F344" s="12">
        <v>140837.38563</v>
      </c>
      <c r="G344" s="12">
        <v>-43949.614370000003</v>
      </c>
    </row>
    <row r="345" spans="2:7" ht="15" customHeight="1" x14ac:dyDescent="0.2">
      <c r="C345" s="13">
        <f>SUBTOTAL(9,C344:C344)</f>
        <v>2</v>
      </c>
      <c r="D345" s="14" t="s">
        <v>278</v>
      </c>
      <c r="E345" s="15">
        <f>SUBTOTAL(9,E344:E344)</f>
        <v>184787</v>
      </c>
      <c r="F345" s="15">
        <f>SUBTOTAL(9,F344:F344)</f>
        <v>140837.38563</v>
      </c>
      <c r="G345" s="15">
        <f>SUBTOTAL(9,G344:G344)</f>
        <v>-43949.614370000003</v>
      </c>
    </row>
    <row r="346" spans="2:7" ht="14.25" customHeight="1" x14ac:dyDescent="0.2">
      <c r="B346" s="10">
        <v>3746</v>
      </c>
      <c r="C346" s="4"/>
      <c r="D346" s="11" t="s">
        <v>279</v>
      </c>
      <c r="E346" s="1"/>
      <c r="F346" s="1"/>
      <c r="G346" s="1"/>
    </row>
    <row r="347" spans="2:7" x14ac:dyDescent="0.2">
      <c r="C347" s="4">
        <v>2</v>
      </c>
      <c r="D347" s="5" t="s">
        <v>61</v>
      </c>
      <c r="E347" s="12">
        <v>30000</v>
      </c>
      <c r="F347" s="12">
        <v>30589.718010000001</v>
      </c>
      <c r="G347" s="12">
        <v>589.71801000000005</v>
      </c>
    </row>
    <row r="348" spans="2:7" x14ac:dyDescent="0.2">
      <c r="C348" s="4">
        <v>4</v>
      </c>
      <c r="D348" s="5" t="s">
        <v>280</v>
      </c>
      <c r="E348" s="12">
        <v>92193</v>
      </c>
      <c r="F348" s="12">
        <v>38637.781649999997</v>
      </c>
      <c r="G348" s="12">
        <v>-53555.218350000003</v>
      </c>
    </row>
    <row r="349" spans="2:7" ht="15" customHeight="1" x14ac:dyDescent="0.2">
      <c r="C349" s="13">
        <f>SUBTOTAL(9,C347:C348)</f>
        <v>6</v>
      </c>
      <c r="D349" s="14" t="s">
        <v>281</v>
      </c>
      <c r="E349" s="15">
        <f>SUBTOTAL(9,E347:E348)</f>
        <v>122193</v>
      </c>
      <c r="F349" s="15">
        <f>SUBTOTAL(9,F347:F348)</f>
        <v>69227.499660000001</v>
      </c>
      <c r="G349" s="15">
        <f>SUBTOTAL(9,G347:G348)</f>
        <v>-52965.500340000006</v>
      </c>
    </row>
    <row r="350" spans="2:7" ht="14.25" customHeight="1" x14ac:dyDescent="0.2">
      <c r="B350" s="10">
        <v>3747</v>
      </c>
      <c r="C350" s="4"/>
      <c r="D350" s="11" t="s">
        <v>282</v>
      </c>
      <c r="E350" s="1"/>
      <c r="F350" s="1"/>
      <c r="G350" s="1"/>
    </row>
    <row r="351" spans="2:7" x14ac:dyDescent="0.2">
      <c r="C351" s="4">
        <v>2</v>
      </c>
      <c r="D351" s="5" t="s">
        <v>61</v>
      </c>
      <c r="E351" s="12">
        <v>16931</v>
      </c>
      <c r="F351" s="12">
        <v>12693.85749</v>
      </c>
      <c r="G351" s="12">
        <v>-4237.1425099999997</v>
      </c>
    </row>
    <row r="352" spans="2:7" x14ac:dyDescent="0.2">
      <c r="C352" s="4">
        <v>4</v>
      </c>
      <c r="D352" s="5" t="s">
        <v>260</v>
      </c>
      <c r="E352" s="12">
        <v>11501</v>
      </c>
      <c r="F352" s="12">
        <v>9151</v>
      </c>
      <c r="G352" s="12">
        <v>-2350</v>
      </c>
    </row>
    <row r="353" spans="2:7" ht="15" customHeight="1" x14ac:dyDescent="0.2">
      <c r="C353" s="13">
        <f>SUBTOTAL(9,C351:C352)</f>
        <v>6</v>
      </c>
      <c r="D353" s="14" t="s">
        <v>283</v>
      </c>
      <c r="E353" s="15">
        <f>SUBTOTAL(9,E351:E352)</f>
        <v>28432</v>
      </c>
      <c r="F353" s="15">
        <f>SUBTOTAL(9,F351:F352)</f>
        <v>21844.857490000002</v>
      </c>
      <c r="G353" s="15">
        <f>SUBTOTAL(9,G351:G352)</f>
        <v>-6587.1425099999997</v>
      </c>
    </row>
    <row r="354" spans="2:7" ht="14.25" customHeight="1" x14ac:dyDescent="0.2">
      <c r="B354" s="10">
        <v>3748</v>
      </c>
      <c r="C354" s="4"/>
      <c r="D354" s="11" t="s">
        <v>284</v>
      </c>
      <c r="E354" s="1"/>
      <c r="F354" s="1"/>
      <c r="G354" s="1"/>
    </row>
    <row r="355" spans="2:7" x14ac:dyDescent="0.2">
      <c r="C355" s="4">
        <v>2</v>
      </c>
      <c r="D355" s="5" t="s">
        <v>61</v>
      </c>
      <c r="E355" s="12">
        <v>1558</v>
      </c>
      <c r="F355" s="12">
        <v>112.634</v>
      </c>
      <c r="G355" s="12">
        <v>-1445.366</v>
      </c>
    </row>
    <row r="356" spans="2:7" ht="15" customHeight="1" x14ac:dyDescent="0.2">
      <c r="C356" s="13">
        <f>SUBTOTAL(9,C355:C355)</f>
        <v>2</v>
      </c>
      <c r="D356" s="14" t="s">
        <v>285</v>
      </c>
      <c r="E356" s="15">
        <f>SUBTOTAL(9,E355:E355)</f>
        <v>1558</v>
      </c>
      <c r="F356" s="15">
        <f>SUBTOTAL(9,F355:F355)</f>
        <v>112.634</v>
      </c>
      <c r="G356" s="15">
        <f>SUBTOTAL(9,G355:G355)</f>
        <v>-1445.366</v>
      </c>
    </row>
    <row r="357" spans="2:7" ht="15" customHeight="1" x14ac:dyDescent="0.2">
      <c r="B357" s="4"/>
      <c r="C357" s="16">
        <f>SUBTOTAL(9,C309:C356)</f>
        <v>406</v>
      </c>
      <c r="D357" s="17" t="s">
        <v>286</v>
      </c>
      <c r="E357" s="18">
        <f>SUBTOTAL(9,E309:E356)</f>
        <v>2360065</v>
      </c>
      <c r="F357" s="18">
        <f>SUBTOTAL(9,F309:F356)</f>
        <v>1336200.1586800001</v>
      </c>
      <c r="G357" s="18">
        <f>SUBTOTAL(9,G309:G356)</f>
        <v>-1023864.8413200001</v>
      </c>
    </row>
    <row r="358" spans="2:7" ht="27" customHeight="1" x14ac:dyDescent="0.25">
      <c r="B358" s="1"/>
      <c r="C358" s="4"/>
      <c r="D358" s="9" t="s">
        <v>287</v>
      </c>
      <c r="E358" s="1"/>
      <c r="F358" s="1"/>
      <c r="G358" s="1"/>
    </row>
    <row r="359" spans="2:7" ht="14.25" customHeight="1" x14ac:dyDescent="0.2">
      <c r="B359" s="10">
        <v>3842</v>
      </c>
      <c r="C359" s="4"/>
      <c r="D359" s="11" t="s">
        <v>288</v>
      </c>
      <c r="E359" s="1"/>
      <c r="F359" s="1"/>
      <c r="G359" s="1"/>
    </row>
    <row r="360" spans="2:7" x14ac:dyDescent="0.2">
      <c r="C360" s="4">
        <v>1</v>
      </c>
      <c r="D360" s="5" t="s">
        <v>61</v>
      </c>
      <c r="E360" s="12">
        <v>736</v>
      </c>
      <c r="F360" s="12">
        <v>288.83602000000002</v>
      </c>
      <c r="G360" s="12">
        <v>-447.16397999999998</v>
      </c>
    </row>
    <row r="361" spans="2:7" ht="15" customHeight="1" x14ac:dyDescent="0.2">
      <c r="C361" s="13">
        <f>SUBTOTAL(9,C360:C360)</f>
        <v>1</v>
      </c>
      <c r="D361" s="14" t="s">
        <v>289</v>
      </c>
      <c r="E361" s="15">
        <f>SUBTOTAL(9,E360:E360)</f>
        <v>736</v>
      </c>
      <c r="F361" s="15">
        <f>SUBTOTAL(9,F360:F360)</f>
        <v>288.83602000000002</v>
      </c>
      <c r="G361" s="15">
        <f>SUBTOTAL(9,G360:G360)</f>
        <v>-447.16397999999998</v>
      </c>
    </row>
    <row r="362" spans="2:7" ht="14.25" customHeight="1" x14ac:dyDescent="0.2">
      <c r="B362" s="10">
        <v>3847</v>
      </c>
      <c r="C362" s="4"/>
      <c r="D362" s="11" t="s">
        <v>290</v>
      </c>
      <c r="E362" s="1"/>
      <c r="F362" s="1"/>
      <c r="G362" s="1"/>
    </row>
    <row r="363" spans="2:7" x14ac:dyDescent="0.2">
      <c r="C363" s="4">
        <v>1</v>
      </c>
      <c r="D363" s="5" t="s">
        <v>291</v>
      </c>
      <c r="E363" s="12">
        <v>2364</v>
      </c>
      <c r="F363" s="12">
        <v>2324.4837900000002</v>
      </c>
      <c r="G363" s="12">
        <v>-39.516210000000001</v>
      </c>
    </row>
    <row r="364" spans="2:7" ht="15" customHeight="1" x14ac:dyDescent="0.2">
      <c r="C364" s="13">
        <f>SUBTOTAL(9,C363:C363)</f>
        <v>1</v>
      </c>
      <c r="D364" s="14" t="s">
        <v>292</v>
      </c>
      <c r="E364" s="15">
        <f>SUBTOTAL(9,E363:E363)</f>
        <v>2364</v>
      </c>
      <c r="F364" s="15">
        <f>SUBTOTAL(9,F363:F363)</f>
        <v>2324.4837900000002</v>
      </c>
      <c r="G364" s="15">
        <f>SUBTOTAL(9,G363:G363)</f>
        <v>-39.516210000000001</v>
      </c>
    </row>
    <row r="365" spans="2:7" ht="14.25" customHeight="1" x14ac:dyDescent="0.2">
      <c r="B365" s="10">
        <v>3853</v>
      </c>
      <c r="C365" s="4"/>
      <c r="D365" s="11" t="s">
        <v>293</v>
      </c>
      <c r="E365" s="1"/>
      <c r="F365" s="1"/>
      <c r="G365" s="1"/>
    </row>
    <row r="366" spans="2:7" x14ac:dyDescent="0.2">
      <c r="C366" s="4">
        <v>1</v>
      </c>
      <c r="D366" s="5" t="s">
        <v>173</v>
      </c>
      <c r="E366" s="12">
        <v>0</v>
      </c>
      <c r="F366" s="12">
        <v>7.6</v>
      </c>
      <c r="G366" s="12">
        <v>7.6</v>
      </c>
    </row>
    <row r="367" spans="2:7" ht="15" customHeight="1" x14ac:dyDescent="0.2">
      <c r="C367" s="13">
        <f>SUBTOTAL(9,C366:C366)</f>
        <v>1</v>
      </c>
      <c r="D367" s="14" t="s">
        <v>294</v>
      </c>
      <c r="E367" s="15">
        <f>SUBTOTAL(9,E366:E366)</f>
        <v>0</v>
      </c>
      <c r="F367" s="15">
        <f>SUBTOTAL(9,F366:F366)</f>
        <v>7.6</v>
      </c>
      <c r="G367" s="15">
        <f>SUBTOTAL(9,G366:G366)</f>
        <v>7.6</v>
      </c>
    </row>
    <row r="368" spans="2:7" ht="14.25" customHeight="1" x14ac:dyDescent="0.2">
      <c r="B368" s="10">
        <v>3855</v>
      </c>
      <c r="C368" s="4"/>
      <c r="D368" s="11" t="s">
        <v>295</v>
      </c>
      <c r="E368" s="1"/>
      <c r="F368" s="1"/>
      <c r="G368" s="1"/>
    </row>
    <row r="369" spans="2:7" x14ac:dyDescent="0.2">
      <c r="C369" s="4">
        <v>1</v>
      </c>
      <c r="D369" s="5" t="s">
        <v>61</v>
      </c>
      <c r="E369" s="12">
        <v>16021</v>
      </c>
      <c r="F369" s="12">
        <v>4715.46713</v>
      </c>
      <c r="G369" s="12">
        <v>-11305.532869999999</v>
      </c>
    </row>
    <row r="370" spans="2:7" x14ac:dyDescent="0.2">
      <c r="C370" s="4">
        <v>2</v>
      </c>
      <c r="D370" s="5" t="s">
        <v>296</v>
      </c>
      <c r="E370" s="12">
        <v>3959</v>
      </c>
      <c r="F370" s="12">
        <v>1550.3119999999999</v>
      </c>
      <c r="G370" s="12">
        <v>-2408.6880000000001</v>
      </c>
    </row>
    <row r="371" spans="2:7" x14ac:dyDescent="0.2">
      <c r="C371" s="4">
        <v>60</v>
      </c>
      <c r="D371" s="5" t="s">
        <v>297</v>
      </c>
      <c r="E371" s="12">
        <v>1487256</v>
      </c>
      <c r="F371" s="12">
        <v>730034.56154000002</v>
      </c>
      <c r="G371" s="12">
        <v>-757221.43845999998</v>
      </c>
    </row>
    <row r="372" spans="2:7" ht="15" customHeight="1" x14ac:dyDescent="0.2">
      <c r="C372" s="13">
        <f>SUBTOTAL(9,C369:C371)</f>
        <v>63</v>
      </c>
      <c r="D372" s="14" t="s">
        <v>298</v>
      </c>
      <c r="E372" s="15">
        <f>SUBTOTAL(9,E369:E371)</f>
        <v>1507236</v>
      </c>
      <c r="F372" s="15">
        <f>SUBTOTAL(9,F369:F371)</f>
        <v>736300.34067000006</v>
      </c>
      <c r="G372" s="15">
        <f>SUBTOTAL(9,G369:G371)</f>
        <v>-770935.65932999994</v>
      </c>
    </row>
    <row r="373" spans="2:7" ht="14.25" customHeight="1" x14ac:dyDescent="0.2">
      <c r="B373" s="10">
        <v>3856</v>
      </c>
      <c r="C373" s="4"/>
      <c r="D373" s="11" t="s">
        <v>299</v>
      </c>
      <c r="E373" s="1"/>
      <c r="F373" s="1"/>
      <c r="G373" s="1"/>
    </row>
    <row r="374" spans="2:7" x14ac:dyDescent="0.2">
      <c r="C374" s="4">
        <v>1</v>
      </c>
      <c r="D374" s="5" t="s">
        <v>61</v>
      </c>
      <c r="E374" s="12">
        <v>0</v>
      </c>
      <c r="F374" s="12">
        <v>1051.8507999999999</v>
      </c>
      <c r="G374" s="12">
        <v>1051.8507999999999</v>
      </c>
    </row>
    <row r="375" spans="2:7" x14ac:dyDescent="0.2">
      <c r="C375" s="4">
        <v>4</v>
      </c>
      <c r="D375" s="5" t="s">
        <v>45</v>
      </c>
      <c r="E375" s="12">
        <v>110127</v>
      </c>
      <c r="F375" s="12">
        <v>0</v>
      </c>
      <c r="G375" s="12">
        <v>-110127</v>
      </c>
    </row>
    <row r="376" spans="2:7" ht="15" customHeight="1" x14ac:dyDescent="0.2">
      <c r="C376" s="13">
        <f>SUBTOTAL(9,C374:C375)</f>
        <v>5</v>
      </c>
      <c r="D376" s="14" t="s">
        <v>300</v>
      </c>
      <c r="E376" s="15">
        <f>SUBTOTAL(9,E374:E375)</f>
        <v>110127</v>
      </c>
      <c r="F376" s="15">
        <f>SUBTOTAL(9,F374:F375)</f>
        <v>1051.8507999999999</v>
      </c>
      <c r="G376" s="15">
        <f>SUBTOTAL(9,G374:G375)</f>
        <v>-109075.1492</v>
      </c>
    </row>
    <row r="377" spans="2:7" ht="14.25" customHeight="1" x14ac:dyDescent="0.2">
      <c r="B377" s="10">
        <v>3858</v>
      </c>
      <c r="C377" s="4"/>
      <c r="D377" s="11" t="s">
        <v>301</v>
      </c>
      <c r="E377" s="1"/>
      <c r="F377" s="1"/>
      <c r="G377" s="1"/>
    </row>
    <row r="378" spans="2:7" x14ac:dyDescent="0.2">
      <c r="C378" s="4">
        <v>1</v>
      </c>
      <c r="D378" s="5" t="s">
        <v>61</v>
      </c>
      <c r="E378" s="12">
        <v>484</v>
      </c>
      <c r="F378" s="12">
        <v>822.97596999999996</v>
      </c>
      <c r="G378" s="12">
        <v>338.97597000000002</v>
      </c>
    </row>
    <row r="379" spans="2:7" ht="15" customHeight="1" x14ac:dyDescent="0.2">
      <c r="C379" s="13">
        <f>SUBTOTAL(9,C378:C378)</f>
        <v>1</v>
      </c>
      <c r="D379" s="14" t="s">
        <v>302</v>
      </c>
      <c r="E379" s="15">
        <f>SUBTOTAL(9,E378:E378)</f>
        <v>484</v>
      </c>
      <c r="F379" s="15">
        <f>SUBTOTAL(9,F378:F378)</f>
        <v>822.97596999999996</v>
      </c>
      <c r="G379" s="15">
        <f>SUBTOTAL(9,G378:G378)</f>
        <v>338.97597000000002</v>
      </c>
    </row>
    <row r="380" spans="2:7" ht="15" customHeight="1" x14ac:dyDescent="0.2">
      <c r="B380" s="4"/>
      <c r="C380" s="16">
        <f>SUBTOTAL(9,C359:C379)</f>
        <v>72</v>
      </c>
      <c r="D380" s="17" t="s">
        <v>303</v>
      </c>
      <c r="E380" s="18">
        <f>SUBTOTAL(9,E359:E379)</f>
        <v>1620947</v>
      </c>
      <c r="F380" s="18">
        <f>SUBTOTAL(9,F359:F379)</f>
        <v>740796.0872500001</v>
      </c>
      <c r="G380" s="18">
        <f>SUBTOTAL(9,G359:G379)</f>
        <v>-880150.9127499999</v>
      </c>
    </row>
    <row r="381" spans="2:7" ht="27" customHeight="1" x14ac:dyDescent="0.25">
      <c r="B381" s="1"/>
      <c r="C381" s="4"/>
      <c r="D381" s="9" t="s">
        <v>304</v>
      </c>
      <c r="E381" s="1"/>
      <c r="F381" s="1"/>
      <c r="G381" s="1"/>
    </row>
    <row r="382" spans="2:7" ht="14.25" customHeight="1" x14ac:dyDescent="0.2">
      <c r="B382" s="10">
        <v>3900</v>
      </c>
      <c r="C382" s="4"/>
      <c r="D382" s="11" t="s">
        <v>305</v>
      </c>
      <c r="E382" s="1"/>
      <c r="F382" s="1"/>
      <c r="G382" s="1"/>
    </row>
    <row r="383" spans="2:7" x14ac:dyDescent="0.2">
      <c r="C383" s="4">
        <v>1</v>
      </c>
      <c r="D383" s="5" t="s">
        <v>306</v>
      </c>
      <c r="E383" s="12">
        <v>162</v>
      </c>
      <c r="F383" s="12">
        <v>185.6173</v>
      </c>
      <c r="G383" s="12">
        <v>23.6173</v>
      </c>
    </row>
    <row r="384" spans="2:7" x14ac:dyDescent="0.2">
      <c r="C384" s="4">
        <v>2</v>
      </c>
      <c r="D384" s="5" t="s">
        <v>307</v>
      </c>
      <c r="E384" s="12">
        <v>103</v>
      </c>
      <c r="F384" s="12">
        <v>2236.1796899999999</v>
      </c>
      <c r="G384" s="12">
        <v>2133.1796899999999</v>
      </c>
    </row>
    <row r="385" spans="2:7" x14ac:dyDescent="0.2">
      <c r="C385" s="4">
        <v>86</v>
      </c>
      <c r="D385" s="5" t="s">
        <v>187</v>
      </c>
      <c r="E385" s="12">
        <v>10</v>
      </c>
      <c r="F385" s="12">
        <v>0</v>
      </c>
      <c r="G385" s="12">
        <v>-10</v>
      </c>
    </row>
    <row r="386" spans="2:7" ht="15" customHeight="1" x14ac:dyDescent="0.2">
      <c r="C386" s="13">
        <f>SUBTOTAL(9,C383:C385)</f>
        <v>89</v>
      </c>
      <c r="D386" s="14" t="s">
        <v>308</v>
      </c>
      <c r="E386" s="15">
        <f>SUBTOTAL(9,E383:E385)</f>
        <v>275</v>
      </c>
      <c r="F386" s="15">
        <f>SUBTOTAL(9,F383:F385)</f>
        <v>2421.7969899999998</v>
      </c>
      <c r="G386" s="15">
        <f>SUBTOTAL(9,G383:G385)</f>
        <v>2146.7969899999998</v>
      </c>
    </row>
    <row r="387" spans="2:7" ht="14.25" customHeight="1" x14ac:dyDescent="0.2">
      <c r="B387" s="10">
        <v>3902</v>
      </c>
      <c r="C387" s="4"/>
      <c r="D387" s="11" t="s">
        <v>309</v>
      </c>
      <c r="E387" s="1"/>
      <c r="F387" s="1"/>
      <c r="G387" s="1"/>
    </row>
    <row r="388" spans="2:7" x14ac:dyDescent="0.2">
      <c r="C388" s="4">
        <v>1</v>
      </c>
      <c r="D388" s="5" t="s">
        <v>260</v>
      </c>
      <c r="E388" s="12">
        <v>24883</v>
      </c>
      <c r="F388" s="12">
        <v>14552.50886</v>
      </c>
      <c r="G388" s="12">
        <v>-10330.49114</v>
      </c>
    </row>
    <row r="389" spans="2:7" x14ac:dyDescent="0.2">
      <c r="C389" s="4">
        <v>3</v>
      </c>
      <c r="D389" s="5" t="s">
        <v>310</v>
      </c>
      <c r="E389" s="12">
        <v>24000</v>
      </c>
      <c r="F389" s="12">
        <v>16200.752780000001</v>
      </c>
      <c r="G389" s="12">
        <v>-7799.2472200000002</v>
      </c>
    </row>
    <row r="390" spans="2:7" x14ac:dyDescent="0.2">
      <c r="C390" s="4">
        <v>4</v>
      </c>
      <c r="D390" s="5" t="s">
        <v>311</v>
      </c>
      <c r="E390" s="12">
        <v>357</v>
      </c>
      <c r="F390" s="12">
        <v>0</v>
      </c>
      <c r="G390" s="12">
        <v>-357</v>
      </c>
    </row>
    <row r="391" spans="2:7" x14ac:dyDescent="0.2">
      <c r="C391" s="4">
        <v>86</v>
      </c>
      <c r="D391" s="5" t="s">
        <v>312</v>
      </c>
      <c r="E391" s="12">
        <v>50</v>
      </c>
      <c r="F391" s="12">
        <v>81.599999999999994</v>
      </c>
      <c r="G391" s="12">
        <v>31.6</v>
      </c>
    </row>
    <row r="392" spans="2:7" ht="15" customHeight="1" x14ac:dyDescent="0.2">
      <c r="C392" s="13">
        <f>SUBTOTAL(9,C388:C391)</f>
        <v>94</v>
      </c>
      <c r="D392" s="14" t="s">
        <v>313</v>
      </c>
      <c r="E392" s="15">
        <f>SUBTOTAL(9,E388:E391)</f>
        <v>49290</v>
      </c>
      <c r="F392" s="15">
        <f>SUBTOTAL(9,F388:F391)</f>
        <v>30834.861639999999</v>
      </c>
      <c r="G392" s="15">
        <f>SUBTOTAL(9,G388:G391)</f>
        <v>-18455.138360000001</v>
      </c>
    </row>
    <row r="393" spans="2:7" ht="14.25" customHeight="1" x14ac:dyDescent="0.2">
      <c r="B393" s="10">
        <v>3903</v>
      </c>
      <c r="C393" s="4"/>
      <c r="D393" s="11" t="s">
        <v>314</v>
      </c>
      <c r="E393" s="1"/>
      <c r="F393" s="1"/>
      <c r="G393" s="1"/>
    </row>
    <row r="394" spans="2:7" x14ac:dyDescent="0.2">
      <c r="C394" s="4">
        <v>1</v>
      </c>
      <c r="D394" s="5" t="s">
        <v>315</v>
      </c>
      <c r="E394" s="12">
        <v>49155</v>
      </c>
      <c r="F394" s="12">
        <v>30394.17596</v>
      </c>
      <c r="G394" s="12">
        <v>-18760.82404</v>
      </c>
    </row>
    <row r="395" spans="2:7" ht="15" customHeight="1" x14ac:dyDescent="0.2">
      <c r="C395" s="13">
        <f>SUBTOTAL(9,C394:C394)</f>
        <v>1</v>
      </c>
      <c r="D395" s="14" t="s">
        <v>316</v>
      </c>
      <c r="E395" s="15">
        <f>SUBTOTAL(9,E394:E394)</f>
        <v>49155</v>
      </c>
      <c r="F395" s="15">
        <f>SUBTOTAL(9,F394:F394)</f>
        <v>30394.17596</v>
      </c>
      <c r="G395" s="15">
        <f>SUBTOTAL(9,G394:G394)</f>
        <v>-18760.82404</v>
      </c>
    </row>
    <row r="396" spans="2:7" ht="14.25" customHeight="1" x14ac:dyDescent="0.2">
      <c r="B396" s="10">
        <v>3904</v>
      </c>
      <c r="C396" s="4"/>
      <c r="D396" s="11" t="s">
        <v>317</v>
      </c>
      <c r="E396" s="1"/>
      <c r="F396" s="1"/>
      <c r="G396" s="1"/>
    </row>
    <row r="397" spans="2:7" x14ac:dyDescent="0.2">
      <c r="C397" s="4">
        <v>1</v>
      </c>
      <c r="D397" s="5" t="s">
        <v>260</v>
      </c>
      <c r="E397" s="12">
        <v>494577</v>
      </c>
      <c r="F397" s="12">
        <v>361629.41395999998</v>
      </c>
      <c r="G397" s="12">
        <v>-132947.58603999999</v>
      </c>
    </row>
    <row r="398" spans="2:7" x14ac:dyDescent="0.2">
      <c r="C398" s="4">
        <v>2</v>
      </c>
      <c r="D398" s="5" t="s">
        <v>318</v>
      </c>
      <c r="E398" s="12">
        <v>30530</v>
      </c>
      <c r="F398" s="12">
        <v>13001.071809999999</v>
      </c>
      <c r="G398" s="12">
        <v>-17528.928189999999</v>
      </c>
    </row>
    <row r="399" spans="2:7" x14ac:dyDescent="0.2">
      <c r="C399" s="4">
        <v>3</v>
      </c>
      <c r="D399" s="5" t="s">
        <v>319</v>
      </c>
      <c r="E399" s="12">
        <v>89152</v>
      </c>
      <c r="F399" s="12">
        <v>65277.6086</v>
      </c>
      <c r="G399" s="12">
        <v>-23874.3914</v>
      </c>
    </row>
    <row r="400" spans="2:7" ht="15" customHeight="1" x14ac:dyDescent="0.2">
      <c r="C400" s="13">
        <f>SUBTOTAL(9,C397:C399)</f>
        <v>6</v>
      </c>
      <c r="D400" s="14" t="s">
        <v>320</v>
      </c>
      <c r="E400" s="15">
        <f>SUBTOTAL(9,E397:E399)</f>
        <v>614259</v>
      </c>
      <c r="F400" s="15">
        <f>SUBTOTAL(9,F397:F399)</f>
        <v>439908.09436999995</v>
      </c>
      <c r="G400" s="15">
        <f>SUBTOTAL(9,G397:G399)</f>
        <v>-174350.90562999999</v>
      </c>
    </row>
    <row r="401" spans="2:7" ht="14.25" customHeight="1" x14ac:dyDescent="0.2">
      <c r="B401" s="10">
        <v>3905</v>
      </c>
      <c r="C401" s="4"/>
      <c r="D401" s="11" t="s">
        <v>321</v>
      </c>
      <c r="E401" s="1"/>
      <c r="F401" s="1"/>
      <c r="G401" s="1"/>
    </row>
    <row r="402" spans="2:7" x14ac:dyDescent="0.2">
      <c r="C402" s="4">
        <v>3</v>
      </c>
      <c r="D402" s="5" t="s">
        <v>322</v>
      </c>
      <c r="E402" s="12">
        <v>79601</v>
      </c>
      <c r="F402" s="12">
        <v>42185.181980000001</v>
      </c>
      <c r="G402" s="12">
        <v>-37415.818019999999</v>
      </c>
    </row>
    <row r="403" spans="2:7" ht="15" customHeight="1" x14ac:dyDescent="0.2">
      <c r="C403" s="13">
        <f>SUBTOTAL(9,C402:C402)</f>
        <v>3</v>
      </c>
      <c r="D403" s="14" t="s">
        <v>323</v>
      </c>
      <c r="E403" s="15">
        <f>SUBTOTAL(9,E402:E402)</f>
        <v>79601</v>
      </c>
      <c r="F403" s="15">
        <f>SUBTOTAL(9,F402:F402)</f>
        <v>42185.181980000001</v>
      </c>
      <c r="G403" s="15">
        <f>SUBTOTAL(9,G402:G402)</f>
        <v>-37415.818019999999</v>
      </c>
    </row>
    <row r="404" spans="2:7" ht="14.25" customHeight="1" x14ac:dyDescent="0.2">
      <c r="B404" s="10">
        <v>3906</v>
      </c>
      <c r="C404" s="4"/>
      <c r="D404" s="11" t="s">
        <v>324</v>
      </c>
      <c r="E404" s="1"/>
      <c r="F404" s="1"/>
      <c r="G404" s="1"/>
    </row>
    <row r="405" spans="2:7" x14ac:dyDescent="0.2">
      <c r="C405" s="4">
        <v>1</v>
      </c>
      <c r="D405" s="5" t="s">
        <v>325</v>
      </c>
      <c r="E405" s="12">
        <v>103</v>
      </c>
      <c r="F405" s="12">
        <v>112.68437</v>
      </c>
      <c r="G405" s="12">
        <v>9.6843699999999995</v>
      </c>
    </row>
    <row r="406" spans="2:7" x14ac:dyDescent="0.2">
      <c r="C406" s="4">
        <v>2</v>
      </c>
      <c r="D406" s="5" t="s">
        <v>326</v>
      </c>
      <c r="E406" s="12">
        <v>781</v>
      </c>
      <c r="F406" s="12">
        <v>865.2</v>
      </c>
      <c r="G406" s="12">
        <v>84.2</v>
      </c>
    </row>
    <row r="407" spans="2:7" x14ac:dyDescent="0.2">
      <c r="C407" s="4">
        <v>86</v>
      </c>
      <c r="D407" s="5" t="s">
        <v>327</v>
      </c>
      <c r="E407" s="12">
        <v>1000</v>
      </c>
      <c r="F407" s="12">
        <v>0</v>
      </c>
      <c r="G407" s="12">
        <v>-1000</v>
      </c>
    </row>
    <row r="408" spans="2:7" ht="15" customHeight="1" x14ac:dyDescent="0.2">
      <c r="C408" s="13">
        <f>SUBTOTAL(9,C405:C407)</f>
        <v>89</v>
      </c>
      <c r="D408" s="14" t="s">
        <v>328</v>
      </c>
      <c r="E408" s="15">
        <f>SUBTOTAL(9,E405:E407)</f>
        <v>1884</v>
      </c>
      <c r="F408" s="15">
        <f>SUBTOTAL(9,F405:F407)</f>
        <v>977.88436999999999</v>
      </c>
      <c r="G408" s="15">
        <f>SUBTOTAL(9,G405:G407)</f>
        <v>-906.11563000000001</v>
      </c>
    </row>
    <row r="409" spans="2:7" ht="14.25" customHeight="1" x14ac:dyDescent="0.2">
      <c r="B409" s="10">
        <v>3910</v>
      </c>
      <c r="C409" s="4"/>
      <c r="D409" s="11" t="s">
        <v>329</v>
      </c>
      <c r="E409" s="1"/>
      <c r="F409" s="1"/>
      <c r="G409" s="1"/>
    </row>
    <row r="410" spans="2:7" x14ac:dyDescent="0.2">
      <c r="C410" s="4">
        <v>1</v>
      </c>
      <c r="D410" s="5" t="s">
        <v>330</v>
      </c>
      <c r="E410" s="12">
        <v>212090</v>
      </c>
      <c r="F410" s="12">
        <v>188653.11012999999</v>
      </c>
      <c r="G410" s="12">
        <v>-23436.889869999999</v>
      </c>
    </row>
    <row r="411" spans="2:7" x14ac:dyDescent="0.2">
      <c r="C411" s="4">
        <v>2</v>
      </c>
      <c r="D411" s="5" t="s">
        <v>331</v>
      </c>
      <c r="E411" s="12">
        <v>14305</v>
      </c>
      <c r="F411" s="12">
        <v>8105.3540000000003</v>
      </c>
      <c r="G411" s="12">
        <v>-6199.6459999999997</v>
      </c>
    </row>
    <row r="412" spans="2:7" x14ac:dyDescent="0.2">
      <c r="C412" s="4">
        <v>3</v>
      </c>
      <c r="D412" s="5" t="s">
        <v>61</v>
      </c>
      <c r="E412" s="12">
        <v>412</v>
      </c>
      <c r="F412" s="12">
        <v>10303.515579999999</v>
      </c>
      <c r="G412" s="12">
        <v>9891.5155799999993</v>
      </c>
    </row>
    <row r="413" spans="2:7" x14ac:dyDescent="0.2">
      <c r="C413" s="4">
        <v>4</v>
      </c>
      <c r="D413" s="5" t="s">
        <v>332</v>
      </c>
      <c r="E413" s="12">
        <v>53150</v>
      </c>
      <c r="F413" s="12">
        <v>52712.218030000004</v>
      </c>
      <c r="G413" s="12">
        <v>-437.78197</v>
      </c>
    </row>
    <row r="414" spans="2:7" x14ac:dyDescent="0.2">
      <c r="C414" s="4">
        <v>86</v>
      </c>
      <c r="D414" s="5" t="s">
        <v>327</v>
      </c>
      <c r="E414" s="12">
        <v>4800</v>
      </c>
      <c r="F414" s="12">
        <v>8697.2479999999996</v>
      </c>
      <c r="G414" s="12">
        <v>3897.248</v>
      </c>
    </row>
    <row r="415" spans="2:7" ht="15" customHeight="1" x14ac:dyDescent="0.2">
      <c r="C415" s="13">
        <f>SUBTOTAL(9,C410:C414)</f>
        <v>96</v>
      </c>
      <c r="D415" s="14" t="s">
        <v>333</v>
      </c>
      <c r="E415" s="15">
        <f>SUBTOTAL(9,E410:E414)</f>
        <v>284757</v>
      </c>
      <c r="F415" s="15">
        <f>SUBTOTAL(9,F410:F414)</f>
        <v>268471.44574</v>
      </c>
      <c r="G415" s="15">
        <f>SUBTOTAL(9,G410:G414)</f>
        <v>-16285.554260000001</v>
      </c>
    </row>
    <row r="416" spans="2:7" ht="14.25" customHeight="1" x14ac:dyDescent="0.2">
      <c r="B416" s="10">
        <v>3911</v>
      </c>
      <c r="C416" s="4"/>
      <c r="D416" s="11" t="s">
        <v>334</v>
      </c>
      <c r="E416" s="1"/>
      <c r="F416" s="1"/>
      <c r="G416" s="1"/>
    </row>
    <row r="417" spans="2:7" x14ac:dyDescent="0.2">
      <c r="C417" s="4">
        <v>3</v>
      </c>
      <c r="D417" s="5" t="s">
        <v>335</v>
      </c>
      <c r="E417" s="12">
        <v>206</v>
      </c>
      <c r="F417" s="12">
        <v>116</v>
      </c>
      <c r="G417" s="12">
        <v>-90</v>
      </c>
    </row>
    <row r="418" spans="2:7" x14ac:dyDescent="0.2">
      <c r="C418" s="4">
        <v>86</v>
      </c>
      <c r="D418" s="5" t="s">
        <v>336</v>
      </c>
      <c r="E418" s="12">
        <v>100</v>
      </c>
      <c r="F418" s="12">
        <v>467300</v>
      </c>
      <c r="G418" s="12">
        <v>467200</v>
      </c>
    </row>
    <row r="419" spans="2:7" ht="15" customHeight="1" x14ac:dyDescent="0.2">
      <c r="C419" s="13">
        <f>SUBTOTAL(9,C417:C418)</f>
        <v>89</v>
      </c>
      <c r="D419" s="14" t="s">
        <v>337</v>
      </c>
      <c r="E419" s="15">
        <f>SUBTOTAL(9,E417:E418)</f>
        <v>306</v>
      </c>
      <c r="F419" s="15">
        <f>SUBTOTAL(9,F417:F418)</f>
        <v>467416</v>
      </c>
      <c r="G419" s="15">
        <f>SUBTOTAL(9,G417:G418)</f>
        <v>467110</v>
      </c>
    </row>
    <row r="420" spans="2:7" ht="14.25" customHeight="1" x14ac:dyDescent="0.2">
      <c r="B420" s="10">
        <v>3912</v>
      </c>
      <c r="C420" s="4"/>
      <c r="D420" s="11" t="s">
        <v>338</v>
      </c>
      <c r="E420" s="1"/>
      <c r="F420" s="1"/>
      <c r="G420" s="1"/>
    </row>
    <row r="421" spans="2:7" x14ac:dyDescent="0.2">
      <c r="C421" s="4">
        <v>1</v>
      </c>
      <c r="D421" s="5" t="s">
        <v>339</v>
      </c>
      <c r="E421" s="12">
        <v>1124</v>
      </c>
      <c r="F421" s="12">
        <v>593</v>
      </c>
      <c r="G421" s="12">
        <v>-531</v>
      </c>
    </row>
    <row r="422" spans="2:7" x14ac:dyDescent="0.2">
      <c r="C422" s="4">
        <v>2</v>
      </c>
      <c r="D422" s="5" t="s">
        <v>335</v>
      </c>
      <c r="E422" s="12">
        <v>400</v>
      </c>
      <c r="F422" s="12">
        <v>0</v>
      </c>
      <c r="G422" s="12">
        <v>-400</v>
      </c>
    </row>
    <row r="423" spans="2:7" x14ac:dyDescent="0.2">
      <c r="C423" s="4">
        <v>87</v>
      </c>
      <c r="D423" s="5" t="s">
        <v>312</v>
      </c>
      <c r="E423" s="12">
        <v>4240</v>
      </c>
      <c r="F423" s="12">
        <v>4240</v>
      </c>
      <c r="G423" s="12">
        <v>0</v>
      </c>
    </row>
    <row r="424" spans="2:7" ht="15" customHeight="1" x14ac:dyDescent="0.2">
      <c r="C424" s="13">
        <f>SUBTOTAL(9,C421:C423)</f>
        <v>90</v>
      </c>
      <c r="D424" s="14" t="s">
        <v>340</v>
      </c>
      <c r="E424" s="15">
        <f>SUBTOTAL(9,E421:E423)</f>
        <v>5764</v>
      </c>
      <c r="F424" s="15">
        <f>SUBTOTAL(9,F421:F423)</f>
        <v>4833</v>
      </c>
      <c r="G424" s="15">
        <f>SUBTOTAL(9,G421:G423)</f>
        <v>-931</v>
      </c>
    </row>
    <row r="425" spans="2:7" ht="14.25" customHeight="1" x14ac:dyDescent="0.2">
      <c r="B425" s="10">
        <v>3917</v>
      </c>
      <c r="C425" s="4"/>
      <c r="D425" s="11" t="s">
        <v>341</v>
      </c>
      <c r="E425" s="1"/>
      <c r="F425" s="1"/>
      <c r="G425" s="1"/>
    </row>
    <row r="426" spans="2:7" x14ac:dyDescent="0.2">
      <c r="C426" s="4">
        <v>1</v>
      </c>
      <c r="D426" s="5" t="s">
        <v>342</v>
      </c>
      <c r="E426" s="12">
        <v>5850</v>
      </c>
      <c r="F426" s="12">
        <v>7262.3543300000001</v>
      </c>
      <c r="G426" s="12">
        <v>1412.3543299999999</v>
      </c>
    </row>
    <row r="427" spans="2:7" x14ac:dyDescent="0.2">
      <c r="C427" s="4">
        <v>5</v>
      </c>
      <c r="D427" s="5" t="s">
        <v>343</v>
      </c>
      <c r="E427" s="12">
        <v>18189</v>
      </c>
      <c r="F427" s="12">
        <v>10381.01758</v>
      </c>
      <c r="G427" s="12">
        <v>-7807.9824200000003</v>
      </c>
    </row>
    <row r="428" spans="2:7" x14ac:dyDescent="0.2">
      <c r="C428" s="4">
        <v>22</v>
      </c>
      <c r="D428" s="5" t="s">
        <v>344</v>
      </c>
      <c r="E428" s="12">
        <v>4598</v>
      </c>
      <c r="F428" s="12">
        <v>0</v>
      </c>
      <c r="G428" s="12">
        <v>-4598</v>
      </c>
    </row>
    <row r="429" spans="2:7" x14ac:dyDescent="0.2">
      <c r="C429" s="4">
        <v>86</v>
      </c>
      <c r="D429" s="5" t="s">
        <v>345</v>
      </c>
      <c r="E429" s="12">
        <v>1000</v>
      </c>
      <c r="F429" s="12">
        <v>7495.7989399999997</v>
      </c>
      <c r="G429" s="12">
        <v>6495.7989399999997</v>
      </c>
    </row>
    <row r="430" spans="2:7" ht="15" customHeight="1" x14ac:dyDescent="0.2">
      <c r="C430" s="13">
        <f>SUBTOTAL(9,C426:C429)</f>
        <v>114</v>
      </c>
      <c r="D430" s="14" t="s">
        <v>346</v>
      </c>
      <c r="E430" s="15">
        <f>SUBTOTAL(9,E426:E429)</f>
        <v>29637</v>
      </c>
      <c r="F430" s="15">
        <f>SUBTOTAL(9,F426:F429)</f>
        <v>25139.170850000002</v>
      </c>
      <c r="G430" s="15">
        <f>SUBTOTAL(9,G426:G429)</f>
        <v>-4497.8291500000005</v>
      </c>
    </row>
    <row r="431" spans="2:7" ht="14.25" customHeight="1" x14ac:dyDescent="0.2">
      <c r="B431" s="10">
        <v>3923</v>
      </c>
      <c r="C431" s="4"/>
      <c r="D431" s="11" t="s">
        <v>347</v>
      </c>
      <c r="E431" s="1"/>
      <c r="F431" s="1"/>
      <c r="G431" s="1"/>
    </row>
    <row r="432" spans="2:7" x14ac:dyDescent="0.2">
      <c r="C432" s="4">
        <v>1</v>
      </c>
      <c r="D432" s="5" t="s">
        <v>311</v>
      </c>
      <c r="E432" s="12">
        <v>419163</v>
      </c>
      <c r="F432" s="12">
        <v>210166.40020999999</v>
      </c>
      <c r="G432" s="12">
        <v>-208996.59979000001</v>
      </c>
    </row>
    <row r="433" spans="2:7" ht="15" customHeight="1" x14ac:dyDescent="0.2">
      <c r="C433" s="13">
        <f>SUBTOTAL(9,C432:C432)</f>
        <v>1</v>
      </c>
      <c r="D433" s="14" t="s">
        <v>348</v>
      </c>
      <c r="E433" s="15">
        <f>SUBTOTAL(9,E432:E432)</f>
        <v>419163</v>
      </c>
      <c r="F433" s="15">
        <f>SUBTOTAL(9,F432:F432)</f>
        <v>210166.40020999999</v>
      </c>
      <c r="G433" s="15">
        <f>SUBTOTAL(9,G432:G432)</f>
        <v>-208996.59979000001</v>
      </c>
    </row>
    <row r="434" spans="2:7" ht="14.25" customHeight="1" x14ac:dyDescent="0.2">
      <c r="B434" s="10">
        <v>3926</v>
      </c>
      <c r="C434" s="4"/>
      <c r="D434" s="11" t="s">
        <v>349</v>
      </c>
      <c r="E434" s="1"/>
      <c r="F434" s="1"/>
      <c r="G434" s="1"/>
    </row>
    <row r="435" spans="2:7" x14ac:dyDescent="0.2">
      <c r="C435" s="4">
        <v>1</v>
      </c>
      <c r="D435" s="5" t="s">
        <v>311</v>
      </c>
      <c r="E435" s="12">
        <v>85836</v>
      </c>
      <c r="F435" s="12">
        <v>74858.505619999996</v>
      </c>
      <c r="G435" s="12">
        <v>-10977.49438</v>
      </c>
    </row>
    <row r="436" spans="2:7" ht="15" customHeight="1" x14ac:dyDescent="0.2">
      <c r="C436" s="13">
        <f>SUBTOTAL(9,C435:C435)</f>
        <v>1</v>
      </c>
      <c r="D436" s="14" t="s">
        <v>350</v>
      </c>
      <c r="E436" s="15">
        <f>SUBTOTAL(9,E435:E435)</f>
        <v>85836</v>
      </c>
      <c r="F436" s="15">
        <f>SUBTOTAL(9,F435:F435)</f>
        <v>74858.505619999996</v>
      </c>
      <c r="G436" s="15">
        <f>SUBTOTAL(9,G435:G435)</f>
        <v>-10977.49438</v>
      </c>
    </row>
    <row r="437" spans="2:7" ht="14.25" customHeight="1" x14ac:dyDescent="0.2">
      <c r="B437" s="10">
        <v>3935</v>
      </c>
      <c r="C437" s="4"/>
      <c r="D437" s="11" t="s">
        <v>351</v>
      </c>
      <c r="E437" s="1"/>
      <c r="F437" s="1"/>
      <c r="G437" s="1"/>
    </row>
    <row r="438" spans="2:7" x14ac:dyDescent="0.2">
      <c r="C438" s="4">
        <v>1</v>
      </c>
      <c r="D438" s="5" t="s">
        <v>352</v>
      </c>
      <c r="E438" s="12">
        <v>5416</v>
      </c>
      <c r="F438" s="12">
        <v>2740.7448100000001</v>
      </c>
      <c r="G438" s="12">
        <v>-2675.2551899999999</v>
      </c>
    </row>
    <row r="439" spans="2:7" x14ac:dyDescent="0.2">
      <c r="C439" s="4">
        <v>2</v>
      </c>
      <c r="D439" s="5" t="s">
        <v>353</v>
      </c>
      <c r="E439" s="12">
        <v>4599</v>
      </c>
      <c r="F439" s="12">
        <v>3125.701</v>
      </c>
      <c r="G439" s="12">
        <v>-1473.299</v>
      </c>
    </row>
    <row r="440" spans="2:7" x14ac:dyDescent="0.2">
      <c r="C440" s="4">
        <v>3</v>
      </c>
      <c r="D440" s="5" t="s">
        <v>354</v>
      </c>
      <c r="E440" s="12">
        <v>92309</v>
      </c>
      <c r="F440" s="12">
        <v>68343.918269999995</v>
      </c>
      <c r="G440" s="12">
        <v>-23965.081730000002</v>
      </c>
    </row>
    <row r="441" spans="2:7" x14ac:dyDescent="0.2">
      <c r="C441" s="4">
        <v>4</v>
      </c>
      <c r="D441" s="5" t="s">
        <v>72</v>
      </c>
      <c r="E441" s="12">
        <v>4500</v>
      </c>
      <c r="F441" s="12">
        <v>332.90928000000002</v>
      </c>
      <c r="G441" s="12">
        <v>-4167.0907200000001</v>
      </c>
    </row>
    <row r="442" spans="2:7" ht="15" customHeight="1" x14ac:dyDescent="0.2">
      <c r="C442" s="13">
        <f>SUBTOTAL(9,C438:C441)</f>
        <v>10</v>
      </c>
      <c r="D442" s="14" t="s">
        <v>355</v>
      </c>
      <c r="E442" s="15">
        <f>SUBTOTAL(9,E438:E441)</f>
        <v>106824</v>
      </c>
      <c r="F442" s="15">
        <f>SUBTOTAL(9,F438:F441)</f>
        <v>74543.273360000007</v>
      </c>
      <c r="G442" s="15">
        <f>SUBTOTAL(9,G438:G441)</f>
        <v>-32280.726640000001</v>
      </c>
    </row>
    <row r="443" spans="2:7" ht="14.25" customHeight="1" x14ac:dyDescent="0.2">
      <c r="B443" s="10">
        <v>3936</v>
      </c>
      <c r="C443" s="4"/>
      <c r="D443" s="11" t="s">
        <v>356</v>
      </c>
      <c r="E443" s="1"/>
      <c r="F443" s="1"/>
      <c r="G443" s="1"/>
    </row>
    <row r="444" spans="2:7" x14ac:dyDescent="0.2">
      <c r="C444" s="4">
        <v>1</v>
      </c>
      <c r="D444" s="5" t="s">
        <v>202</v>
      </c>
      <c r="E444" s="12">
        <v>716</v>
      </c>
      <c r="F444" s="12">
        <v>405.4</v>
      </c>
      <c r="G444" s="12">
        <v>-310.60000000000002</v>
      </c>
    </row>
    <row r="445" spans="2:7" ht="15" customHeight="1" x14ac:dyDescent="0.2">
      <c r="C445" s="13">
        <f>SUBTOTAL(9,C444:C444)</f>
        <v>1</v>
      </c>
      <c r="D445" s="14" t="s">
        <v>357</v>
      </c>
      <c r="E445" s="15">
        <f>SUBTOTAL(9,E444:E444)</f>
        <v>716</v>
      </c>
      <c r="F445" s="15">
        <f>SUBTOTAL(9,F444:F444)</f>
        <v>405.4</v>
      </c>
      <c r="G445" s="15">
        <f>SUBTOTAL(9,G444:G444)</f>
        <v>-310.60000000000002</v>
      </c>
    </row>
    <row r="446" spans="2:7" ht="14.25" customHeight="1" x14ac:dyDescent="0.2">
      <c r="B446" s="10">
        <v>3940</v>
      </c>
      <c r="C446" s="4"/>
      <c r="D446" s="11" t="s">
        <v>358</v>
      </c>
      <c r="E446" s="1"/>
      <c r="F446" s="1"/>
      <c r="G446" s="1"/>
    </row>
    <row r="447" spans="2:7" x14ac:dyDescent="0.2">
      <c r="C447" s="4">
        <v>70</v>
      </c>
      <c r="D447" s="5" t="s">
        <v>359</v>
      </c>
      <c r="E447" s="12">
        <v>6700</v>
      </c>
      <c r="F447" s="12">
        <v>0</v>
      </c>
      <c r="G447" s="12">
        <v>-6700</v>
      </c>
    </row>
    <row r="448" spans="2:7" ht="15" customHeight="1" x14ac:dyDescent="0.2">
      <c r="C448" s="13">
        <f>SUBTOTAL(9,C447:C447)</f>
        <v>70</v>
      </c>
      <c r="D448" s="14" t="s">
        <v>360</v>
      </c>
      <c r="E448" s="15">
        <f>SUBTOTAL(9,E447:E447)</f>
        <v>6700</v>
      </c>
      <c r="F448" s="15">
        <f>SUBTOTAL(9,F447:F447)</f>
        <v>0</v>
      </c>
      <c r="G448" s="15">
        <f>SUBTOTAL(9,G447:G447)</f>
        <v>-6700</v>
      </c>
    </row>
    <row r="449" spans="2:7" ht="14.25" customHeight="1" x14ac:dyDescent="0.2">
      <c r="B449" s="10">
        <v>3950</v>
      </c>
      <c r="C449" s="4"/>
      <c r="D449" s="11" t="s">
        <v>361</v>
      </c>
      <c r="E449" s="1"/>
      <c r="F449" s="1"/>
      <c r="G449" s="1"/>
    </row>
    <row r="450" spans="2:7" x14ac:dyDescent="0.2">
      <c r="C450" s="4">
        <v>90</v>
      </c>
      <c r="D450" s="5" t="s">
        <v>362</v>
      </c>
      <c r="E450" s="12">
        <v>2800</v>
      </c>
      <c r="F450" s="12">
        <v>2834.232</v>
      </c>
      <c r="G450" s="12">
        <v>34.231999999999999</v>
      </c>
    </row>
    <row r="451" spans="2:7" x14ac:dyDescent="0.2">
      <c r="C451" s="4">
        <v>91</v>
      </c>
      <c r="D451" s="5" t="s">
        <v>363</v>
      </c>
      <c r="E451" s="12">
        <v>20000</v>
      </c>
      <c r="F451" s="12">
        <v>0</v>
      </c>
      <c r="G451" s="12">
        <v>-20000</v>
      </c>
    </row>
    <row r="452" spans="2:7" x14ac:dyDescent="0.2">
      <c r="C452" s="4">
        <v>96</v>
      </c>
      <c r="D452" s="5" t="s">
        <v>364</v>
      </c>
      <c r="E452" s="12">
        <v>25000</v>
      </c>
      <c r="F452" s="12">
        <v>6355764.6355499998</v>
      </c>
      <c r="G452" s="12">
        <v>6330764.6355499998</v>
      </c>
    </row>
    <row r="453" spans="2:7" ht="15" customHeight="1" x14ac:dyDescent="0.2">
      <c r="C453" s="13">
        <f>SUBTOTAL(9,C450:C452)</f>
        <v>277</v>
      </c>
      <c r="D453" s="14" t="s">
        <v>365</v>
      </c>
      <c r="E453" s="15">
        <f>SUBTOTAL(9,E450:E452)</f>
        <v>47800</v>
      </c>
      <c r="F453" s="15">
        <f>SUBTOTAL(9,F450:F452)</f>
        <v>6358598.8675499996</v>
      </c>
      <c r="G453" s="15">
        <f>SUBTOTAL(9,G450:G452)</f>
        <v>6310798.8675499996</v>
      </c>
    </row>
    <row r="454" spans="2:7" ht="14.25" customHeight="1" x14ac:dyDescent="0.2">
      <c r="B454" s="10">
        <v>3961</v>
      </c>
      <c r="C454" s="4"/>
      <c r="D454" s="11" t="s">
        <v>366</v>
      </c>
      <c r="E454" s="1"/>
      <c r="F454" s="1"/>
      <c r="G454" s="1"/>
    </row>
    <row r="455" spans="2:7" x14ac:dyDescent="0.2">
      <c r="C455" s="4">
        <v>70</v>
      </c>
      <c r="D455" s="5" t="s">
        <v>367</v>
      </c>
      <c r="E455" s="12">
        <v>1940</v>
      </c>
      <c r="F455" s="12">
        <v>1056</v>
      </c>
      <c r="G455" s="12">
        <v>-884</v>
      </c>
    </row>
    <row r="456" spans="2:7" ht="15" customHeight="1" x14ac:dyDescent="0.2">
      <c r="C456" s="13">
        <f>SUBTOTAL(9,C455:C455)</f>
        <v>70</v>
      </c>
      <c r="D456" s="14" t="s">
        <v>368</v>
      </c>
      <c r="E456" s="15">
        <f>SUBTOTAL(9,E455:E455)</f>
        <v>1940</v>
      </c>
      <c r="F456" s="15">
        <f>SUBTOTAL(9,F455:F455)</f>
        <v>1056</v>
      </c>
      <c r="G456" s="15">
        <f>SUBTOTAL(9,G455:G455)</f>
        <v>-884</v>
      </c>
    </row>
    <row r="457" spans="2:7" ht="15" customHeight="1" x14ac:dyDescent="0.2">
      <c r="B457" s="4"/>
      <c r="C457" s="16">
        <f>SUBTOTAL(9,C382:C456)</f>
        <v>1101</v>
      </c>
      <c r="D457" s="17" t="s">
        <v>369</v>
      </c>
      <c r="E457" s="18">
        <f>SUBTOTAL(9,E382:E456)</f>
        <v>1783907</v>
      </c>
      <c r="F457" s="18">
        <f>SUBTOTAL(9,F382:F456)</f>
        <v>8032210.0586399995</v>
      </c>
      <c r="G457" s="18">
        <f>SUBTOTAL(9,G382:G456)</f>
        <v>6248303.0586399995</v>
      </c>
    </row>
    <row r="458" spans="2:7" ht="27" customHeight="1" x14ac:dyDescent="0.25">
      <c r="B458" s="1"/>
      <c r="C458" s="4"/>
      <c r="D458" s="9" t="s">
        <v>370</v>
      </c>
      <c r="E458" s="1"/>
      <c r="F458" s="1"/>
      <c r="G458" s="1"/>
    </row>
    <row r="459" spans="2:7" ht="14.25" customHeight="1" x14ac:dyDescent="0.2">
      <c r="B459" s="10">
        <v>4100</v>
      </c>
      <c r="C459" s="4"/>
      <c r="D459" s="11" t="s">
        <v>371</v>
      </c>
      <c r="E459" s="1"/>
      <c r="F459" s="1"/>
      <c r="G459" s="1"/>
    </row>
    <row r="460" spans="2:7" x14ac:dyDescent="0.2">
      <c r="C460" s="4">
        <v>1</v>
      </c>
      <c r="D460" s="5" t="s">
        <v>372</v>
      </c>
      <c r="E460" s="12">
        <v>123</v>
      </c>
      <c r="F460" s="12">
        <v>85.353700000000003</v>
      </c>
      <c r="G460" s="12">
        <v>-37.646299999999997</v>
      </c>
    </row>
    <row r="461" spans="2:7" x14ac:dyDescent="0.2">
      <c r="C461" s="4">
        <v>30</v>
      </c>
      <c r="D461" s="5" t="s">
        <v>373</v>
      </c>
      <c r="E461" s="12">
        <v>948</v>
      </c>
      <c r="F461" s="12">
        <v>948</v>
      </c>
      <c r="G461" s="12">
        <v>0</v>
      </c>
    </row>
    <row r="462" spans="2:7" ht="15" customHeight="1" x14ac:dyDescent="0.2">
      <c r="C462" s="13">
        <f>SUBTOTAL(9,C460:C461)</f>
        <v>31</v>
      </c>
      <c r="D462" s="14" t="s">
        <v>374</v>
      </c>
      <c r="E462" s="15">
        <f>SUBTOTAL(9,E460:E461)</f>
        <v>1071</v>
      </c>
      <c r="F462" s="15">
        <f>SUBTOTAL(9,F460:F461)</f>
        <v>1033.3537000000001</v>
      </c>
      <c r="G462" s="15">
        <f>SUBTOTAL(9,G460:G461)</f>
        <v>-37.646299999999997</v>
      </c>
    </row>
    <row r="463" spans="2:7" ht="14.25" customHeight="1" x14ac:dyDescent="0.2">
      <c r="B463" s="10">
        <v>4115</v>
      </c>
      <c r="C463" s="4"/>
      <c r="D463" s="11" t="s">
        <v>375</v>
      </c>
      <c r="E463" s="1"/>
      <c r="F463" s="1"/>
      <c r="G463" s="1"/>
    </row>
    <row r="464" spans="2:7" x14ac:dyDescent="0.2">
      <c r="C464" s="4">
        <v>1</v>
      </c>
      <c r="D464" s="5" t="s">
        <v>376</v>
      </c>
      <c r="E464" s="12">
        <v>198704</v>
      </c>
      <c r="F464" s="12">
        <v>126706.47855</v>
      </c>
      <c r="G464" s="12">
        <v>-71997.52145</v>
      </c>
    </row>
    <row r="465" spans="2:7" x14ac:dyDescent="0.2">
      <c r="C465" s="4">
        <v>2</v>
      </c>
      <c r="D465" s="5" t="s">
        <v>377</v>
      </c>
      <c r="E465" s="12">
        <v>5874</v>
      </c>
      <c r="F465" s="12">
        <v>6863.2350699999997</v>
      </c>
      <c r="G465" s="12">
        <v>989.23506999999995</v>
      </c>
    </row>
    <row r="466" spans="2:7" ht="15" customHeight="1" x14ac:dyDescent="0.2">
      <c r="C466" s="13">
        <f>SUBTOTAL(9,C464:C465)</f>
        <v>3</v>
      </c>
      <c r="D466" s="14" t="s">
        <v>378</v>
      </c>
      <c r="E466" s="15">
        <f>SUBTOTAL(9,E464:E465)</f>
        <v>204578</v>
      </c>
      <c r="F466" s="15">
        <f>SUBTOTAL(9,F464:F465)</f>
        <v>133569.71361999999</v>
      </c>
      <c r="G466" s="15">
        <f>SUBTOTAL(9,G464:G465)</f>
        <v>-71008.286380000005</v>
      </c>
    </row>
    <row r="467" spans="2:7" ht="14.25" customHeight="1" x14ac:dyDescent="0.2">
      <c r="B467" s="10">
        <v>4136</v>
      </c>
      <c r="C467" s="4"/>
      <c r="D467" s="11" t="s">
        <v>379</v>
      </c>
      <c r="E467" s="1"/>
      <c r="F467" s="1"/>
      <c r="G467" s="1"/>
    </row>
    <row r="468" spans="2:7" x14ac:dyDescent="0.2">
      <c r="C468" s="4">
        <v>30</v>
      </c>
      <c r="D468" s="5" t="s">
        <v>380</v>
      </c>
      <c r="E468" s="12">
        <v>18081</v>
      </c>
      <c r="F468" s="12">
        <v>18081</v>
      </c>
      <c r="G468" s="12">
        <v>0</v>
      </c>
    </row>
    <row r="469" spans="2:7" ht="15" customHeight="1" x14ac:dyDescent="0.2">
      <c r="C469" s="13">
        <f>SUBTOTAL(9,C468:C468)</f>
        <v>30</v>
      </c>
      <c r="D469" s="14" t="s">
        <v>381</v>
      </c>
      <c r="E469" s="15">
        <f>SUBTOTAL(9,E468:E468)</f>
        <v>18081</v>
      </c>
      <c r="F469" s="15">
        <f>SUBTOTAL(9,F468:F468)</f>
        <v>18081</v>
      </c>
      <c r="G469" s="15">
        <f>SUBTOTAL(9,G468:G468)</f>
        <v>0</v>
      </c>
    </row>
    <row r="470" spans="2:7" ht="14.25" customHeight="1" x14ac:dyDescent="0.2">
      <c r="B470" s="10">
        <v>4140</v>
      </c>
      <c r="C470" s="4"/>
      <c r="D470" s="11" t="s">
        <v>382</v>
      </c>
      <c r="E470" s="1"/>
      <c r="F470" s="1"/>
      <c r="G470" s="1"/>
    </row>
    <row r="471" spans="2:7" x14ac:dyDescent="0.2">
      <c r="C471" s="4">
        <v>1</v>
      </c>
      <c r="D471" s="5" t="s">
        <v>383</v>
      </c>
      <c r="E471" s="12">
        <v>4500</v>
      </c>
      <c r="F471" s="12">
        <v>2826.6</v>
      </c>
      <c r="G471" s="12">
        <v>-1673.4</v>
      </c>
    </row>
    <row r="472" spans="2:7" ht="15" customHeight="1" x14ac:dyDescent="0.2">
      <c r="C472" s="13">
        <f>SUBTOTAL(9,C471:C471)</f>
        <v>1</v>
      </c>
      <c r="D472" s="14" t="s">
        <v>384</v>
      </c>
      <c r="E472" s="15">
        <f>SUBTOTAL(9,E471:E471)</f>
        <v>4500</v>
      </c>
      <c r="F472" s="15">
        <f>SUBTOTAL(9,F471:F471)</f>
        <v>2826.6</v>
      </c>
      <c r="G472" s="15">
        <f>SUBTOTAL(9,G471:G471)</f>
        <v>-1673.4</v>
      </c>
    </row>
    <row r="473" spans="2:7" ht="14.25" customHeight="1" x14ac:dyDescent="0.2">
      <c r="B473" s="10">
        <v>4142</v>
      </c>
      <c r="C473" s="4"/>
      <c r="D473" s="11" t="s">
        <v>385</v>
      </c>
      <c r="E473" s="1"/>
      <c r="F473" s="1"/>
      <c r="G473" s="1"/>
    </row>
    <row r="474" spans="2:7" x14ac:dyDescent="0.2">
      <c r="C474" s="4">
        <v>1</v>
      </c>
      <c r="D474" s="5" t="s">
        <v>386</v>
      </c>
      <c r="E474" s="12">
        <v>43203</v>
      </c>
      <c r="F474" s="12">
        <v>17119.736000000001</v>
      </c>
      <c r="G474" s="12">
        <v>-26083.263999999999</v>
      </c>
    </row>
    <row r="475" spans="2:7" ht="15" customHeight="1" x14ac:dyDescent="0.2">
      <c r="C475" s="13">
        <f>SUBTOTAL(9,C474:C474)</f>
        <v>1</v>
      </c>
      <c r="D475" s="14" t="s">
        <v>387</v>
      </c>
      <c r="E475" s="15">
        <f>SUBTOTAL(9,E474:E474)</f>
        <v>43203</v>
      </c>
      <c r="F475" s="15">
        <f>SUBTOTAL(9,F474:F474)</f>
        <v>17119.736000000001</v>
      </c>
      <c r="G475" s="15">
        <f>SUBTOTAL(9,G474:G474)</f>
        <v>-26083.263999999999</v>
      </c>
    </row>
    <row r="476" spans="2:7" ht="14.25" customHeight="1" x14ac:dyDescent="0.2">
      <c r="B476" s="10">
        <v>4150</v>
      </c>
      <c r="C476" s="4"/>
      <c r="D476" s="11" t="s">
        <v>388</v>
      </c>
      <c r="E476" s="1"/>
      <c r="F476" s="1"/>
      <c r="G476" s="1"/>
    </row>
    <row r="477" spans="2:7" x14ac:dyDescent="0.2">
      <c r="C477" s="4">
        <v>85</v>
      </c>
      <c r="D477" s="5" t="s">
        <v>389</v>
      </c>
      <c r="E477" s="12">
        <v>50</v>
      </c>
      <c r="F477" s="12">
        <v>1725.62022</v>
      </c>
      <c r="G477" s="12">
        <v>1675.62022</v>
      </c>
    </row>
    <row r="478" spans="2:7" ht="15" customHeight="1" x14ac:dyDescent="0.2">
      <c r="C478" s="13">
        <f>SUBTOTAL(9,C477:C477)</f>
        <v>85</v>
      </c>
      <c r="D478" s="14" t="s">
        <v>390</v>
      </c>
      <c r="E478" s="15">
        <f>SUBTOTAL(9,E477:E477)</f>
        <v>50</v>
      </c>
      <c r="F478" s="15">
        <f>SUBTOTAL(9,F477:F477)</f>
        <v>1725.62022</v>
      </c>
      <c r="G478" s="15">
        <f>SUBTOTAL(9,G477:G477)</f>
        <v>1675.62022</v>
      </c>
    </row>
    <row r="479" spans="2:7" ht="15" customHeight="1" x14ac:dyDescent="0.2">
      <c r="B479" s="4"/>
      <c r="C479" s="16">
        <f>SUBTOTAL(9,C459:C478)</f>
        <v>151</v>
      </c>
      <c r="D479" s="17" t="s">
        <v>391</v>
      </c>
      <c r="E479" s="18">
        <f>SUBTOTAL(9,E459:E478)</f>
        <v>271483</v>
      </c>
      <c r="F479" s="18">
        <f>SUBTOTAL(9,F459:F478)</f>
        <v>174356.02354000002</v>
      </c>
      <c r="G479" s="18">
        <f>SUBTOTAL(9,G459:G478)</f>
        <v>-97126.976459999991</v>
      </c>
    </row>
    <row r="480" spans="2:7" ht="27" customHeight="1" x14ac:dyDescent="0.25">
      <c r="B480" s="1"/>
      <c r="C480" s="4"/>
      <c r="D480" s="9" t="s">
        <v>392</v>
      </c>
      <c r="E480" s="1"/>
      <c r="F480" s="1"/>
      <c r="G480" s="1"/>
    </row>
    <row r="481" spans="2:7" ht="14.25" customHeight="1" x14ac:dyDescent="0.2">
      <c r="B481" s="10">
        <v>4300</v>
      </c>
      <c r="C481" s="4"/>
      <c r="D481" s="11" t="s">
        <v>393</v>
      </c>
      <c r="E481" s="1"/>
      <c r="F481" s="1"/>
      <c r="G481" s="1"/>
    </row>
    <row r="482" spans="2:7" x14ac:dyDescent="0.2">
      <c r="C482" s="4">
        <v>1</v>
      </c>
      <c r="D482" s="5" t="s">
        <v>190</v>
      </c>
      <c r="E482" s="12">
        <v>500</v>
      </c>
      <c r="F482" s="12">
        <v>0</v>
      </c>
      <c r="G482" s="12">
        <v>-500</v>
      </c>
    </row>
    <row r="483" spans="2:7" ht="15" customHeight="1" x14ac:dyDescent="0.2">
      <c r="C483" s="13">
        <f>SUBTOTAL(9,C482:C482)</f>
        <v>1</v>
      </c>
      <c r="D483" s="14" t="s">
        <v>394</v>
      </c>
      <c r="E483" s="15">
        <f>SUBTOTAL(9,E482:E482)</f>
        <v>500</v>
      </c>
      <c r="F483" s="15">
        <f>SUBTOTAL(9,F482:F482)</f>
        <v>0</v>
      </c>
      <c r="G483" s="15">
        <f>SUBTOTAL(9,G482:G482)</f>
        <v>-500</v>
      </c>
    </row>
    <row r="484" spans="2:7" ht="14.25" customHeight="1" x14ac:dyDescent="0.2">
      <c r="B484" s="10">
        <v>4312</v>
      </c>
      <c r="C484" s="4"/>
      <c r="D484" s="11" t="s">
        <v>395</v>
      </c>
      <c r="E484" s="1"/>
      <c r="F484" s="1"/>
      <c r="G484" s="1"/>
    </row>
    <row r="485" spans="2:7" x14ac:dyDescent="0.2">
      <c r="C485" s="4">
        <v>90</v>
      </c>
      <c r="D485" s="5" t="s">
        <v>396</v>
      </c>
      <c r="E485" s="12">
        <v>444400</v>
      </c>
      <c r="F485" s="12">
        <v>222184.95</v>
      </c>
      <c r="G485" s="12">
        <v>-222215.05</v>
      </c>
    </row>
    <row r="486" spans="2:7" ht="15" customHeight="1" x14ac:dyDescent="0.2">
      <c r="C486" s="13">
        <f>SUBTOTAL(9,C485:C485)</f>
        <v>90</v>
      </c>
      <c r="D486" s="14" t="s">
        <v>397</v>
      </c>
      <c r="E486" s="15">
        <f>SUBTOTAL(9,E485:E485)</f>
        <v>444400</v>
      </c>
      <c r="F486" s="15">
        <f>SUBTOTAL(9,F485:F485)</f>
        <v>222184.95</v>
      </c>
      <c r="G486" s="15">
        <f>SUBTOTAL(9,G485:G485)</f>
        <v>-222215.05</v>
      </c>
    </row>
    <row r="487" spans="2:7" ht="14.25" customHeight="1" x14ac:dyDescent="0.2">
      <c r="B487" s="10">
        <v>4313</v>
      </c>
      <c r="C487" s="4"/>
      <c r="D487" s="11" t="s">
        <v>398</v>
      </c>
      <c r="E487" s="1"/>
      <c r="F487" s="1"/>
      <c r="G487" s="1"/>
    </row>
    <row r="488" spans="2:7" x14ac:dyDescent="0.2">
      <c r="C488" s="4">
        <v>1</v>
      </c>
      <c r="D488" s="5" t="s">
        <v>260</v>
      </c>
      <c r="E488" s="12">
        <v>141100</v>
      </c>
      <c r="F488" s="12">
        <v>125116.83394</v>
      </c>
      <c r="G488" s="12">
        <v>-15983.16606</v>
      </c>
    </row>
    <row r="489" spans="2:7" x14ac:dyDescent="0.2">
      <c r="C489" s="4">
        <v>2</v>
      </c>
      <c r="D489" s="5" t="s">
        <v>399</v>
      </c>
      <c r="E489" s="12">
        <v>0</v>
      </c>
      <c r="F489" s="12">
        <v>1444.5056</v>
      </c>
      <c r="G489" s="12">
        <v>1444.5056</v>
      </c>
    </row>
    <row r="490" spans="2:7" ht="15" customHeight="1" x14ac:dyDescent="0.2">
      <c r="C490" s="13">
        <f>SUBTOTAL(9,C488:C489)</f>
        <v>3</v>
      </c>
      <c r="D490" s="14" t="s">
        <v>400</v>
      </c>
      <c r="E490" s="15">
        <f>SUBTOTAL(9,E488:E489)</f>
        <v>141100</v>
      </c>
      <c r="F490" s="15">
        <f>SUBTOTAL(9,F488:F489)</f>
        <v>126561.33954</v>
      </c>
      <c r="G490" s="15">
        <f>SUBTOTAL(9,G488:G489)</f>
        <v>-14538.660459999999</v>
      </c>
    </row>
    <row r="491" spans="2:7" ht="14.25" customHeight="1" x14ac:dyDescent="0.2">
      <c r="B491" s="10">
        <v>4320</v>
      </c>
      <c r="C491" s="4"/>
      <c r="D491" s="11" t="s">
        <v>401</v>
      </c>
      <c r="E491" s="1"/>
      <c r="F491" s="1"/>
      <c r="G491" s="1"/>
    </row>
    <row r="492" spans="2:7" x14ac:dyDescent="0.2">
      <c r="C492" s="4">
        <v>1</v>
      </c>
      <c r="D492" s="5" t="s">
        <v>402</v>
      </c>
      <c r="E492" s="12">
        <v>220000</v>
      </c>
      <c r="F492" s="12">
        <v>206244.50189000001</v>
      </c>
      <c r="G492" s="12">
        <v>-13755.49811</v>
      </c>
    </row>
    <row r="493" spans="2:7" x14ac:dyDescent="0.2">
      <c r="C493" s="4">
        <v>2</v>
      </c>
      <c r="D493" s="5" t="s">
        <v>193</v>
      </c>
      <c r="E493" s="12">
        <v>500000</v>
      </c>
      <c r="F493" s="12">
        <v>355479.87568</v>
      </c>
      <c r="G493" s="12">
        <v>-144520.12432</v>
      </c>
    </row>
    <row r="494" spans="2:7" x14ac:dyDescent="0.2">
      <c r="C494" s="4">
        <v>3</v>
      </c>
      <c r="D494" s="5" t="s">
        <v>403</v>
      </c>
      <c r="E494" s="12">
        <v>111700</v>
      </c>
      <c r="F494" s="12">
        <v>81540.770279999997</v>
      </c>
      <c r="G494" s="12">
        <v>-30159.229719999999</v>
      </c>
    </row>
    <row r="495" spans="2:7" ht="15" customHeight="1" x14ac:dyDescent="0.2">
      <c r="C495" s="13">
        <f>SUBTOTAL(9,C492:C494)</f>
        <v>6</v>
      </c>
      <c r="D495" s="14" t="s">
        <v>404</v>
      </c>
      <c r="E495" s="15">
        <f>SUBTOTAL(9,E492:E494)</f>
        <v>831700</v>
      </c>
      <c r="F495" s="15">
        <f>SUBTOTAL(9,F492:F494)</f>
        <v>643265.14785000007</v>
      </c>
      <c r="G495" s="15">
        <f>SUBTOTAL(9,G492:G494)</f>
        <v>-188434.85214999999</v>
      </c>
    </row>
    <row r="496" spans="2:7" ht="14.25" customHeight="1" x14ac:dyDescent="0.2">
      <c r="B496" s="10">
        <v>4322</v>
      </c>
      <c r="C496" s="4"/>
      <c r="D496" s="11" t="s">
        <v>405</v>
      </c>
      <c r="E496" s="1"/>
      <c r="F496" s="1"/>
      <c r="G496" s="1"/>
    </row>
    <row r="497" spans="2:7" x14ac:dyDescent="0.2">
      <c r="C497" s="4">
        <v>90</v>
      </c>
      <c r="D497" s="5" t="s">
        <v>396</v>
      </c>
      <c r="E497" s="12">
        <v>80000</v>
      </c>
      <c r="F497" s="12">
        <v>90000</v>
      </c>
      <c r="G497" s="12">
        <v>10000</v>
      </c>
    </row>
    <row r="498" spans="2:7" ht="15" customHeight="1" x14ac:dyDescent="0.2">
      <c r="C498" s="13">
        <f>SUBTOTAL(9,C497:C497)</f>
        <v>90</v>
      </c>
      <c r="D498" s="14" t="s">
        <v>406</v>
      </c>
      <c r="E498" s="15">
        <f>SUBTOTAL(9,E497:E497)</f>
        <v>80000</v>
      </c>
      <c r="F498" s="15">
        <f>SUBTOTAL(9,F497:F497)</f>
        <v>90000</v>
      </c>
      <c r="G498" s="15">
        <f>SUBTOTAL(9,G497:G497)</f>
        <v>10000</v>
      </c>
    </row>
    <row r="499" spans="2:7" ht="14.25" customHeight="1" x14ac:dyDescent="0.2">
      <c r="B499" s="10">
        <v>4330</v>
      </c>
      <c r="C499" s="4"/>
      <c r="D499" s="11" t="s">
        <v>407</v>
      </c>
      <c r="E499" s="1"/>
      <c r="F499" s="1"/>
      <c r="G499" s="1"/>
    </row>
    <row r="500" spans="2:7" x14ac:dyDescent="0.2">
      <c r="C500" s="4">
        <v>1</v>
      </c>
      <c r="D500" s="5" t="s">
        <v>202</v>
      </c>
      <c r="E500" s="12">
        <v>14200</v>
      </c>
      <c r="F500" s="12">
        <v>4733.3329999999996</v>
      </c>
      <c r="G500" s="12">
        <v>-9466.6669999999995</v>
      </c>
    </row>
    <row r="501" spans="2:7" ht="15" customHeight="1" x14ac:dyDescent="0.2">
      <c r="C501" s="13">
        <f>SUBTOTAL(9,C500:C500)</f>
        <v>1</v>
      </c>
      <c r="D501" s="14" t="s">
        <v>408</v>
      </c>
      <c r="E501" s="15">
        <f>SUBTOTAL(9,E500:E500)</f>
        <v>14200</v>
      </c>
      <c r="F501" s="15">
        <f>SUBTOTAL(9,F500:F500)</f>
        <v>4733.3329999999996</v>
      </c>
      <c r="G501" s="15">
        <f>SUBTOTAL(9,G500:G500)</f>
        <v>-9466.6669999999995</v>
      </c>
    </row>
    <row r="502" spans="2:7" ht="14.25" customHeight="1" x14ac:dyDescent="0.2">
      <c r="B502" s="10">
        <v>4331</v>
      </c>
      <c r="C502" s="4"/>
      <c r="D502" s="11" t="s">
        <v>409</v>
      </c>
      <c r="E502" s="1"/>
      <c r="F502" s="1"/>
      <c r="G502" s="1"/>
    </row>
    <row r="503" spans="2:7" x14ac:dyDescent="0.2">
      <c r="C503" s="4">
        <v>85</v>
      </c>
      <c r="D503" s="5" t="s">
        <v>410</v>
      </c>
      <c r="E503" s="12">
        <v>2053000</v>
      </c>
      <c r="F503" s="12">
        <v>2053000</v>
      </c>
      <c r="G503" s="12">
        <v>0</v>
      </c>
    </row>
    <row r="504" spans="2:7" ht="15" customHeight="1" x14ac:dyDescent="0.2">
      <c r="C504" s="13">
        <f>SUBTOTAL(9,C503:C503)</f>
        <v>85</v>
      </c>
      <c r="D504" s="14" t="s">
        <v>411</v>
      </c>
      <c r="E504" s="15">
        <f>SUBTOTAL(9,E503:E503)</f>
        <v>2053000</v>
      </c>
      <c r="F504" s="15">
        <f>SUBTOTAL(9,F503:F503)</f>
        <v>2053000</v>
      </c>
      <c r="G504" s="15">
        <f>SUBTOTAL(9,G503:G503)</f>
        <v>0</v>
      </c>
    </row>
    <row r="505" spans="2:7" ht="14.25" customHeight="1" x14ac:dyDescent="0.2">
      <c r="B505" s="10">
        <v>4352</v>
      </c>
      <c r="C505" s="4"/>
      <c r="D505" s="11" t="s">
        <v>412</v>
      </c>
      <c r="E505" s="1"/>
      <c r="F505" s="1"/>
      <c r="G505" s="1"/>
    </row>
    <row r="506" spans="2:7" x14ac:dyDescent="0.2">
      <c r="C506" s="4">
        <v>1</v>
      </c>
      <c r="D506" s="5" t="s">
        <v>61</v>
      </c>
      <c r="E506" s="12">
        <v>2400</v>
      </c>
      <c r="F506" s="12">
        <v>12344.177240000001</v>
      </c>
      <c r="G506" s="12">
        <v>9944.1772400000009</v>
      </c>
    </row>
    <row r="507" spans="2:7" ht="15" customHeight="1" x14ac:dyDescent="0.2">
      <c r="C507" s="13">
        <f>SUBTOTAL(9,C506:C506)</f>
        <v>1</v>
      </c>
      <c r="D507" s="14" t="s">
        <v>413</v>
      </c>
      <c r="E507" s="15">
        <f>SUBTOTAL(9,E506:E506)</f>
        <v>2400</v>
      </c>
      <c r="F507" s="15">
        <f>SUBTOTAL(9,F506:F506)</f>
        <v>12344.177240000001</v>
      </c>
      <c r="G507" s="15">
        <f>SUBTOTAL(9,G506:G506)</f>
        <v>9944.1772400000009</v>
      </c>
    </row>
    <row r="508" spans="2:7" ht="14.25" customHeight="1" x14ac:dyDescent="0.2">
      <c r="B508" s="10">
        <v>4354</v>
      </c>
      <c r="C508" s="4"/>
      <c r="D508" s="11" t="s">
        <v>414</v>
      </c>
      <c r="E508" s="1"/>
      <c r="F508" s="1"/>
      <c r="G508" s="1"/>
    </row>
    <row r="509" spans="2:7" x14ac:dyDescent="0.2">
      <c r="C509" s="4">
        <v>1</v>
      </c>
      <c r="D509" s="5" t="s">
        <v>415</v>
      </c>
      <c r="E509" s="12">
        <v>14700</v>
      </c>
      <c r="F509" s="12">
        <v>14912.348389999999</v>
      </c>
      <c r="G509" s="12">
        <v>212.34838999999999</v>
      </c>
    </row>
    <row r="510" spans="2:7" ht="15" customHeight="1" x14ac:dyDescent="0.2">
      <c r="C510" s="13">
        <f>SUBTOTAL(9,C509:C509)</f>
        <v>1</v>
      </c>
      <c r="D510" s="14" t="s">
        <v>416</v>
      </c>
      <c r="E510" s="15">
        <f>SUBTOTAL(9,E509:E509)</f>
        <v>14700</v>
      </c>
      <c r="F510" s="15">
        <f>SUBTOTAL(9,F509:F509)</f>
        <v>14912.348389999999</v>
      </c>
      <c r="G510" s="15">
        <f>SUBTOTAL(9,G509:G509)</f>
        <v>212.34838999999999</v>
      </c>
    </row>
    <row r="511" spans="2:7" ht="14.25" customHeight="1" x14ac:dyDescent="0.2">
      <c r="B511" s="10">
        <v>4360</v>
      </c>
      <c r="C511" s="4"/>
      <c r="D511" s="11" t="s">
        <v>417</v>
      </c>
      <c r="E511" s="1"/>
      <c r="F511" s="1"/>
      <c r="G511" s="1"/>
    </row>
    <row r="512" spans="2:7" x14ac:dyDescent="0.2">
      <c r="C512" s="4">
        <v>2</v>
      </c>
      <c r="D512" s="5" t="s">
        <v>113</v>
      </c>
      <c r="E512" s="12">
        <v>12300</v>
      </c>
      <c r="F512" s="12">
        <v>27910.039049999999</v>
      </c>
      <c r="G512" s="12">
        <v>15610.039049999999</v>
      </c>
    </row>
    <row r="513" spans="2:7" ht="15" customHeight="1" x14ac:dyDescent="0.2">
      <c r="C513" s="13">
        <f>SUBTOTAL(9,C512:C512)</f>
        <v>2</v>
      </c>
      <c r="D513" s="14" t="s">
        <v>418</v>
      </c>
      <c r="E513" s="15">
        <f>SUBTOTAL(9,E512:E512)</f>
        <v>12300</v>
      </c>
      <c r="F513" s="15">
        <f>SUBTOTAL(9,F512:F512)</f>
        <v>27910.039049999999</v>
      </c>
      <c r="G513" s="15">
        <f>SUBTOTAL(9,G512:G512)</f>
        <v>15610.039049999999</v>
      </c>
    </row>
    <row r="514" spans="2:7" ht="14.25" customHeight="1" x14ac:dyDescent="0.2">
      <c r="B514" s="10">
        <v>4361</v>
      </c>
      <c r="C514" s="4"/>
      <c r="D514" s="11" t="s">
        <v>419</v>
      </c>
      <c r="E514" s="1"/>
      <c r="F514" s="1"/>
      <c r="G514" s="1"/>
    </row>
    <row r="515" spans="2:7" x14ac:dyDescent="0.2">
      <c r="C515" s="4">
        <v>7</v>
      </c>
      <c r="D515" s="5" t="s">
        <v>335</v>
      </c>
      <c r="E515" s="12">
        <v>6100</v>
      </c>
      <c r="F515" s="12">
        <v>1152.7909999999999</v>
      </c>
      <c r="G515" s="12">
        <v>-4947.2089999999998</v>
      </c>
    </row>
    <row r="516" spans="2:7" ht="15" customHeight="1" x14ac:dyDescent="0.2">
      <c r="C516" s="13">
        <f>SUBTOTAL(9,C515:C515)</f>
        <v>7</v>
      </c>
      <c r="D516" s="14" t="s">
        <v>420</v>
      </c>
      <c r="E516" s="15">
        <f>SUBTOTAL(9,E515:E515)</f>
        <v>6100</v>
      </c>
      <c r="F516" s="15">
        <f>SUBTOTAL(9,F515:F515)</f>
        <v>1152.7909999999999</v>
      </c>
      <c r="G516" s="15">
        <f>SUBTOTAL(9,G515:G515)</f>
        <v>-4947.2089999999998</v>
      </c>
    </row>
    <row r="517" spans="2:7" ht="14.25" customHeight="1" x14ac:dyDescent="0.2">
      <c r="B517" s="10">
        <v>4380</v>
      </c>
      <c r="C517" s="4"/>
      <c r="D517" s="11" t="s">
        <v>192</v>
      </c>
      <c r="E517" s="1"/>
      <c r="F517" s="1"/>
      <c r="G517" s="1"/>
    </row>
    <row r="518" spans="2:7" x14ac:dyDescent="0.2">
      <c r="C518" s="4">
        <v>1</v>
      </c>
      <c r="D518" s="5" t="s">
        <v>193</v>
      </c>
      <c r="E518" s="12">
        <v>0</v>
      </c>
      <c r="F518" s="12">
        <v>0</v>
      </c>
      <c r="G518" s="12">
        <v>0</v>
      </c>
    </row>
    <row r="519" spans="2:7" ht="15" customHeight="1" x14ac:dyDescent="0.2">
      <c r="C519" s="13">
        <f>SUBTOTAL(9,C518:C518)</f>
        <v>1</v>
      </c>
      <c r="D519" s="14" t="s">
        <v>421</v>
      </c>
      <c r="E519" s="15">
        <f>SUBTOTAL(9,E518:E518)</f>
        <v>0</v>
      </c>
      <c r="F519" s="15">
        <f>SUBTOTAL(9,F518:F518)</f>
        <v>0</v>
      </c>
      <c r="G519" s="15">
        <f>SUBTOTAL(9,G518:G518)</f>
        <v>0</v>
      </c>
    </row>
    <row r="520" spans="2:7" ht="15" customHeight="1" x14ac:dyDescent="0.2">
      <c r="B520" s="4"/>
      <c r="C520" s="16">
        <f>SUBTOTAL(9,C481:C519)</f>
        <v>288</v>
      </c>
      <c r="D520" s="17" t="s">
        <v>422</v>
      </c>
      <c r="E520" s="18">
        <f>SUBTOTAL(9,E481:E519)</f>
        <v>3600400</v>
      </c>
      <c r="F520" s="18">
        <f>SUBTOTAL(9,F481:F519)</f>
        <v>3196064.1260700002</v>
      </c>
      <c r="G520" s="18">
        <f>SUBTOTAL(9,G481:G519)</f>
        <v>-404335.87392999994</v>
      </c>
    </row>
    <row r="521" spans="2:7" ht="27" customHeight="1" x14ac:dyDescent="0.25">
      <c r="B521" s="1"/>
      <c r="C521" s="4"/>
      <c r="D521" s="9" t="s">
        <v>423</v>
      </c>
      <c r="E521" s="1"/>
      <c r="F521" s="1"/>
      <c r="G521" s="1"/>
    </row>
    <row r="522" spans="2:7" ht="14.25" customHeight="1" x14ac:dyDescent="0.2">
      <c r="B522" s="10">
        <v>4400</v>
      </c>
      <c r="C522" s="4"/>
      <c r="D522" s="11" t="s">
        <v>424</v>
      </c>
      <c r="E522" s="1"/>
      <c r="F522" s="1"/>
      <c r="G522" s="1"/>
    </row>
    <row r="523" spans="2:7" x14ac:dyDescent="0.2">
      <c r="C523" s="4">
        <v>2</v>
      </c>
      <c r="D523" s="5" t="s">
        <v>61</v>
      </c>
      <c r="E523" s="12">
        <v>441</v>
      </c>
      <c r="F523" s="12">
        <v>0</v>
      </c>
      <c r="G523" s="12">
        <v>-441</v>
      </c>
    </row>
    <row r="524" spans="2:7" x14ac:dyDescent="0.2">
      <c r="C524" s="4">
        <v>3</v>
      </c>
      <c r="D524" s="5" t="s">
        <v>190</v>
      </c>
      <c r="E524" s="12">
        <v>1817</v>
      </c>
      <c r="F524" s="12">
        <v>2148.1559000000002</v>
      </c>
      <c r="G524" s="12">
        <v>331.15589999999997</v>
      </c>
    </row>
    <row r="525" spans="2:7" ht="15" customHeight="1" x14ac:dyDescent="0.2">
      <c r="C525" s="13">
        <f>SUBTOTAL(9,C523:C524)</f>
        <v>5</v>
      </c>
      <c r="D525" s="14" t="s">
        <v>425</v>
      </c>
      <c r="E525" s="15">
        <f>SUBTOTAL(9,E523:E524)</f>
        <v>2258</v>
      </c>
      <c r="F525" s="15">
        <f>SUBTOTAL(9,F523:F524)</f>
        <v>2148.1559000000002</v>
      </c>
      <c r="G525" s="15">
        <f>SUBTOTAL(9,G523:G524)</f>
        <v>-109.84410000000003</v>
      </c>
    </row>
    <row r="526" spans="2:7" ht="14.25" customHeight="1" x14ac:dyDescent="0.2">
      <c r="B526" s="10">
        <v>4411</v>
      </c>
      <c r="C526" s="4"/>
      <c r="D526" s="11" t="s">
        <v>426</v>
      </c>
      <c r="E526" s="1"/>
      <c r="F526" s="1"/>
      <c r="G526" s="1"/>
    </row>
    <row r="527" spans="2:7" x14ac:dyDescent="0.2">
      <c r="C527" s="4">
        <v>2</v>
      </c>
      <c r="D527" s="5" t="s">
        <v>61</v>
      </c>
      <c r="E527" s="12">
        <v>417</v>
      </c>
      <c r="F527" s="12">
        <v>391.5</v>
      </c>
      <c r="G527" s="12">
        <v>-25.5</v>
      </c>
    </row>
    <row r="528" spans="2:7" ht="15" customHeight="1" x14ac:dyDescent="0.2">
      <c r="C528" s="13">
        <f>SUBTOTAL(9,C527:C527)</f>
        <v>2</v>
      </c>
      <c r="D528" s="14" t="s">
        <v>427</v>
      </c>
      <c r="E528" s="15">
        <f>SUBTOTAL(9,E527:E527)</f>
        <v>417</v>
      </c>
      <c r="F528" s="15">
        <f>SUBTOTAL(9,F527:F527)</f>
        <v>391.5</v>
      </c>
      <c r="G528" s="15">
        <f>SUBTOTAL(9,G527:G527)</f>
        <v>-25.5</v>
      </c>
    </row>
    <row r="529" spans="2:7" ht="14.25" customHeight="1" x14ac:dyDescent="0.2">
      <c r="B529" s="10">
        <v>4420</v>
      </c>
      <c r="C529" s="4"/>
      <c r="D529" s="11" t="s">
        <v>428</v>
      </c>
      <c r="E529" s="1"/>
      <c r="F529" s="1"/>
      <c r="G529" s="1"/>
    </row>
    <row r="530" spans="2:7" x14ac:dyDescent="0.2">
      <c r="C530" s="4">
        <v>1</v>
      </c>
      <c r="D530" s="5" t="s">
        <v>429</v>
      </c>
      <c r="E530" s="12">
        <v>7373</v>
      </c>
      <c r="F530" s="12">
        <v>4211.2600899999998</v>
      </c>
      <c r="G530" s="12">
        <v>-3161.7399099999998</v>
      </c>
    </row>
    <row r="531" spans="2:7" x14ac:dyDescent="0.2">
      <c r="C531" s="4">
        <v>4</v>
      </c>
      <c r="D531" s="5" t="s">
        <v>430</v>
      </c>
      <c r="E531" s="12">
        <v>41141</v>
      </c>
      <c r="F531" s="12">
        <v>24302.852029999998</v>
      </c>
      <c r="G531" s="12">
        <v>-16838.147970000002</v>
      </c>
    </row>
    <row r="532" spans="2:7" x14ac:dyDescent="0.2">
      <c r="C532" s="4">
        <v>6</v>
      </c>
      <c r="D532" s="5" t="s">
        <v>431</v>
      </c>
      <c r="E532" s="12">
        <v>35869</v>
      </c>
      <c r="F532" s="12">
        <v>20905.07343</v>
      </c>
      <c r="G532" s="12">
        <v>-14963.92657</v>
      </c>
    </row>
    <row r="533" spans="2:7" x14ac:dyDescent="0.2">
      <c r="C533" s="4">
        <v>7</v>
      </c>
      <c r="D533" s="5" t="s">
        <v>432</v>
      </c>
      <c r="E533" s="12">
        <v>8270</v>
      </c>
      <c r="F533" s="12">
        <v>8215.3293599999997</v>
      </c>
      <c r="G533" s="12">
        <v>-54.670639999999999</v>
      </c>
    </row>
    <row r="534" spans="2:7" x14ac:dyDescent="0.2">
      <c r="C534" s="4">
        <v>8</v>
      </c>
      <c r="D534" s="5" t="s">
        <v>433</v>
      </c>
      <c r="E534" s="12">
        <v>638</v>
      </c>
      <c r="F534" s="12">
        <v>34.511000000000003</v>
      </c>
      <c r="G534" s="12">
        <v>-603.48900000000003</v>
      </c>
    </row>
    <row r="535" spans="2:7" x14ac:dyDescent="0.2">
      <c r="C535" s="4">
        <v>9</v>
      </c>
      <c r="D535" s="5" t="s">
        <v>184</v>
      </c>
      <c r="E535" s="12">
        <v>43816</v>
      </c>
      <c r="F535" s="12">
        <v>11120.02442</v>
      </c>
      <c r="G535" s="12">
        <v>-32695.975579999998</v>
      </c>
    </row>
    <row r="536" spans="2:7" ht="15" customHeight="1" x14ac:dyDescent="0.2">
      <c r="C536" s="13">
        <f>SUBTOTAL(9,C530:C535)</f>
        <v>35</v>
      </c>
      <c r="D536" s="14" t="s">
        <v>434</v>
      </c>
      <c r="E536" s="15">
        <f>SUBTOTAL(9,E530:E535)</f>
        <v>137107</v>
      </c>
      <c r="F536" s="15">
        <f>SUBTOTAL(9,F530:F535)</f>
        <v>68789.050329999998</v>
      </c>
      <c r="G536" s="15">
        <f>SUBTOTAL(9,G530:G535)</f>
        <v>-68317.949670000002</v>
      </c>
    </row>
    <row r="537" spans="2:7" ht="14.25" customHeight="1" x14ac:dyDescent="0.2">
      <c r="B537" s="10">
        <v>4429</v>
      </c>
      <c r="C537" s="4"/>
      <c r="D537" s="11" t="s">
        <v>435</v>
      </c>
      <c r="E537" s="1"/>
      <c r="F537" s="1"/>
      <c r="G537" s="1"/>
    </row>
    <row r="538" spans="2:7" x14ac:dyDescent="0.2">
      <c r="C538" s="4">
        <v>2</v>
      </c>
      <c r="D538" s="5" t="s">
        <v>342</v>
      </c>
      <c r="E538" s="12">
        <v>2637</v>
      </c>
      <c r="F538" s="12">
        <v>963.89412000000004</v>
      </c>
      <c r="G538" s="12">
        <v>-1673.1058800000001</v>
      </c>
    </row>
    <row r="539" spans="2:7" x14ac:dyDescent="0.2">
      <c r="C539" s="4">
        <v>9</v>
      </c>
      <c r="D539" s="5" t="s">
        <v>184</v>
      </c>
      <c r="E539" s="12">
        <v>3314</v>
      </c>
      <c r="F539" s="12">
        <v>2376.6503899999998</v>
      </c>
      <c r="G539" s="12">
        <v>-937.34960999999998</v>
      </c>
    </row>
    <row r="540" spans="2:7" ht="15" customHeight="1" x14ac:dyDescent="0.2">
      <c r="C540" s="13">
        <f>SUBTOTAL(9,C538:C539)</f>
        <v>11</v>
      </c>
      <c r="D540" s="14" t="s">
        <v>436</v>
      </c>
      <c r="E540" s="15">
        <f>SUBTOTAL(9,E538:E539)</f>
        <v>5951</v>
      </c>
      <c r="F540" s="15">
        <f>SUBTOTAL(9,F538:F539)</f>
        <v>3340.5445099999997</v>
      </c>
      <c r="G540" s="15">
        <f>SUBTOTAL(9,G538:G539)</f>
        <v>-2610.4554900000003</v>
      </c>
    </row>
    <row r="541" spans="2:7" ht="14.25" customHeight="1" x14ac:dyDescent="0.2">
      <c r="B541" s="10">
        <v>4471</v>
      </c>
      <c r="C541" s="4"/>
      <c r="D541" s="11" t="s">
        <v>437</v>
      </c>
      <c r="E541" s="1"/>
      <c r="F541" s="1"/>
      <c r="G541" s="1"/>
    </row>
    <row r="542" spans="2:7" x14ac:dyDescent="0.2">
      <c r="C542" s="4">
        <v>1</v>
      </c>
      <c r="D542" s="5" t="s">
        <v>438</v>
      </c>
      <c r="E542" s="12">
        <v>11272</v>
      </c>
      <c r="F542" s="12">
        <v>893.61221999999998</v>
      </c>
      <c r="G542" s="12">
        <v>-10378.387779999999</v>
      </c>
    </row>
    <row r="543" spans="2:7" x14ac:dyDescent="0.2">
      <c r="C543" s="4">
        <v>3</v>
      </c>
      <c r="D543" s="5" t="s">
        <v>439</v>
      </c>
      <c r="E543" s="12">
        <v>62123</v>
      </c>
      <c r="F543" s="12">
        <v>31033.252120000001</v>
      </c>
      <c r="G543" s="12">
        <v>-31089.747879999999</v>
      </c>
    </row>
    <row r="544" spans="2:7" x14ac:dyDescent="0.2">
      <c r="C544" s="4">
        <v>21</v>
      </c>
      <c r="D544" s="5" t="s">
        <v>440</v>
      </c>
      <c r="E544" s="12">
        <v>13877</v>
      </c>
      <c r="F544" s="12">
        <v>26218.095949999999</v>
      </c>
      <c r="G544" s="12">
        <v>12341.095950000001</v>
      </c>
    </row>
    <row r="545" spans="2:7" ht="15" customHeight="1" x14ac:dyDescent="0.2">
      <c r="C545" s="13">
        <f>SUBTOTAL(9,C542:C544)</f>
        <v>25</v>
      </c>
      <c r="D545" s="14" t="s">
        <v>441</v>
      </c>
      <c r="E545" s="15">
        <f>SUBTOTAL(9,E542:E544)</f>
        <v>87272</v>
      </c>
      <c r="F545" s="15">
        <f>SUBTOTAL(9,F542:F544)</f>
        <v>58144.960290000003</v>
      </c>
      <c r="G545" s="15">
        <f>SUBTOTAL(9,G542:G544)</f>
        <v>-29127.039709999997</v>
      </c>
    </row>
    <row r="546" spans="2:7" ht="14.25" customHeight="1" x14ac:dyDescent="0.2">
      <c r="B546" s="10">
        <v>4481</v>
      </c>
      <c r="C546" s="4"/>
      <c r="D546" s="11" t="s">
        <v>442</v>
      </c>
      <c r="E546" s="1"/>
      <c r="F546" s="1"/>
      <c r="G546" s="1"/>
    </row>
    <row r="547" spans="2:7" x14ac:dyDescent="0.2">
      <c r="C547" s="4">
        <v>1</v>
      </c>
      <c r="D547" s="5" t="s">
        <v>17</v>
      </c>
      <c r="E547" s="12">
        <v>4616722</v>
      </c>
      <c r="F547" s="12">
        <v>2191643.5457700002</v>
      </c>
      <c r="G547" s="12">
        <v>-2425078.4542299998</v>
      </c>
    </row>
    <row r="548" spans="2:7" ht="15" customHeight="1" x14ac:dyDescent="0.2">
      <c r="C548" s="13">
        <f>SUBTOTAL(9,C547:C547)</f>
        <v>1</v>
      </c>
      <c r="D548" s="14" t="s">
        <v>443</v>
      </c>
      <c r="E548" s="15">
        <f>SUBTOTAL(9,E547:E547)</f>
        <v>4616722</v>
      </c>
      <c r="F548" s="15">
        <f>SUBTOTAL(9,F547:F547)</f>
        <v>2191643.5457700002</v>
      </c>
      <c r="G548" s="15">
        <f>SUBTOTAL(9,G547:G547)</f>
        <v>-2425078.4542299998</v>
      </c>
    </row>
    <row r="549" spans="2:7" ht="15" customHeight="1" x14ac:dyDescent="0.2">
      <c r="B549" s="4"/>
      <c r="C549" s="16">
        <f>SUBTOTAL(9,C522:C548)</f>
        <v>79</v>
      </c>
      <c r="D549" s="17" t="s">
        <v>444</v>
      </c>
      <c r="E549" s="18">
        <f>SUBTOTAL(9,E522:E548)</f>
        <v>4849727</v>
      </c>
      <c r="F549" s="18">
        <f>SUBTOTAL(9,F522:F548)</f>
        <v>2324457.7568000001</v>
      </c>
      <c r="G549" s="18">
        <f>SUBTOTAL(9,G522:G548)</f>
        <v>-2525269.2431999999</v>
      </c>
    </row>
    <row r="550" spans="2:7" ht="27" customHeight="1" x14ac:dyDescent="0.25">
      <c r="B550" s="1"/>
      <c r="C550" s="4"/>
      <c r="D550" s="9" t="s">
        <v>445</v>
      </c>
      <c r="E550" s="1"/>
      <c r="F550" s="1"/>
      <c r="G550" s="1"/>
    </row>
    <row r="551" spans="2:7" ht="14.25" customHeight="1" x14ac:dyDescent="0.2">
      <c r="B551" s="10">
        <v>4600</v>
      </c>
      <c r="C551" s="4"/>
      <c r="D551" s="11" t="s">
        <v>446</v>
      </c>
      <c r="E551" s="1"/>
      <c r="F551" s="1"/>
      <c r="G551" s="1"/>
    </row>
    <row r="552" spans="2:7" x14ac:dyDescent="0.2">
      <c r="C552" s="4">
        <v>2</v>
      </c>
      <c r="D552" s="5" t="s">
        <v>9</v>
      </c>
      <c r="E552" s="12">
        <v>400</v>
      </c>
      <c r="F552" s="12">
        <v>208.30699999999999</v>
      </c>
      <c r="G552" s="12">
        <v>-191.69300000000001</v>
      </c>
    </row>
    <row r="553" spans="2:7" ht="15" customHeight="1" x14ac:dyDescent="0.2">
      <c r="C553" s="13">
        <f>SUBTOTAL(9,C552:C552)</f>
        <v>2</v>
      </c>
      <c r="D553" s="14" t="s">
        <v>447</v>
      </c>
      <c r="E553" s="15">
        <f>SUBTOTAL(9,E552:E552)</f>
        <v>400</v>
      </c>
      <c r="F553" s="15">
        <f>SUBTOTAL(9,F552:F552)</f>
        <v>208.30699999999999</v>
      </c>
      <c r="G553" s="15">
        <f>SUBTOTAL(9,G552:G552)</f>
        <v>-191.69300000000001</v>
      </c>
    </row>
    <row r="554" spans="2:7" ht="14.25" customHeight="1" x14ac:dyDescent="0.2">
      <c r="B554" s="10">
        <v>4602</v>
      </c>
      <c r="C554" s="4"/>
      <c r="D554" s="11" t="s">
        <v>448</v>
      </c>
      <c r="E554" s="1"/>
      <c r="F554" s="1"/>
      <c r="G554" s="1"/>
    </row>
    <row r="555" spans="2:7" x14ac:dyDescent="0.2">
      <c r="C555" s="4">
        <v>3</v>
      </c>
      <c r="D555" s="5" t="s">
        <v>343</v>
      </c>
      <c r="E555" s="12">
        <v>12000</v>
      </c>
      <c r="F555" s="12">
        <v>6576.7236999999996</v>
      </c>
      <c r="G555" s="12">
        <v>-5423.2763000000004</v>
      </c>
    </row>
    <row r="556" spans="2:7" x14ac:dyDescent="0.2">
      <c r="C556" s="4">
        <v>86</v>
      </c>
      <c r="D556" s="5" t="s">
        <v>449</v>
      </c>
      <c r="E556" s="12">
        <v>500</v>
      </c>
      <c r="F556" s="12">
        <v>2006.53943</v>
      </c>
      <c r="G556" s="12">
        <v>1506.53943</v>
      </c>
    </row>
    <row r="557" spans="2:7" ht="15" customHeight="1" x14ac:dyDescent="0.2">
      <c r="C557" s="13">
        <f>SUBTOTAL(9,C555:C556)</f>
        <v>89</v>
      </c>
      <c r="D557" s="14" t="s">
        <v>450</v>
      </c>
      <c r="E557" s="15">
        <f>SUBTOTAL(9,E555:E556)</f>
        <v>12500</v>
      </c>
      <c r="F557" s="15">
        <f>SUBTOTAL(9,F555:F556)</f>
        <v>8583.2631299999994</v>
      </c>
      <c r="G557" s="15">
        <f>SUBTOTAL(9,G555:G556)</f>
        <v>-3916.7368700000006</v>
      </c>
    </row>
    <row r="558" spans="2:7" ht="14.25" customHeight="1" x14ac:dyDescent="0.2">
      <c r="B558" s="10">
        <v>4605</v>
      </c>
      <c r="C558" s="4"/>
      <c r="D558" s="11" t="s">
        <v>451</v>
      </c>
      <c r="E558" s="1"/>
      <c r="F558" s="1"/>
      <c r="G558" s="1"/>
    </row>
    <row r="559" spans="2:7" x14ac:dyDescent="0.2">
      <c r="C559" s="4">
        <v>1</v>
      </c>
      <c r="D559" s="5" t="s">
        <v>452</v>
      </c>
      <c r="E559" s="12">
        <v>101600</v>
      </c>
      <c r="F559" s="12">
        <v>59865.143309999999</v>
      </c>
      <c r="G559" s="12">
        <v>-41734.856690000001</v>
      </c>
    </row>
    <row r="560" spans="2:7" ht="15" customHeight="1" x14ac:dyDescent="0.2">
      <c r="C560" s="13">
        <f>SUBTOTAL(9,C559:C559)</f>
        <v>1</v>
      </c>
      <c r="D560" s="14" t="s">
        <v>453</v>
      </c>
      <c r="E560" s="15">
        <f>SUBTOTAL(9,E559:E559)</f>
        <v>101600</v>
      </c>
      <c r="F560" s="15">
        <f>SUBTOTAL(9,F559:F559)</f>
        <v>59865.143309999999</v>
      </c>
      <c r="G560" s="15">
        <f>SUBTOTAL(9,G559:G559)</f>
        <v>-41734.856690000001</v>
      </c>
    </row>
    <row r="561" spans="2:7" ht="14.25" customHeight="1" x14ac:dyDescent="0.2">
      <c r="B561" s="10">
        <v>4610</v>
      </c>
      <c r="C561" s="4"/>
      <c r="D561" s="11" t="s">
        <v>454</v>
      </c>
      <c r="E561" s="1"/>
      <c r="F561" s="1"/>
      <c r="G561" s="1"/>
    </row>
    <row r="562" spans="2:7" x14ac:dyDescent="0.2">
      <c r="C562" s="4">
        <v>1</v>
      </c>
      <c r="D562" s="5" t="s">
        <v>455</v>
      </c>
      <c r="E562" s="12">
        <v>7000</v>
      </c>
      <c r="F562" s="12">
        <v>5103.3227999999999</v>
      </c>
      <c r="G562" s="12">
        <v>-1896.6772000000001</v>
      </c>
    </row>
    <row r="563" spans="2:7" x14ac:dyDescent="0.2">
      <c r="C563" s="4">
        <v>2</v>
      </c>
      <c r="D563" s="5" t="s">
        <v>113</v>
      </c>
      <c r="E563" s="12">
        <v>2000</v>
      </c>
      <c r="F563" s="12">
        <v>1674.001</v>
      </c>
      <c r="G563" s="12">
        <v>-325.99900000000002</v>
      </c>
    </row>
    <row r="564" spans="2:7" x14ac:dyDescent="0.2">
      <c r="C564" s="4">
        <v>4</v>
      </c>
      <c r="D564" s="5" t="s">
        <v>9</v>
      </c>
      <c r="E564" s="12">
        <v>6800</v>
      </c>
      <c r="F564" s="12">
        <v>1492.88913</v>
      </c>
      <c r="G564" s="12">
        <v>-5307.1108700000004</v>
      </c>
    </row>
    <row r="565" spans="2:7" x14ac:dyDescent="0.2">
      <c r="C565" s="4">
        <v>5</v>
      </c>
      <c r="D565" s="5" t="s">
        <v>456</v>
      </c>
      <c r="E565" s="12">
        <v>25200</v>
      </c>
      <c r="F565" s="12">
        <v>14682.35773</v>
      </c>
      <c r="G565" s="12">
        <v>-10517.64227</v>
      </c>
    </row>
    <row r="566" spans="2:7" x14ac:dyDescent="0.2">
      <c r="C566" s="4">
        <v>85</v>
      </c>
      <c r="D566" s="5" t="s">
        <v>327</v>
      </c>
      <c r="E566" s="12">
        <v>17000</v>
      </c>
      <c r="F566" s="12">
        <v>17817.569479999998</v>
      </c>
      <c r="G566" s="12">
        <v>817.56948</v>
      </c>
    </row>
    <row r="567" spans="2:7" ht="15" customHeight="1" x14ac:dyDescent="0.2">
      <c r="C567" s="13">
        <f>SUBTOTAL(9,C562:C566)</f>
        <v>97</v>
      </c>
      <c r="D567" s="14" t="s">
        <v>457</v>
      </c>
      <c r="E567" s="15">
        <f>SUBTOTAL(9,E562:E566)</f>
        <v>58000</v>
      </c>
      <c r="F567" s="15">
        <f>SUBTOTAL(9,F562:F566)</f>
        <v>40770.140139999996</v>
      </c>
      <c r="G567" s="15">
        <f>SUBTOTAL(9,G562:G566)</f>
        <v>-17229.859860000004</v>
      </c>
    </row>
    <row r="568" spans="2:7" ht="14.25" customHeight="1" x14ac:dyDescent="0.2">
      <c r="B568" s="10">
        <v>4618</v>
      </c>
      <c r="C568" s="4"/>
      <c r="D568" s="11" t="s">
        <v>458</v>
      </c>
      <c r="E568" s="1"/>
      <c r="F568" s="1"/>
      <c r="G568" s="1"/>
    </row>
    <row r="569" spans="2:7" x14ac:dyDescent="0.2">
      <c r="C569" s="4">
        <v>1</v>
      </c>
      <c r="D569" s="5" t="s">
        <v>459</v>
      </c>
      <c r="E569" s="12">
        <v>89500</v>
      </c>
      <c r="F569" s="12">
        <v>54893.992400000003</v>
      </c>
      <c r="G569" s="12">
        <v>-34606.007599999997</v>
      </c>
    </row>
    <row r="570" spans="2:7" x14ac:dyDescent="0.2">
      <c r="C570" s="4">
        <v>2</v>
      </c>
      <c r="D570" s="5" t="s">
        <v>460</v>
      </c>
      <c r="E570" s="12">
        <v>46100</v>
      </c>
      <c r="F570" s="12">
        <v>23991.49</v>
      </c>
      <c r="G570" s="12">
        <v>-22108.51</v>
      </c>
    </row>
    <row r="571" spans="2:7" x14ac:dyDescent="0.2">
      <c r="C571" s="4">
        <v>3</v>
      </c>
      <c r="D571" s="5" t="s">
        <v>113</v>
      </c>
      <c r="E571" s="12">
        <v>37900</v>
      </c>
      <c r="F571" s="12">
        <v>12318.379870000001</v>
      </c>
      <c r="G571" s="12">
        <v>-25581.620129999999</v>
      </c>
    </row>
    <row r="572" spans="2:7" x14ac:dyDescent="0.2">
      <c r="C572" s="4">
        <v>5</v>
      </c>
      <c r="D572" s="5" t="s">
        <v>461</v>
      </c>
      <c r="E572" s="12">
        <v>49000</v>
      </c>
      <c r="F572" s="12">
        <v>32668.175999999999</v>
      </c>
      <c r="G572" s="12">
        <v>-16331.824000000001</v>
      </c>
    </row>
    <row r="573" spans="2:7" x14ac:dyDescent="0.2">
      <c r="C573" s="4">
        <v>7</v>
      </c>
      <c r="D573" s="5" t="s">
        <v>462</v>
      </c>
      <c r="E573" s="12">
        <v>3500</v>
      </c>
      <c r="F573" s="12">
        <v>2398.26559</v>
      </c>
      <c r="G573" s="12">
        <v>-1101.73441</v>
      </c>
    </row>
    <row r="574" spans="2:7" x14ac:dyDescent="0.2">
      <c r="C574" s="4">
        <v>11</v>
      </c>
      <c r="D574" s="5" t="s">
        <v>463</v>
      </c>
      <c r="E574" s="12">
        <v>5200</v>
      </c>
      <c r="F574" s="12">
        <v>2093.5928199999998</v>
      </c>
      <c r="G574" s="12">
        <v>-3106.4071800000002</v>
      </c>
    </row>
    <row r="575" spans="2:7" x14ac:dyDescent="0.2">
      <c r="C575" s="4">
        <v>85</v>
      </c>
      <c r="D575" s="5" t="s">
        <v>464</v>
      </c>
      <c r="E575" s="12">
        <v>246500</v>
      </c>
      <c r="F575" s="12">
        <v>166891.60436</v>
      </c>
      <c r="G575" s="12">
        <v>-79608.395640000002</v>
      </c>
    </row>
    <row r="576" spans="2:7" x14ac:dyDescent="0.2">
      <c r="C576" s="4">
        <v>86</v>
      </c>
      <c r="D576" s="5" t="s">
        <v>465</v>
      </c>
      <c r="E576" s="12">
        <v>1380000</v>
      </c>
      <c r="F576" s="12">
        <v>999027.45279999997</v>
      </c>
      <c r="G576" s="12">
        <v>-380972.54719999997</v>
      </c>
    </row>
    <row r="577" spans="2:7" x14ac:dyDescent="0.2">
      <c r="C577" s="4">
        <v>87</v>
      </c>
      <c r="D577" s="5" t="s">
        <v>466</v>
      </c>
      <c r="E577" s="12">
        <v>70000</v>
      </c>
      <c r="F577" s="12">
        <v>38978.029880000002</v>
      </c>
      <c r="G577" s="12">
        <v>-31021.970120000002</v>
      </c>
    </row>
    <row r="578" spans="2:7" x14ac:dyDescent="0.2">
      <c r="C578" s="4">
        <v>88</v>
      </c>
      <c r="D578" s="5" t="s">
        <v>467</v>
      </c>
      <c r="E578" s="12">
        <v>225000</v>
      </c>
      <c r="F578" s="12">
        <v>153072.98230999999</v>
      </c>
      <c r="G578" s="12">
        <v>-71927.017689999993</v>
      </c>
    </row>
    <row r="579" spans="2:7" x14ac:dyDescent="0.2">
      <c r="C579" s="4">
        <v>89</v>
      </c>
      <c r="D579" s="5" t="s">
        <v>312</v>
      </c>
      <c r="E579" s="12">
        <v>4000</v>
      </c>
      <c r="F579" s="12">
        <v>3784.73758</v>
      </c>
      <c r="G579" s="12">
        <v>-215.26241999999999</v>
      </c>
    </row>
    <row r="580" spans="2:7" ht="15" customHeight="1" x14ac:dyDescent="0.2">
      <c r="C580" s="13">
        <f>SUBTOTAL(9,C569:C579)</f>
        <v>464</v>
      </c>
      <c r="D580" s="14" t="s">
        <v>468</v>
      </c>
      <c r="E580" s="15">
        <f>SUBTOTAL(9,E569:E579)</f>
        <v>2156700</v>
      </c>
      <c r="F580" s="15">
        <f>SUBTOTAL(9,F569:F579)</f>
        <v>1490118.7036100002</v>
      </c>
      <c r="G580" s="15">
        <f>SUBTOTAL(9,G569:G579)</f>
        <v>-666581.29638999992</v>
      </c>
    </row>
    <row r="581" spans="2:7" ht="14.25" customHeight="1" x14ac:dyDescent="0.2">
      <c r="B581" s="10">
        <v>4620</v>
      </c>
      <c r="C581" s="4"/>
      <c r="D581" s="11" t="s">
        <v>469</v>
      </c>
      <c r="E581" s="1"/>
      <c r="F581" s="1"/>
      <c r="G581" s="1"/>
    </row>
    <row r="582" spans="2:7" x14ac:dyDescent="0.2">
      <c r="C582" s="4">
        <v>2</v>
      </c>
      <c r="D582" s="5" t="s">
        <v>311</v>
      </c>
      <c r="E582" s="12">
        <v>256100</v>
      </c>
      <c r="F582" s="12">
        <v>62593.489820000003</v>
      </c>
      <c r="G582" s="12">
        <v>-193506.51018000001</v>
      </c>
    </row>
    <row r="583" spans="2:7" x14ac:dyDescent="0.2">
      <c r="C583" s="4">
        <v>85</v>
      </c>
      <c r="D583" s="5" t="s">
        <v>187</v>
      </c>
      <c r="E583" s="12">
        <v>15000</v>
      </c>
      <c r="F583" s="12">
        <v>6651.0858799999996</v>
      </c>
      <c r="G583" s="12">
        <v>-8348.9141199999995</v>
      </c>
    </row>
    <row r="584" spans="2:7" ht="15" customHeight="1" x14ac:dyDescent="0.2">
      <c r="C584" s="13">
        <f>SUBTOTAL(9,C582:C583)</f>
        <v>87</v>
      </c>
      <c r="D584" s="14" t="s">
        <v>470</v>
      </c>
      <c r="E584" s="15">
        <f>SUBTOTAL(9,E582:E583)</f>
        <v>271100</v>
      </c>
      <c r="F584" s="15">
        <f>SUBTOTAL(9,F582:F583)</f>
        <v>69244.575700000001</v>
      </c>
      <c r="G584" s="15">
        <f>SUBTOTAL(9,G582:G583)</f>
        <v>-201855.42430000001</v>
      </c>
    </row>
    <row r="585" spans="2:7" ht="15" customHeight="1" x14ac:dyDescent="0.2">
      <c r="B585" s="4"/>
      <c r="C585" s="16">
        <f>SUBTOTAL(9,C551:C584)</f>
        <v>740</v>
      </c>
      <c r="D585" s="17" t="s">
        <v>471</v>
      </c>
      <c r="E585" s="18">
        <f>SUBTOTAL(9,E551:E584)</f>
        <v>2600300</v>
      </c>
      <c r="F585" s="18">
        <f>SUBTOTAL(9,F551:F584)</f>
        <v>1668790.13289</v>
      </c>
      <c r="G585" s="18">
        <f>SUBTOTAL(9,G551:G584)</f>
        <v>-931509.86710999999</v>
      </c>
    </row>
    <row r="586" spans="2:7" ht="27" customHeight="1" x14ac:dyDescent="0.25">
      <c r="B586" s="1"/>
      <c r="C586" s="4"/>
      <c r="D586" s="9" t="s">
        <v>472</v>
      </c>
      <c r="E586" s="1"/>
      <c r="F586" s="1"/>
      <c r="G586" s="1"/>
    </row>
    <row r="587" spans="2:7" ht="14.25" customHeight="1" x14ac:dyDescent="0.2">
      <c r="B587" s="10">
        <v>4700</v>
      </c>
      <c r="C587" s="4"/>
      <c r="D587" s="11" t="s">
        <v>473</v>
      </c>
      <c r="E587" s="1"/>
      <c r="F587" s="1"/>
      <c r="G587" s="1"/>
    </row>
    <row r="588" spans="2:7" x14ac:dyDescent="0.2">
      <c r="C588" s="4">
        <v>1</v>
      </c>
      <c r="D588" s="5" t="s">
        <v>148</v>
      </c>
      <c r="E588" s="12">
        <v>40165</v>
      </c>
      <c r="F588" s="12">
        <v>27526.08899</v>
      </c>
      <c r="G588" s="12">
        <v>-12638.91101</v>
      </c>
    </row>
    <row r="589" spans="2:7" ht="15" customHeight="1" x14ac:dyDescent="0.2">
      <c r="C589" s="13">
        <f>SUBTOTAL(9,C588:C588)</f>
        <v>1</v>
      </c>
      <c r="D589" s="14" t="s">
        <v>474</v>
      </c>
      <c r="E589" s="15">
        <f>SUBTOTAL(9,E588:E588)</f>
        <v>40165</v>
      </c>
      <c r="F589" s="15">
        <f>SUBTOTAL(9,F588:F588)</f>
        <v>27526.08899</v>
      </c>
      <c r="G589" s="15">
        <f>SUBTOTAL(9,G588:G588)</f>
        <v>-12638.91101</v>
      </c>
    </row>
    <row r="590" spans="2:7" ht="14.25" customHeight="1" x14ac:dyDescent="0.2">
      <c r="B590" s="10">
        <v>4710</v>
      </c>
      <c r="C590" s="4"/>
      <c r="D590" s="11" t="s">
        <v>475</v>
      </c>
      <c r="E590" s="1"/>
      <c r="F590" s="1"/>
      <c r="G590" s="1"/>
    </row>
    <row r="591" spans="2:7" x14ac:dyDescent="0.2">
      <c r="C591" s="4">
        <v>1</v>
      </c>
      <c r="D591" s="5" t="s">
        <v>148</v>
      </c>
      <c r="E591" s="12">
        <v>3892456</v>
      </c>
      <c r="F591" s="12">
        <v>2482752.7049400001</v>
      </c>
      <c r="G591" s="12">
        <v>-1409703.2950599999</v>
      </c>
    </row>
    <row r="592" spans="2:7" x14ac:dyDescent="0.2">
      <c r="C592" s="4">
        <v>47</v>
      </c>
      <c r="D592" s="5" t="s">
        <v>476</v>
      </c>
      <c r="E592" s="12">
        <v>264653</v>
      </c>
      <c r="F592" s="12">
        <v>191777.54294000001</v>
      </c>
      <c r="G592" s="12">
        <v>-72875.457060000001</v>
      </c>
    </row>
    <row r="593" spans="2:7" ht="15" customHeight="1" x14ac:dyDescent="0.2">
      <c r="C593" s="13">
        <f>SUBTOTAL(9,C591:C592)</f>
        <v>48</v>
      </c>
      <c r="D593" s="14" t="s">
        <v>477</v>
      </c>
      <c r="E593" s="15">
        <f>SUBTOTAL(9,E591:E592)</f>
        <v>4157109</v>
      </c>
      <c r="F593" s="15">
        <f>SUBTOTAL(9,F591:F592)</f>
        <v>2674530.2478800002</v>
      </c>
      <c r="G593" s="15">
        <f>SUBTOTAL(9,G591:G592)</f>
        <v>-1482578.7521199998</v>
      </c>
    </row>
    <row r="594" spans="2:7" ht="14.25" customHeight="1" x14ac:dyDescent="0.2">
      <c r="B594" s="10">
        <v>4720</v>
      </c>
      <c r="C594" s="4"/>
      <c r="D594" s="11" t="s">
        <v>478</v>
      </c>
      <c r="E594" s="1"/>
      <c r="F594" s="1"/>
      <c r="G594" s="1"/>
    </row>
    <row r="595" spans="2:7" x14ac:dyDescent="0.2">
      <c r="C595" s="4">
        <v>1</v>
      </c>
      <c r="D595" s="5" t="s">
        <v>148</v>
      </c>
      <c r="E595" s="12">
        <v>1223509</v>
      </c>
      <c r="F595" s="12">
        <v>704615.27552000002</v>
      </c>
      <c r="G595" s="12">
        <v>-518893.72447999998</v>
      </c>
    </row>
    <row r="596" spans="2:7" ht="15" customHeight="1" x14ac:dyDescent="0.2">
      <c r="C596" s="13">
        <f>SUBTOTAL(9,C595:C595)</f>
        <v>1</v>
      </c>
      <c r="D596" s="14" t="s">
        <v>479</v>
      </c>
      <c r="E596" s="15">
        <f>SUBTOTAL(9,E595:E595)</f>
        <v>1223509</v>
      </c>
      <c r="F596" s="15">
        <f>SUBTOTAL(9,F595:F595)</f>
        <v>704615.27552000002</v>
      </c>
      <c r="G596" s="15">
        <f>SUBTOTAL(9,G595:G595)</f>
        <v>-518893.72447999998</v>
      </c>
    </row>
    <row r="597" spans="2:7" ht="14.25" customHeight="1" x14ac:dyDescent="0.2">
      <c r="B597" s="10">
        <v>4723</v>
      </c>
      <c r="C597" s="4"/>
      <c r="D597" s="11" t="s">
        <v>147</v>
      </c>
      <c r="E597" s="1"/>
      <c r="F597" s="1"/>
      <c r="G597" s="1"/>
    </row>
    <row r="598" spans="2:7" x14ac:dyDescent="0.2">
      <c r="C598" s="4">
        <v>1</v>
      </c>
      <c r="D598" s="5" t="s">
        <v>148</v>
      </c>
      <c r="E598" s="12">
        <v>0</v>
      </c>
      <c r="F598" s="12">
        <v>0</v>
      </c>
      <c r="G598" s="12">
        <v>0</v>
      </c>
    </row>
    <row r="599" spans="2:7" ht="15" customHeight="1" x14ac:dyDescent="0.2">
      <c r="C599" s="13">
        <f>SUBTOTAL(9,C598:C598)</f>
        <v>1</v>
      </c>
      <c r="D599" s="14" t="s">
        <v>480</v>
      </c>
      <c r="E599" s="15">
        <f>SUBTOTAL(9,E598:E598)</f>
        <v>0</v>
      </c>
      <c r="F599" s="15">
        <f>SUBTOTAL(9,F598:F598)</f>
        <v>0</v>
      </c>
      <c r="G599" s="15">
        <f>SUBTOTAL(9,G598:G598)</f>
        <v>0</v>
      </c>
    </row>
    <row r="600" spans="2:7" ht="14.25" customHeight="1" x14ac:dyDescent="0.2">
      <c r="B600" s="10">
        <v>4731</v>
      </c>
      <c r="C600" s="4"/>
      <c r="D600" s="11" t="s">
        <v>481</v>
      </c>
      <c r="E600" s="1"/>
      <c r="F600" s="1"/>
      <c r="G600" s="1"/>
    </row>
    <row r="601" spans="2:7" x14ac:dyDescent="0.2">
      <c r="C601" s="4">
        <v>1</v>
      </c>
      <c r="D601" s="5" t="s">
        <v>148</v>
      </c>
      <c r="E601" s="12">
        <v>99310</v>
      </c>
      <c r="F601" s="12">
        <v>71072.054560000004</v>
      </c>
      <c r="G601" s="12">
        <v>-28237.94544</v>
      </c>
    </row>
    <row r="602" spans="2:7" ht="15" customHeight="1" x14ac:dyDescent="0.2">
      <c r="C602" s="13">
        <f>SUBTOTAL(9,C601:C601)</f>
        <v>1</v>
      </c>
      <c r="D602" s="14" t="s">
        <v>482</v>
      </c>
      <c r="E602" s="15">
        <f>SUBTOTAL(9,E601:E601)</f>
        <v>99310</v>
      </c>
      <c r="F602" s="15">
        <f>SUBTOTAL(9,F601:F601)</f>
        <v>71072.054560000004</v>
      </c>
      <c r="G602" s="15">
        <f>SUBTOTAL(9,G601:G601)</f>
        <v>-28237.94544</v>
      </c>
    </row>
    <row r="603" spans="2:7" ht="14.25" customHeight="1" x14ac:dyDescent="0.2">
      <c r="B603" s="10">
        <v>4732</v>
      </c>
      <c r="C603" s="4"/>
      <c r="D603" s="11" t="s">
        <v>483</v>
      </c>
      <c r="E603" s="1"/>
      <c r="F603" s="1"/>
      <c r="G603" s="1"/>
    </row>
    <row r="604" spans="2:7" x14ac:dyDescent="0.2">
      <c r="C604" s="4">
        <v>1</v>
      </c>
      <c r="D604" s="5" t="s">
        <v>148</v>
      </c>
      <c r="E604" s="12">
        <v>55089</v>
      </c>
      <c r="F604" s="12">
        <v>38786.397010000001</v>
      </c>
      <c r="G604" s="12">
        <v>-16302.602989999999</v>
      </c>
    </row>
    <row r="605" spans="2:7" ht="15" customHeight="1" x14ac:dyDescent="0.2">
      <c r="C605" s="13">
        <f>SUBTOTAL(9,C604:C604)</f>
        <v>1</v>
      </c>
      <c r="D605" s="14" t="s">
        <v>484</v>
      </c>
      <c r="E605" s="15">
        <f>SUBTOTAL(9,E604:E604)</f>
        <v>55089</v>
      </c>
      <c r="F605" s="15">
        <f>SUBTOTAL(9,F604:F604)</f>
        <v>38786.397010000001</v>
      </c>
      <c r="G605" s="15">
        <f>SUBTOTAL(9,G604:G604)</f>
        <v>-16302.602989999999</v>
      </c>
    </row>
    <row r="606" spans="2:7" ht="14.25" customHeight="1" x14ac:dyDescent="0.2">
      <c r="B606" s="10">
        <v>4733</v>
      </c>
      <c r="C606" s="4"/>
      <c r="D606" s="11" t="s">
        <v>485</v>
      </c>
      <c r="E606" s="1"/>
      <c r="F606" s="1"/>
      <c r="G606" s="1"/>
    </row>
    <row r="607" spans="2:7" x14ac:dyDescent="0.2">
      <c r="C607" s="4">
        <v>1</v>
      </c>
      <c r="D607" s="5" t="s">
        <v>148</v>
      </c>
      <c r="E607" s="12">
        <v>109679</v>
      </c>
      <c r="F607" s="12">
        <v>88223.72047</v>
      </c>
      <c r="G607" s="12">
        <v>-21455.27953</v>
      </c>
    </row>
    <row r="608" spans="2:7" ht="15" customHeight="1" x14ac:dyDescent="0.2">
      <c r="C608" s="13">
        <f>SUBTOTAL(9,C607:C607)</f>
        <v>1</v>
      </c>
      <c r="D608" s="14" t="s">
        <v>486</v>
      </c>
      <c r="E608" s="15">
        <f>SUBTOTAL(9,E607:E607)</f>
        <v>109679</v>
      </c>
      <c r="F608" s="15">
        <f>SUBTOTAL(9,F607:F607)</f>
        <v>88223.72047</v>
      </c>
      <c r="G608" s="15">
        <f>SUBTOTAL(9,G607:G607)</f>
        <v>-21455.27953</v>
      </c>
    </row>
    <row r="609" spans="2:7" ht="14.25" customHeight="1" x14ac:dyDescent="0.2">
      <c r="B609" s="10">
        <v>4734</v>
      </c>
      <c r="C609" s="4"/>
      <c r="D609" s="11" t="s">
        <v>487</v>
      </c>
      <c r="E609" s="1"/>
      <c r="F609" s="1"/>
      <c r="G609" s="1"/>
    </row>
    <row r="610" spans="2:7" x14ac:dyDescent="0.2">
      <c r="C610" s="4">
        <v>1</v>
      </c>
      <c r="D610" s="5" t="s">
        <v>148</v>
      </c>
      <c r="E610" s="12">
        <v>19281</v>
      </c>
      <c r="F610" s="12">
        <v>12964.46269</v>
      </c>
      <c r="G610" s="12">
        <v>-6316.5373099999997</v>
      </c>
    </row>
    <row r="611" spans="2:7" ht="15" customHeight="1" x14ac:dyDescent="0.2">
      <c r="C611" s="13">
        <f>SUBTOTAL(9,C610:C610)</f>
        <v>1</v>
      </c>
      <c r="D611" s="14" t="s">
        <v>488</v>
      </c>
      <c r="E611" s="15">
        <f>SUBTOTAL(9,E610:E610)</f>
        <v>19281</v>
      </c>
      <c r="F611" s="15">
        <f>SUBTOTAL(9,F610:F610)</f>
        <v>12964.46269</v>
      </c>
      <c r="G611" s="15">
        <f>SUBTOTAL(9,G610:G610)</f>
        <v>-6316.5373099999997</v>
      </c>
    </row>
    <row r="612" spans="2:7" ht="14.25" customHeight="1" x14ac:dyDescent="0.2">
      <c r="B612" s="10">
        <v>4760</v>
      </c>
      <c r="C612" s="4"/>
      <c r="D612" s="11" t="s">
        <v>489</v>
      </c>
      <c r="E612" s="1"/>
      <c r="F612" s="1"/>
      <c r="G612" s="1"/>
    </row>
    <row r="613" spans="2:7" x14ac:dyDescent="0.2">
      <c r="C613" s="4">
        <v>1</v>
      </c>
      <c r="D613" s="5" t="s">
        <v>148</v>
      </c>
      <c r="E613" s="12">
        <v>30182</v>
      </c>
      <c r="F613" s="12">
        <v>78742.750279999993</v>
      </c>
      <c r="G613" s="12">
        <v>48560.75028</v>
      </c>
    </row>
    <row r="614" spans="2:7" x14ac:dyDescent="0.2">
      <c r="C614" s="4">
        <v>45</v>
      </c>
      <c r="D614" s="5" t="s">
        <v>490</v>
      </c>
      <c r="E614" s="12">
        <v>34460</v>
      </c>
      <c r="F614" s="12">
        <v>93724.643110000005</v>
      </c>
      <c r="G614" s="12">
        <v>59264.643109999997</v>
      </c>
    </row>
    <row r="615" spans="2:7" x14ac:dyDescent="0.2">
      <c r="C615" s="4">
        <v>48</v>
      </c>
      <c r="D615" s="5" t="s">
        <v>491</v>
      </c>
      <c r="E615" s="12">
        <v>54436</v>
      </c>
      <c r="F615" s="12">
        <v>17592.345379999999</v>
      </c>
      <c r="G615" s="12">
        <v>-36843.654620000001</v>
      </c>
    </row>
    <row r="616" spans="2:7" ht="15" customHeight="1" x14ac:dyDescent="0.2">
      <c r="C616" s="13">
        <f>SUBTOTAL(9,C613:C615)</f>
        <v>94</v>
      </c>
      <c r="D616" s="14" t="s">
        <v>492</v>
      </c>
      <c r="E616" s="15">
        <f>SUBTOTAL(9,E613:E615)</f>
        <v>119078</v>
      </c>
      <c r="F616" s="15">
        <f>SUBTOTAL(9,F613:F615)</f>
        <v>190059.73877</v>
      </c>
      <c r="G616" s="15">
        <f>SUBTOTAL(9,G613:G615)</f>
        <v>70981.738769999996</v>
      </c>
    </row>
    <row r="617" spans="2:7" ht="14.25" customHeight="1" x14ac:dyDescent="0.2">
      <c r="B617" s="10">
        <v>4761</v>
      </c>
      <c r="C617" s="4"/>
      <c r="D617" s="11" t="s">
        <v>493</v>
      </c>
      <c r="E617" s="1"/>
      <c r="F617" s="1"/>
      <c r="G617" s="1"/>
    </row>
    <row r="618" spans="2:7" x14ac:dyDescent="0.2">
      <c r="C618" s="4">
        <v>1</v>
      </c>
      <c r="D618" s="5" t="s">
        <v>148</v>
      </c>
      <c r="E618" s="12">
        <v>0</v>
      </c>
      <c r="F618" s="12">
        <v>135.24600000000001</v>
      </c>
      <c r="G618" s="12">
        <v>135.24600000000001</v>
      </c>
    </row>
    <row r="619" spans="2:7" ht="15" customHeight="1" x14ac:dyDescent="0.2">
      <c r="C619" s="13">
        <f>SUBTOTAL(9,C618:C618)</f>
        <v>1</v>
      </c>
      <c r="D619" s="14" t="s">
        <v>494</v>
      </c>
      <c r="E619" s="15">
        <f>SUBTOTAL(9,E618:E618)</f>
        <v>0</v>
      </c>
      <c r="F619" s="15">
        <f>SUBTOTAL(9,F618:F618)</f>
        <v>135.24600000000001</v>
      </c>
      <c r="G619" s="15">
        <f>SUBTOTAL(9,G618:G618)</f>
        <v>135.24600000000001</v>
      </c>
    </row>
    <row r="620" spans="2:7" ht="14.25" customHeight="1" x14ac:dyDescent="0.2">
      <c r="B620" s="10">
        <v>4790</v>
      </c>
      <c r="C620" s="4"/>
      <c r="D620" s="11" t="s">
        <v>495</v>
      </c>
      <c r="E620" s="1"/>
      <c r="F620" s="1"/>
      <c r="G620" s="1"/>
    </row>
    <row r="621" spans="2:7" x14ac:dyDescent="0.2">
      <c r="C621" s="4">
        <v>1</v>
      </c>
      <c r="D621" s="5" t="s">
        <v>148</v>
      </c>
      <c r="E621" s="12">
        <v>1139</v>
      </c>
      <c r="F621" s="12">
        <v>1534.17571</v>
      </c>
      <c r="G621" s="12">
        <v>395.17570999999998</v>
      </c>
    </row>
    <row r="622" spans="2:7" ht="15" customHeight="1" x14ac:dyDescent="0.2">
      <c r="C622" s="13">
        <f>SUBTOTAL(9,C621:C621)</f>
        <v>1</v>
      </c>
      <c r="D622" s="14" t="s">
        <v>496</v>
      </c>
      <c r="E622" s="15">
        <f>SUBTOTAL(9,E621:E621)</f>
        <v>1139</v>
      </c>
      <c r="F622" s="15">
        <f>SUBTOTAL(9,F621:F621)</f>
        <v>1534.17571</v>
      </c>
      <c r="G622" s="15">
        <f>SUBTOTAL(9,G621:G621)</f>
        <v>395.17570999999998</v>
      </c>
    </row>
    <row r="623" spans="2:7" ht="14.25" customHeight="1" x14ac:dyDescent="0.2">
      <c r="B623" s="10">
        <v>4791</v>
      </c>
      <c r="C623" s="4"/>
      <c r="D623" s="11" t="s">
        <v>137</v>
      </c>
      <c r="E623" s="1"/>
      <c r="F623" s="1"/>
      <c r="G623" s="1"/>
    </row>
    <row r="624" spans="2:7" x14ac:dyDescent="0.2">
      <c r="C624" s="4">
        <v>1</v>
      </c>
      <c r="D624" s="5" t="s">
        <v>148</v>
      </c>
      <c r="E624" s="12">
        <v>819747</v>
      </c>
      <c r="F624" s="12">
        <v>157779.65040000001</v>
      </c>
      <c r="G624" s="12">
        <v>-661967.34959999996</v>
      </c>
    </row>
    <row r="625" spans="2:7" ht="15" customHeight="1" x14ac:dyDescent="0.2">
      <c r="C625" s="13">
        <f>SUBTOTAL(9,C624:C624)</f>
        <v>1</v>
      </c>
      <c r="D625" s="14" t="s">
        <v>497</v>
      </c>
      <c r="E625" s="15">
        <f>SUBTOTAL(9,E624:E624)</f>
        <v>819747</v>
      </c>
      <c r="F625" s="15">
        <f>SUBTOTAL(9,F624:F624)</f>
        <v>157779.65040000001</v>
      </c>
      <c r="G625" s="15">
        <f>SUBTOTAL(9,G624:G624)</f>
        <v>-661967.34959999996</v>
      </c>
    </row>
    <row r="626" spans="2:7" ht="14.25" customHeight="1" x14ac:dyDescent="0.2">
      <c r="B626" s="10">
        <v>4792</v>
      </c>
      <c r="C626" s="4"/>
      <c r="D626" s="11" t="s">
        <v>498</v>
      </c>
      <c r="E626" s="1"/>
      <c r="F626" s="1"/>
      <c r="G626" s="1"/>
    </row>
    <row r="627" spans="2:7" x14ac:dyDescent="0.2">
      <c r="C627" s="4">
        <v>1</v>
      </c>
      <c r="D627" s="5" t="s">
        <v>148</v>
      </c>
      <c r="E627" s="12">
        <v>39115</v>
      </c>
      <c r="F627" s="12">
        <v>6878.3829400000004</v>
      </c>
      <c r="G627" s="12">
        <v>-32236.61706</v>
      </c>
    </row>
    <row r="628" spans="2:7" ht="15" customHeight="1" x14ac:dyDescent="0.2">
      <c r="C628" s="13">
        <f>SUBTOTAL(9,C627:C627)</f>
        <v>1</v>
      </c>
      <c r="D628" s="14" t="s">
        <v>499</v>
      </c>
      <c r="E628" s="15">
        <f>SUBTOTAL(9,E627:E627)</f>
        <v>39115</v>
      </c>
      <c r="F628" s="15">
        <f>SUBTOTAL(9,F627:F627)</f>
        <v>6878.3829400000004</v>
      </c>
      <c r="G628" s="15">
        <f>SUBTOTAL(9,G627:G627)</f>
        <v>-32236.61706</v>
      </c>
    </row>
    <row r="629" spans="2:7" ht="14.25" customHeight="1" x14ac:dyDescent="0.2">
      <c r="B629" s="10">
        <v>4799</v>
      </c>
      <c r="C629" s="4"/>
      <c r="D629" s="11" t="s">
        <v>500</v>
      </c>
      <c r="E629" s="1"/>
      <c r="F629" s="1"/>
      <c r="G629" s="1"/>
    </row>
    <row r="630" spans="2:7" x14ac:dyDescent="0.2">
      <c r="C630" s="4">
        <v>86</v>
      </c>
      <c r="D630" s="5" t="s">
        <v>501</v>
      </c>
      <c r="E630" s="12">
        <v>500</v>
      </c>
      <c r="F630" s="12">
        <v>399.49484000000001</v>
      </c>
      <c r="G630" s="12">
        <v>-100.50516</v>
      </c>
    </row>
    <row r="631" spans="2:7" ht="15" customHeight="1" x14ac:dyDescent="0.2">
      <c r="C631" s="13">
        <f>SUBTOTAL(9,C630:C630)</f>
        <v>86</v>
      </c>
      <c r="D631" s="14" t="s">
        <v>502</v>
      </c>
      <c r="E631" s="15">
        <f>SUBTOTAL(9,E630:E630)</f>
        <v>500</v>
      </c>
      <c r="F631" s="15">
        <f>SUBTOTAL(9,F630:F630)</f>
        <v>399.49484000000001</v>
      </c>
      <c r="G631" s="15">
        <f>SUBTOTAL(9,G630:G630)</f>
        <v>-100.50516</v>
      </c>
    </row>
    <row r="632" spans="2:7" ht="15" customHeight="1" x14ac:dyDescent="0.2">
      <c r="B632" s="4"/>
      <c r="C632" s="16">
        <f>SUBTOTAL(9,C587:C631)</f>
        <v>239</v>
      </c>
      <c r="D632" s="17" t="s">
        <v>503</v>
      </c>
      <c r="E632" s="18">
        <f>SUBTOTAL(9,E587:E631)</f>
        <v>6683721</v>
      </c>
      <c r="F632" s="18">
        <f>SUBTOTAL(9,F587:F631)</f>
        <v>3974504.9357799999</v>
      </c>
      <c r="G632" s="18">
        <f>SUBTOTAL(9,G587:G631)</f>
        <v>-2709216.0642199996</v>
      </c>
    </row>
    <row r="633" spans="2:7" ht="27" customHeight="1" x14ac:dyDescent="0.25">
      <c r="B633" s="1"/>
      <c r="C633" s="4"/>
      <c r="D633" s="9" t="s">
        <v>504</v>
      </c>
      <c r="E633" s="1"/>
      <c r="F633" s="1"/>
      <c r="G633" s="1"/>
    </row>
    <row r="634" spans="2:7" ht="14.25" customHeight="1" x14ac:dyDescent="0.2">
      <c r="B634" s="10">
        <v>4800</v>
      </c>
      <c r="C634" s="4"/>
      <c r="D634" s="11" t="s">
        <v>505</v>
      </c>
      <c r="E634" s="1"/>
      <c r="F634" s="1"/>
      <c r="G634" s="1"/>
    </row>
    <row r="635" spans="2:7" x14ac:dyDescent="0.2">
      <c r="C635" s="4">
        <v>2</v>
      </c>
      <c r="D635" s="5" t="s">
        <v>72</v>
      </c>
      <c r="E635" s="12">
        <v>1300</v>
      </c>
      <c r="F635" s="12">
        <v>1300</v>
      </c>
      <c r="G635" s="12">
        <v>0</v>
      </c>
    </row>
    <row r="636" spans="2:7" x14ac:dyDescent="0.2">
      <c r="C636" s="4">
        <v>10</v>
      </c>
      <c r="D636" s="5" t="s">
        <v>130</v>
      </c>
      <c r="E636" s="12">
        <v>683</v>
      </c>
      <c r="F636" s="12">
        <v>0</v>
      </c>
      <c r="G636" s="12">
        <v>-683</v>
      </c>
    </row>
    <row r="637" spans="2:7" x14ac:dyDescent="0.2">
      <c r="C637" s="4">
        <v>70</v>
      </c>
      <c r="D637" s="5" t="s">
        <v>506</v>
      </c>
      <c r="E637" s="12">
        <v>1400</v>
      </c>
      <c r="F637" s="12">
        <v>0</v>
      </c>
      <c r="G637" s="12">
        <v>-1400</v>
      </c>
    </row>
    <row r="638" spans="2:7" ht="15" customHeight="1" x14ac:dyDescent="0.2">
      <c r="C638" s="13">
        <f>SUBTOTAL(9,C635:C637)</f>
        <v>82</v>
      </c>
      <c r="D638" s="14" t="s">
        <v>507</v>
      </c>
      <c r="E638" s="15">
        <f>SUBTOTAL(9,E635:E637)</f>
        <v>3383</v>
      </c>
      <c r="F638" s="15">
        <f>SUBTOTAL(9,F635:F637)</f>
        <v>1300</v>
      </c>
      <c r="G638" s="15">
        <f>SUBTOTAL(9,G635:G637)</f>
        <v>-2083</v>
      </c>
    </row>
    <row r="639" spans="2:7" ht="14.25" customHeight="1" x14ac:dyDescent="0.2">
      <c r="B639" s="10">
        <v>4810</v>
      </c>
      <c r="C639" s="4"/>
      <c r="D639" s="11" t="s">
        <v>508</v>
      </c>
      <c r="E639" s="1"/>
      <c r="F639" s="1"/>
      <c r="G639" s="1"/>
    </row>
    <row r="640" spans="2:7" x14ac:dyDescent="0.2">
      <c r="C640" s="4">
        <v>1</v>
      </c>
      <c r="D640" s="5" t="s">
        <v>260</v>
      </c>
      <c r="E640" s="12">
        <v>26500</v>
      </c>
      <c r="F640" s="12">
        <v>22851.004830000002</v>
      </c>
      <c r="G640" s="12">
        <v>-3648.9951700000001</v>
      </c>
    </row>
    <row r="641" spans="2:7" x14ac:dyDescent="0.2">
      <c r="C641" s="4">
        <v>2</v>
      </c>
      <c r="D641" s="5" t="s">
        <v>509</v>
      </c>
      <c r="E641" s="12">
        <v>119000</v>
      </c>
      <c r="F641" s="12">
        <v>42849.163489999999</v>
      </c>
      <c r="G641" s="12">
        <v>-76150.836509999994</v>
      </c>
    </row>
    <row r="642" spans="2:7" x14ac:dyDescent="0.2">
      <c r="C642" s="4">
        <v>10</v>
      </c>
      <c r="D642" s="5" t="s">
        <v>130</v>
      </c>
      <c r="E642" s="12">
        <v>0</v>
      </c>
      <c r="F642" s="12">
        <v>385.33165000000002</v>
      </c>
      <c r="G642" s="12">
        <v>385.33165000000002</v>
      </c>
    </row>
    <row r="643" spans="2:7" ht="15" customHeight="1" x14ac:dyDescent="0.2">
      <c r="C643" s="13">
        <f>SUBTOTAL(9,C640:C642)</f>
        <v>13</v>
      </c>
      <c r="D643" s="14" t="s">
        <v>510</v>
      </c>
      <c r="E643" s="15">
        <f>SUBTOTAL(9,E640:E642)</f>
        <v>145500</v>
      </c>
      <c r="F643" s="15">
        <f>SUBTOTAL(9,F640:F642)</f>
        <v>66085.49996999999</v>
      </c>
      <c r="G643" s="15">
        <f>SUBTOTAL(9,G640:G642)</f>
        <v>-79414.500029999996</v>
      </c>
    </row>
    <row r="644" spans="2:7" ht="14.25" customHeight="1" x14ac:dyDescent="0.2">
      <c r="B644" s="10">
        <v>4820</v>
      </c>
      <c r="C644" s="4"/>
      <c r="D644" s="11" t="s">
        <v>511</v>
      </c>
      <c r="E644" s="1"/>
      <c r="F644" s="1"/>
      <c r="G644" s="1"/>
    </row>
    <row r="645" spans="2:7" x14ac:dyDescent="0.2">
      <c r="C645" s="4">
        <v>1</v>
      </c>
      <c r="D645" s="5" t="s">
        <v>260</v>
      </c>
      <c r="E645" s="12">
        <v>78000</v>
      </c>
      <c r="F645" s="12">
        <v>2767.4569999999999</v>
      </c>
      <c r="G645" s="12">
        <v>-75232.543000000005</v>
      </c>
    </row>
    <row r="646" spans="2:7" x14ac:dyDescent="0.2">
      <c r="C646" s="4">
        <v>2</v>
      </c>
      <c r="D646" s="5" t="s">
        <v>509</v>
      </c>
      <c r="E646" s="12">
        <v>89000</v>
      </c>
      <c r="F646" s="12">
        <v>27879.582249999999</v>
      </c>
      <c r="G646" s="12">
        <v>-61120.417750000001</v>
      </c>
    </row>
    <row r="647" spans="2:7" x14ac:dyDescent="0.2">
      <c r="C647" s="4">
        <v>10</v>
      </c>
      <c r="D647" s="5" t="s">
        <v>130</v>
      </c>
      <c r="E647" s="12">
        <v>0</v>
      </c>
      <c r="F647" s="12">
        <v>3530.7454899999998</v>
      </c>
      <c r="G647" s="12">
        <v>3530.7454899999998</v>
      </c>
    </row>
    <row r="648" spans="2:7" x14ac:dyDescent="0.2">
      <c r="C648" s="4">
        <v>40</v>
      </c>
      <c r="D648" s="5" t="s">
        <v>512</v>
      </c>
      <c r="E648" s="12">
        <v>27000</v>
      </c>
      <c r="F648" s="12">
        <v>19698.401089999999</v>
      </c>
      <c r="G648" s="12">
        <v>-7301.5989099999997</v>
      </c>
    </row>
    <row r="649" spans="2:7" ht="15" customHeight="1" x14ac:dyDescent="0.2">
      <c r="C649" s="13">
        <f>SUBTOTAL(9,C645:C648)</f>
        <v>53</v>
      </c>
      <c r="D649" s="14" t="s">
        <v>513</v>
      </c>
      <c r="E649" s="15">
        <f>SUBTOTAL(9,E645:E648)</f>
        <v>194000</v>
      </c>
      <c r="F649" s="15">
        <f>SUBTOTAL(9,F645:F648)</f>
        <v>53876.185829999995</v>
      </c>
      <c r="G649" s="15">
        <f>SUBTOTAL(9,G645:G648)</f>
        <v>-140123.81417</v>
      </c>
    </row>
    <row r="650" spans="2:7" ht="15" customHeight="1" x14ac:dyDescent="0.2">
      <c r="B650" s="4"/>
      <c r="C650" s="16">
        <f>SUBTOTAL(9,C634:C649)</f>
        <v>148</v>
      </c>
      <c r="D650" s="17" t="s">
        <v>514</v>
      </c>
      <c r="E650" s="18">
        <f>SUBTOTAL(9,E634:E649)</f>
        <v>342883</v>
      </c>
      <c r="F650" s="18">
        <f>SUBTOTAL(9,F634:F649)</f>
        <v>121261.68579999998</v>
      </c>
      <c r="G650" s="18">
        <f>SUBTOTAL(9,G634:G649)</f>
        <v>-221621.31419999999</v>
      </c>
    </row>
    <row r="651" spans="2:7" ht="27" customHeight="1" x14ac:dyDescent="0.25">
      <c r="B651" s="1"/>
      <c r="C651" s="4"/>
      <c r="D651" s="9" t="s">
        <v>72</v>
      </c>
      <c r="E651" s="1"/>
      <c r="F651" s="1"/>
      <c r="G651" s="1"/>
    </row>
    <row r="652" spans="2:7" ht="14.25" customHeight="1" x14ac:dyDescent="0.2">
      <c r="B652" s="10">
        <v>5309</v>
      </c>
      <c r="C652" s="4"/>
      <c r="D652" s="11" t="s">
        <v>515</v>
      </c>
      <c r="E652" s="1"/>
      <c r="F652" s="1"/>
      <c r="G652" s="1"/>
    </row>
    <row r="653" spans="2:7" x14ac:dyDescent="0.2">
      <c r="C653" s="4">
        <v>29</v>
      </c>
      <c r="D653" s="5" t="s">
        <v>516</v>
      </c>
      <c r="E653" s="12">
        <v>300000</v>
      </c>
      <c r="F653" s="12">
        <v>997966.72375</v>
      </c>
      <c r="G653" s="12">
        <v>697966.72375</v>
      </c>
    </row>
    <row r="654" spans="2:7" ht="15" customHeight="1" x14ac:dyDescent="0.2">
      <c r="C654" s="13">
        <f>SUBTOTAL(9,C653:C653)</f>
        <v>29</v>
      </c>
      <c r="D654" s="14" t="s">
        <v>517</v>
      </c>
      <c r="E654" s="15">
        <f>SUBTOTAL(9,E653:E653)</f>
        <v>300000</v>
      </c>
      <c r="F654" s="15">
        <f>SUBTOTAL(9,F653:F653)</f>
        <v>997966.72375</v>
      </c>
      <c r="G654" s="15">
        <f>SUBTOTAL(9,G653:G653)</f>
        <v>697966.72375</v>
      </c>
    </row>
    <row r="655" spans="2:7" ht="14.25" customHeight="1" x14ac:dyDescent="0.2">
      <c r="B655" s="10">
        <v>5310</v>
      </c>
      <c r="C655" s="4"/>
      <c r="D655" s="11" t="s">
        <v>518</v>
      </c>
      <c r="E655" s="1"/>
      <c r="F655" s="1"/>
      <c r="G655" s="1"/>
    </row>
    <row r="656" spans="2:7" x14ac:dyDescent="0.2">
      <c r="C656" s="4">
        <v>3</v>
      </c>
      <c r="D656" s="5" t="s">
        <v>61</v>
      </c>
      <c r="E656" s="12">
        <v>0</v>
      </c>
      <c r="F656" s="12">
        <v>500</v>
      </c>
      <c r="G656" s="12">
        <v>500</v>
      </c>
    </row>
    <row r="657" spans="2:7" x14ac:dyDescent="0.2">
      <c r="C657" s="4">
        <v>4</v>
      </c>
      <c r="D657" s="5" t="s">
        <v>45</v>
      </c>
      <c r="E657" s="12">
        <v>21100</v>
      </c>
      <c r="F657" s="12">
        <v>0</v>
      </c>
      <c r="G657" s="12">
        <v>-21100</v>
      </c>
    </row>
    <row r="658" spans="2:7" x14ac:dyDescent="0.2">
      <c r="C658" s="4">
        <v>29</v>
      </c>
      <c r="D658" s="5" t="s">
        <v>519</v>
      </c>
      <c r="E658" s="12">
        <v>10192</v>
      </c>
      <c r="F658" s="12">
        <v>5311.9931800000004</v>
      </c>
      <c r="G658" s="12">
        <v>-4880.0068199999996</v>
      </c>
    </row>
    <row r="659" spans="2:7" x14ac:dyDescent="0.2">
      <c r="C659" s="4">
        <v>89</v>
      </c>
      <c r="D659" s="5" t="s">
        <v>520</v>
      </c>
      <c r="E659" s="12">
        <v>110040</v>
      </c>
      <c r="F659" s="12">
        <v>73136.93694</v>
      </c>
      <c r="G659" s="12">
        <v>-36903.06306</v>
      </c>
    </row>
    <row r="660" spans="2:7" x14ac:dyDescent="0.2">
      <c r="C660" s="4">
        <v>90</v>
      </c>
      <c r="D660" s="5" t="s">
        <v>521</v>
      </c>
      <c r="E660" s="12">
        <v>11030233</v>
      </c>
      <c r="F660" s="12">
        <v>7542874.5375899998</v>
      </c>
      <c r="G660" s="12">
        <v>-3487358.4624100002</v>
      </c>
    </row>
    <row r="661" spans="2:7" x14ac:dyDescent="0.2">
      <c r="C661" s="4">
        <v>93</v>
      </c>
      <c r="D661" s="5" t="s">
        <v>522</v>
      </c>
      <c r="E661" s="12">
        <v>7047648</v>
      </c>
      <c r="F661" s="12">
        <v>6393656.1567900004</v>
      </c>
      <c r="G661" s="12">
        <v>-653991.84320999996</v>
      </c>
    </row>
    <row r="662" spans="2:7" ht="15" customHeight="1" x14ac:dyDescent="0.2">
      <c r="C662" s="13">
        <f>SUBTOTAL(9,C656:C661)</f>
        <v>308</v>
      </c>
      <c r="D662" s="14" t="s">
        <v>523</v>
      </c>
      <c r="E662" s="15">
        <f>SUBTOTAL(9,E656:E661)</f>
        <v>18219213</v>
      </c>
      <c r="F662" s="15">
        <f>SUBTOTAL(9,F656:F661)</f>
        <v>14015479.624499999</v>
      </c>
      <c r="G662" s="15">
        <f>SUBTOTAL(9,G656:G661)</f>
        <v>-4203733.3755000001</v>
      </c>
    </row>
    <row r="663" spans="2:7" ht="14.25" customHeight="1" x14ac:dyDescent="0.2">
      <c r="B663" s="10">
        <v>5312</v>
      </c>
      <c r="C663" s="4"/>
      <c r="D663" s="11" t="s">
        <v>524</v>
      </c>
      <c r="E663" s="1"/>
      <c r="F663" s="1"/>
      <c r="G663" s="1"/>
    </row>
    <row r="664" spans="2:7" x14ac:dyDescent="0.2">
      <c r="C664" s="4">
        <v>1</v>
      </c>
      <c r="D664" s="5" t="s">
        <v>525</v>
      </c>
      <c r="E664" s="12">
        <v>11443</v>
      </c>
      <c r="F664" s="12">
        <v>7009.5343999999996</v>
      </c>
      <c r="G664" s="12">
        <v>-4433.4656000000004</v>
      </c>
    </row>
    <row r="665" spans="2:7" x14ac:dyDescent="0.2">
      <c r="C665" s="4">
        <v>11</v>
      </c>
      <c r="D665" s="5" t="s">
        <v>61</v>
      </c>
      <c r="E665" s="12">
        <v>61940</v>
      </c>
      <c r="F665" s="12">
        <v>66342.876669999998</v>
      </c>
      <c r="G665" s="12">
        <v>4402.8766699999996</v>
      </c>
    </row>
    <row r="666" spans="2:7" x14ac:dyDescent="0.2">
      <c r="C666" s="4">
        <v>90</v>
      </c>
      <c r="D666" s="5" t="s">
        <v>526</v>
      </c>
      <c r="E666" s="12">
        <v>12350000</v>
      </c>
      <c r="F666" s="12">
        <v>7350236.4157800004</v>
      </c>
      <c r="G666" s="12">
        <v>-4999763.5842199996</v>
      </c>
    </row>
    <row r="667" spans="2:7" ht="15" customHeight="1" x14ac:dyDescent="0.2">
      <c r="C667" s="13">
        <f>SUBTOTAL(9,C664:C666)</f>
        <v>102</v>
      </c>
      <c r="D667" s="14" t="s">
        <v>527</v>
      </c>
      <c r="E667" s="15">
        <f>SUBTOTAL(9,E664:E666)</f>
        <v>12423383</v>
      </c>
      <c r="F667" s="15">
        <f>SUBTOTAL(9,F664:F666)</f>
        <v>7423588.8268500008</v>
      </c>
      <c r="G667" s="15">
        <f>SUBTOTAL(9,G664:G666)</f>
        <v>-4999794.1731499992</v>
      </c>
    </row>
    <row r="668" spans="2:7" ht="14.25" customHeight="1" x14ac:dyDescent="0.2">
      <c r="B668" s="10">
        <v>5325</v>
      </c>
      <c r="C668" s="4"/>
      <c r="D668" s="11" t="s">
        <v>528</v>
      </c>
      <c r="E668" s="1"/>
      <c r="F668" s="1"/>
      <c r="G668" s="1"/>
    </row>
    <row r="669" spans="2:7" x14ac:dyDescent="0.2">
      <c r="C669" s="4">
        <v>50</v>
      </c>
      <c r="D669" s="5" t="s">
        <v>529</v>
      </c>
      <c r="E669" s="12">
        <v>21900</v>
      </c>
      <c r="F669" s="12">
        <v>21902.899249999999</v>
      </c>
      <c r="G669" s="12">
        <v>2.8992499999999999</v>
      </c>
    </row>
    <row r="670" spans="2:7" x14ac:dyDescent="0.2">
      <c r="C670" s="4">
        <v>70</v>
      </c>
      <c r="D670" s="5" t="s">
        <v>530</v>
      </c>
      <c r="E670" s="12">
        <v>63500</v>
      </c>
      <c r="F670" s="12">
        <v>64184.76713</v>
      </c>
      <c r="G670" s="12">
        <v>684.76712999999995</v>
      </c>
    </row>
    <row r="671" spans="2:7" x14ac:dyDescent="0.2">
      <c r="C671" s="4">
        <v>85</v>
      </c>
      <c r="D671" s="5" t="s">
        <v>531</v>
      </c>
      <c r="E671" s="12">
        <v>600</v>
      </c>
      <c r="F671" s="12">
        <v>607.49964999999997</v>
      </c>
      <c r="G671" s="12">
        <v>7.4996499999999999</v>
      </c>
    </row>
    <row r="672" spans="2:7" x14ac:dyDescent="0.2">
      <c r="C672" s="4">
        <v>90</v>
      </c>
      <c r="D672" s="5" t="s">
        <v>532</v>
      </c>
      <c r="E672" s="12">
        <v>53000000</v>
      </c>
      <c r="F672" s="12">
        <v>34040000</v>
      </c>
      <c r="G672" s="12">
        <v>-18960000</v>
      </c>
    </row>
    <row r="673" spans="2:7" x14ac:dyDescent="0.2">
      <c r="C673" s="4">
        <v>91</v>
      </c>
      <c r="D673" s="5" t="s">
        <v>533</v>
      </c>
      <c r="E673" s="12">
        <v>18200</v>
      </c>
      <c r="F673" s="12">
        <v>18155.920249999999</v>
      </c>
      <c r="G673" s="12">
        <v>-44.079749999999997</v>
      </c>
    </row>
    <row r="674" spans="2:7" ht="15" customHeight="1" x14ac:dyDescent="0.2">
      <c r="C674" s="13">
        <f>SUBTOTAL(9,C669:C673)</f>
        <v>386</v>
      </c>
      <c r="D674" s="14" t="s">
        <v>534</v>
      </c>
      <c r="E674" s="15">
        <f>SUBTOTAL(9,E669:E673)</f>
        <v>53104200</v>
      </c>
      <c r="F674" s="15">
        <f>SUBTOTAL(9,F669:F673)</f>
        <v>34144851.086279996</v>
      </c>
      <c r="G674" s="15">
        <f>SUBTOTAL(9,G669:G673)</f>
        <v>-18959348.913720001</v>
      </c>
    </row>
    <row r="675" spans="2:7" ht="14.25" customHeight="1" x14ac:dyDescent="0.2">
      <c r="B675" s="10">
        <v>5326</v>
      </c>
      <c r="C675" s="4"/>
      <c r="D675" s="11" t="s">
        <v>535</v>
      </c>
      <c r="E675" s="1"/>
      <c r="F675" s="1"/>
      <c r="G675" s="1"/>
    </row>
    <row r="676" spans="2:7" x14ac:dyDescent="0.2">
      <c r="C676" s="4">
        <v>70</v>
      </c>
      <c r="D676" s="5" t="s">
        <v>536</v>
      </c>
      <c r="E676" s="12">
        <v>7000</v>
      </c>
      <c r="F676" s="12">
        <v>7000</v>
      </c>
      <c r="G676" s="12">
        <v>0</v>
      </c>
    </row>
    <row r="677" spans="2:7" x14ac:dyDescent="0.2">
      <c r="C677" s="4">
        <v>90</v>
      </c>
      <c r="D677" s="5" t="s">
        <v>532</v>
      </c>
      <c r="E677" s="12">
        <v>95000</v>
      </c>
      <c r="F677" s="12">
        <v>95000</v>
      </c>
      <c r="G677" s="12">
        <v>0</v>
      </c>
    </row>
    <row r="678" spans="2:7" ht="15" customHeight="1" x14ac:dyDescent="0.2">
      <c r="C678" s="13">
        <f>SUBTOTAL(9,C676:C677)</f>
        <v>160</v>
      </c>
      <c r="D678" s="14" t="s">
        <v>537</v>
      </c>
      <c r="E678" s="15">
        <f>SUBTOTAL(9,E676:E677)</f>
        <v>102000</v>
      </c>
      <c r="F678" s="15">
        <f>SUBTOTAL(9,F676:F677)</f>
        <v>102000</v>
      </c>
      <c r="G678" s="15">
        <f>SUBTOTAL(9,G676:G677)</f>
        <v>0</v>
      </c>
    </row>
    <row r="679" spans="2:7" ht="14.25" customHeight="1" x14ac:dyDescent="0.2">
      <c r="B679" s="10">
        <v>5329</v>
      </c>
      <c r="C679" s="4"/>
      <c r="D679" s="11" t="s">
        <v>538</v>
      </c>
      <c r="E679" s="1"/>
      <c r="F679" s="1"/>
      <c r="G679" s="1"/>
    </row>
    <row r="680" spans="2:7" x14ac:dyDescent="0.2">
      <c r="C680" s="4">
        <v>70</v>
      </c>
      <c r="D680" s="5" t="s">
        <v>525</v>
      </c>
      <c r="E680" s="12">
        <v>20000</v>
      </c>
      <c r="F680" s="12">
        <v>22802.254110000002</v>
      </c>
      <c r="G680" s="12">
        <v>2802.2541099999999</v>
      </c>
    </row>
    <row r="681" spans="2:7" x14ac:dyDescent="0.2">
      <c r="C681" s="4">
        <v>71</v>
      </c>
      <c r="D681" s="5" t="s">
        <v>539</v>
      </c>
      <c r="E681" s="12">
        <v>22000</v>
      </c>
      <c r="F681" s="12">
        <v>22000</v>
      </c>
      <c r="G681" s="12">
        <v>0</v>
      </c>
    </row>
    <row r="682" spans="2:7" x14ac:dyDescent="0.2">
      <c r="C682" s="4">
        <v>90</v>
      </c>
      <c r="D682" s="5" t="s">
        <v>532</v>
      </c>
      <c r="E682" s="12">
        <v>9000000</v>
      </c>
      <c r="F682" s="12">
        <v>4861427.1828300003</v>
      </c>
      <c r="G682" s="12">
        <v>-4138572.8171700002</v>
      </c>
    </row>
    <row r="683" spans="2:7" ht="15" customHeight="1" x14ac:dyDescent="0.2">
      <c r="C683" s="13">
        <f>SUBTOTAL(9,C680:C682)</f>
        <v>231</v>
      </c>
      <c r="D683" s="14" t="s">
        <v>540</v>
      </c>
      <c r="E683" s="15">
        <f>SUBTOTAL(9,E680:E682)</f>
        <v>9042000</v>
      </c>
      <c r="F683" s="15">
        <f>SUBTOTAL(9,F680:F682)</f>
        <v>4906229.4369400004</v>
      </c>
      <c r="G683" s="15">
        <f>SUBTOTAL(9,G680:G682)</f>
        <v>-4135770.5630600001</v>
      </c>
    </row>
    <row r="684" spans="2:7" ht="14.25" customHeight="1" x14ac:dyDescent="0.2">
      <c r="B684" s="10">
        <v>5341</v>
      </c>
      <c r="C684" s="4"/>
      <c r="D684" s="11" t="s">
        <v>541</v>
      </c>
      <c r="E684" s="1"/>
      <c r="F684" s="1"/>
      <c r="G684" s="1"/>
    </row>
    <row r="685" spans="2:7" x14ac:dyDescent="0.2">
      <c r="C685" s="4">
        <v>95</v>
      </c>
      <c r="D685" s="5" t="s">
        <v>542</v>
      </c>
      <c r="E685" s="12">
        <v>500</v>
      </c>
      <c r="F685" s="12">
        <v>268.81571000000002</v>
      </c>
      <c r="G685" s="12">
        <v>-231.18429</v>
      </c>
    </row>
    <row r="686" spans="2:7" x14ac:dyDescent="0.2">
      <c r="C686" s="4">
        <v>98</v>
      </c>
      <c r="D686" s="5" t="s">
        <v>543</v>
      </c>
      <c r="E686" s="12">
        <v>4000000</v>
      </c>
      <c r="F686" s="12">
        <v>4000000</v>
      </c>
      <c r="G686" s="12">
        <v>0</v>
      </c>
    </row>
    <row r="687" spans="2:7" ht="15" customHeight="1" x14ac:dyDescent="0.2">
      <c r="C687" s="13">
        <f>SUBTOTAL(9,C685:C686)</f>
        <v>193</v>
      </c>
      <c r="D687" s="14" t="s">
        <v>544</v>
      </c>
      <c r="E687" s="15">
        <f>SUBTOTAL(9,E685:E686)</f>
        <v>4000500</v>
      </c>
      <c r="F687" s="15">
        <f>SUBTOTAL(9,F685:F686)</f>
        <v>4000268.8157100002</v>
      </c>
      <c r="G687" s="15">
        <f>SUBTOTAL(9,G685:G686)</f>
        <v>-231.18429</v>
      </c>
    </row>
    <row r="688" spans="2:7" ht="14.25" customHeight="1" x14ac:dyDescent="0.2">
      <c r="B688" s="10">
        <v>5351</v>
      </c>
      <c r="C688" s="4"/>
      <c r="D688" s="11" t="s">
        <v>545</v>
      </c>
      <c r="E688" s="1"/>
      <c r="F688" s="1"/>
      <c r="G688" s="1"/>
    </row>
    <row r="689" spans="2:7" x14ac:dyDescent="0.2">
      <c r="C689" s="4">
        <v>85</v>
      </c>
      <c r="D689" s="5" t="s">
        <v>546</v>
      </c>
      <c r="E689" s="12">
        <v>14798300</v>
      </c>
      <c r="F689" s="12">
        <v>14798327.34914</v>
      </c>
      <c r="G689" s="12">
        <v>27.349139999999998</v>
      </c>
    </row>
    <row r="690" spans="2:7" ht="15" customHeight="1" x14ac:dyDescent="0.2">
      <c r="C690" s="13">
        <f>SUBTOTAL(9,C689:C689)</f>
        <v>85</v>
      </c>
      <c r="D690" s="14" t="s">
        <v>547</v>
      </c>
      <c r="E690" s="15">
        <f>SUBTOTAL(9,E689:E689)</f>
        <v>14798300</v>
      </c>
      <c r="F690" s="15">
        <f>SUBTOTAL(9,F689:F689)</f>
        <v>14798327.34914</v>
      </c>
      <c r="G690" s="15">
        <f>SUBTOTAL(9,G689:G689)</f>
        <v>27.349139999999998</v>
      </c>
    </row>
    <row r="691" spans="2:7" ht="15" customHeight="1" x14ac:dyDescent="0.2">
      <c r="B691" s="4"/>
      <c r="C691" s="16">
        <f>SUBTOTAL(9,C652:C690)</f>
        <v>1494</v>
      </c>
      <c r="D691" s="17" t="s">
        <v>548</v>
      </c>
      <c r="E691" s="18">
        <f>SUBTOTAL(9,E652:E690)</f>
        <v>111989596</v>
      </c>
      <c r="F691" s="18">
        <f>SUBTOTAL(9,F652:F690)</f>
        <v>80388711.863169998</v>
      </c>
      <c r="G691" s="18">
        <f>SUBTOTAL(9,G652:G690)</f>
        <v>-31600884.136829998</v>
      </c>
    </row>
    <row r="692" spans="2:7" ht="27" customHeight="1" x14ac:dyDescent="0.2">
      <c r="B692" s="4"/>
      <c r="C692" s="16">
        <f>SUBTOTAL(9,C8:C691)</f>
        <v>5669</v>
      </c>
      <c r="D692" s="17" t="s">
        <v>549</v>
      </c>
      <c r="E692" s="18">
        <f>SUBTOTAL(9,E8:E691)</f>
        <v>153270753</v>
      </c>
      <c r="F692" s="18">
        <f>SUBTOTAL(9,F8:F691)</f>
        <v>112326552.22895001</v>
      </c>
      <c r="G692" s="18">
        <f>SUBTOTAL(9,G8:G691)</f>
        <v>-40944200.771049999</v>
      </c>
    </row>
    <row r="693" spans="2:7" x14ac:dyDescent="0.2">
      <c r="B693" s="4"/>
      <c r="C693" s="16"/>
      <c r="D693" s="19"/>
      <c r="E693" s="20"/>
      <c r="F693" s="20"/>
      <c r="G693" s="20"/>
    </row>
    <row r="694" spans="2:7" ht="25.5" customHeight="1" x14ac:dyDescent="0.2">
      <c r="B694" s="1"/>
      <c r="C694" s="4"/>
      <c r="D694" s="8" t="s">
        <v>550</v>
      </c>
      <c r="E694" s="1"/>
      <c r="F694" s="1"/>
      <c r="G694" s="1"/>
    </row>
    <row r="695" spans="2:7" ht="27" customHeight="1" x14ac:dyDescent="0.25">
      <c r="B695" s="1"/>
      <c r="C695" s="4"/>
      <c r="D695" s="9" t="s">
        <v>551</v>
      </c>
      <c r="E695" s="1"/>
      <c r="F695" s="1"/>
      <c r="G695" s="1"/>
    </row>
    <row r="696" spans="2:7" ht="14.25" customHeight="1" x14ac:dyDescent="0.2">
      <c r="B696" s="10">
        <v>5440</v>
      </c>
      <c r="C696" s="4"/>
      <c r="D696" s="11" t="s">
        <v>552</v>
      </c>
      <c r="E696" s="1"/>
      <c r="F696" s="1"/>
      <c r="G696" s="1"/>
    </row>
    <row r="697" spans="2:7" x14ac:dyDescent="0.2">
      <c r="C697" s="4">
        <v>24</v>
      </c>
      <c r="D697" s="5" t="s">
        <v>553</v>
      </c>
      <c r="E697" s="12">
        <f>SUBTOTAL(9,E698:E702)</f>
        <v>106600000</v>
      </c>
      <c r="F697" s="12">
        <f t="shared" ref="F697:G697" si="0">SUBTOTAL(9,F698:F702)</f>
        <v>71224226.820069999</v>
      </c>
      <c r="G697" s="12">
        <f t="shared" si="0"/>
        <v>-35375773.179929994</v>
      </c>
    </row>
    <row r="698" spans="2:7" x14ac:dyDescent="0.2">
      <c r="C698" s="4"/>
      <c r="D698" s="5" t="s">
        <v>554</v>
      </c>
      <c r="E698" s="12">
        <v>159200000</v>
      </c>
      <c r="F698" s="12">
        <v>110849758.30334</v>
      </c>
      <c r="G698" s="12">
        <v>-48350241.696659997</v>
      </c>
    </row>
    <row r="699" spans="2:7" x14ac:dyDescent="0.2">
      <c r="C699" s="4"/>
      <c r="D699" s="5" t="s">
        <v>555</v>
      </c>
      <c r="E699" s="12">
        <v>-27400000</v>
      </c>
      <c r="F699" s="12">
        <v>-20884108.993999999</v>
      </c>
      <c r="G699" s="12">
        <v>6515891.0060000001</v>
      </c>
    </row>
    <row r="700" spans="2:7" x14ac:dyDescent="0.2">
      <c r="C700" s="4"/>
      <c r="D700" s="5" t="s">
        <v>556</v>
      </c>
      <c r="E700" s="12">
        <v>-2100000</v>
      </c>
      <c r="F700" s="12">
        <v>-1513073.66671</v>
      </c>
      <c r="G700" s="12">
        <v>586926.33328999998</v>
      </c>
    </row>
    <row r="701" spans="2:7" x14ac:dyDescent="0.2">
      <c r="C701" s="4"/>
      <c r="D701" s="5" t="s">
        <v>557</v>
      </c>
      <c r="E701" s="12">
        <v>-20200000</v>
      </c>
      <c r="F701" s="12">
        <v>-15392421.66597</v>
      </c>
      <c r="G701" s="12">
        <v>4807578.3340299996</v>
      </c>
    </row>
    <row r="702" spans="2:7" x14ac:dyDescent="0.2">
      <c r="C702" s="4"/>
      <c r="D702" s="5" t="s">
        <v>558</v>
      </c>
      <c r="E702" s="12">
        <v>-2900000</v>
      </c>
      <c r="F702" s="12">
        <v>-1835927.15659</v>
      </c>
      <c r="G702" s="12">
        <v>1064072.84341</v>
      </c>
    </row>
    <row r="703" spans="2:7" x14ac:dyDescent="0.2">
      <c r="C703" s="4">
        <v>30</v>
      </c>
      <c r="D703" s="5" t="s">
        <v>559</v>
      </c>
      <c r="E703" s="12">
        <v>20200000</v>
      </c>
      <c r="F703" s="12">
        <v>15392421.66597</v>
      </c>
      <c r="G703" s="12">
        <v>-4807578.3340299996</v>
      </c>
    </row>
    <row r="704" spans="2:7" x14ac:dyDescent="0.2">
      <c r="C704" s="4">
        <v>80</v>
      </c>
      <c r="D704" s="5" t="s">
        <v>560</v>
      </c>
      <c r="E704" s="12">
        <v>2900000</v>
      </c>
      <c r="F704" s="12">
        <v>1855923.683</v>
      </c>
      <c r="G704" s="12">
        <v>-1044076.317</v>
      </c>
    </row>
    <row r="705" spans="2:7" x14ac:dyDescent="0.2">
      <c r="C705" s="4">
        <v>85</v>
      </c>
      <c r="D705" s="5" t="s">
        <v>561</v>
      </c>
      <c r="E705" s="12">
        <v>0</v>
      </c>
      <c r="F705" s="12">
        <v>-19996.526409999999</v>
      </c>
      <c r="G705" s="12">
        <v>-19996.526409999999</v>
      </c>
    </row>
    <row r="706" spans="2:7" ht="15" customHeight="1" x14ac:dyDescent="0.2">
      <c r="C706" s="13">
        <f>SUBTOTAL(9,C697:C705)</f>
        <v>219</v>
      </c>
      <c r="D706" s="14" t="s">
        <v>562</v>
      </c>
      <c r="E706" s="15">
        <f>SUBTOTAL(9,E697:E705)</f>
        <v>129700000</v>
      </c>
      <c r="F706" s="15">
        <f>SUBTOTAL(9,F697:F705)</f>
        <v>88452575.642629996</v>
      </c>
      <c r="G706" s="15">
        <f>SUBTOTAL(9,G697:G705)</f>
        <v>-41247424.357369997</v>
      </c>
    </row>
    <row r="707" spans="2:7" ht="27" customHeight="1" x14ac:dyDescent="0.2">
      <c r="B707" s="4"/>
      <c r="C707" s="16">
        <f>SUBTOTAL(9,C695:C706)</f>
        <v>219</v>
      </c>
      <c r="D707" s="17" t="s">
        <v>563</v>
      </c>
      <c r="E707" s="18">
        <f>SUBTOTAL(9,E695:E706)</f>
        <v>129700000</v>
      </c>
      <c r="F707" s="18">
        <f>SUBTOTAL(9,F695:F706)</f>
        <v>88452575.642629996</v>
      </c>
      <c r="G707" s="18">
        <f>SUBTOTAL(9,G695:G706)</f>
        <v>-41247424.357369997</v>
      </c>
    </row>
    <row r="708" spans="2:7" x14ac:dyDescent="0.2">
      <c r="B708" s="4"/>
      <c r="C708" s="16"/>
      <c r="D708" s="19"/>
      <c r="E708" s="20"/>
      <c r="F708" s="20"/>
      <c r="G708" s="20"/>
    </row>
    <row r="709" spans="2:7" ht="25.5" customHeight="1" x14ac:dyDescent="0.2">
      <c r="B709" s="1"/>
      <c r="C709" s="4"/>
      <c r="D709" s="8" t="s">
        <v>564</v>
      </c>
      <c r="E709" s="1"/>
      <c r="F709" s="1"/>
      <c r="G709" s="1"/>
    </row>
    <row r="710" spans="2:7" ht="27" customHeight="1" x14ac:dyDescent="0.25">
      <c r="B710" s="1"/>
      <c r="C710" s="4"/>
      <c r="D710" s="9" t="s">
        <v>551</v>
      </c>
      <c r="E710" s="1"/>
      <c r="F710" s="1"/>
      <c r="G710" s="1"/>
    </row>
    <row r="711" spans="2:7" ht="14.25" customHeight="1" x14ac:dyDescent="0.2">
      <c r="B711" s="10">
        <v>5445</v>
      </c>
      <c r="C711" s="4"/>
      <c r="D711" s="11" t="s">
        <v>565</v>
      </c>
      <c r="E711" s="1"/>
      <c r="F711" s="1"/>
      <c r="G711" s="1"/>
    </row>
    <row r="712" spans="2:7" x14ac:dyDescent="0.2">
      <c r="C712" s="4">
        <v>39</v>
      </c>
      <c r="D712" s="5" t="s">
        <v>566</v>
      </c>
      <c r="E712" s="12">
        <v>1242976</v>
      </c>
      <c r="F712" s="12">
        <v>0</v>
      </c>
      <c r="G712" s="12">
        <v>-1242976</v>
      </c>
    </row>
    <row r="713" spans="2:7" ht="15" customHeight="1" x14ac:dyDescent="0.2">
      <c r="C713" s="13">
        <f>SUBTOTAL(9,C712:C712)</f>
        <v>39</v>
      </c>
      <c r="D713" s="14" t="s">
        <v>567</v>
      </c>
      <c r="E713" s="15">
        <f>SUBTOTAL(9,E712:E712)</f>
        <v>1242976</v>
      </c>
      <c r="F713" s="15">
        <f>SUBTOTAL(9,F712:F712)</f>
        <v>0</v>
      </c>
      <c r="G713" s="15">
        <f>SUBTOTAL(9,G712:G712)</f>
        <v>-1242976</v>
      </c>
    </row>
    <row r="714" spans="2:7" ht="14.25" customHeight="1" x14ac:dyDescent="0.2">
      <c r="B714" s="10">
        <v>5446</v>
      </c>
      <c r="C714" s="4"/>
      <c r="D714" s="11" t="s">
        <v>568</v>
      </c>
      <c r="E714" s="1"/>
      <c r="F714" s="1"/>
      <c r="G714" s="1"/>
    </row>
    <row r="715" spans="2:7" x14ac:dyDescent="0.2">
      <c r="C715" s="4">
        <v>40</v>
      </c>
      <c r="D715" s="5" t="s">
        <v>17</v>
      </c>
      <c r="E715" s="12">
        <v>200</v>
      </c>
      <c r="F715" s="12">
        <v>0</v>
      </c>
      <c r="G715" s="12">
        <v>-200</v>
      </c>
    </row>
    <row r="716" spans="2:7" ht="15" customHeight="1" x14ac:dyDescent="0.2">
      <c r="C716" s="13">
        <f>SUBTOTAL(9,C715:C715)</f>
        <v>40</v>
      </c>
      <c r="D716" s="14" t="s">
        <v>569</v>
      </c>
      <c r="E716" s="15">
        <f>SUBTOTAL(9,E715:E715)</f>
        <v>200</v>
      </c>
      <c r="F716" s="15">
        <f>SUBTOTAL(9,F715:F715)</f>
        <v>0</v>
      </c>
      <c r="G716" s="15">
        <f>SUBTOTAL(9,G715:G715)</f>
        <v>-200</v>
      </c>
    </row>
    <row r="717" spans="2:7" ht="14.25" customHeight="1" x14ac:dyDescent="0.2">
      <c r="B717" s="10">
        <v>5460</v>
      </c>
      <c r="C717" s="4"/>
      <c r="D717" s="11" t="s">
        <v>570</v>
      </c>
      <c r="E717" s="1"/>
      <c r="F717" s="1"/>
      <c r="G717" s="1"/>
    </row>
    <row r="718" spans="2:7" x14ac:dyDescent="0.2">
      <c r="C718" s="4">
        <v>71</v>
      </c>
      <c r="D718" s="5" t="s">
        <v>571</v>
      </c>
      <c r="E718" s="12">
        <v>12600</v>
      </c>
      <c r="F718" s="12">
        <v>14600</v>
      </c>
      <c r="G718" s="12">
        <v>2000</v>
      </c>
    </row>
    <row r="719" spans="2:7" x14ac:dyDescent="0.2">
      <c r="C719" s="4">
        <v>72</v>
      </c>
      <c r="D719" s="5" t="s">
        <v>572</v>
      </c>
      <c r="E719" s="12">
        <v>2000</v>
      </c>
      <c r="F719" s="12">
        <v>0</v>
      </c>
      <c r="G719" s="12">
        <v>-2000</v>
      </c>
    </row>
    <row r="720" spans="2:7" ht="15" customHeight="1" x14ac:dyDescent="0.2">
      <c r="C720" s="13">
        <f>SUBTOTAL(9,C718:C719)</f>
        <v>143</v>
      </c>
      <c r="D720" s="14" t="s">
        <v>573</v>
      </c>
      <c r="E720" s="15">
        <f>SUBTOTAL(9,E718:E719)</f>
        <v>14600</v>
      </c>
      <c r="F720" s="15">
        <f>SUBTOTAL(9,F718:F719)</f>
        <v>14600</v>
      </c>
      <c r="G720" s="15">
        <f>SUBTOTAL(9,G718:G719)</f>
        <v>0</v>
      </c>
    </row>
    <row r="721" spans="2:7" ht="14.25" customHeight="1" x14ac:dyDescent="0.2">
      <c r="B721" s="10">
        <v>5470</v>
      </c>
      <c r="C721" s="4"/>
      <c r="D721" s="11" t="s">
        <v>574</v>
      </c>
      <c r="E721" s="1"/>
      <c r="F721" s="1"/>
      <c r="G721" s="1"/>
    </row>
    <row r="722" spans="2:7" x14ac:dyDescent="0.2">
      <c r="C722" s="4">
        <v>30</v>
      </c>
      <c r="D722" s="5" t="s">
        <v>566</v>
      </c>
      <c r="E722" s="12">
        <v>55645</v>
      </c>
      <c r="F722" s="12">
        <v>37096.667999999998</v>
      </c>
      <c r="G722" s="12">
        <v>-18548.331999999999</v>
      </c>
    </row>
    <row r="723" spans="2:7" ht="15" customHeight="1" x14ac:dyDescent="0.2">
      <c r="C723" s="13">
        <f>SUBTOTAL(9,C722:C722)</f>
        <v>30</v>
      </c>
      <c r="D723" s="14" t="s">
        <v>575</v>
      </c>
      <c r="E723" s="15">
        <f>SUBTOTAL(9,E722:E722)</f>
        <v>55645</v>
      </c>
      <c r="F723" s="15">
        <f>SUBTOTAL(9,F722:F722)</f>
        <v>37096.667999999998</v>
      </c>
      <c r="G723" s="15">
        <f>SUBTOTAL(9,G722:G722)</f>
        <v>-18548.331999999999</v>
      </c>
    </row>
    <row r="724" spans="2:7" ht="14.25" customHeight="1" x14ac:dyDescent="0.2">
      <c r="B724" s="10">
        <v>5490</v>
      </c>
      <c r="C724" s="4"/>
      <c r="D724" s="11" t="s">
        <v>576</v>
      </c>
      <c r="E724" s="1"/>
      <c r="F724" s="1"/>
      <c r="G724" s="1"/>
    </row>
    <row r="725" spans="2:7" x14ac:dyDescent="0.2">
      <c r="C725" s="4">
        <v>1</v>
      </c>
      <c r="D725" s="5" t="s">
        <v>577</v>
      </c>
      <c r="E725" s="12">
        <v>1500</v>
      </c>
      <c r="F725" s="12">
        <v>1257.7145</v>
      </c>
      <c r="G725" s="12">
        <v>-242.28550000000001</v>
      </c>
    </row>
    <row r="726" spans="2:7" ht="15" customHeight="1" x14ac:dyDescent="0.2">
      <c r="C726" s="13">
        <f>SUBTOTAL(9,C725:C725)</f>
        <v>1</v>
      </c>
      <c r="D726" s="14" t="s">
        <v>578</v>
      </c>
      <c r="E726" s="15">
        <f>SUBTOTAL(9,E725:E725)</f>
        <v>1500</v>
      </c>
      <c r="F726" s="15">
        <f>SUBTOTAL(9,F725:F725)</f>
        <v>1257.7145</v>
      </c>
      <c r="G726" s="15">
        <f>SUBTOTAL(9,G725:G725)</f>
        <v>-242.28550000000001</v>
      </c>
    </row>
    <row r="727" spans="2:7" ht="14.25" customHeight="1" x14ac:dyDescent="0.2">
      <c r="B727" s="10">
        <v>5491</v>
      </c>
      <c r="C727" s="4"/>
      <c r="D727" s="11" t="s">
        <v>579</v>
      </c>
      <c r="E727" s="1"/>
      <c r="F727" s="1"/>
      <c r="G727" s="1"/>
    </row>
    <row r="728" spans="2:7" x14ac:dyDescent="0.2">
      <c r="C728" s="4">
        <v>30</v>
      </c>
      <c r="D728" s="5" t="s">
        <v>559</v>
      </c>
      <c r="E728" s="12">
        <v>1577906</v>
      </c>
      <c r="F728" s="12">
        <v>1106976.59131</v>
      </c>
      <c r="G728" s="12">
        <v>-470929.40869000001</v>
      </c>
    </row>
    <row r="729" spans="2:7" ht="15" customHeight="1" x14ac:dyDescent="0.2">
      <c r="C729" s="13">
        <f>SUBTOTAL(9,C728:C728)</f>
        <v>30</v>
      </c>
      <c r="D729" s="14" t="s">
        <v>580</v>
      </c>
      <c r="E729" s="15">
        <f>SUBTOTAL(9,E728:E728)</f>
        <v>1577906</v>
      </c>
      <c r="F729" s="15">
        <f>SUBTOTAL(9,F728:F728)</f>
        <v>1106976.59131</v>
      </c>
      <c r="G729" s="15">
        <f>SUBTOTAL(9,G728:G728)</f>
        <v>-470929.40869000001</v>
      </c>
    </row>
    <row r="730" spans="2:7" ht="27" customHeight="1" x14ac:dyDescent="0.2">
      <c r="B730" s="4"/>
      <c r="C730" s="16">
        <f>SUBTOTAL(9,C710:C729)</f>
        <v>283</v>
      </c>
      <c r="D730" s="17" t="s">
        <v>581</v>
      </c>
      <c r="E730" s="18">
        <f>SUBTOTAL(9,E710:E729)</f>
        <v>2892827</v>
      </c>
      <c r="F730" s="18">
        <f>SUBTOTAL(9,F710:F729)</f>
        <v>1159930.9738100001</v>
      </c>
      <c r="G730" s="18">
        <f>SUBTOTAL(9,G710:G729)</f>
        <v>-1732896.0261899999</v>
      </c>
    </row>
    <row r="731" spans="2:7" x14ac:dyDescent="0.2">
      <c r="B731" s="4"/>
      <c r="C731" s="16"/>
      <c r="D731" s="19"/>
      <c r="E731" s="20"/>
      <c r="F731" s="20"/>
      <c r="G731" s="20"/>
    </row>
    <row r="732" spans="2:7" ht="25.5" customHeight="1" x14ac:dyDescent="0.2">
      <c r="B732" s="1"/>
      <c r="C732" s="4"/>
      <c r="D732" s="8" t="s">
        <v>582</v>
      </c>
      <c r="E732" s="1"/>
      <c r="F732" s="1"/>
      <c r="G732" s="1"/>
    </row>
    <row r="733" spans="2:7" ht="27" customHeight="1" x14ac:dyDescent="0.25">
      <c r="B733" s="1"/>
      <c r="C733" s="4"/>
      <c r="D733" s="9" t="s">
        <v>551</v>
      </c>
      <c r="E733" s="1"/>
      <c r="F733" s="1"/>
      <c r="G733" s="1"/>
    </row>
    <row r="734" spans="2:7" ht="14.25" customHeight="1" x14ac:dyDescent="0.2">
      <c r="B734" s="10">
        <v>5501</v>
      </c>
      <c r="C734" s="4"/>
      <c r="D734" s="11" t="s">
        <v>583</v>
      </c>
      <c r="E734" s="1"/>
      <c r="F734" s="1"/>
      <c r="G734" s="1"/>
    </row>
    <row r="735" spans="2:7" x14ac:dyDescent="0.2">
      <c r="C735" s="4">
        <v>70</v>
      </c>
      <c r="D735" s="5" t="s">
        <v>584</v>
      </c>
      <c r="E735" s="12">
        <v>74864000</v>
      </c>
      <c r="F735" s="12">
        <v>47474885.501790002</v>
      </c>
      <c r="G735" s="12">
        <v>-27389114.498210002</v>
      </c>
    </row>
    <row r="736" spans="2:7" x14ac:dyDescent="0.2">
      <c r="C736" s="4">
        <v>72</v>
      </c>
      <c r="D736" s="5" t="s">
        <v>585</v>
      </c>
      <c r="E736" s="12">
        <v>105516000</v>
      </c>
      <c r="F736" s="12">
        <v>66840389.3336</v>
      </c>
      <c r="G736" s="12">
        <v>-38675610.6664</v>
      </c>
    </row>
    <row r="737" spans="2:7" x14ac:dyDescent="0.2">
      <c r="C737" s="4">
        <v>74</v>
      </c>
      <c r="D737" s="5" t="s">
        <v>586</v>
      </c>
      <c r="E737" s="12">
        <v>84106000</v>
      </c>
      <c r="F737" s="12">
        <v>69084518.965000004</v>
      </c>
      <c r="G737" s="12">
        <v>-15021481.035</v>
      </c>
    </row>
    <row r="738" spans="2:7" ht="15" customHeight="1" x14ac:dyDescent="0.2">
      <c r="C738" s="13">
        <f>SUBTOTAL(9,C735:C737)</f>
        <v>216</v>
      </c>
      <c r="D738" s="14" t="s">
        <v>587</v>
      </c>
      <c r="E738" s="15">
        <f>SUBTOTAL(9,E735:E737)</f>
        <v>264486000</v>
      </c>
      <c r="F738" s="15">
        <f>SUBTOTAL(9,F735:F737)</f>
        <v>183399793.80039001</v>
      </c>
      <c r="G738" s="15">
        <f>SUBTOTAL(9,G735:G737)</f>
        <v>-81086206.199609995</v>
      </c>
    </row>
    <row r="739" spans="2:7" ht="14.25" customHeight="1" x14ac:dyDescent="0.2">
      <c r="B739" s="10">
        <v>5502</v>
      </c>
      <c r="C739" s="4"/>
      <c r="D739" s="11" t="s">
        <v>588</v>
      </c>
      <c r="E739" s="1"/>
      <c r="F739" s="1"/>
      <c r="G739" s="1"/>
    </row>
    <row r="740" spans="2:7" x14ac:dyDescent="0.2">
      <c r="C740" s="4">
        <v>70</v>
      </c>
      <c r="D740" s="5" t="s">
        <v>589</v>
      </c>
      <c r="E740" s="12">
        <v>2050000</v>
      </c>
      <c r="F740" s="12">
        <v>1420385.03626</v>
      </c>
      <c r="G740" s="12">
        <v>-629614.96374000004</v>
      </c>
    </row>
    <row r="741" spans="2:7" x14ac:dyDescent="0.2">
      <c r="C741" s="4">
        <v>71</v>
      </c>
      <c r="D741" s="5" t="s">
        <v>590</v>
      </c>
      <c r="E741" s="12">
        <v>1479000</v>
      </c>
      <c r="F741" s="12">
        <v>0</v>
      </c>
      <c r="G741" s="12">
        <v>-1479000</v>
      </c>
    </row>
    <row r="742" spans="2:7" ht="15" customHeight="1" x14ac:dyDescent="0.2">
      <c r="C742" s="13">
        <f>SUBTOTAL(9,C740:C741)</f>
        <v>141</v>
      </c>
      <c r="D742" s="14" t="s">
        <v>591</v>
      </c>
      <c r="E742" s="15">
        <f>SUBTOTAL(9,E740:E741)</f>
        <v>3529000</v>
      </c>
      <c r="F742" s="15">
        <f>SUBTOTAL(9,F740:F741)</f>
        <v>1420385.03626</v>
      </c>
      <c r="G742" s="15">
        <f>SUBTOTAL(9,G740:G741)</f>
        <v>-2108614.96374</v>
      </c>
    </row>
    <row r="743" spans="2:7" ht="14.25" customHeight="1" x14ac:dyDescent="0.2">
      <c r="B743" s="10">
        <v>5506</v>
      </c>
      <c r="C743" s="4"/>
      <c r="D743" s="11" t="s">
        <v>592</v>
      </c>
      <c r="E743" s="1"/>
      <c r="F743" s="1"/>
      <c r="G743" s="1"/>
    </row>
    <row r="744" spans="2:7" x14ac:dyDescent="0.2">
      <c r="C744" s="4">
        <v>70</v>
      </c>
      <c r="D744" s="5" t="s">
        <v>593</v>
      </c>
      <c r="E744" s="12">
        <v>0</v>
      </c>
      <c r="F744" s="12">
        <v>28784.955000000002</v>
      </c>
      <c r="G744" s="12">
        <v>28784.955000000002</v>
      </c>
    </row>
    <row r="745" spans="2:7" ht="15" customHeight="1" x14ac:dyDescent="0.2">
      <c r="C745" s="13">
        <f>SUBTOTAL(9,C744:C744)</f>
        <v>70</v>
      </c>
      <c r="D745" s="14" t="s">
        <v>594</v>
      </c>
      <c r="E745" s="15">
        <f>SUBTOTAL(9,E744:E744)</f>
        <v>0</v>
      </c>
      <c r="F745" s="15">
        <f>SUBTOTAL(9,F744:F744)</f>
        <v>28784.955000000002</v>
      </c>
      <c r="G745" s="15">
        <f>SUBTOTAL(9,G744:G744)</f>
        <v>28784.955000000002</v>
      </c>
    </row>
    <row r="746" spans="2:7" ht="14.25" customHeight="1" x14ac:dyDescent="0.2">
      <c r="B746" s="10">
        <v>5507</v>
      </c>
      <c r="C746" s="4"/>
      <c r="D746" s="11" t="s">
        <v>595</v>
      </c>
      <c r="E746" s="1"/>
      <c r="F746" s="1"/>
      <c r="G746" s="1"/>
    </row>
    <row r="747" spans="2:7" x14ac:dyDescent="0.2">
      <c r="C747" s="4">
        <v>71</v>
      </c>
      <c r="D747" s="5" t="s">
        <v>596</v>
      </c>
      <c r="E747" s="12">
        <v>52800000</v>
      </c>
      <c r="F747" s="12">
        <v>27700420.657960001</v>
      </c>
      <c r="G747" s="12">
        <v>-25099579.342039999</v>
      </c>
    </row>
    <row r="748" spans="2:7" x14ac:dyDescent="0.2">
      <c r="C748" s="4">
        <v>72</v>
      </c>
      <c r="D748" s="5" t="s">
        <v>597</v>
      </c>
      <c r="E748" s="12">
        <v>103300000</v>
      </c>
      <c r="F748" s="12">
        <v>57151212.45504</v>
      </c>
      <c r="G748" s="12">
        <v>-46148787.54496</v>
      </c>
    </row>
    <row r="749" spans="2:7" x14ac:dyDescent="0.2">
      <c r="C749" s="4">
        <v>74</v>
      </c>
      <c r="D749" s="5" t="s">
        <v>598</v>
      </c>
      <c r="E749" s="12">
        <v>1600000</v>
      </c>
      <c r="F749" s="12">
        <v>-89646.123000000007</v>
      </c>
      <c r="G749" s="12">
        <v>-1689646.1229999999</v>
      </c>
    </row>
    <row r="750" spans="2:7" ht="15" customHeight="1" x14ac:dyDescent="0.2">
      <c r="C750" s="13">
        <f>SUBTOTAL(9,C747:C749)</f>
        <v>217</v>
      </c>
      <c r="D750" s="14" t="s">
        <v>599</v>
      </c>
      <c r="E750" s="15">
        <f>SUBTOTAL(9,E747:E749)</f>
        <v>157700000</v>
      </c>
      <c r="F750" s="15">
        <f>SUBTOTAL(9,F747:F749)</f>
        <v>84761986.99000001</v>
      </c>
      <c r="G750" s="15">
        <f>SUBTOTAL(9,G747:G749)</f>
        <v>-72938013.00999999</v>
      </c>
    </row>
    <row r="751" spans="2:7" ht="14.25" customHeight="1" x14ac:dyDescent="0.2">
      <c r="B751" s="10">
        <v>5508</v>
      </c>
      <c r="C751" s="4"/>
      <c r="D751" s="11" t="s">
        <v>600</v>
      </c>
      <c r="E751" s="1"/>
      <c r="F751" s="1"/>
      <c r="G751" s="1"/>
    </row>
    <row r="752" spans="2:7" x14ac:dyDescent="0.2">
      <c r="C752" s="4">
        <v>70</v>
      </c>
      <c r="D752" s="5" t="s">
        <v>601</v>
      </c>
      <c r="E752" s="12">
        <v>5600000</v>
      </c>
      <c r="F752" s="12">
        <v>2718015.0614800001</v>
      </c>
      <c r="G752" s="12">
        <v>-2881984.9385199999</v>
      </c>
    </row>
    <row r="753" spans="2:7" ht="15" customHeight="1" x14ac:dyDescent="0.2">
      <c r="C753" s="13">
        <f>SUBTOTAL(9,C752:C752)</f>
        <v>70</v>
      </c>
      <c r="D753" s="14" t="s">
        <v>602</v>
      </c>
      <c r="E753" s="15">
        <f>SUBTOTAL(9,E752:E752)</f>
        <v>5600000</v>
      </c>
      <c r="F753" s="15">
        <f>SUBTOTAL(9,F752:F752)</f>
        <v>2718015.0614800001</v>
      </c>
      <c r="G753" s="15">
        <f>SUBTOTAL(9,G752:G752)</f>
        <v>-2881984.9385199999</v>
      </c>
    </row>
    <row r="754" spans="2:7" ht="14.25" customHeight="1" x14ac:dyDescent="0.2">
      <c r="B754" s="10">
        <v>5509</v>
      </c>
      <c r="C754" s="4"/>
      <c r="D754" s="11" t="s">
        <v>603</v>
      </c>
      <c r="E754" s="1"/>
      <c r="F754" s="1"/>
      <c r="G754" s="1"/>
    </row>
    <row r="755" spans="2:7" x14ac:dyDescent="0.2">
      <c r="C755" s="4">
        <v>70</v>
      </c>
      <c r="D755" s="5" t="s">
        <v>593</v>
      </c>
      <c r="E755" s="12">
        <v>2000</v>
      </c>
      <c r="F755" s="12">
        <v>667.52</v>
      </c>
      <c r="G755" s="12">
        <v>-1332.48</v>
      </c>
    </row>
    <row r="756" spans="2:7" ht="15" customHeight="1" x14ac:dyDescent="0.2">
      <c r="C756" s="13">
        <f>SUBTOTAL(9,C755:C755)</f>
        <v>70</v>
      </c>
      <c r="D756" s="14" t="s">
        <v>604</v>
      </c>
      <c r="E756" s="15">
        <f>SUBTOTAL(9,E755:E755)</f>
        <v>2000</v>
      </c>
      <c r="F756" s="15">
        <f>SUBTOTAL(9,F755:F755)</f>
        <v>667.52</v>
      </c>
      <c r="G756" s="15">
        <f>SUBTOTAL(9,G755:G755)</f>
        <v>-1332.48</v>
      </c>
    </row>
    <row r="757" spans="2:7" ht="14.25" customHeight="1" x14ac:dyDescent="0.2">
      <c r="B757" s="10">
        <v>5511</v>
      </c>
      <c r="C757" s="4"/>
      <c r="D757" s="11" t="s">
        <v>605</v>
      </c>
      <c r="E757" s="1"/>
      <c r="F757" s="1"/>
      <c r="G757" s="1"/>
    </row>
    <row r="758" spans="2:7" x14ac:dyDescent="0.2">
      <c r="C758" s="4">
        <v>70</v>
      </c>
      <c r="D758" s="5" t="s">
        <v>606</v>
      </c>
      <c r="E758" s="12">
        <v>3000000</v>
      </c>
      <c r="F758" s="12">
        <v>2046254.5299199999</v>
      </c>
      <c r="G758" s="12">
        <v>-953745.47008</v>
      </c>
    </row>
    <row r="759" spans="2:7" x14ac:dyDescent="0.2">
      <c r="C759" s="4">
        <v>71</v>
      </c>
      <c r="D759" s="5" t="s">
        <v>607</v>
      </c>
      <c r="E759" s="12">
        <v>300000</v>
      </c>
      <c r="F759" s="12">
        <v>20329.367429999998</v>
      </c>
      <c r="G759" s="12">
        <v>-279670.63257000002</v>
      </c>
    </row>
    <row r="760" spans="2:7" ht="15" customHeight="1" x14ac:dyDescent="0.2">
      <c r="C760" s="13">
        <f>SUBTOTAL(9,C758:C759)</f>
        <v>141</v>
      </c>
      <c r="D760" s="14" t="s">
        <v>608</v>
      </c>
      <c r="E760" s="15">
        <f>SUBTOTAL(9,E758:E759)</f>
        <v>3300000</v>
      </c>
      <c r="F760" s="15">
        <f>SUBTOTAL(9,F758:F759)</f>
        <v>2066583.89735</v>
      </c>
      <c r="G760" s="15">
        <f>SUBTOTAL(9,G758:G759)</f>
        <v>-1233416.10265</v>
      </c>
    </row>
    <row r="761" spans="2:7" ht="14.25" customHeight="1" x14ac:dyDescent="0.2">
      <c r="B761" s="10">
        <v>5521</v>
      </c>
      <c r="C761" s="4"/>
      <c r="D761" s="11" t="s">
        <v>609</v>
      </c>
      <c r="E761" s="1"/>
      <c r="F761" s="1"/>
      <c r="G761" s="1"/>
    </row>
    <row r="762" spans="2:7" x14ac:dyDescent="0.2">
      <c r="C762" s="4">
        <v>70</v>
      </c>
      <c r="D762" s="5" t="s">
        <v>610</v>
      </c>
      <c r="E762" s="12">
        <v>309982000</v>
      </c>
      <c r="F762" s="12">
        <v>152934836.74050999</v>
      </c>
      <c r="G762" s="12">
        <v>-157047163.25949001</v>
      </c>
    </row>
    <row r="763" spans="2:7" ht="15" customHeight="1" x14ac:dyDescent="0.2">
      <c r="C763" s="13">
        <f>SUBTOTAL(9,C762:C762)</f>
        <v>70</v>
      </c>
      <c r="D763" s="14" t="s">
        <v>611</v>
      </c>
      <c r="E763" s="15">
        <f>SUBTOTAL(9,E762:E762)</f>
        <v>309982000</v>
      </c>
      <c r="F763" s="15">
        <f>SUBTOTAL(9,F762:F762)</f>
        <v>152934836.74050999</v>
      </c>
      <c r="G763" s="15">
        <f>SUBTOTAL(9,G762:G762)</f>
        <v>-157047163.25949001</v>
      </c>
    </row>
    <row r="764" spans="2:7" ht="14.25" customHeight="1" x14ac:dyDescent="0.2">
      <c r="B764" s="10">
        <v>5526</v>
      </c>
      <c r="C764" s="4"/>
      <c r="D764" s="11" t="s">
        <v>612</v>
      </c>
      <c r="E764" s="1"/>
      <c r="F764" s="1"/>
      <c r="G764" s="1"/>
    </row>
    <row r="765" spans="2:7" x14ac:dyDescent="0.2">
      <c r="C765" s="4">
        <v>70</v>
      </c>
      <c r="D765" s="5" t="s">
        <v>613</v>
      </c>
      <c r="E765" s="12">
        <v>14199500</v>
      </c>
      <c r="F765" s="12">
        <v>9688495.9436499998</v>
      </c>
      <c r="G765" s="12">
        <v>-4511004.0563500002</v>
      </c>
    </row>
    <row r="766" spans="2:7" ht="15" customHeight="1" x14ac:dyDescent="0.2">
      <c r="C766" s="13">
        <f>SUBTOTAL(9,C765:C765)</f>
        <v>70</v>
      </c>
      <c r="D766" s="14" t="s">
        <v>614</v>
      </c>
      <c r="E766" s="15">
        <f>SUBTOTAL(9,E765:E765)</f>
        <v>14199500</v>
      </c>
      <c r="F766" s="15">
        <f>SUBTOTAL(9,F765:F765)</f>
        <v>9688495.9436499998</v>
      </c>
      <c r="G766" s="15">
        <f>SUBTOTAL(9,G765:G765)</f>
        <v>-4511004.0563500002</v>
      </c>
    </row>
    <row r="767" spans="2:7" ht="14.25" customHeight="1" x14ac:dyDescent="0.2">
      <c r="B767" s="10">
        <v>5531</v>
      </c>
      <c r="C767" s="4"/>
      <c r="D767" s="11" t="s">
        <v>615</v>
      </c>
      <c r="E767" s="1"/>
      <c r="F767" s="1"/>
      <c r="G767" s="1"/>
    </row>
    <row r="768" spans="2:7" x14ac:dyDescent="0.2">
      <c r="C768" s="4">
        <v>70</v>
      </c>
      <c r="D768" s="5" t="s">
        <v>616</v>
      </c>
      <c r="E768" s="12">
        <v>6600000</v>
      </c>
      <c r="F768" s="12">
        <v>4360489.6884199996</v>
      </c>
      <c r="G768" s="12">
        <v>-2239510.31158</v>
      </c>
    </row>
    <row r="769" spans="2:7" ht="15" customHeight="1" x14ac:dyDescent="0.2">
      <c r="C769" s="13">
        <f>SUBTOTAL(9,C768:C768)</f>
        <v>70</v>
      </c>
      <c r="D769" s="14" t="s">
        <v>617</v>
      </c>
      <c r="E769" s="15">
        <f>SUBTOTAL(9,E768:E768)</f>
        <v>6600000</v>
      </c>
      <c r="F769" s="15">
        <f>SUBTOTAL(9,F768:F768)</f>
        <v>4360489.6884199996</v>
      </c>
      <c r="G769" s="15">
        <f>SUBTOTAL(9,G768:G768)</f>
        <v>-2239510.31158</v>
      </c>
    </row>
    <row r="770" spans="2:7" ht="14.25" customHeight="1" x14ac:dyDescent="0.2">
      <c r="B770" s="10">
        <v>5536</v>
      </c>
      <c r="C770" s="4"/>
      <c r="D770" s="11" t="s">
        <v>618</v>
      </c>
      <c r="E770" s="1"/>
      <c r="F770" s="1"/>
      <c r="G770" s="1"/>
    </row>
    <row r="771" spans="2:7" x14ac:dyDescent="0.2">
      <c r="C771" s="4">
        <v>71</v>
      </c>
      <c r="D771" s="5" t="s">
        <v>619</v>
      </c>
      <c r="E771" s="12">
        <v>14627000</v>
      </c>
      <c r="F771" s="12">
        <v>9135874.6316</v>
      </c>
      <c r="G771" s="12">
        <v>-5491125.3684</v>
      </c>
    </row>
    <row r="772" spans="2:7" x14ac:dyDescent="0.2">
      <c r="C772" s="4">
        <v>72</v>
      </c>
      <c r="D772" s="5" t="s">
        <v>620</v>
      </c>
      <c r="E772" s="12">
        <v>9400000</v>
      </c>
      <c r="F772" s="12">
        <v>6827828.7742100004</v>
      </c>
      <c r="G772" s="12">
        <v>-2572171.2257900001</v>
      </c>
    </row>
    <row r="773" spans="2:7" x14ac:dyDescent="0.2">
      <c r="C773" s="4">
        <v>73</v>
      </c>
      <c r="D773" s="5" t="s">
        <v>621</v>
      </c>
      <c r="E773" s="12">
        <v>350000</v>
      </c>
      <c r="F773" s="12">
        <v>315252.39953</v>
      </c>
      <c r="G773" s="12">
        <v>-34747.600469999998</v>
      </c>
    </row>
    <row r="774" spans="2:7" x14ac:dyDescent="0.2">
      <c r="C774" s="4">
        <v>75</v>
      </c>
      <c r="D774" s="5" t="s">
        <v>622</v>
      </c>
      <c r="E774" s="12">
        <v>1480000</v>
      </c>
      <c r="F774" s="12">
        <v>895796.58198999998</v>
      </c>
      <c r="G774" s="12">
        <v>-584203.41801000002</v>
      </c>
    </row>
    <row r="775" spans="2:7" ht="15" customHeight="1" x14ac:dyDescent="0.2">
      <c r="C775" s="13">
        <f>SUBTOTAL(9,C771:C774)</f>
        <v>291</v>
      </c>
      <c r="D775" s="14" t="s">
        <v>623</v>
      </c>
      <c r="E775" s="15">
        <f>SUBTOTAL(9,E771:E774)</f>
        <v>25857000</v>
      </c>
      <c r="F775" s="15">
        <f>SUBTOTAL(9,F771:F774)</f>
        <v>17174752.387329999</v>
      </c>
      <c r="G775" s="15">
        <f>SUBTOTAL(9,G771:G774)</f>
        <v>-8682247.6126699988</v>
      </c>
    </row>
    <row r="776" spans="2:7" ht="14.25" customHeight="1" x14ac:dyDescent="0.2">
      <c r="B776" s="10">
        <v>5538</v>
      </c>
      <c r="C776" s="4"/>
      <c r="D776" s="11" t="s">
        <v>624</v>
      </c>
      <c r="E776" s="1"/>
      <c r="F776" s="1"/>
      <c r="G776" s="1"/>
    </row>
    <row r="777" spans="2:7" x14ac:dyDescent="0.2">
      <c r="C777" s="4">
        <v>70</v>
      </c>
      <c r="D777" s="5" t="s">
        <v>625</v>
      </c>
      <c r="E777" s="12">
        <v>5700000</v>
      </c>
      <c r="F777" s="12">
        <v>3527436.9206300001</v>
      </c>
      <c r="G777" s="12">
        <v>-2172563.0793699999</v>
      </c>
    </row>
    <row r="778" spans="2:7" x14ac:dyDescent="0.2">
      <c r="C778" s="4">
        <v>71</v>
      </c>
      <c r="D778" s="5" t="s">
        <v>626</v>
      </c>
      <c r="E778" s="12">
        <v>10900000</v>
      </c>
      <c r="F778" s="12">
        <v>6413364.0145699997</v>
      </c>
      <c r="G778" s="12">
        <v>-4486635.9854300003</v>
      </c>
    </row>
    <row r="779" spans="2:7" x14ac:dyDescent="0.2">
      <c r="C779" s="4">
        <v>72</v>
      </c>
      <c r="D779" s="5" t="s">
        <v>627</v>
      </c>
      <c r="E779" s="12">
        <v>7000</v>
      </c>
      <c r="F779" s="12">
        <v>4860.9265599999999</v>
      </c>
      <c r="G779" s="12">
        <v>-2139.0734400000001</v>
      </c>
    </row>
    <row r="780" spans="2:7" ht="15" customHeight="1" x14ac:dyDescent="0.2">
      <c r="C780" s="13">
        <f>SUBTOTAL(9,C777:C779)</f>
        <v>213</v>
      </c>
      <c r="D780" s="14" t="s">
        <v>628</v>
      </c>
      <c r="E780" s="15">
        <f>SUBTOTAL(9,E777:E779)</f>
        <v>16607000</v>
      </c>
      <c r="F780" s="15">
        <f>SUBTOTAL(9,F777:F779)</f>
        <v>9945661.8617599998</v>
      </c>
      <c r="G780" s="15">
        <f>SUBTOTAL(9,G777:G779)</f>
        <v>-6661338.1382400002</v>
      </c>
    </row>
    <row r="781" spans="2:7" ht="14.25" customHeight="1" x14ac:dyDescent="0.2">
      <c r="B781" s="10">
        <v>5541</v>
      </c>
      <c r="C781" s="4"/>
      <c r="D781" s="11" t="s">
        <v>629</v>
      </c>
      <c r="E781" s="1"/>
      <c r="F781" s="1"/>
      <c r="G781" s="1"/>
    </row>
    <row r="782" spans="2:7" x14ac:dyDescent="0.2">
      <c r="C782" s="4">
        <v>70</v>
      </c>
      <c r="D782" s="5" t="s">
        <v>630</v>
      </c>
      <c r="E782" s="12">
        <v>11000000</v>
      </c>
      <c r="F782" s="12">
        <v>8932232.7138400003</v>
      </c>
      <c r="G782" s="12">
        <v>-2067767.2861599999</v>
      </c>
    </row>
    <row r="783" spans="2:7" ht="15" customHeight="1" x14ac:dyDescent="0.2">
      <c r="C783" s="13">
        <f>SUBTOTAL(9,C782:C782)</f>
        <v>70</v>
      </c>
      <c r="D783" s="14" t="s">
        <v>631</v>
      </c>
      <c r="E783" s="15">
        <f>SUBTOTAL(9,E782:E782)</f>
        <v>11000000</v>
      </c>
      <c r="F783" s="15">
        <f>SUBTOTAL(9,F782:F782)</f>
        <v>8932232.7138400003</v>
      </c>
      <c r="G783" s="15">
        <f>SUBTOTAL(9,G782:G782)</f>
        <v>-2067767.2861599999</v>
      </c>
    </row>
    <row r="784" spans="2:7" ht="14.25" customHeight="1" x14ac:dyDescent="0.2">
      <c r="B784" s="10">
        <v>5542</v>
      </c>
      <c r="C784" s="4"/>
      <c r="D784" s="11" t="s">
        <v>632</v>
      </c>
      <c r="E784" s="1"/>
      <c r="F784" s="1"/>
      <c r="G784" s="1"/>
    </row>
    <row r="785" spans="2:7" x14ac:dyDescent="0.2">
      <c r="C785" s="4">
        <v>70</v>
      </c>
      <c r="D785" s="5" t="s">
        <v>633</v>
      </c>
      <c r="E785" s="12">
        <v>1850000</v>
      </c>
      <c r="F785" s="12">
        <v>1255103.87259</v>
      </c>
      <c r="G785" s="12">
        <v>-594896.12740999996</v>
      </c>
    </row>
    <row r="786" spans="2:7" x14ac:dyDescent="0.2">
      <c r="C786" s="4">
        <v>71</v>
      </c>
      <c r="D786" s="5" t="s">
        <v>634</v>
      </c>
      <c r="E786" s="12">
        <v>120000</v>
      </c>
      <c r="F786" s="12">
        <v>73332.286640000006</v>
      </c>
      <c r="G786" s="12">
        <v>-46667.713360000002</v>
      </c>
    </row>
    <row r="787" spans="2:7" ht="15" customHeight="1" x14ac:dyDescent="0.2">
      <c r="C787" s="13">
        <f>SUBTOTAL(9,C785:C786)</f>
        <v>141</v>
      </c>
      <c r="D787" s="14" t="s">
        <v>635</v>
      </c>
      <c r="E787" s="15">
        <f>SUBTOTAL(9,E785:E786)</f>
        <v>1970000</v>
      </c>
      <c r="F787" s="15">
        <f>SUBTOTAL(9,F785:F786)</f>
        <v>1328436.1592300001</v>
      </c>
      <c r="G787" s="15">
        <f>SUBTOTAL(9,G785:G786)</f>
        <v>-641563.84077000001</v>
      </c>
    </row>
    <row r="788" spans="2:7" ht="14.25" customHeight="1" x14ac:dyDescent="0.2">
      <c r="B788" s="10">
        <v>5543</v>
      </c>
      <c r="C788" s="4"/>
      <c r="D788" s="11" t="s">
        <v>636</v>
      </c>
      <c r="E788" s="1"/>
      <c r="F788" s="1"/>
      <c r="G788" s="1"/>
    </row>
    <row r="789" spans="2:7" x14ac:dyDescent="0.2">
      <c r="C789" s="4">
        <v>70</v>
      </c>
      <c r="D789" s="5" t="s">
        <v>637</v>
      </c>
      <c r="E789" s="12">
        <v>8700000</v>
      </c>
      <c r="F789" s="12">
        <v>5191908.9019099995</v>
      </c>
      <c r="G789" s="12">
        <v>-3508091.09809</v>
      </c>
    </row>
    <row r="790" spans="2:7" x14ac:dyDescent="0.2">
      <c r="C790" s="4">
        <v>71</v>
      </c>
      <c r="D790" s="5" t="s">
        <v>638</v>
      </c>
      <c r="E790" s="12">
        <v>6000</v>
      </c>
      <c r="F790" s="12">
        <v>1443.6169299999999</v>
      </c>
      <c r="G790" s="12">
        <v>-4556.3830699999999</v>
      </c>
    </row>
    <row r="791" spans="2:7" ht="15" customHeight="1" x14ac:dyDescent="0.2">
      <c r="C791" s="13">
        <f>SUBTOTAL(9,C789:C790)</f>
        <v>141</v>
      </c>
      <c r="D791" s="14" t="s">
        <v>639</v>
      </c>
      <c r="E791" s="15">
        <f>SUBTOTAL(9,E789:E790)</f>
        <v>8706000</v>
      </c>
      <c r="F791" s="15">
        <f>SUBTOTAL(9,F789:F790)</f>
        <v>5193352.5188399991</v>
      </c>
      <c r="G791" s="15">
        <f>SUBTOTAL(9,G789:G790)</f>
        <v>-3512647.48116</v>
      </c>
    </row>
    <row r="792" spans="2:7" ht="14.25" customHeight="1" x14ac:dyDescent="0.2">
      <c r="B792" s="10">
        <v>5547</v>
      </c>
      <c r="C792" s="4"/>
      <c r="D792" s="11" t="s">
        <v>640</v>
      </c>
      <c r="E792" s="1"/>
      <c r="F792" s="1"/>
      <c r="G792" s="1"/>
    </row>
    <row r="793" spans="2:7" x14ac:dyDescent="0.2">
      <c r="C793" s="4">
        <v>70</v>
      </c>
      <c r="D793" s="5" t="s">
        <v>641</v>
      </c>
      <c r="E793" s="12">
        <v>1000</v>
      </c>
      <c r="F793" s="12">
        <v>6.673</v>
      </c>
      <c r="G793" s="12">
        <v>-993.327</v>
      </c>
    </row>
    <row r="794" spans="2:7" x14ac:dyDescent="0.2">
      <c r="C794" s="4">
        <v>71</v>
      </c>
      <c r="D794" s="5" t="s">
        <v>642</v>
      </c>
      <c r="E794" s="12">
        <v>1000</v>
      </c>
      <c r="F794" s="12">
        <v>536.15689999999995</v>
      </c>
      <c r="G794" s="12">
        <v>-463.84309999999999</v>
      </c>
    </row>
    <row r="795" spans="2:7" ht="15" customHeight="1" x14ac:dyDescent="0.2">
      <c r="C795" s="13">
        <f>SUBTOTAL(9,C793:C794)</f>
        <v>141</v>
      </c>
      <c r="D795" s="14" t="s">
        <v>643</v>
      </c>
      <c r="E795" s="15">
        <f>SUBTOTAL(9,E793:E794)</f>
        <v>2000</v>
      </c>
      <c r="F795" s="15">
        <f>SUBTOTAL(9,F793:F794)</f>
        <v>542.82989999999995</v>
      </c>
      <c r="G795" s="15">
        <f>SUBTOTAL(9,G793:G794)</f>
        <v>-1457.1701</v>
      </c>
    </row>
    <row r="796" spans="2:7" ht="14.25" customHeight="1" x14ac:dyDescent="0.2">
      <c r="B796" s="10">
        <v>5548</v>
      </c>
      <c r="C796" s="4"/>
      <c r="D796" s="11" t="s">
        <v>644</v>
      </c>
      <c r="E796" s="1"/>
      <c r="F796" s="1"/>
      <c r="G796" s="1"/>
    </row>
    <row r="797" spans="2:7" x14ac:dyDescent="0.2">
      <c r="C797" s="4">
        <v>70</v>
      </c>
      <c r="D797" s="5" t="s">
        <v>645</v>
      </c>
      <c r="E797" s="12">
        <v>370000</v>
      </c>
      <c r="F797" s="12">
        <v>197884.94878999999</v>
      </c>
      <c r="G797" s="12">
        <v>-172115.05121000001</v>
      </c>
    </row>
    <row r="798" spans="2:7" ht="15" customHeight="1" x14ac:dyDescent="0.2">
      <c r="C798" s="13">
        <f>SUBTOTAL(9,C797:C797)</f>
        <v>70</v>
      </c>
      <c r="D798" s="14" t="s">
        <v>646</v>
      </c>
      <c r="E798" s="15">
        <f>SUBTOTAL(9,E797:E797)</f>
        <v>370000</v>
      </c>
      <c r="F798" s="15">
        <f>SUBTOTAL(9,F797:F797)</f>
        <v>197884.94878999999</v>
      </c>
      <c r="G798" s="15">
        <f>SUBTOTAL(9,G797:G797)</f>
        <v>-172115.05121000001</v>
      </c>
    </row>
    <row r="799" spans="2:7" ht="14.25" customHeight="1" x14ac:dyDescent="0.2">
      <c r="B799" s="10">
        <v>5549</v>
      </c>
      <c r="C799" s="4"/>
      <c r="D799" s="11" t="s">
        <v>647</v>
      </c>
      <c r="E799" s="1"/>
      <c r="F799" s="1"/>
      <c r="G799" s="1"/>
    </row>
    <row r="800" spans="2:7" x14ac:dyDescent="0.2">
      <c r="C800" s="4">
        <v>70</v>
      </c>
      <c r="D800" s="5" t="s">
        <v>648</v>
      </c>
      <c r="E800" s="12">
        <v>54000</v>
      </c>
      <c r="F800" s="12">
        <v>52854.601000000002</v>
      </c>
      <c r="G800" s="12">
        <v>-1145.3989999999999</v>
      </c>
    </row>
    <row r="801" spans="2:7" ht="15" customHeight="1" x14ac:dyDescent="0.2">
      <c r="C801" s="13">
        <f>SUBTOTAL(9,C800:C800)</f>
        <v>70</v>
      </c>
      <c r="D801" s="14" t="s">
        <v>649</v>
      </c>
      <c r="E801" s="15">
        <f>SUBTOTAL(9,E800:E800)</f>
        <v>54000</v>
      </c>
      <c r="F801" s="15">
        <f>SUBTOTAL(9,F800:F800)</f>
        <v>52854.601000000002</v>
      </c>
      <c r="G801" s="15">
        <f>SUBTOTAL(9,G800:G800)</f>
        <v>-1145.3989999999999</v>
      </c>
    </row>
    <row r="802" spans="2:7" ht="14.25" customHeight="1" x14ac:dyDescent="0.2">
      <c r="B802" s="10">
        <v>5550</v>
      </c>
      <c r="C802" s="4"/>
      <c r="D802" s="11" t="s">
        <v>650</v>
      </c>
      <c r="E802" s="1"/>
      <c r="F802" s="1"/>
      <c r="G802" s="1"/>
    </row>
    <row r="803" spans="2:7" x14ac:dyDescent="0.2">
      <c r="C803" s="4">
        <v>70</v>
      </c>
      <c r="D803" s="5" t="s">
        <v>651</v>
      </c>
      <c r="E803" s="12">
        <v>65000</v>
      </c>
      <c r="F803" s="12">
        <v>45251.3318</v>
      </c>
      <c r="G803" s="12">
        <v>-19748.6682</v>
      </c>
    </row>
    <row r="804" spans="2:7" ht="15" customHeight="1" x14ac:dyDescent="0.2">
      <c r="C804" s="13">
        <f>SUBTOTAL(9,C803:C803)</f>
        <v>70</v>
      </c>
      <c r="D804" s="14" t="s">
        <v>652</v>
      </c>
      <c r="E804" s="15">
        <f>SUBTOTAL(9,E803:E803)</f>
        <v>65000</v>
      </c>
      <c r="F804" s="15">
        <f>SUBTOTAL(9,F803:F803)</f>
        <v>45251.3318</v>
      </c>
      <c r="G804" s="15">
        <f>SUBTOTAL(9,G803:G803)</f>
        <v>-19748.6682</v>
      </c>
    </row>
    <row r="805" spans="2:7" ht="14.25" customHeight="1" x14ac:dyDescent="0.2">
      <c r="B805" s="10">
        <v>5551</v>
      </c>
      <c r="C805" s="4"/>
      <c r="D805" s="11" t="s">
        <v>653</v>
      </c>
      <c r="E805" s="1"/>
      <c r="F805" s="1"/>
      <c r="G805" s="1"/>
    </row>
    <row r="806" spans="2:7" x14ac:dyDescent="0.2">
      <c r="C806" s="4">
        <v>70</v>
      </c>
      <c r="D806" s="5" t="s">
        <v>654</v>
      </c>
      <c r="E806" s="12">
        <v>1000</v>
      </c>
      <c r="F806" s="12">
        <v>1115.7</v>
      </c>
      <c r="G806" s="12">
        <v>115.7</v>
      </c>
    </row>
    <row r="807" spans="2:7" x14ac:dyDescent="0.2">
      <c r="C807" s="4">
        <v>71</v>
      </c>
      <c r="D807" s="5" t="s">
        <v>655</v>
      </c>
      <c r="E807" s="12">
        <v>2000</v>
      </c>
      <c r="F807" s="12">
        <v>5886.6350000000002</v>
      </c>
      <c r="G807" s="12">
        <v>3886.6350000000002</v>
      </c>
    </row>
    <row r="808" spans="2:7" ht="15" customHeight="1" x14ac:dyDescent="0.2">
      <c r="C808" s="13">
        <f>SUBTOTAL(9,C806:C807)</f>
        <v>141</v>
      </c>
      <c r="D808" s="14" t="s">
        <v>656</v>
      </c>
      <c r="E808" s="15">
        <f>SUBTOTAL(9,E806:E807)</f>
        <v>3000</v>
      </c>
      <c r="F808" s="15">
        <f>SUBTOTAL(9,F806:F807)</f>
        <v>7002.335</v>
      </c>
      <c r="G808" s="15">
        <f>SUBTOTAL(9,G806:G807)</f>
        <v>4002.335</v>
      </c>
    </row>
    <row r="809" spans="2:7" ht="14.25" customHeight="1" x14ac:dyDescent="0.2">
      <c r="B809" s="10">
        <v>5555</v>
      </c>
      <c r="C809" s="4"/>
      <c r="D809" s="11" t="s">
        <v>657</v>
      </c>
      <c r="E809" s="1"/>
      <c r="F809" s="1"/>
      <c r="G809" s="1"/>
    </row>
    <row r="810" spans="2:7" x14ac:dyDescent="0.2">
      <c r="C810" s="4">
        <v>70</v>
      </c>
      <c r="D810" s="5" t="s">
        <v>658</v>
      </c>
      <c r="E810" s="12">
        <v>1500000</v>
      </c>
      <c r="F810" s="12">
        <v>948970.46268</v>
      </c>
      <c r="G810" s="12">
        <v>-551029.53732</v>
      </c>
    </row>
    <row r="811" spans="2:7" ht="15" customHeight="1" x14ac:dyDescent="0.2">
      <c r="C811" s="13">
        <f>SUBTOTAL(9,C810:C810)</f>
        <v>70</v>
      </c>
      <c r="D811" s="14" t="s">
        <v>659</v>
      </c>
      <c r="E811" s="15">
        <f>SUBTOTAL(9,E810:E810)</f>
        <v>1500000</v>
      </c>
      <c r="F811" s="15">
        <f>SUBTOTAL(9,F810:F810)</f>
        <v>948970.46268</v>
      </c>
      <c r="G811" s="15">
        <f>SUBTOTAL(9,G810:G810)</f>
        <v>-551029.53732</v>
      </c>
    </row>
    <row r="812" spans="2:7" ht="14.25" customHeight="1" x14ac:dyDescent="0.2">
      <c r="B812" s="10">
        <v>5556</v>
      </c>
      <c r="C812" s="4"/>
      <c r="D812" s="11" t="s">
        <v>660</v>
      </c>
      <c r="E812" s="1"/>
      <c r="F812" s="1"/>
      <c r="G812" s="1"/>
    </row>
    <row r="813" spans="2:7" x14ac:dyDescent="0.2">
      <c r="C813" s="4">
        <v>70</v>
      </c>
      <c r="D813" s="5" t="s">
        <v>661</v>
      </c>
      <c r="E813" s="12">
        <v>3050000</v>
      </c>
      <c r="F813" s="12">
        <v>1986637.2213300001</v>
      </c>
      <c r="G813" s="12">
        <v>-1063362.7786699999</v>
      </c>
    </row>
    <row r="814" spans="2:7" ht="15" customHeight="1" x14ac:dyDescent="0.2">
      <c r="C814" s="13">
        <f>SUBTOTAL(9,C813:C813)</f>
        <v>70</v>
      </c>
      <c r="D814" s="14" t="s">
        <v>662</v>
      </c>
      <c r="E814" s="15">
        <f>SUBTOTAL(9,E813:E813)</f>
        <v>3050000</v>
      </c>
      <c r="F814" s="15">
        <f>SUBTOTAL(9,F813:F813)</f>
        <v>1986637.2213300001</v>
      </c>
      <c r="G814" s="15">
        <f>SUBTOTAL(9,G813:G813)</f>
        <v>-1063362.7786699999</v>
      </c>
    </row>
    <row r="815" spans="2:7" ht="14.25" customHeight="1" x14ac:dyDescent="0.2">
      <c r="B815" s="10">
        <v>5557</v>
      </c>
      <c r="C815" s="4"/>
      <c r="D815" s="11" t="s">
        <v>663</v>
      </c>
      <c r="E815" s="1"/>
      <c r="F815" s="1"/>
      <c r="G815" s="1"/>
    </row>
    <row r="816" spans="2:7" x14ac:dyDescent="0.2">
      <c r="C816" s="4">
        <v>70</v>
      </c>
      <c r="D816" s="5" t="s">
        <v>664</v>
      </c>
      <c r="E816" s="12">
        <v>210000</v>
      </c>
      <c r="F816" s="12">
        <v>113493.8759</v>
      </c>
      <c r="G816" s="12">
        <v>-96506.124100000001</v>
      </c>
    </row>
    <row r="817" spans="2:7" ht="15" customHeight="1" x14ac:dyDescent="0.2">
      <c r="C817" s="13">
        <f>SUBTOTAL(9,C816:C816)</f>
        <v>70</v>
      </c>
      <c r="D817" s="14" t="s">
        <v>665</v>
      </c>
      <c r="E817" s="15">
        <f>SUBTOTAL(9,E816:E816)</f>
        <v>210000</v>
      </c>
      <c r="F817" s="15">
        <f>SUBTOTAL(9,F816:F816)</f>
        <v>113493.8759</v>
      </c>
      <c r="G817" s="15">
        <f>SUBTOTAL(9,G816:G816)</f>
        <v>-96506.124100000001</v>
      </c>
    </row>
    <row r="818" spans="2:7" ht="14.25" customHeight="1" x14ac:dyDescent="0.2">
      <c r="B818" s="10">
        <v>5559</v>
      </c>
      <c r="C818" s="4"/>
      <c r="D818" s="11" t="s">
        <v>666</v>
      </c>
      <c r="E818" s="1"/>
      <c r="F818" s="1"/>
      <c r="G818" s="1"/>
    </row>
    <row r="819" spans="2:7" x14ac:dyDescent="0.2">
      <c r="C819" s="4">
        <v>70</v>
      </c>
      <c r="D819" s="5" t="s">
        <v>667</v>
      </c>
      <c r="E819" s="12">
        <v>1980000</v>
      </c>
      <c r="F819" s="12">
        <v>1294672.8564200001</v>
      </c>
      <c r="G819" s="12">
        <v>-685327.14358000003</v>
      </c>
    </row>
    <row r="820" spans="2:7" x14ac:dyDescent="0.2">
      <c r="C820" s="4">
        <v>71</v>
      </c>
      <c r="D820" s="5" t="s">
        <v>668</v>
      </c>
      <c r="E820" s="12">
        <v>55000</v>
      </c>
      <c r="F820" s="12">
        <v>33984.936029999997</v>
      </c>
      <c r="G820" s="12">
        <v>-21015.063969999999</v>
      </c>
    </row>
    <row r="821" spans="2:7" x14ac:dyDescent="0.2">
      <c r="C821" s="4">
        <v>72</v>
      </c>
      <c r="D821" s="5" t="s">
        <v>669</v>
      </c>
      <c r="E821" s="12">
        <v>40000</v>
      </c>
      <c r="F821" s="12">
        <v>21132.10266</v>
      </c>
      <c r="G821" s="12">
        <v>-18867.89734</v>
      </c>
    </row>
    <row r="822" spans="2:7" x14ac:dyDescent="0.2">
      <c r="C822" s="4">
        <v>73</v>
      </c>
      <c r="D822" s="5" t="s">
        <v>670</v>
      </c>
      <c r="E822" s="12">
        <v>10000</v>
      </c>
      <c r="F822" s="12">
        <v>3466.4305100000001</v>
      </c>
      <c r="G822" s="12">
        <v>-6533.5694899999999</v>
      </c>
    </row>
    <row r="823" spans="2:7" x14ac:dyDescent="0.2">
      <c r="C823" s="4">
        <v>74</v>
      </c>
      <c r="D823" s="5" t="s">
        <v>671</v>
      </c>
      <c r="E823" s="12">
        <v>85000</v>
      </c>
      <c r="F823" s="12">
        <v>54897.543740000001</v>
      </c>
      <c r="G823" s="12">
        <v>-30102.456259999999</v>
      </c>
    </row>
    <row r="824" spans="2:7" ht="15" customHeight="1" x14ac:dyDescent="0.2">
      <c r="C824" s="13">
        <f>SUBTOTAL(9,C819:C823)</f>
        <v>360</v>
      </c>
      <c r="D824" s="14" t="s">
        <v>672</v>
      </c>
      <c r="E824" s="15">
        <f>SUBTOTAL(9,E819:E823)</f>
        <v>2170000</v>
      </c>
      <c r="F824" s="15">
        <f>SUBTOTAL(9,F819:F823)</f>
        <v>1408153.8693600004</v>
      </c>
      <c r="G824" s="15">
        <f>SUBTOTAL(9,G819:G823)</f>
        <v>-761846.1306400001</v>
      </c>
    </row>
    <row r="825" spans="2:7" ht="14.25" customHeight="1" x14ac:dyDescent="0.2">
      <c r="B825" s="10">
        <v>5561</v>
      </c>
      <c r="C825" s="4"/>
      <c r="D825" s="11" t="s">
        <v>673</v>
      </c>
      <c r="E825" s="1"/>
      <c r="F825" s="1"/>
      <c r="G825" s="1"/>
    </row>
    <row r="826" spans="2:7" x14ac:dyDescent="0.2">
      <c r="C826" s="4">
        <v>70</v>
      </c>
      <c r="D826" s="5" t="s">
        <v>674</v>
      </c>
      <c r="E826" s="12">
        <v>2040000</v>
      </c>
      <c r="F826" s="12">
        <v>1256653.7585</v>
      </c>
      <c r="G826" s="12">
        <v>-783346.2415</v>
      </c>
    </row>
    <row r="827" spans="2:7" ht="15" customHeight="1" x14ac:dyDescent="0.2">
      <c r="C827" s="13">
        <f>SUBTOTAL(9,C826:C826)</f>
        <v>70</v>
      </c>
      <c r="D827" s="14" t="s">
        <v>675</v>
      </c>
      <c r="E827" s="15">
        <f>SUBTOTAL(9,E826:E826)</f>
        <v>2040000</v>
      </c>
      <c r="F827" s="15">
        <f>SUBTOTAL(9,F826:F826)</f>
        <v>1256653.7585</v>
      </c>
      <c r="G827" s="15">
        <f>SUBTOTAL(9,G826:G826)</f>
        <v>-783346.2415</v>
      </c>
    </row>
    <row r="828" spans="2:7" ht="14.25" customHeight="1" x14ac:dyDescent="0.2">
      <c r="B828" s="10">
        <v>5562</v>
      </c>
      <c r="C828" s="4"/>
      <c r="D828" s="11" t="s">
        <v>676</v>
      </c>
      <c r="E828" s="1"/>
      <c r="F828" s="1"/>
      <c r="G828" s="1"/>
    </row>
    <row r="829" spans="2:7" x14ac:dyDescent="0.2">
      <c r="C829" s="4">
        <v>70</v>
      </c>
      <c r="D829" s="5" t="s">
        <v>677</v>
      </c>
      <c r="E829" s="12">
        <v>135000</v>
      </c>
      <c r="F829" s="12">
        <v>85178.963000000003</v>
      </c>
      <c r="G829" s="12">
        <v>-49821.036999999997</v>
      </c>
    </row>
    <row r="830" spans="2:7" ht="15" customHeight="1" x14ac:dyDescent="0.2">
      <c r="C830" s="13">
        <f>SUBTOTAL(9,C829:C829)</f>
        <v>70</v>
      </c>
      <c r="D830" s="14" t="s">
        <v>678</v>
      </c>
      <c r="E830" s="15">
        <f>SUBTOTAL(9,E829:E829)</f>
        <v>135000</v>
      </c>
      <c r="F830" s="15">
        <f>SUBTOTAL(9,F829:F829)</f>
        <v>85178.963000000003</v>
      </c>
      <c r="G830" s="15">
        <f>SUBTOTAL(9,G829:G829)</f>
        <v>-49821.036999999997</v>
      </c>
    </row>
    <row r="831" spans="2:7" ht="14.25" customHeight="1" x14ac:dyDescent="0.2">
      <c r="B831" s="10">
        <v>5565</v>
      </c>
      <c r="C831" s="4"/>
      <c r="D831" s="11" t="s">
        <v>679</v>
      </c>
      <c r="E831" s="1"/>
      <c r="F831" s="1"/>
      <c r="G831" s="1"/>
    </row>
    <row r="832" spans="2:7" x14ac:dyDescent="0.2">
      <c r="C832" s="4">
        <v>70</v>
      </c>
      <c r="D832" s="5" t="s">
        <v>680</v>
      </c>
      <c r="E832" s="12">
        <v>9700000</v>
      </c>
      <c r="F832" s="12">
        <v>6495933.0551399998</v>
      </c>
      <c r="G832" s="12">
        <v>-3204066.9448600002</v>
      </c>
    </row>
    <row r="833" spans="2:7" ht="15" customHeight="1" x14ac:dyDescent="0.2">
      <c r="C833" s="13">
        <f>SUBTOTAL(9,C832:C832)</f>
        <v>70</v>
      </c>
      <c r="D833" s="14" t="s">
        <v>681</v>
      </c>
      <c r="E833" s="15">
        <f>SUBTOTAL(9,E832:E832)</f>
        <v>9700000</v>
      </c>
      <c r="F833" s="15">
        <f>SUBTOTAL(9,F832:F832)</f>
        <v>6495933.0551399998</v>
      </c>
      <c r="G833" s="15">
        <f>SUBTOTAL(9,G832:G832)</f>
        <v>-3204066.9448600002</v>
      </c>
    </row>
    <row r="834" spans="2:7" ht="14.25" customHeight="1" x14ac:dyDescent="0.2">
      <c r="B834" s="10">
        <v>5568</v>
      </c>
      <c r="C834" s="4"/>
      <c r="D834" s="11" t="s">
        <v>682</v>
      </c>
      <c r="E834" s="1"/>
      <c r="F834" s="1"/>
      <c r="G834" s="1"/>
    </row>
    <row r="835" spans="2:7" x14ac:dyDescent="0.2">
      <c r="C835" s="4">
        <v>71</v>
      </c>
      <c r="D835" s="5" t="s">
        <v>683</v>
      </c>
      <c r="E835" s="12">
        <v>24215</v>
      </c>
      <c r="F835" s="12">
        <v>24524.539000000001</v>
      </c>
      <c r="G835" s="12">
        <v>309.53899999999999</v>
      </c>
    </row>
    <row r="836" spans="2:7" x14ac:dyDescent="0.2">
      <c r="C836" s="4">
        <v>73</v>
      </c>
      <c r="D836" s="5" t="s">
        <v>684</v>
      </c>
      <c r="E836" s="12">
        <v>41197</v>
      </c>
      <c r="F836" s="12">
        <v>20598.5</v>
      </c>
      <c r="G836" s="12">
        <v>-20598.5</v>
      </c>
    </row>
    <row r="837" spans="2:7" x14ac:dyDescent="0.2">
      <c r="C837" s="4">
        <v>74</v>
      </c>
      <c r="D837" s="5" t="s">
        <v>685</v>
      </c>
      <c r="E837" s="12">
        <v>5500</v>
      </c>
      <c r="F837" s="12">
        <v>3873.9209999999998</v>
      </c>
      <c r="G837" s="12">
        <v>-1626.079</v>
      </c>
    </row>
    <row r="838" spans="2:7" x14ac:dyDescent="0.2">
      <c r="C838" s="4">
        <v>75</v>
      </c>
      <c r="D838" s="5" t="s">
        <v>686</v>
      </c>
      <c r="E838" s="12">
        <v>32000</v>
      </c>
      <c r="F838" s="12">
        <v>18197.028610000001</v>
      </c>
      <c r="G838" s="12">
        <v>-13802.971390000001</v>
      </c>
    </row>
    <row r="839" spans="2:7" ht="15" customHeight="1" x14ac:dyDescent="0.2">
      <c r="C839" s="13">
        <f>SUBTOTAL(9,C835:C838)</f>
        <v>293</v>
      </c>
      <c r="D839" s="14" t="s">
        <v>687</v>
      </c>
      <c r="E839" s="15">
        <f>SUBTOTAL(9,E835:E838)</f>
        <v>102912</v>
      </c>
      <c r="F839" s="15">
        <f>SUBTOTAL(9,F835:F838)</f>
        <v>67193.98861</v>
      </c>
      <c r="G839" s="15">
        <f>SUBTOTAL(9,G835:G838)</f>
        <v>-35718.01139</v>
      </c>
    </row>
    <row r="840" spans="2:7" ht="14.25" customHeight="1" x14ac:dyDescent="0.2">
      <c r="B840" s="10">
        <v>5570</v>
      </c>
      <c r="C840" s="4"/>
      <c r="D840" s="11" t="s">
        <v>688</v>
      </c>
      <c r="E840" s="1"/>
      <c r="F840" s="1"/>
      <c r="G840" s="1"/>
    </row>
    <row r="841" spans="2:7" x14ac:dyDescent="0.2">
      <c r="C841" s="4">
        <v>70</v>
      </c>
      <c r="D841" s="5" t="s">
        <v>689</v>
      </c>
      <c r="E841" s="12">
        <v>239500</v>
      </c>
      <c r="F841" s="12">
        <v>187540.519</v>
      </c>
      <c r="G841" s="12">
        <v>-51959.481</v>
      </c>
    </row>
    <row r="842" spans="2:7" ht="15" customHeight="1" x14ac:dyDescent="0.2">
      <c r="C842" s="13">
        <f>SUBTOTAL(9,C841:C841)</f>
        <v>70</v>
      </c>
      <c r="D842" s="14" t="s">
        <v>690</v>
      </c>
      <c r="E842" s="15">
        <f>SUBTOTAL(9,E841:E841)</f>
        <v>239500</v>
      </c>
      <c r="F842" s="15">
        <f>SUBTOTAL(9,F841:F841)</f>
        <v>187540.519</v>
      </c>
      <c r="G842" s="15">
        <f>SUBTOTAL(9,G841:G841)</f>
        <v>-51959.481</v>
      </c>
    </row>
    <row r="843" spans="2:7" ht="14.25" customHeight="1" x14ac:dyDescent="0.2">
      <c r="B843" s="10">
        <v>5571</v>
      </c>
      <c r="C843" s="4"/>
      <c r="D843" s="11" t="s">
        <v>691</v>
      </c>
      <c r="E843" s="1"/>
      <c r="F843" s="1"/>
      <c r="G843" s="1"/>
    </row>
    <row r="844" spans="2:7" x14ac:dyDescent="0.2">
      <c r="C844" s="4">
        <v>70</v>
      </c>
      <c r="D844" s="5" t="s">
        <v>692</v>
      </c>
      <c r="E844" s="12">
        <v>122120</v>
      </c>
      <c r="F844" s="12">
        <v>54638.599900000001</v>
      </c>
      <c r="G844" s="12">
        <v>-67481.400099999999</v>
      </c>
    </row>
    <row r="845" spans="2:7" ht="15" customHeight="1" x14ac:dyDescent="0.2">
      <c r="C845" s="13">
        <f>SUBTOTAL(9,C844:C844)</f>
        <v>70</v>
      </c>
      <c r="D845" s="14" t="s">
        <v>693</v>
      </c>
      <c r="E845" s="15">
        <f>SUBTOTAL(9,E844:E844)</f>
        <v>122120</v>
      </c>
      <c r="F845" s="15">
        <f>SUBTOTAL(9,F844:F844)</f>
        <v>54638.599900000001</v>
      </c>
      <c r="G845" s="15">
        <f>SUBTOTAL(9,G844:G844)</f>
        <v>-67481.400099999999</v>
      </c>
    </row>
    <row r="846" spans="2:7" ht="14.25" customHeight="1" x14ac:dyDescent="0.2">
      <c r="B846" s="10">
        <v>5572</v>
      </c>
      <c r="C846" s="4"/>
      <c r="D846" s="11" t="s">
        <v>694</v>
      </c>
      <c r="E846" s="1"/>
      <c r="F846" s="1"/>
      <c r="G846" s="1"/>
    </row>
    <row r="847" spans="2:7" x14ac:dyDescent="0.2">
      <c r="C847" s="4">
        <v>70</v>
      </c>
      <c r="D847" s="5" t="s">
        <v>695</v>
      </c>
      <c r="E847" s="12">
        <v>63000</v>
      </c>
      <c r="F847" s="12">
        <v>41595.370000000003</v>
      </c>
      <c r="G847" s="12">
        <v>-21404.63</v>
      </c>
    </row>
    <row r="848" spans="2:7" x14ac:dyDescent="0.2">
      <c r="C848" s="4">
        <v>72</v>
      </c>
      <c r="D848" s="5" t="s">
        <v>696</v>
      </c>
      <c r="E848" s="12">
        <v>4900</v>
      </c>
      <c r="F848" s="12">
        <v>3892.7820000000002</v>
      </c>
      <c r="G848" s="12">
        <v>-1007.218</v>
      </c>
    </row>
    <row r="849" spans="2:7" x14ac:dyDescent="0.2">
      <c r="C849" s="4">
        <v>73</v>
      </c>
      <c r="D849" s="5" t="s">
        <v>697</v>
      </c>
      <c r="E849" s="12">
        <v>207500</v>
      </c>
      <c r="F849" s="12">
        <v>114433.96494000001</v>
      </c>
      <c r="G849" s="12">
        <v>-93066.035059999995</v>
      </c>
    </row>
    <row r="850" spans="2:7" x14ac:dyDescent="0.2">
      <c r="C850" s="4">
        <v>74</v>
      </c>
      <c r="D850" s="5" t="s">
        <v>698</v>
      </c>
      <c r="E850" s="12">
        <v>3770</v>
      </c>
      <c r="F850" s="12">
        <v>0</v>
      </c>
      <c r="G850" s="12">
        <v>-3770</v>
      </c>
    </row>
    <row r="851" spans="2:7" x14ac:dyDescent="0.2">
      <c r="C851" s="4">
        <v>75</v>
      </c>
      <c r="D851" s="5" t="s">
        <v>699</v>
      </c>
      <c r="E851" s="12">
        <v>15000</v>
      </c>
      <c r="F851" s="12">
        <v>0</v>
      </c>
      <c r="G851" s="12">
        <v>-15000</v>
      </c>
    </row>
    <row r="852" spans="2:7" ht="15" customHeight="1" x14ac:dyDescent="0.2">
      <c r="C852" s="13">
        <f>SUBTOTAL(9,C847:C851)</f>
        <v>364</v>
      </c>
      <c r="D852" s="14" t="s">
        <v>700</v>
      </c>
      <c r="E852" s="15">
        <f>SUBTOTAL(9,E847:E851)</f>
        <v>294170</v>
      </c>
      <c r="F852" s="15">
        <f>SUBTOTAL(9,F847:F851)</f>
        <v>159922.11694000001</v>
      </c>
      <c r="G852" s="15">
        <f>SUBTOTAL(9,G847:G851)</f>
        <v>-134247.88305999999</v>
      </c>
    </row>
    <row r="853" spans="2:7" ht="14.25" customHeight="1" x14ac:dyDescent="0.2">
      <c r="B853" s="10">
        <v>5574</v>
      </c>
      <c r="C853" s="4"/>
      <c r="D853" s="11" t="s">
        <v>701</v>
      </c>
      <c r="E853" s="1"/>
      <c r="F853" s="1"/>
      <c r="G853" s="1"/>
    </row>
    <row r="854" spans="2:7" x14ac:dyDescent="0.2">
      <c r="C854" s="4">
        <v>71</v>
      </c>
      <c r="D854" s="5" t="s">
        <v>702</v>
      </c>
      <c r="E854" s="12">
        <v>154500</v>
      </c>
      <c r="F854" s="12">
        <v>97579.852910000001</v>
      </c>
      <c r="G854" s="12">
        <v>-56920.147089999999</v>
      </c>
    </row>
    <row r="855" spans="2:7" x14ac:dyDescent="0.2">
      <c r="C855" s="4">
        <v>72</v>
      </c>
      <c r="D855" s="5" t="s">
        <v>703</v>
      </c>
      <c r="E855" s="12">
        <v>29600</v>
      </c>
      <c r="F855" s="12">
        <v>284.26261</v>
      </c>
      <c r="G855" s="12">
        <v>-29315.737389999998</v>
      </c>
    </row>
    <row r="856" spans="2:7" x14ac:dyDescent="0.2">
      <c r="C856" s="4">
        <v>73</v>
      </c>
      <c r="D856" s="5" t="s">
        <v>704</v>
      </c>
      <c r="E856" s="12">
        <v>8550</v>
      </c>
      <c r="F856" s="12">
        <v>8299.6278700000003</v>
      </c>
      <c r="G856" s="12">
        <v>-250.37213</v>
      </c>
    </row>
    <row r="857" spans="2:7" x14ac:dyDescent="0.2">
      <c r="C857" s="4">
        <v>74</v>
      </c>
      <c r="D857" s="5" t="s">
        <v>705</v>
      </c>
      <c r="E857" s="12">
        <v>260496</v>
      </c>
      <c r="F857" s="12">
        <v>217884.93251000001</v>
      </c>
      <c r="G857" s="12">
        <v>-42611.067490000001</v>
      </c>
    </row>
    <row r="858" spans="2:7" x14ac:dyDescent="0.2">
      <c r="C858" s="4">
        <v>75</v>
      </c>
      <c r="D858" s="5" t="s">
        <v>706</v>
      </c>
      <c r="E858" s="12">
        <v>49634</v>
      </c>
      <c r="F858" s="12">
        <v>21013.800329999998</v>
      </c>
      <c r="G858" s="12">
        <v>-28620.199670000002</v>
      </c>
    </row>
    <row r="859" spans="2:7" ht="15" customHeight="1" x14ac:dyDescent="0.2">
      <c r="C859" s="13">
        <f>SUBTOTAL(9,C854:C858)</f>
        <v>365</v>
      </c>
      <c r="D859" s="14" t="s">
        <v>707</v>
      </c>
      <c r="E859" s="15">
        <f>SUBTOTAL(9,E854:E858)</f>
        <v>502780</v>
      </c>
      <c r="F859" s="15">
        <f>SUBTOTAL(9,F854:F858)</f>
        <v>345062.47623000003</v>
      </c>
      <c r="G859" s="15">
        <f>SUBTOTAL(9,G854:G858)</f>
        <v>-157717.52377</v>
      </c>
    </row>
    <row r="860" spans="2:7" ht="14.25" customHeight="1" x14ac:dyDescent="0.2">
      <c r="B860" s="10">
        <v>5576</v>
      </c>
      <c r="C860" s="4"/>
      <c r="D860" s="11" t="s">
        <v>708</v>
      </c>
      <c r="E860" s="1"/>
      <c r="F860" s="1"/>
      <c r="G860" s="1"/>
    </row>
    <row r="861" spans="2:7" x14ac:dyDescent="0.2">
      <c r="C861" s="4">
        <v>70</v>
      </c>
      <c r="D861" s="5" t="s">
        <v>709</v>
      </c>
      <c r="E861" s="12">
        <v>158901</v>
      </c>
      <c r="F861" s="12">
        <v>110295.42311</v>
      </c>
      <c r="G861" s="12">
        <v>-48605.576889999997</v>
      </c>
    </row>
    <row r="862" spans="2:7" x14ac:dyDescent="0.2">
      <c r="C862" s="4">
        <v>72</v>
      </c>
      <c r="D862" s="5" t="s">
        <v>710</v>
      </c>
      <c r="E862" s="12">
        <v>95000</v>
      </c>
      <c r="F862" s="12">
        <v>60000</v>
      </c>
      <c r="G862" s="12">
        <v>-35000</v>
      </c>
    </row>
    <row r="863" spans="2:7" ht="15" customHeight="1" x14ac:dyDescent="0.2">
      <c r="C863" s="13">
        <f>SUBTOTAL(9,C861:C862)</f>
        <v>142</v>
      </c>
      <c r="D863" s="14" t="s">
        <v>711</v>
      </c>
      <c r="E863" s="15">
        <f>SUBTOTAL(9,E861:E862)</f>
        <v>253901</v>
      </c>
      <c r="F863" s="15">
        <f>SUBTOTAL(9,F861:F862)</f>
        <v>170295.42311</v>
      </c>
      <c r="G863" s="15">
        <f>SUBTOTAL(9,G861:G862)</f>
        <v>-83605.576889999997</v>
      </c>
    </row>
    <row r="864" spans="2:7" ht="14.25" customHeight="1" x14ac:dyDescent="0.2">
      <c r="B864" s="10">
        <v>5577</v>
      </c>
      <c r="C864" s="4"/>
      <c r="D864" s="11" t="s">
        <v>712</v>
      </c>
      <c r="E864" s="1"/>
      <c r="F864" s="1"/>
      <c r="G864" s="1"/>
    </row>
    <row r="865" spans="2:7" x14ac:dyDescent="0.2">
      <c r="C865" s="4">
        <v>74</v>
      </c>
      <c r="D865" s="5" t="s">
        <v>713</v>
      </c>
      <c r="E865" s="12">
        <v>798000</v>
      </c>
      <c r="F865" s="12">
        <v>605001.70906999998</v>
      </c>
      <c r="G865" s="12">
        <v>-192998.29092999999</v>
      </c>
    </row>
    <row r="866" spans="2:7" x14ac:dyDescent="0.2">
      <c r="C866" s="4">
        <v>75</v>
      </c>
      <c r="D866" s="5" t="s">
        <v>689</v>
      </c>
      <c r="E866" s="12">
        <v>0</v>
      </c>
      <c r="F866" s="12">
        <v>0</v>
      </c>
      <c r="G866" s="12">
        <v>0</v>
      </c>
    </row>
    <row r="867" spans="2:7" ht="15" customHeight="1" x14ac:dyDescent="0.2">
      <c r="C867" s="13">
        <f>SUBTOTAL(9,C865:C866)</f>
        <v>149</v>
      </c>
      <c r="D867" s="14" t="s">
        <v>714</v>
      </c>
      <c r="E867" s="15">
        <f>SUBTOTAL(9,E865:E866)</f>
        <v>798000</v>
      </c>
      <c r="F867" s="15">
        <f>SUBTOTAL(9,F865:F866)</f>
        <v>605001.70906999998</v>
      </c>
      <c r="G867" s="15">
        <f>SUBTOTAL(9,G865:G866)</f>
        <v>-192998.29092999999</v>
      </c>
    </row>
    <row r="868" spans="2:7" ht="14.25" customHeight="1" x14ac:dyDescent="0.2">
      <c r="B868" s="10">
        <v>5578</v>
      </c>
      <c r="C868" s="4"/>
      <c r="D868" s="11" t="s">
        <v>715</v>
      </c>
      <c r="E868" s="1"/>
      <c r="F868" s="1"/>
      <c r="G868" s="1"/>
    </row>
    <row r="869" spans="2:7" x14ac:dyDescent="0.2">
      <c r="C869" s="4">
        <v>70</v>
      </c>
      <c r="D869" s="5" t="s">
        <v>716</v>
      </c>
      <c r="E869" s="12">
        <v>19670</v>
      </c>
      <c r="F869" s="12">
        <v>11387.17719</v>
      </c>
      <c r="G869" s="12">
        <v>-8282.8228099999997</v>
      </c>
    </row>
    <row r="870" spans="2:7" x14ac:dyDescent="0.2">
      <c r="C870" s="4">
        <v>72</v>
      </c>
      <c r="D870" s="5" t="s">
        <v>717</v>
      </c>
      <c r="E870" s="12">
        <v>20000</v>
      </c>
      <c r="F870" s="12">
        <v>18000</v>
      </c>
      <c r="G870" s="12">
        <v>-2000</v>
      </c>
    </row>
    <row r="871" spans="2:7" x14ac:dyDescent="0.2">
      <c r="C871" s="4">
        <v>73</v>
      </c>
      <c r="D871" s="5" t="s">
        <v>718</v>
      </c>
      <c r="E871" s="12">
        <v>670000</v>
      </c>
      <c r="F871" s="12">
        <v>519315.65860999998</v>
      </c>
      <c r="G871" s="12">
        <v>-150684.34138999999</v>
      </c>
    </row>
    <row r="872" spans="2:7" ht="15" customHeight="1" x14ac:dyDescent="0.2">
      <c r="C872" s="13">
        <f>SUBTOTAL(9,C869:C871)</f>
        <v>215</v>
      </c>
      <c r="D872" s="14" t="s">
        <v>719</v>
      </c>
      <c r="E872" s="15">
        <f>SUBTOTAL(9,E869:E871)</f>
        <v>709670</v>
      </c>
      <c r="F872" s="15">
        <f>SUBTOTAL(9,F869:F871)</f>
        <v>548702.8358</v>
      </c>
      <c r="G872" s="15">
        <f>SUBTOTAL(9,G869:G871)</f>
        <v>-160967.1642</v>
      </c>
    </row>
    <row r="873" spans="2:7" ht="14.25" customHeight="1" x14ac:dyDescent="0.2">
      <c r="B873" s="10">
        <v>5580</v>
      </c>
      <c r="C873" s="4"/>
      <c r="D873" s="11" t="s">
        <v>720</v>
      </c>
      <c r="E873" s="1"/>
      <c r="F873" s="1"/>
      <c r="G873" s="1"/>
    </row>
    <row r="874" spans="2:7" x14ac:dyDescent="0.2">
      <c r="C874" s="4">
        <v>70</v>
      </c>
      <c r="D874" s="5" t="s">
        <v>721</v>
      </c>
      <c r="E874" s="12">
        <v>418400</v>
      </c>
      <c r="F874" s="12">
        <v>424172.12423999998</v>
      </c>
      <c r="G874" s="12">
        <v>5772.1242400000001</v>
      </c>
    </row>
    <row r="875" spans="2:7" ht="15" customHeight="1" x14ac:dyDescent="0.2">
      <c r="C875" s="13">
        <f>SUBTOTAL(9,C874:C874)</f>
        <v>70</v>
      </c>
      <c r="D875" s="14" t="s">
        <v>722</v>
      </c>
      <c r="E875" s="15">
        <f>SUBTOTAL(9,E874:E874)</f>
        <v>418400</v>
      </c>
      <c r="F875" s="15">
        <f>SUBTOTAL(9,F874:F874)</f>
        <v>424172.12423999998</v>
      </c>
      <c r="G875" s="15">
        <f>SUBTOTAL(9,G874:G874)</f>
        <v>5772.1242400000001</v>
      </c>
    </row>
    <row r="876" spans="2:7" ht="14.25" customHeight="1" x14ac:dyDescent="0.2">
      <c r="B876" s="10">
        <v>5582</v>
      </c>
      <c r="C876" s="4"/>
      <c r="D876" s="11" t="s">
        <v>723</v>
      </c>
      <c r="E876" s="1"/>
      <c r="F876" s="1"/>
      <c r="G876" s="1"/>
    </row>
    <row r="877" spans="2:7" x14ac:dyDescent="0.2">
      <c r="C877" s="4">
        <v>70</v>
      </c>
      <c r="D877" s="5" t="s">
        <v>724</v>
      </c>
      <c r="E877" s="12">
        <v>0</v>
      </c>
      <c r="F877" s="12">
        <v>1548.614</v>
      </c>
      <c r="G877" s="12">
        <v>1548.614</v>
      </c>
    </row>
    <row r="878" spans="2:7" x14ac:dyDescent="0.2">
      <c r="C878" s="4">
        <v>71</v>
      </c>
      <c r="D878" s="5" t="s">
        <v>725</v>
      </c>
      <c r="E878" s="12">
        <v>166000</v>
      </c>
      <c r="F878" s="12">
        <v>4647.6729999999998</v>
      </c>
      <c r="G878" s="12">
        <v>-161352.32699999999</v>
      </c>
    </row>
    <row r="879" spans="2:7" ht="15" customHeight="1" x14ac:dyDescent="0.2">
      <c r="C879" s="13">
        <f>SUBTOTAL(9,C877:C878)</f>
        <v>141</v>
      </c>
      <c r="D879" s="14" t="s">
        <v>726</v>
      </c>
      <c r="E879" s="15">
        <f>SUBTOTAL(9,E877:E878)</f>
        <v>166000</v>
      </c>
      <c r="F879" s="15">
        <f>SUBTOTAL(9,F877:F878)</f>
        <v>6196.2870000000003</v>
      </c>
      <c r="G879" s="15">
        <f>SUBTOTAL(9,G877:G878)</f>
        <v>-159803.71299999999</v>
      </c>
    </row>
    <row r="880" spans="2:7" ht="14.25" customHeight="1" x14ac:dyDescent="0.2">
      <c r="B880" s="10">
        <v>5583</v>
      </c>
      <c r="C880" s="4"/>
      <c r="D880" s="11" t="s">
        <v>727</v>
      </c>
      <c r="E880" s="1"/>
      <c r="F880" s="1"/>
      <c r="G880" s="1"/>
    </row>
    <row r="881" spans="2:7" x14ac:dyDescent="0.2">
      <c r="C881" s="4">
        <v>70</v>
      </c>
      <c r="D881" s="5" t="s">
        <v>728</v>
      </c>
      <c r="E881" s="12">
        <v>302000</v>
      </c>
      <c r="F881" s="12">
        <v>295345.24</v>
      </c>
      <c r="G881" s="12">
        <v>-6654.76</v>
      </c>
    </row>
    <row r="882" spans="2:7" ht="15" customHeight="1" x14ac:dyDescent="0.2">
      <c r="C882" s="13">
        <f>SUBTOTAL(9,C881:C881)</f>
        <v>70</v>
      </c>
      <c r="D882" s="14" t="s">
        <v>729</v>
      </c>
      <c r="E882" s="15">
        <f>SUBTOTAL(9,E881:E881)</f>
        <v>302000</v>
      </c>
      <c r="F882" s="15">
        <f>SUBTOTAL(9,F881:F881)</f>
        <v>295345.24</v>
      </c>
      <c r="G882" s="15">
        <f>SUBTOTAL(9,G881:G881)</f>
        <v>-6654.76</v>
      </c>
    </row>
    <row r="883" spans="2:7" ht="27" customHeight="1" x14ac:dyDescent="0.2">
      <c r="B883" s="4"/>
      <c r="C883" s="16">
        <f>SUBTOTAL(9,C733:C882)</f>
        <v>5212</v>
      </c>
      <c r="D883" s="17" t="s">
        <v>730</v>
      </c>
      <c r="E883" s="18">
        <f>SUBTOTAL(9,E733:E882)</f>
        <v>852746953</v>
      </c>
      <c r="F883" s="18">
        <f>SUBTOTAL(9,F733:F882)</f>
        <v>499417103.84635973</v>
      </c>
      <c r="G883" s="18">
        <f>SUBTOTAL(9,G733:G882)</f>
        <v>-353329849.15364015</v>
      </c>
    </row>
    <row r="884" spans="2:7" x14ac:dyDescent="0.2">
      <c r="B884" s="4"/>
      <c r="C884" s="16"/>
      <c r="D884" s="19"/>
      <c r="E884" s="20"/>
      <c r="F884" s="20"/>
      <c r="G884" s="20"/>
    </row>
    <row r="885" spans="2:7" ht="25.5" customHeight="1" x14ac:dyDescent="0.2">
      <c r="B885" s="1"/>
      <c r="C885" s="4"/>
      <c r="D885" s="8" t="s">
        <v>731</v>
      </c>
      <c r="E885" s="1"/>
      <c r="F885" s="1"/>
      <c r="G885" s="1"/>
    </row>
    <row r="886" spans="2:7" ht="27" customHeight="1" x14ac:dyDescent="0.25">
      <c r="B886" s="1"/>
      <c r="C886" s="4"/>
      <c r="D886" s="9" t="s">
        <v>551</v>
      </c>
      <c r="E886" s="1"/>
      <c r="F886" s="1"/>
      <c r="G886" s="1"/>
    </row>
    <row r="887" spans="2:7" ht="14.25" customHeight="1" x14ac:dyDescent="0.2">
      <c r="B887" s="10">
        <v>5603</v>
      </c>
      <c r="C887" s="4"/>
      <c r="D887" s="11" t="s">
        <v>732</v>
      </c>
      <c r="E887" s="1"/>
      <c r="F887" s="1"/>
      <c r="G887" s="1"/>
    </row>
    <row r="888" spans="2:7" x14ac:dyDescent="0.2">
      <c r="C888" s="4">
        <v>80</v>
      </c>
      <c r="D888" s="5" t="s">
        <v>733</v>
      </c>
      <c r="E888" s="12">
        <v>93407</v>
      </c>
      <c r="F888" s="12">
        <v>121.07599999999999</v>
      </c>
      <c r="G888" s="12">
        <v>-93285.923999999999</v>
      </c>
    </row>
    <row r="889" spans="2:7" x14ac:dyDescent="0.2">
      <c r="C889" s="4">
        <v>81</v>
      </c>
      <c r="D889" s="5" t="s">
        <v>734</v>
      </c>
      <c r="E889" s="12">
        <v>0</v>
      </c>
      <c r="F889" s="12">
        <v>-3318.5089899999998</v>
      </c>
      <c r="G889" s="12">
        <v>-3318.5089899999998</v>
      </c>
    </row>
    <row r="890" spans="2:7" ht="15" customHeight="1" x14ac:dyDescent="0.2">
      <c r="C890" s="13">
        <f>SUBTOTAL(9,C888:C889)</f>
        <v>161</v>
      </c>
      <c r="D890" s="14" t="s">
        <v>735</v>
      </c>
      <c r="E890" s="15">
        <f>SUBTOTAL(9,E888:E889)</f>
        <v>93407</v>
      </c>
      <c r="F890" s="15">
        <f>SUBTOTAL(9,F888:F889)</f>
        <v>-3197.4329899999998</v>
      </c>
      <c r="G890" s="15">
        <f>SUBTOTAL(9,G888:G889)</f>
        <v>-96604.432990000001</v>
      </c>
    </row>
    <row r="891" spans="2:7" ht="14.25" customHeight="1" x14ac:dyDescent="0.2">
      <c r="B891" s="10">
        <v>5605</v>
      </c>
      <c r="C891" s="4"/>
      <c r="D891" s="11" t="s">
        <v>736</v>
      </c>
      <c r="E891" s="1"/>
      <c r="F891" s="1"/>
      <c r="G891" s="1"/>
    </row>
    <row r="892" spans="2:7" x14ac:dyDescent="0.2">
      <c r="C892" s="4">
        <v>80</v>
      </c>
      <c r="D892" s="5" t="s">
        <v>737</v>
      </c>
      <c r="E892" s="12">
        <v>2158000</v>
      </c>
      <c r="F892" s="12">
        <v>1299062.841</v>
      </c>
      <c r="G892" s="12">
        <v>-858937.15899999999</v>
      </c>
    </row>
    <row r="893" spans="2:7" x14ac:dyDescent="0.2">
      <c r="C893" s="4">
        <v>81</v>
      </c>
      <c r="D893" s="5" t="s">
        <v>738</v>
      </c>
      <c r="E893" s="12">
        <v>200</v>
      </c>
      <c r="F893" s="12">
        <v>21.052330000000001</v>
      </c>
      <c r="G893" s="12">
        <v>-178.94766999999999</v>
      </c>
    </row>
    <row r="894" spans="2:7" x14ac:dyDescent="0.2">
      <c r="C894" s="4">
        <v>82</v>
      </c>
      <c r="D894" s="5" t="s">
        <v>739</v>
      </c>
      <c r="E894" s="12">
        <v>1307700</v>
      </c>
      <c r="F894" s="12">
        <v>759545.02978999994</v>
      </c>
      <c r="G894" s="12">
        <v>-548154.97021000006</v>
      </c>
    </row>
    <row r="895" spans="2:7" x14ac:dyDescent="0.2">
      <c r="C895" s="4">
        <v>83</v>
      </c>
      <c r="D895" s="5" t="s">
        <v>740</v>
      </c>
      <c r="E895" s="12">
        <v>25000</v>
      </c>
      <c r="F895" s="12">
        <v>17142.055619999999</v>
      </c>
      <c r="G895" s="12">
        <v>-7857.9443799999999</v>
      </c>
    </row>
    <row r="896" spans="2:7" x14ac:dyDescent="0.2">
      <c r="C896" s="4">
        <v>84</v>
      </c>
      <c r="D896" s="5" t="s">
        <v>741</v>
      </c>
      <c r="E896" s="12">
        <v>54900</v>
      </c>
      <c r="F896" s="12">
        <v>13971.1096</v>
      </c>
      <c r="G896" s="12">
        <v>-40928.890399999997</v>
      </c>
    </row>
    <row r="897" spans="2:7" x14ac:dyDescent="0.2">
      <c r="C897" s="4">
        <v>86</v>
      </c>
      <c r="D897" s="5" t="s">
        <v>742</v>
      </c>
      <c r="E897" s="12">
        <v>100</v>
      </c>
      <c r="F897" s="12">
        <v>36.230409999999999</v>
      </c>
      <c r="G897" s="12">
        <v>-63.769590000000001</v>
      </c>
    </row>
    <row r="898" spans="2:7" ht="15" customHeight="1" x14ac:dyDescent="0.2">
      <c r="C898" s="13">
        <f>SUBTOTAL(9,C892:C897)</f>
        <v>496</v>
      </c>
      <c r="D898" s="14" t="s">
        <v>743</v>
      </c>
      <c r="E898" s="15">
        <f>SUBTOTAL(9,E892:E897)</f>
        <v>3545900</v>
      </c>
      <c r="F898" s="15">
        <f>SUBTOTAL(9,F892:F897)</f>
        <v>2089778.3187500001</v>
      </c>
      <c r="G898" s="15">
        <f>SUBTOTAL(9,G892:G897)</f>
        <v>-1456121.6812499999</v>
      </c>
    </row>
    <row r="899" spans="2:7" ht="14.25" customHeight="1" x14ac:dyDescent="0.2">
      <c r="B899" s="10">
        <v>5607</v>
      </c>
      <c r="C899" s="4"/>
      <c r="D899" s="11" t="s">
        <v>744</v>
      </c>
      <c r="E899" s="1"/>
      <c r="F899" s="1"/>
      <c r="G899" s="1"/>
    </row>
    <row r="900" spans="2:7" x14ac:dyDescent="0.2">
      <c r="C900" s="4">
        <v>80</v>
      </c>
      <c r="D900" s="5" t="s">
        <v>745</v>
      </c>
      <c r="E900" s="12">
        <v>1048000</v>
      </c>
      <c r="F900" s="12">
        <v>601725.18912</v>
      </c>
      <c r="G900" s="12">
        <v>-446274.81088</v>
      </c>
    </row>
    <row r="901" spans="2:7" ht="15" customHeight="1" x14ac:dyDescent="0.2">
      <c r="C901" s="13">
        <f>SUBTOTAL(9,C900:C900)</f>
        <v>80</v>
      </c>
      <c r="D901" s="14" t="s">
        <v>746</v>
      </c>
      <c r="E901" s="15">
        <f>SUBTOTAL(9,E900:E900)</f>
        <v>1048000</v>
      </c>
      <c r="F901" s="15">
        <f>SUBTOTAL(9,F900:F900)</f>
        <v>601725.18912</v>
      </c>
      <c r="G901" s="15">
        <f>SUBTOTAL(9,G900:G900)</f>
        <v>-446274.81088</v>
      </c>
    </row>
    <row r="902" spans="2:7" ht="14.25" customHeight="1" x14ac:dyDescent="0.2">
      <c r="B902" s="10">
        <v>5611</v>
      </c>
      <c r="C902" s="4"/>
      <c r="D902" s="11" t="s">
        <v>747</v>
      </c>
      <c r="E902" s="1"/>
      <c r="F902" s="1"/>
      <c r="G902" s="1"/>
    </row>
    <row r="903" spans="2:7" x14ac:dyDescent="0.2">
      <c r="C903" s="4">
        <v>85</v>
      </c>
      <c r="D903" s="5" t="s">
        <v>748</v>
      </c>
      <c r="E903" s="12">
        <v>233000</v>
      </c>
      <c r="F903" s="12">
        <v>233000</v>
      </c>
      <c r="G903" s="12">
        <v>0</v>
      </c>
    </row>
    <row r="904" spans="2:7" ht="15" customHeight="1" x14ac:dyDescent="0.2">
      <c r="C904" s="13">
        <f>SUBTOTAL(9,C903:C903)</f>
        <v>85</v>
      </c>
      <c r="D904" s="14" t="s">
        <v>749</v>
      </c>
      <c r="E904" s="15">
        <f>SUBTOTAL(9,E903:E903)</f>
        <v>233000</v>
      </c>
      <c r="F904" s="15">
        <f>SUBTOTAL(9,F903:F903)</f>
        <v>233000</v>
      </c>
      <c r="G904" s="15">
        <f>SUBTOTAL(9,G903:G903)</f>
        <v>0</v>
      </c>
    </row>
    <row r="905" spans="2:7" ht="14.25" customHeight="1" x14ac:dyDescent="0.2">
      <c r="B905" s="10">
        <v>5612</v>
      </c>
      <c r="C905" s="4"/>
      <c r="D905" s="11" t="s">
        <v>750</v>
      </c>
      <c r="E905" s="1"/>
      <c r="F905" s="1"/>
      <c r="G905" s="1"/>
    </row>
    <row r="906" spans="2:7" x14ac:dyDescent="0.2">
      <c r="C906" s="4">
        <v>80</v>
      </c>
      <c r="D906" s="5" t="s">
        <v>745</v>
      </c>
      <c r="E906" s="12">
        <v>2900</v>
      </c>
      <c r="F906" s="12">
        <v>2900.3890000000001</v>
      </c>
      <c r="G906" s="12">
        <v>0.38900000000000001</v>
      </c>
    </row>
    <row r="907" spans="2:7" ht="15" customHeight="1" x14ac:dyDescent="0.2">
      <c r="C907" s="13">
        <f>SUBTOTAL(9,C906:C906)</f>
        <v>80</v>
      </c>
      <c r="D907" s="14" t="s">
        <v>751</v>
      </c>
      <c r="E907" s="15">
        <f>SUBTOTAL(9,E906:E906)</f>
        <v>2900</v>
      </c>
      <c r="F907" s="15">
        <f>SUBTOTAL(9,F906:F906)</f>
        <v>2900.3890000000001</v>
      </c>
      <c r="G907" s="15">
        <f>SUBTOTAL(9,G906:G906)</f>
        <v>0.38900000000000001</v>
      </c>
    </row>
    <row r="908" spans="2:7" ht="14.25" customHeight="1" x14ac:dyDescent="0.2">
      <c r="B908" s="10">
        <v>5613</v>
      </c>
      <c r="C908" s="4"/>
      <c r="D908" s="11" t="s">
        <v>752</v>
      </c>
      <c r="E908" s="1"/>
      <c r="F908" s="1"/>
      <c r="G908" s="1"/>
    </row>
    <row r="909" spans="2:7" x14ac:dyDescent="0.2">
      <c r="C909" s="4">
        <v>80</v>
      </c>
      <c r="D909" s="5" t="s">
        <v>745</v>
      </c>
      <c r="E909" s="12">
        <v>16300</v>
      </c>
      <c r="F909" s="12">
        <v>17184.78082</v>
      </c>
      <c r="G909" s="12">
        <v>884.78081999999995</v>
      </c>
    </row>
    <row r="910" spans="2:7" ht="15" customHeight="1" x14ac:dyDescent="0.2">
      <c r="C910" s="13">
        <f>SUBTOTAL(9,C909:C909)</f>
        <v>80</v>
      </c>
      <c r="D910" s="14" t="s">
        <v>753</v>
      </c>
      <c r="E910" s="15">
        <f>SUBTOTAL(9,E909:E909)</f>
        <v>16300</v>
      </c>
      <c r="F910" s="15">
        <f>SUBTOTAL(9,F909:F909)</f>
        <v>17184.78082</v>
      </c>
      <c r="G910" s="15">
        <f>SUBTOTAL(9,G909:G909)</f>
        <v>884.78081999999995</v>
      </c>
    </row>
    <row r="911" spans="2:7" ht="14.25" customHeight="1" x14ac:dyDescent="0.2">
      <c r="B911" s="10">
        <v>5615</v>
      </c>
      <c r="C911" s="4"/>
      <c r="D911" s="11" t="s">
        <v>524</v>
      </c>
      <c r="E911" s="1"/>
      <c r="F911" s="1"/>
      <c r="G911" s="1"/>
    </row>
    <row r="912" spans="2:7" x14ac:dyDescent="0.2">
      <c r="C912" s="4">
        <v>80</v>
      </c>
      <c r="D912" s="5" t="s">
        <v>745</v>
      </c>
      <c r="E912" s="12">
        <v>3309000</v>
      </c>
      <c r="F912" s="12">
        <v>1970201.55088</v>
      </c>
      <c r="G912" s="12">
        <v>-1338798.44912</v>
      </c>
    </row>
    <row r="913" spans="2:7" ht="15" customHeight="1" x14ac:dyDescent="0.2">
      <c r="C913" s="13">
        <f>SUBTOTAL(9,C912:C912)</f>
        <v>80</v>
      </c>
      <c r="D913" s="14" t="s">
        <v>754</v>
      </c>
      <c r="E913" s="15">
        <f>SUBTOTAL(9,E912:E912)</f>
        <v>3309000</v>
      </c>
      <c r="F913" s="15">
        <f>SUBTOTAL(9,F912:F912)</f>
        <v>1970201.55088</v>
      </c>
      <c r="G913" s="15">
        <f>SUBTOTAL(9,G912:G912)</f>
        <v>-1338798.44912</v>
      </c>
    </row>
    <row r="914" spans="2:7" ht="14.25" customHeight="1" x14ac:dyDescent="0.2">
      <c r="B914" s="10">
        <v>5616</v>
      </c>
      <c r="C914" s="4"/>
      <c r="D914" s="11" t="s">
        <v>755</v>
      </c>
      <c r="E914" s="1"/>
      <c r="F914" s="1"/>
      <c r="G914" s="1"/>
    </row>
    <row r="915" spans="2:7" x14ac:dyDescent="0.2">
      <c r="C915" s="4">
        <v>85</v>
      </c>
      <c r="D915" s="5" t="s">
        <v>756</v>
      </c>
      <c r="E915" s="12">
        <v>481000</v>
      </c>
      <c r="F915" s="12">
        <v>481000</v>
      </c>
      <c r="G915" s="12">
        <v>0</v>
      </c>
    </row>
    <row r="916" spans="2:7" ht="15" customHeight="1" x14ac:dyDescent="0.2">
      <c r="C916" s="13">
        <f>SUBTOTAL(9,C915:C915)</f>
        <v>85</v>
      </c>
      <c r="D916" s="14" t="s">
        <v>757</v>
      </c>
      <c r="E916" s="15">
        <f>SUBTOTAL(9,E915:E915)</f>
        <v>481000</v>
      </c>
      <c r="F916" s="15">
        <f>SUBTOTAL(9,F915:F915)</f>
        <v>481000</v>
      </c>
      <c r="G916" s="15">
        <f>SUBTOTAL(9,G915:G915)</f>
        <v>0</v>
      </c>
    </row>
    <row r="917" spans="2:7" ht="14.25" customHeight="1" x14ac:dyDescent="0.2">
      <c r="B917" s="10">
        <v>5617</v>
      </c>
      <c r="C917" s="4"/>
      <c r="D917" s="11" t="s">
        <v>758</v>
      </c>
      <c r="E917" s="1"/>
      <c r="F917" s="1"/>
      <c r="G917" s="1"/>
    </row>
    <row r="918" spans="2:7" x14ac:dyDescent="0.2">
      <c r="C918" s="4">
        <v>80</v>
      </c>
      <c r="D918" s="5" t="s">
        <v>745</v>
      </c>
      <c r="E918" s="12">
        <v>4851449</v>
      </c>
      <c r="F918" s="12">
        <v>2878140.1460299999</v>
      </c>
      <c r="G918" s="12">
        <v>-1973308.8539700001</v>
      </c>
    </row>
    <row r="919" spans="2:7" ht="15" customHeight="1" x14ac:dyDescent="0.2">
      <c r="C919" s="13">
        <f>SUBTOTAL(9,C918:C918)</f>
        <v>80</v>
      </c>
      <c r="D919" s="14" t="s">
        <v>759</v>
      </c>
      <c r="E919" s="15">
        <f>SUBTOTAL(9,E918:E918)</f>
        <v>4851449</v>
      </c>
      <c r="F919" s="15">
        <f>SUBTOTAL(9,F918:F918)</f>
        <v>2878140.1460299999</v>
      </c>
      <c r="G919" s="15">
        <f>SUBTOTAL(9,G918:G918)</f>
        <v>-1973308.8539700001</v>
      </c>
    </row>
    <row r="920" spans="2:7" ht="14.25" customHeight="1" x14ac:dyDescent="0.2">
      <c r="B920" s="10">
        <v>5619</v>
      </c>
      <c r="C920" s="4"/>
      <c r="D920" s="11" t="s">
        <v>760</v>
      </c>
      <c r="E920" s="1"/>
      <c r="F920" s="1"/>
      <c r="G920" s="1"/>
    </row>
    <row r="921" spans="2:7" x14ac:dyDescent="0.2">
      <c r="C921" s="4">
        <v>80</v>
      </c>
      <c r="D921" s="5" t="s">
        <v>745</v>
      </c>
      <c r="E921" s="12">
        <v>30300</v>
      </c>
      <c r="F921" s="12">
        <v>0</v>
      </c>
      <c r="G921" s="12">
        <v>-30300</v>
      </c>
    </row>
    <row r="922" spans="2:7" ht="15" customHeight="1" x14ac:dyDescent="0.2">
      <c r="C922" s="13">
        <f>SUBTOTAL(9,C921:C921)</f>
        <v>80</v>
      </c>
      <c r="D922" s="14" t="s">
        <v>761</v>
      </c>
      <c r="E922" s="15">
        <f>SUBTOTAL(9,E921:E921)</f>
        <v>30300</v>
      </c>
      <c r="F922" s="15">
        <f>SUBTOTAL(9,F921:F921)</f>
        <v>0</v>
      </c>
      <c r="G922" s="15">
        <f>SUBTOTAL(9,G921:G921)</f>
        <v>-30300</v>
      </c>
    </row>
    <row r="923" spans="2:7" ht="14.25" customHeight="1" x14ac:dyDescent="0.2">
      <c r="B923" s="10">
        <v>5622</v>
      </c>
      <c r="C923" s="4"/>
      <c r="D923" s="11" t="s">
        <v>762</v>
      </c>
      <c r="E923" s="1"/>
      <c r="F923" s="1"/>
      <c r="G923" s="1"/>
    </row>
    <row r="924" spans="2:7" x14ac:dyDescent="0.2">
      <c r="C924" s="4">
        <v>85</v>
      </c>
      <c r="D924" s="5" t="s">
        <v>748</v>
      </c>
      <c r="E924" s="12">
        <v>584900</v>
      </c>
      <c r="F924" s="12">
        <v>584900</v>
      </c>
      <c r="G924" s="12">
        <v>0</v>
      </c>
    </row>
    <row r="925" spans="2:7" ht="15" customHeight="1" x14ac:dyDescent="0.2">
      <c r="C925" s="13">
        <f>SUBTOTAL(9,C924:C924)</f>
        <v>85</v>
      </c>
      <c r="D925" s="14" t="s">
        <v>763</v>
      </c>
      <c r="E925" s="15">
        <f>SUBTOTAL(9,E924:E924)</f>
        <v>584900</v>
      </c>
      <c r="F925" s="15">
        <f>SUBTOTAL(9,F924:F924)</f>
        <v>584900</v>
      </c>
      <c r="G925" s="15">
        <f>SUBTOTAL(9,G924:G924)</f>
        <v>0</v>
      </c>
    </row>
    <row r="926" spans="2:7" ht="14.25" customHeight="1" x14ac:dyDescent="0.2">
      <c r="B926" s="10">
        <v>5624</v>
      </c>
      <c r="C926" s="4"/>
      <c r="D926" s="11" t="s">
        <v>764</v>
      </c>
      <c r="E926" s="1"/>
      <c r="F926" s="1"/>
      <c r="G926" s="1"/>
    </row>
    <row r="927" spans="2:7" x14ac:dyDescent="0.2">
      <c r="C927" s="4">
        <v>80</v>
      </c>
      <c r="D927" s="5" t="s">
        <v>745</v>
      </c>
      <c r="E927" s="12">
        <v>3000</v>
      </c>
      <c r="F927" s="12">
        <v>1574.2370599999999</v>
      </c>
      <c r="G927" s="12">
        <v>-1425.7629400000001</v>
      </c>
    </row>
    <row r="928" spans="2:7" ht="15" customHeight="1" x14ac:dyDescent="0.2">
      <c r="C928" s="13">
        <f>SUBTOTAL(9,C927:C927)</f>
        <v>80</v>
      </c>
      <c r="D928" s="14" t="s">
        <v>765</v>
      </c>
      <c r="E928" s="15">
        <f>SUBTOTAL(9,E927:E927)</f>
        <v>3000</v>
      </c>
      <c r="F928" s="15">
        <f>SUBTOTAL(9,F927:F927)</f>
        <v>1574.2370599999999</v>
      </c>
      <c r="G928" s="15">
        <f>SUBTOTAL(9,G927:G927)</f>
        <v>-1425.7629400000001</v>
      </c>
    </row>
    <row r="929" spans="2:7" ht="14.25" customHeight="1" x14ac:dyDescent="0.2">
      <c r="B929" s="10">
        <v>5625</v>
      </c>
      <c r="C929" s="4"/>
      <c r="D929" s="11" t="s">
        <v>766</v>
      </c>
      <c r="E929" s="1"/>
      <c r="F929" s="1"/>
      <c r="G929" s="1"/>
    </row>
    <row r="930" spans="2:7" x14ac:dyDescent="0.2">
      <c r="C930" s="4">
        <v>80</v>
      </c>
      <c r="D930" s="5" t="s">
        <v>767</v>
      </c>
      <c r="E930" s="12">
        <v>244500</v>
      </c>
      <c r="F930" s="12">
        <v>114032.78898</v>
      </c>
      <c r="G930" s="12">
        <v>-130467.21102</v>
      </c>
    </row>
    <row r="931" spans="2:7" x14ac:dyDescent="0.2">
      <c r="C931" s="4">
        <v>81</v>
      </c>
      <c r="D931" s="5" t="s">
        <v>768</v>
      </c>
      <c r="E931" s="12">
        <v>24500</v>
      </c>
      <c r="F931" s="12">
        <v>24459.023000000001</v>
      </c>
      <c r="G931" s="12">
        <v>-40.976999999999997</v>
      </c>
    </row>
    <row r="932" spans="2:7" x14ac:dyDescent="0.2">
      <c r="C932" s="4">
        <v>85</v>
      </c>
      <c r="D932" s="5" t="s">
        <v>769</v>
      </c>
      <c r="E932" s="12">
        <v>152700</v>
      </c>
      <c r="F932" s="12">
        <v>152702.101</v>
      </c>
      <c r="G932" s="12">
        <v>2.101</v>
      </c>
    </row>
    <row r="933" spans="2:7" x14ac:dyDescent="0.2">
      <c r="C933" s="4">
        <v>88</v>
      </c>
      <c r="D933" s="5" t="s">
        <v>770</v>
      </c>
      <c r="E933" s="12">
        <v>3000</v>
      </c>
      <c r="F933" s="12">
        <v>2962.6554599999999</v>
      </c>
      <c r="G933" s="12">
        <v>-37.344540000000002</v>
      </c>
    </row>
    <row r="934" spans="2:7" ht="15" customHeight="1" x14ac:dyDescent="0.2">
      <c r="C934" s="13">
        <f>SUBTOTAL(9,C930:C933)</f>
        <v>334</v>
      </c>
      <c r="D934" s="14" t="s">
        <v>771</v>
      </c>
      <c r="E934" s="15">
        <f>SUBTOTAL(9,E930:E933)</f>
        <v>424700</v>
      </c>
      <c r="F934" s="15">
        <f>SUBTOTAL(9,F930:F933)</f>
        <v>294156.56844</v>
      </c>
      <c r="G934" s="15">
        <f>SUBTOTAL(9,G930:G933)</f>
        <v>-130543.43156000001</v>
      </c>
    </row>
    <row r="935" spans="2:7" ht="14.25" customHeight="1" x14ac:dyDescent="0.2">
      <c r="B935" s="10">
        <v>5629</v>
      </c>
      <c r="C935" s="4"/>
      <c r="D935" s="11" t="s">
        <v>772</v>
      </c>
      <c r="E935" s="1"/>
      <c r="F935" s="1"/>
      <c r="G935" s="1"/>
    </row>
    <row r="936" spans="2:7" x14ac:dyDescent="0.2">
      <c r="C936" s="4">
        <v>80</v>
      </c>
      <c r="D936" s="5" t="s">
        <v>745</v>
      </c>
      <c r="E936" s="12">
        <v>1700000</v>
      </c>
      <c r="F936" s="12">
        <v>961398.86386000004</v>
      </c>
      <c r="G936" s="12">
        <v>-738601.13613999996</v>
      </c>
    </row>
    <row r="937" spans="2:7" ht="15" customHeight="1" x14ac:dyDescent="0.2">
      <c r="C937" s="13">
        <f>SUBTOTAL(9,C936:C936)</f>
        <v>80</v>
      </c>
      <c r="D937" s="14" t="s">
        <v>773</v>
      </c>
      <c r="E937" s="15">
        <f>SUBTOTAL(9,E936:E936)</f>
        <v>1700000</v>
      </c>
      <c r="F937" s="15">
        <f>SUBTOTAL(9,F936:F936)</f>
        <v>961398.86386000004</v>
      </c>
      <c r="G937" s="15">
        <f>SUBTOTAL(9,G936:G936)</f>
        <v>-738601.13613999996</v>
      </c>
    </row>
    <row r="938" spans="2:7" ht="14.25" customHeight="1" x14ac:dyDescent="0.2">
      <c r="B938" s="10">
        <v>5631</v>
      </c>
      <c r="C938" s="4"/>
      <c r="D938" s="11" t="s">
        <v>774</v>
      </c>
      <c r="E938" s="1"/>
      <c r="F938" s="1"/>
      <c r="G938" s="1"/>
    </row>
    <row r="939" spans="2:7" x14ac:dyDescent="0.2">
      <c r="C939" s="4">
        <v>85</v>
      </c>
      <c r="D939" s="5" t="s">
        <v>775</v>
      </c>
      <c r="E939" s="12">
        <v>128300</v>
      </c>
      <c r="F939" s="12">
        <v>128654.164</v>
      </c>
      <c r="G939" s="12">
        <v>354.16399999999999</v>
      </c>
    </row>
    <row r="940" spans="2:7" x14ac:dyDescent="0.2">
      <c r="C940" s="4">
        <v>86</v>
      </c>
      <c r="D940" s="5" t="s">
        <v>748</v>
      </c>
      <c r="E940" s="12">
        <v>5</v>
      </c>
      <c r="F940" s="12">
        <v>5</v>
      </c>
      <c r="G940" s="12">
        <v>0</v>
      </c>
    </row>
    <row r="941" spans="2:7" ht="15" customHeight="1" x14ac:dyDescent="0.2">
      <c r="C941" s="13">
        <f>SUBTOTAL(9,C939:C940)</f>
        <v>171</v>
      </c>
      <c r="D941" s="14" t="s">
        <v>776</v>
      </c>
      <c r="E941" s="15">
        <f>SUBTOTAL(9,E939:E940)</f>
        <v>128305</v>
      </c>
      <c r="F941" s="15">
        <f>SUBTOTAL(9,F939:F940)</f>
        <v>128659.164</v>
      </c>
      <c r="G941" s="15">
        <f>SUBTOTAL(9,G939:G940)</f>
        <v>354.16399999999999</v>
      </c>
    </row>
    <row r="942" spans="2:7" ht="14.25" customHeight="1" x14ac:dyDescent="0.2">
      <c r="B942" s="10">
        <v>5652</v>
      </c>
      <c r="C942" s="4"/>
      <c r="D942" s="11" t="s">
        <v>777</v>
      </c>
      <c r="E942" s="1"/>
      <c r="F942" s="1"/>
      <c r="G942" s="1"/>
    </row>
    <row r="943" spans="2:7" x14ac:dyDescent="0.2">
      <c r="C943" s="4">
        <v>85</v>
      </c>
      <c r="D943" s="5" t="s">
        <v>748</v>
      </c>
      <c r="E943" s="12">
        <v>80000</v>
      </c>
      <c r="F943" s="12">
        <v>0</v>
      </c>
      <c r="G943" s="12">
        <v>-80000</v>
      </c>
    </row>
    <row r="944" spans="2:7" ht="15" customHeight="1" x14ac:dyDescent="0.2">
      <c r="C944" s="13">
        <f>SUBTOTAL(9,C943:C943)</f>
        <v>85</v>
      </c>
      <c r="D944" s="14" t="s">
        <v>778</v>
      </c>
      <c r="E944" s="15">
        <f>SUBTOTAL(9,E943:E943)</f>
        <v>80000</v>
      </c>
      <c r="F944" s="15">
        <f>SUBTOTAL(9,F943:F943)</f>
        <v>0</v>
      </c>
      <c r="G944" s="15">
        <f>SUBTOTAL(9,G943:G943)</f>
        <v>-80000</v>
      </c>
    </row>
    <row r="945" spans="2:7" ht="14.25" customHeight="1" x14ac:dyDescent="0.2">
      <c r="B945" s="10">
        <v>5656</v>
      </c>
      <c r="C945" s="4"/>
      <c r="D945" s="11" t="s">
        <v>779</v>
      </c>
      <c r="E945" s="1"/>
      <c r="F945" s="1"/>
      <c r="G945" s="1"/>
    </row>
    <row r="946" spans="2:7" x14ac:dyDescent="0.2">
      <c r="C946" s="4">
        <v>85</v>
      </c>
      <c r="D946" s="5" t="s">
        <v>748</v>
      </c>
      <c r="E946" s="12">
        <v>22997600</v>
      </c>
      <c r="F946" s="12">
        <v>18793954.207449999</v>
      </c>
      <c r="G946" s="12">
        <v>-4203645.7925500004</v>
      </c>
    </row>
    <row r="947" spans="2:7" ht="15" customHeight="1" x14ac:dyDescent="0.2">
      <c r="C947" s="13">
        <f>SUBTOTAL(9,C946:C946)</f>
        <v>85</v>
      </c>
      <c r="D947" s="14" t="s">
        <v>780</v>
      </c>
      <c r="E947" s="15">
        <f>SUBTOTAL(9,E946:E946)</f>
        <v>22997600</v>
      </c>
      <c r="F947" s="15">
        <f>SUBTOTAL(9,F946:F946)</f>
        <v>18793954.207449999</v>
      </c>
      <c r="G947" s="15">
        <f>SUBTOTAL(9,G946:G946)</f>
        <v>-4203645.7925500004</v>
      </c>
    </row>
    <row r="948" spans="2:7" ht="14.25" customHeight="1" x14ac:dyDescent="0.2">
      <c r="B948" s="10">
        <v>5680</v>
      </c>
      <c r="C948" s="4"/>
      <c r="D948" s="11" t="s">
        <v>781</v>
      </c>
      <c r="E948" s="1"/>
      <c r="F948" s="1"/>
      <c r="G948" s="1"/>
    </row>
    <row r="949" spans="2:7" x14ac:dyDescent="0.2">
      <c r="C949" s="4">
        <v>85</v>
      </c>
      <c r="D949" s="5" t="s">
        <v>748</v>
      </c>
      <c r="E949" s="12">
        <v>484000</v>
      </c>
      <c r="F949" s="12">
        <v>484000</v>
      </c>
      <c r="G949" s="12">
        <v>0</v>
      </c>
    </row>
    <row r="950" spans="2:7" ht="15" customHeight="1" x14ac:dyDescent="0.2">
      <c r="C950" s="13">
        <f>SUBTOTAL(9,C949:C949)</f>
        <v>85</v>
      </c>
      <c r="D950" s="14" t="s">
        <v>782</v>
      </c>
      <c r="E950" s="15">
        <f>SUBTOTAL(9,E949:E949)</f>
        <v>484000</v>
      </c>
      <c r="F950" s="15">
        <f>SUBTOTAL(9,F949:F949)</f>
        <v>484000</v>
      </c>
      <c r="G950" s="15">
        <f>SUBTOTAL(9,G949:G949)</f>
        <v>0</v>
      </c>
    </row>
    <row r="951" spans="2:7" ht="14.25" customHeight="1" x14ac:dyDescent="0.2">
      <c r="B951" s="10">
        <v>5685</v>
      </c>
      <c r="C951" s="4"/>
      <c r="D951" s="11" t="s">
        <v>783</v>
      </c>
      <c r="E951" s="1"/>
      <c r="F951" s="1"/>
      <c r="G951" s="1"/>
    </row>
    <row r="952" spans="2:7" x14ac:dyDescent="0.2">
      <c r="C952" s="4">
        <v>85</v>
      </c>
      <c r="D952" s="5" t="s">
        <v>748</v>
      </c>
      <c r="E952" s="12">
        <v>19470000</v>
      </c>
      <c r="F952" s="12">
        <v>14744322.539650001</v>
      </c>
      <c r="G952" s="12">
        <v>-4725677.4603500003</v>
      </c>
    </row>
    <row r="953" spans="2:7" ht="15" customHeight="1" x14ac:dyDescent="0.2">
      <c r="C953" s="13">
        <f>SUBTOTAL(9,C952:C952)</f>
        <v>85</v>
      </c>
      <c r="D953" s="14" t="s">
        <v>784</v>
      </c>
      <c r="E953" s="15">
        <f>SUBTOTAL(9,E952:E952)</f>
        <v>19470000</v>
      </c>
      <c r="F953" s="15">
        <f>SUBTOTAL(9,F952:F952)</f>
        <v>14744322.539650001</v>
      </c>
      <c r="G953" s="15">
        <f>SUBTOTAL(9,G952:G952)</f>
        <v>-4725677.4603500003</v>
      </c>
    </row>
    <row r="954" spans="2:7" ht="14.25" customHeight="1" x14ac:dyDescent="0.2">
      <c r="B954" s="10">
        <v>5692</v>
      </c>
      <c r="C954" s="4"/>
      <c r="D954" s="11" t="s">
        <v>785</v>
      </c>
      <c r="E954" s="1"/>
      <c r="F954" s="1"/>
      <c r="G954" s="1"/>
    </row>
    <row r="955" spans="2:7" x14ac:dyDescent="0.2">
      <c r="C955" s="4">
        <v>85</v>
      </c>
      <c r="D955" s="5" t="s">
        <v>748</v>
      </c>
      <c r="E955" s="12">
        <v>83800</v>
      </c>
      <c r="F955" s="12">
        <v>84084.706489999997</v>
      </c>
      <c r="G955" s="12">
        <v>284.70648999999997</v>
      </c>
    </row>
    <row r="956" spans="2:7" ht="15" customHeight="1" x14ac:dyDescent="0.2">
      <c r="C956" s="13">
        <f>SUBTOTAL(9,C955:C955)</f>
        <v>85</v>
      </c>
      <c r="D956" s="14" t="s">
        <v>786</v>
      </c>
      <c r="E956" s="15">
        <f>SUBTOTAL(9,E955:E955)</f>
        <v>83800</v>
      </c>
      <c r="F956" s="15">
        <f>SUBTOTAL(9,F955:F955)</f>
        <v>84084.706489999997</v>
      </c>
      <c r="G956" s="15">
        <f>SUBTOTAL(9,G955:G955)</f>
        <v>284.70648999999997</v>
      </c>
    </row>
    <row r="957" spans="2:7" ht="14.25" customHeight="1" x14ac:dyDescent="0.2">
      <c r="B957" s="10">
        <v>5693</v>
      </c>
      <c r="C957" s="4"/>
      <c r="D957" s="11" t="s">
        <v>787</v>
      </c>
      <c r="E957" s="1"/>
      <c r="F957" s="1"/>
      <c r="G957" s="1"/>
    </row>
    <row r="958" spans="2:7" x14ac:dyDescent="0.2">
      <c r="C958" s="4">
        <v>85</v>
      </c>
      <c r="D958" s="5" t="s">
        <v>788</v>
      </c>
      <c r="E958" s="12">
        <v>600</v>
      </c>
      <c r="F958" s="12">
        <v>641</v>
      </c>
      <c r="G958" s="12">
        <v>41</v>
      </c>
    </row>
    <row r="959" spans="2:7" ht="15" customHeight="1" x14ac:dyDescent="0.2">
      <c r="C959" s="13">
        <f>SUBTOTAL(9,C958:C958)</f>
        <v>85</v>
      </c>
      <c r="D959" s="14" t="s">
        <v>789</v>
      </c>
      <c r="E959" s="15">
        <f>SUBTOTAL(9,E958:E958)</f>
        <v>600</v>
      </c>
      <c r="F959" s="15">
        <f>SUBTOTAL(9,F958:F958)</f>
        <v>641</v>
      </c>
      <c r="G959" s="15">
        <f>SUBTOTAL(9,G958:G958)</f>
        <v>41</v>
      </c>
    </row>
    <row r="960" spans="2:7" ht="27" customHeight="1" x14ac:dyDescent="0.2">
      <c r="B960" s="4"/>
      <c r="C960" s="16">
        <f>SUBTOTAL(9,C886:C959)</f>
        <v>2567</v>
      </c>
      <c r="D960" s="17" t="s">
        <v>790</v>
      </c>
      <c r="E960" s="18">
        <f>SUBTOTAL(9,E886:E959)</f>
        <v>59568161</v>
      </c>
      <c r="F960" s="18">
        <f>SUBTOTAL(9,F886:F959)</f>
        <v>44348424.228560001</v>
      </c>
      <c r="G960" s="18">
        <f>SUBTOTAL(9,G886:G959)</f>
        <v>-15219736.771440001</v>
      </c>
    </row>
    <row r="961" spans="2:7" x14ac:dyDescent="0.2">
      <c r="B961" s="4"/>
      <c r="C961" s="16"/>
      <c r="D961" s="19"/>
      <c r="E961" s="20"/>
      <c r="F961" s="20"/>
      <c r="G961" s="20"/>
    </row>
    <row r="962" spans="2:7" ht="25.5" customHeight="1" x14ac:dyDescent="0.2">
      <c r="B962" s="1"/>
      <c r="C962" s="4"/>
      <c r="D962" s="8" t="s">
        <v>791</v>
      </c>
      <c r="E962" s="1"/>
      <c r="F962" s="1"/>
      <c r="G962" s="1"/>
    </row>
    <row r="963" spans="2:7" ht="27" customHeight="1" x14ac:dyDescent="0.25">
      <c r="B963" s="1"/>
      <c r="C963" s="4"/>
      <c r="D963" s="9" t="s">
        <v>551</v>
      </c>
      <c r="E963" s="1"/>
      <c r="F963" s="1"/>
      <c r="G963" s="1"/>
    </row>
    <row r="964" spans="2:7" ht="14.25" customHeight="1" x14ac:dyDescent="0.2">
      <c r="B964" s="10">
        <v>5700</v>
      </c>
      <c r="C964" s="4"/>
      <c r="D964" s="11" t="s">
        <v>792</v>
      </c>
      <c r="E964" s="1"/>
      <c r="F964" s="1"/>
      <c r="G964" s="1"/>
    </row>
    <row r="965" spans="2:7" x14ac:dyDescent="0.2">
      <c r="C965" s="4">
        <v>71</v>
      </c>
      <c r="D965" s="5" t="s">
        <v>793</v>
      </c>
      <c r="E965" s="12">
        <v>150676000</v>
      </c>
      <c r="F965" s="12">
        <v>92776953.132359996</v>
      </c>
      <c r="G965" s="12">
        <v>-57899046.867640004</v>
      </c>
    </row>
    <row r="966" spans="2:7" x14ac:dyDescent="0.2">
      <c r="C966" s="4">
        <v>72</v>
      </c>
      <c r="D966" s="5" t="s">
        <v>794</v>
      </c>
      <c r="E966" s="12">
        <v>191751000</v>
      </c>
      <c r="F966" s="12">
        <v>130620806.0661</v>
      </c>
      <c r="G966" s="12">
        <v>-61130193.933899999</v>
      </c>
    </row>
    <row r="967" spans="2:7" ht="15" customHeight="1" x14ac:dyDescent="0.2">
      <c r="C967" s="13">
        <f>SUBTOTAL(9,C965:C966)</f>
        <v>143</v>
      </c>
      <c r="D967" s="14" t="s">
        <v>795</v>
      </c>
      <c r="E967" s="15">
        <f>SUBTOTAL(9,E965:E966)</f>
        <v>342427000</v>
      </c>
      <c r="F967" s="15">
        <f>SUBTOTAL(9,F965:F966)</f>
        <v>223397759.19845998</v>
      </c>
      <c r="G967" s="15">
        <f>SUBTOTAL(9,G965:G966)</f>
        <v>-119029240.80154</v>
      </c>
    </row>
    <row r="968" spans="2:7" ht="14.25" customHeight="1" x14ac:dyDescent="0.2">
      <c r="B968" s="10">
        <v>5701</v>
      </c>
      <c r="C968" s="4"/>
      <c r="D968" s="11" t="s">
        <v>796</v>
      </c>
      <c r="E968" s="1"/>
      <c r="F968" s="1"/>
      <c r="G968" s="1"/>
    </row>
    <row r="969" spans="2:7" x14ac:dyDescent="0.2">
      <c r="C969" s="4">
        <v>71</v>
      </c>
      <c r="D969" s="5" t="s">
        <v>797</v>
      </c>
      <c r="E969" s="12">
        <v>774500</v>
      </c>
      <c r="F969" s="12">
        <v>770527.51899999997</v>
      </c>
      <c r="G969" s="12">
        <v>-3972.4810000000002</v>
      </c>
    </row>
    <row r="970" spans="2:7" x14ac:dyDescent="0.2">
      <c r="C970" s="4">
        <v>73</v>
      </c>
      <c r="D970" s="5" t="s">
        <v>798</v>
      </c>
      <c r="E970" s="12">
        <v>235000</v>
      </c>
      <c r="F970" s="12">
        <v>149344.20762999999</v>
      </c>
      <c r="G970" s="12">
        <v>-85655.792369999996</v>
      </c>
    </row>
    <row r="971" spans="2:7" x14ac:dyDescent="0.2">
      <c r="C971" s="4">
        <v>80</v>
      </c>
      <c r="D971" s="5" t="s">
        <v>745</v>
      </c>
      <c r="E971" s="12">
        <v>1700</v>
      </c>
      <c r="F971" s="12">
        <v>220.51018999999999</v>
      </c>
      <c r="G971" s="12">
        <v>-1479.48981</v>
      </c>
    </row>
    <row r="972" spans="2:7" x14ac:dyDescent="0.2">
      <c r="C972" s="4">
        <v>86</v>
      </c>
      <c r="D972" s="5" t="s">
        <v>799</v>
      </c>
      <c r="E972" s="12">
        <v>1205000</v>
      </c>
      <c r="F972" s="12">
        <v>859678.18906</v>
      </c>
      <c r="G972" s="12">
        <v>-345321.81094</v>
      </c>
    </row>
    <row r="973" spans="2:7" x14ac:dyDescent="0.2">
      <c r="C973" s="4">
        <v>87</v>
      </c>
      <c r="D973" s="5" t="s">
        <v>61</v>
      </c>
      <c r="E973" s="12">
        <v>19200</v>
      </c>
      <c r="F973" s="12">
        <v>13473.523380000001</v>
      </c>
      <c r="G973" s="12">
        <v>-5726.4766200000004</v>
      </c>
    </row>
    <row r="974" spans="2:7" x14ac:dyDescent="0.2">
      <c r="C974" s="4">
        <v>88</v>
      </c>
      <c r="D974" s="5" t="s">
        <v>800</v>
      </c>
      <c r="E974" s="12">
        <v>68000</v>
      </c>
      <c r="F974" s="12">
        <v>49010.90842</v>
      </c>
      <c r="G974" s="12">
        <v>-18989.09158</v>
      </c>
    </row>
    <row r="975" spans="2:7" ht="15" customHeight="1" x14ac:dyDescent="0.2">
      <c r="C975" s="13">
        <f>SUBTOTAL(9,C969:C974)</f>
        <v>485</v>
      </c>
      <c r="D975" s="14" t="s">
        <v>801</v>
      </c>
      <c r="E975" s="15">
        <f>SUBTOTAL(9,E969:E974)</f>
        <v>2303400</v>
      </c>
      <c r="F975" s="15">
        <f>SUBTOTAL(9,F969:F974)</f>
        <v>1842254.8576799999</v>
      </c>
      <c r="G975" s="15">
        <f>SUBTOTAL(9,G969:G974)</f>
        <v>-461145.14231999998</v>
      </c>
    </row>
    <row r="976" spans="2:7" ht="14.25" customHeight="1" x14ac:dyDescent="0.2">
      <c r="B976" s="10">
        <v>5704</v>
      </c>
      <c r="C976" s="4"/>
      <c r="D976" s="11" t="s">
        <v>802</v>
      </c>
      <c r="E976" s="1"/>
      <c r="F976" s="1"/>
      <c r="G976" s="1"/>
    </row>
    <row r="977" spans="2:7" x14ac:dyDescent="0.2">
      <c r="C977" s="4">
        <v>70</v>
      </c>
      <c r="D977" s="5" t="s">
        <v>803</v>
      </c>
      <c r="E977" s="12">
        <v>200000</v>
      </c>
      <c r="F977" s="12">
        <v>96483.604080000005</v>
      </c>
      <c r="G977" s="12">
        <v>-103516.39592</v>
      </c>
    </row>
    <row r="978" spans="2:7" ht="15" customHeight="1" x14ac:dyDescent="0.2">
      <c r="C978" s="13">
        <f>SUBTOTAL(9,C977:C977)</f>
        <v>70</v>
      </c>
      <c r="D978" s="14" t="s">
        <v>804</v>
      </c>
      <c r="E978" s="15">
        <f>SUBTOTAL(9,E977:E977)</f>
        <v>200000</v>
      </c>
      <c r="F978" s="15">
        <f>SUBTOTAL(9,F977:F977)</f>
        <v>96483.604080000005</v>
      </c>
      <c r="G978" s="15">
        <f>SUBTOTAL(9,G977:G977)</f>
        <v>-103516.39592</v>
      </c>
    </row>
    <row r="979" spans="2:7" ht="14.25" customHeight="1" x14ac:dyDescent="0.2">
      <c r="B979" s="10">
        <v>5705</v>
      </c>
      <c r="C979" s="4"/>
      <c r="D979" s="11" t="s">
        <v>805</v>
      </c>
      <c r="E979" s="1"/>
      <c r="F979" s="1"/>
      <c r="G979" s="1"/>
    </row>
    <row r="980" spans="2:7" x14ac:dyDescent="0.2">
      <c r="C980" s="4">
        <v>70</v>
      </c>
      <c r="D980" s="5" t="s">
        <v>806</v>
      </c>
      <c r="E980" s="12">
        <v>13000</v>
      </c>
      <c r="F980" s="12">
        <v>15468.073</v>
      </c>
      <c r="G980" s="12">
        <v>2468.0729999999999</v>
      </c>
    </row>
    <row r="981" spans="2:7" x14ac:dyDescent="0.2">
      <c r="C981" s="4">
        <v>71</v>
      </c>
      <c r="D981" s="5" t="s">
        <v>807</v>
      </c>
      <c r="E981" s="12">
        <v>300</v>
      </c>
      <c r="F981" s="12">
        <v>62.378830000000001</v>
      </c>
      <c r="G981" s="12">
        <v>-237.62117000000001</v>
      </c>
    </row>
    <row r="982" spans="2:7" ht="15" customHeight="1" x14ac:dyDescent="0.2">
      <c r="C982" s="13">
        <f>SUBTOTAL(9,C980:C981)</f>
        <v>141</v>
      </c>
      <c r="D982" s="14" t="s">
        <v>808</v>
      </c>
      <c r="E982" s="15">
        <f>SUBTOTAL(9,E980:E981)</f>
        <v>13300</v>
      </c>
      <c r="F982" s="15">
        <f>SUBTOTAL(9,F980:F981)</f>
        <v>15530.45183</v>
      </c>
      <c r="G982" s="15">
        <f>SUBTOTAL(9,G980:G981)</f>
        <v>2230.45183</v>
      </c>
    </row>
    <row r="983" spans="2:7" ht="27" customHeight="1" x14ac:dyDescent="0.2">
      <c r="B983" s="4"/>
      <c r="C983" s="16">
        <f>SUBTOTAL(9,C963:C982)</f>
        <v>839</v>
      </c>
      <c r="D983" s="17" t="s">
        <v>809</v>
      </c>
      <c r="E983" s="18">
        <f>SUBTOTAL(9,E963:E982)</f>
        <v>344943700</v>
      </c>
      <c r="F983" s="18">
        <f>SUBTOTAL(9,F963:F982)</f>
        <v>225352028.11205</v>
      </c>
      <c r="G983" s="18">
        <f>SUBTOTAL(9,G963:G982)</f>
        <v>-119591671.88795002</v>
      </c>
    </row>
    <row r="984" spans="2:7" x14ac:dyDescent="0.2">
      <c r="B984" s="4"/>
      <c r="C984" s="16"/>
      <c r="D984" s="19"/>
      <c r="E984" s="20"/>
      <c r="F984" s="20"/>
      <c r="G984" s="20"/>
    </row>
    <row r="985" spans="2:7" ht="25.5" customHeight="1" x14ac:dyDescent="0.2">
      <c r="B985" s="1"/>
      <c r="C985" s="4"/>
      <c r="D985" s="8" t="s">
        <v>810</v>
      </c>
      <c r="E985" s="1"/>
      <c r="F985" s="1"/>
      <c r="G985" s="1"/>
    </row>
    <row r="986" spans="2:7" ht="27" customHeight="1" x14ac:dyDescent="0.25">
      <c r="B986" s="1"/>
      <c r="C986" s="4"/>
      <c r="D986" s="9" t="s">
        <v>551</v>
      </c>
      <c r="E986" s="1"/>
      <c r="F986" s="1"/>
      <c r="G986" s="1"/>
    </row>
    <row r="987" spans="2:7" ht="14.25" customHeight="1" x14ac:dyDescent="0.2">
      <c r="B987" s="10">
        <v>5800</v>
      </c>
      <c r="C987" s="4"/>
      <c r="D987" s="11" t="s">
        <v>811</v>
      </c>
      <c r="E987" s="1"/>
      <c r="F987" s="1"/>
      <c r="G987" s="1"/>
    </row>
    <row r="988" spans="2:7" x14ac:dyDescent="0.2">
      <c r="C988" s="4">
        <v>50</v>
      </c>
      <c r="D988" s="5" t="s">
        <v>812</v>
      </c>
      <c r="E988" s="12">
        <v>232494395</v>
      </c>
      <c r="F988" s="12">
        <v>0</v>
      </c>
      <c r="G988" s="12">
        <v>-232494395</v>
      </c>
    </row>
    <row r="989" spans="2:7" ht="15" customHeight="1" x14ac:dyDescent="0.2">
      <c r="C989" s="13">
        <f>SUBTOTAL(9,C988:C988)</f>
        <v>50</v>
      </c>
      <c r="D989" s="14" t="s">
        <v>813</v>
      </c>
      <c r="E989" s="15">
        <f>SUBTOTAL(9,E988:E988)</f>
        <v>232494395</v>
      </c>
      <c r="F989" s="15">
        <f>SUBTOTAL(9,F988:F988)</f>
        <v>0</v>
      </c>
      <c r="G989" s="15">
        <f>SUBTOTAL(9,G988:G988)</f>
        <v>-232494395</v>
      </c>
    </row>
    <row r="990" spans="2:7" ht="27" customHeight="1" x14ac:dyDescent="0.2">
      <c r="B990" s="4"/>
      <c r="C990" s="16">
        <f>SUBTOTAL(9,C986:C989)</f>
        <v>50</v>
      </c>
      <c r="D990" s="17" t="s">
        <v>814</v>
      </c>
      <c r="E990" s="18">
        <f>SUBTOTAL(9,E986:E989)</f>
        <v>232494395</v>
      </c>
      <c r="F990" s="18">
        <f>SUBTOTAL(9,F986:F989)</f>
        <v>0</v>
      </c>
      <c r="G990" s="18">
        <f>SUBTOTAL(9,G986:G989)</f>
        <v>-232494395</v>
      </c>
    </row>
    <row r="991" spans="2:7" x14ac:dyDescent="0.2">
      <c r="B991" s="4"/>
      <c r="C991" s="16"/>
      <c r="D991" s="19"/>
      <c r="E991" s="20"/>
      <c r="F991" s="20"/>
      <c r="G991" s="20"/>
    </row>
    <row r="992" spans="2:7" ht="15" customHeight="1" x14ac:dyDescent="0.2">
      <c r="B992" s="4"/>
      <c r="C992" s="16">
        <f>SUBTOTAL(9,C7:C991)</f>
        <v>14839</v>
      </c>
      <c r="D992" s="21" t="s">
        <v>815</v>
      </c>
      <c r="E992" s="22">
        <f>SUBTOTAL(9,E7:E991)</f>
        <v>1775616789</v>
      </c>
      <c r="F992" s="22">
        <f>SUBTOTAL(9,F7:F991)</f>
        <v>971056615.03235972</v>
      </c>
      <c r="G992" s="22">
        <f>SUBTOTAL(9,G7:G991)</f>
        <v>-804560173.96764016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2019-09-30T10:56:11Z</dcterms:created>
  <dcterms:modified xsi:type="dcterms:W3CDTF">2019-09-30T11:01:12Z</dcterms:modified>
</cp:coreProperties>
</file>