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inntekter - 201904" sheetId="1" r:id="rId1"/>
  </sheets>
  <definedNames>
    <definedName name="Print_Area" localSheetId="0">'inntekter - 201904'!#REF!</definedName>
    <definedName name="Print_Titles" localSheetId="0">'inntekter - 201904'!#REF!</definedName>
  </definedNames>
  <calcPr calcId="145621"/>
</workbook>
</file>

<file path=xl/calcChain.xml><?xml version="1.0" encoding="utf-8"?>
<calcChain xmlns="http://schemas.openxmlformats.org/spreadsheetml/2006/main">
  <c r="F677" i="1" l="1"/>
  <c r="G677" i="1"/>
  <c r="E677" i="1"/>
  <c r="G968" i="1" l="1"/>
  <c r="F968" i="1"/>
  <c r="E968" i="1"/>
  <c r="C968" i="1"/>
  <c r="G961" i="1"/>
  <c r="F961" i="1"/>
  <c r="E961" i="1"/>
  <c r="C961" i="1"/>
  <c r="G957" i="1"/>
  <c r="F957" i="1"/>
  <c r="E957" i="1"/>
  <c r="C957" i="1"/>
  <c r="G954" i="1"/>
  <c r="F954" i="1"/>
  <c r="E954" i="1"/>
  <c r="C954" i="1"/>
  <c r="G946" i="1"/>
  <c r="F946" i="1"/>
  <c r="E946" i="1"/>
  <c r="C946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6" i="1"/>
  <c r="F916" i="1"/>
  <c r="E916" i="1"/>
  <c r="C916" i="1"/>
  <c r="G913" i="1"/>
  <c r="F913" i="1"/>
  <c r="E913" i="1"/>
  <c r="C913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8" i="1"/>
  <c r="F878" i="1"/>
  <c r="E878" i="1"/>
  <c r="C878" i="1"/>
  <c r="G870" i="1"/>
  <c r="F870" i="1"/>
  <c r="E870" i="1"/>
  <c r="C870" i="1"/>
  <c r="G862" i="1"/>
  <c r="F862" i="1"/>
  <c r="E862" i="1"/>
  <c r="C862" i="1"/>
  <c r="G859" i="1"/>
  <c r="F859" i="1"/>
  <c r="E859" i="1"/>
  <c r="C859" i="1"/>
  <c r="G855" i="1"/>
  <c r="F855" i="1"/>
  <c r="E855" i="1"/>
  <c r="C855" i="1"/>
  <c r="G852" i="1"/>
  <c r="F852" i="1"/>
  <c r="E852" i="1"/>
  <c r="C852" i="1"/>
  <c r="G847" i="1"/>
  <c r="F847" i="1"/>
  <c r="E847" i="1"/>
  <c r="C847" i="1"/>
  <c r="G843" i="1"/>
  <c r="F843" i="1"/>
  <c r="E843" i="1"/>
  <c r="C843" i="1"/>
  <c r="G839" i="1"/>
  <c r="F839" i="1"/>
  <c r="E839" i="1"/>
  <c r="C839" i="1"/>
  <c r="G832" i="1"/>
  <c r="F832" i="1"/>
  <c r="E832" i="1"/>
  <c r="C832" i="1"/>
  <c r="G825" i="1"/>
  <c r="F825" i="1"/>
  <c r="E825" i="1"/>
  <c r="C825" i="1"/>
  <c r="G822" i="1"/>
  <c r="F822" i="1"/>
  <c r="E822" i="1"/>
  <c r="C822" i="1"/>
  <c r="G819" i="1"/>
  <c r="F819" i="1"/>
  <c r="E819" i="1"/>
  <c r="C819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4" i="1"/>
  <c r="F804" i="1"/>
  <c r="E804" i="1"/>
  <c r="C804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8" i="1"/>
  <c r="F788" i="1"/>
  <c r="E788" i="1"/>
  <c r="C788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5" i="1"/>
  <c r="F775" i="1"/>
  <c r="E775" i="1"/>
  <c r="C775" i="1"/>
  <c r="G771" i="1"/>
  <c r="F771" i="1"/>
  <c r="E771" i="1"/>
  <c r="C771" i="1"/>
  <c r="G767" i="1"/>
  <c r="F767" i="1"/>
  <c r="E767" i="1"/>
  <c r="C767" i="1"/>
  <c r="G763" i="1"/>
  <c r="F763" i="1"/>
  <c r="E763" i="1"/>
  <c r="C763" i="1"/>
  <c r="G760" i="1"/>
  <c r="F760" i="1"/>
  <c r="E760" i="1"/>
  <c r="C760" i="1"/>
  <c r="G755" i="1"/>
  <c r="F755" i="1"/>
  <c r="E755" i="1"/>
  <c r="C755" i="1"/>
  <c r="G749" i="1"/>
  <c r="F749" i="1"/>
  <c r="E749" i="1"/>
  <c r="C749" i="1"/>
  <c r="G746" i="1"/>
  <c r="F746" i="1"/>
  <c r="E746" i="1"/>
  <c r="C746" i="1"/>
  <c r="G743" i="1"/>
  <c r="F743" i="1"/>
  <c r="E743" i="1"/>
  <c r="C743" i="1"/>
  <c r="G740" i="1"/>
  <c r="F740" i="1"/>
  <c r="E740" i="1"/>
  <c r="C740" i="1"/>
  <c r="G736" i="1"/>
  <c r="F736" i="1"/>
  <c r="E736" i="1"/>
  <c r="C736" i="1"/>
  <c r="G733" i="1"/>
  <c r="F733" i="1"/>
  <c r="E733" i="1"/>
  <c r="C733" i="1"/>
  <c r="G730" i="1"/>
  <c r="F730" i="1"/>
  <c r="E730" i="1"/>
  <c r="C730" i="1"/>
  <c r="G725" i="1"/>
  <c r="F725" i="1"/>
  <c r="E725" i="1"/>
  <c r="C725" i="1"/>
  <c r="G722" i="1"/>
  <c r="F722" i="1"/>
  <c r="E722" i="1"/>
  <c r="C722" i="1"/>
  <c r="G718" i="1"/>
  <c r="F718" i="1"/>
  <c r="E718" i="1"/>
  <c r="C718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700" i="1"/>
  <c r="F700" i="1"/>
  <c r="E700" i="1"/>
  <c r="C700" i="1"/>
  <c r="G696" i="1"/>
  <c r="F696" i="1"/>
  <c r="E696" i="1"/>
  <c r="C696" i="1"/>
  <c r="G693" i="1"/>
  <c r="F693" i="1"/>
  <c r="E693" i="1"/>
  <c r="C693" i="1"/>
  <c r="G686" i="1"/>
  <c r="F686" i="1"/>
  <c r="E686" i="1"/>
  <c r="C686" i="1"/>
  <c r="G670" i="1"/>
  <c r="F670" i="1"/>
  <c r="E670" i="1"/>
  <c r="C670" i="1"/>
  <c r="G667" i="1"/>
  <c r="F667" i="1"/>
  <c r="E667" i="1"/>
  <c r="C667" i="1"/>
  <c r="G663" i="1"/>
  <c r="F663" i="1"/>
  <c r="E663" i="1"/>
  <c r="C663" i="1"/>
  <c r="G659" i="1"/>
  <c r="F659" i="1"/>
  <c r="E659" i="1"/>
  <c r="C659" i="1"/>
  <c r="G655" i="1"/>
  <c r="F655" i="1"/>
  <c r="E655" i="1"/>
  <c r="C655" i="1"/>
  <c r="G649" i="1"/>
  <c r="F649" i="1"/>
  <c r="E649" i="1"/>
  <c r="C649" i="1"/>
  <c r="G644" i="1"/>
  <c r="F644" i="1"/>
  <c r="E644" i="1"/>
  <c r="C644" i="1"/>
  <c r="G637" i="1"/>
  <c r="G671" i="1" s="1"/>
  <c r="F637" i="1"/>
  <c r="F671" i="1" s="1"/>
  <c r="E637" i="1"/>
  <c r="E671" i="1" s="1"/>
  <c r="C637" i="1"/>
  <c r="C671" i="1" s="1"/>
  <c r="G632" i="1"/>
  <c r="F632" i="1"/>
  <c r="E632" i="1"/>
  <c r="C632" i="1"/>
  <c r="G626" i="1"/>
  <c r="F626" i="1"/>
  <c r="E626" i="1"/>
  <c r="C626" i="1"/>
  <c r="G621" i="1"/>
  <c r="G633" i="1" s="1"/>
  <c r="F621" i="1"/>
  <c r="F633" i="1" s="1"/>
  <c r="E621" i="1"/>
  <c r="E633" i="1" s="1"/>
  <c r="C621" i="1"/>
  <c r="C633" i="1" s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2" i="1"/>
  <c r="F602" i="1"/>
  <c r="E602" i="1"/>
  <c r="C602" i="1"/>
  <c r="G599" i="1"/>
  <c r="F599" i="1"/>
  <c r="E599" i="1"/>
  <c r="C599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9" i="1"/>
  <c r="F579" i="1"/>
  <c r="E579" i="1"/>
  <c r="C579" i="1"/>
  <c r="G576" i="1"/>
  <c r="F576" i="1"/>
  <c r="E576" i="1"/>
  <c r="C576" i="1"/>
  <c r="G572" i="1"/>
  <c r="G615" i="1" s="1"/>
  <c r="F572" i="1"/>
  <c r="F615" i="1" s="1"/>
  <c r="E572" i="1"/>
  <c r="E615" i="1" s="1"/>
  <c r="C572" i="1"/>
  <c r="G567" i="1"/>
  <c r="F567" i="1"/>
  <c r="E567" i="1"/>
  <c r="C567" i="1"/>
  <c r="G563" i="1"/>
  <c r="F563" i="1"/>
  <c r="E563" i="1"/>
  <c r="C563" i="1"/>
  <c r="G550" i="1"/>
  <c r="F550" i="1"/>
  <c r="E550" i="1"/>
  <c r="C550" i="1"/>
  <c r="G543" i="1"/>
  <c r="F543" i="1"/>
  <c r="E543" i="1"/>
  <c r="C543" i="1"/>
  <c r="G540" i="1"/>
  <c r="F540" i="1"/>
  <c r="E540" i="1"/>
  <c r="C540" i="1"/>
  <c r="G536" i="1"/>
  <c r="G568" i="1" s="1"/>
  <c r="F536" i="1"/>
  <c r="F568" i="1" s="1"/>
  <c r="E536" i="1"/>
  <c r="E568" i="1" s="1"/>
  <c r="C536" i="1"/>
  <c r="G531" i="1"/>
  <c r="F531" i="1"/>
  <c r="E531" i="1"/>
  <c r="C531" i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1" i="1"/>
  <c r="F511" i="1"/>
  <c r="E511" i="1"/>
  <c r="C511" i="1"/>
  <c r="G508" i="1"/>
  <c r="G532" i="1" s="1"/>
  <c r="F508" i="1"/>
  <c r="F532" i="1" s="1"/>
  <c r="E508" i="1"/>
  <c r="E532" i="1" s="1"/>
  <c r="C508" i="1"/>
  <c r="C532" i="1" s="1"/>
  <c r="G502" i="1"/>
  <c r="F502" i="1"/>
  <c r="E502" i="1"/>
  <c r="C502" i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81" i="1"/>
  <c r="F481" i="1"/>
  <c r="E481" i="1"/>
  <c r="C481" i="1"/>
  <c r="G478" i="1"/>
  <c r="F478" i="1"/>
  <c r="E478" i="1"/>
  <c r="C478" i="1"/>
  <c r="G473" i="1"/>
  <c r="F473" i="1"/>
  <c r="E473" i="1"/>
  <c r="C473" i="1"/>
  <c r="G469" i="1"/>
  <c r="F469" i="1"/>
  <c r="E469" i="1"/>
  <c r="C469" i="1"/>
  <c r="G466" i="1"/>
  <c r="G503" i="1" s="1"/>
  <c r="F466" i="1"/>
  <c r="F503" i="1" s="1"/>
  <c r="E466" i="1"/>
  <c r="E503" i="1" s="1"/>
  <c r="C466" i="1"/>
  <c r="C503" i="1" s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5" i="1"/>
  <c r="G462" i="1" s="1"/>
  <c r="F445" i="1"/>
  <c r="F462" i="1" s="1"/>
  <c r="E445" i="1"/>
  <c r="E462" i="1" s="1"/>
  <c r="C445" i="1"/>
  <c r="C462" i="1" s="1"/>
  <c r="G439" i="1"/>
  <c r="F439" i="1"/>
  <c r="E439" i="1"/>
  <c r="C439" i="1"/>
  <c r="G436" i="1"/>
  <c r="F436" i="1"/>
  <c r="E436" i="1"/>
  <c r="C436" i="1"/>
  <c r="G432" i="1"/>
  <c r="F432" i="1"/>
  <c r="E432" i="1"/>
  <c r="C432" i="1"/>
  <c r="G429" i="1"/>
  <c r="F429" i="1"/>
  <c r="E429" i="1"/>
  <c r="C429" i="1"/>
  <c r="G424" i="1"/>
  <c r="F424" i="1"/>
  <c r="E424" i="1"/>
  <c r="C424" i="1"/>
  <c r="G421" i="1"/>
  <c r="F421" i="1"/>
  <c r="E421" i="1"/>
  <c r="C421" i="1"/>
  <c r="G418" i="1"/>
  <c r="F418" i="1"/>
  <c r="E418" i="1"/>
  <c r="C418" i="1"/>
  <c r="G412" i="1"/>
  <c r="F412" i="1"/>
  <c r="E412" i="1"/>
  <c r="C412" i="1"/>
  <c r="G407" i="1"/>
  <c r="F407" i="1"/>
  <c r="E407" i="1"/>
  <c r="C407" i="1"/>
  <c r="G403" i="1"/>
  <c r="F403" i="1"/>
  <c r="E403" i="1"/>
  <c r="C403" i="1"/>
  <c r="G396" i="1"/>
  <c r="F396" i="1"/>
  <c r="E396" i="1"/>
  <c r="C396" i="1"/>
  <c r="G392" i="1"/>
  <c r="F392" i="1"/>
  <c r="E392" i="1"/>
  <c r="C392" i="1"/>
  <c r="G389" i="1"/>
  <c r="F389" i="1"/>
  <c r="E389" i="1"/>
  <c r="C389" i="1"/>
  <c r="G384" i="1"/>
  <c r="F384" i="1"/>
  <c r="E384" i="1"/>
  <c r="C384" i="1"/>
  <c r="G381" i="1"/>
  <c r="F381" i="1"/>
  <c r="E381" i="1"/>
  <c r="C381" i="1"/>
  <c r="G375" i="1"/>
  <c r="G440" i="1" s="1"/>
  <c r="F375" i="1"/>
  <c r="F440" i="1" s="1"/>
  <c r="E375" i="1"/>
  <c r="E440" i="1" s="1"/>
  <c r="C375" i="1"/>
  <c r="C440" i="1" s="1"/>
  <c r="G368" i="1"/>
  <c r="F368" i="1"/>
  <c r="E368" i="1"/>
  <c r="C368" i="1"/>
  <c r="G365" i="1"/>
  <c r="F365" i="1"/>
  <c r="E365" i="1"/>
  <c r="C365" i="1"/>
  <c r="G361" i="1"/>
  <c r="F361" i="1"/>
  <c r="E361" i="1"/>
  <c r="C361" i="1"/>
  <c r="G356" i="1"/>
  <c r="F356" i="1"/>
  <c r="E356" i="1"/>
  <c r="C356" i="1"/>
  <c r="G353" i="1"/>
  <c r="F353" i="1"/>
  <c r="E353" i="1"/>
  <c r="C353" i="1"/>
  <c r="G350" i="1"/>
  <c r="G369" i="1" s="1"/>
  <c r="F350" i="1"/>
  <c r="F369" i="1" s="1"/>
  <c r="E350" i="1"/>
  <c r="E369" i="1" s="1"/>
  <c r="C350" i="1"/>
  <c r="C369" i="1" s="1"/>
  <c r="G345" i="1"/>
  <c r="F345" i="1"/>
  <c r="E345" i="1"/>
  <c r="C345" i="1"/>
  <c r="G342" i="1"/>
  <c r="F342" i="1"/>
  <c r="E342" i="1"/>
  <c r="C342" i="1"/>
  <c r="G338" i="1"/>
  <c r="F338" i="1"/>
  <c r="E338" i="1"/>
  <c r="C338" i="1"/>
  <c r="G334" i="1"/>
  <c r="F334" i="1"/>
  <c r="E334" i="1"/>
  <c r="C334" i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17" i="1"/>
  <c r="F317" i="1"/>
  <c r="E317" i="1"/>
  <c r="C317" i="1"/>
  <c r="G312" i="1"/>
  <c r="F312" i="1"/>
  <c r="E312" i="1"/>
  <c r="C312" i="1"/>
  <c r="G309" i="1"/>
  <c r="F309" i="1"/>
  <c r="E309" i="1"/>
  <c r="C309" i="1"/>
  <c r="G306" i="1"/>
  <c r="F306" i="1"/>
  <c r="E306" i="1"/>
  <c r="C306" i="1"/>
  <c r="G303" i="1"/>
  <c r="G346" i="1" s="1"/>
  <c r="F303" i="1"/>
  <c r="F346" i="1" s="1"/>
  <c r="E303" i="1"/>
  <c r="E346" i="1" s="1"/>
  <c r="C303" i="1"/>
  <c r="G298" i="1"/>
  <c r="F298" i="1"/>
  <c r="E298" i="1"/>
  <c r="C298" i="1"/>
  <c r="G292" i="1"/>
  <c r="F292" i="1"/>
  <c r="E292" i="1"/>
  <c r="C292" i="1"/>
  <c r="G284" i="1"/>
  <c r="F284" i="1"/>
  <c r="E284" i="1"/>
  <c r="C284" i="1"/>
  <c r="G281" i="1"/>
  <c r="F281" i="1"/>
  <c r="E281" i="1"/>
  <c r="C281" i="1"/>
  <c r="G278" i="1"/>
  <c r="F278" i="1"/>
  <c r="E278" i="1"/>
  <c r="C278" i="1"/>
  <c r="G275" i="1"/>
  <c r="F275" i="1"/>
  <c r="E275" i="1"/>
  <c r="C275" i="1"/>
  <c r="G272" i="1"/>
  <c r="F272" i="1"/>
  <c r="E272" i="1"/>
  <c r="C272" i="1"/>
  <c r="G268" i="1"/>
  <c r="F268" i="1"/>
  <c r="E268" i="1"/>
  <c r="C268" i="1"/>
  <c r="G262" i="1"/>
  <c r="G299" i="1" s="1"/>
  <c r="F262" i="1"/>
  <c r="F299" i="1" s="1"/>
  <c r="E262" i="1"/>
  <c r="E299" i="1" s="1"/>
  <c r="C262" i="1"/>
  <c r="G257" i="1"/>
  <c r="F257" i="1"/>
  <c r="E257" i="1"/>
  <c r="C257" i="1"/>
  <c r="G252" i="1"/>
  <c r="F252" i="1"/>
  <c r="E252" i="1"/>
  <c r="C252" i="1"/>
  <c r="G248" i="1"/>
  <c r="F248" i="1"/>
  <c r="E248" i="1"/>
  <c r="C248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9" i="1"/>
  <c r="F229" i="1"/>
  <c r="E229" i="1"/>
  <c r="C229" i="1"/>
  <c r="G221" i="1"/>
  <c r="F221" i="1"/>
  <c r="E221" i="1"/>
  <c r="C221" i="1"/>
  <c r="G218" i="1"/>
  <c r="F218" i="1"/>
  <c r="E218" i="1"/>
  <c r="C218" i="1"/>
  <c r="G214" i="1"/>
  <c r="G258" i="1" s="1"/>
  <c r="F214" i="1"/>
  <c r="F258" i="1" s="1"/>
  <c r="E214" i="1"/>
  <c r="E258" i="1" s="1"/>
  <c r="C214" i="1"/>
  <c r="G208" i="1"/>
  <c r="F208" i="1"/>
  <c r="E208" i="1"/>
  <c r="C208" i="1"/>
  <c r="G199" i="1"/>
  <c r="F199" i="1"/>
  <c r="E199" i="1"/>
  <c r="C199" i="1"/>
  <c r="G196" i="1"/>
  <c r="F196" i="1"/>
  <c r="E196" i="1"/>
  <c r="C196" i="1"/>
  <c r="G193" i="1"/>
  <c r="F193" i="1"/>
  <c r="E193" i="1"/>
  <c r="C193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77" i="1"/>
  <c r="F177" i="1"/>
  <c r="E177" i="1"/>
  <c r="C177" i="1"/>
  <c r="G174" i="1"/>
  <c r="F174" i="1"/>
  <c r="E174" i="1"/>
  <c r="C174" i="1"/>
  <c r="G171" i="1"/>
  <c r="F171" i="1"/>
  <c r="E171" i="1"/>
  <c r="C171" i="1"/>
  <c r="G165" i="1"/>
  <c r="F165" i="1"/>
  <c r="E165" i="1"/>
  <c r="C165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2" i="1"/>
  <c r="G209" i="1" s="1"/>
  <c r="F132" i="1"/>
  <c r="F209" i="1" s="1"/>
  <c r="E132" i="1"/>
  <c r="E209" i="1" s="1"/>
  <c r="C132" i="1"/>
  <c r="C209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4" i="1"/>
  <c r="F114" i="1"/>
  <c r="E114" i="1"/>
  <c r="C114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7" i="1"/>
  <c r="F97" i="1"/>
  <c r="E97" i="1"/>
  <c r="C97" i="1"/>
  <c r="G94" i="1"/>
  <c r="F94" i="1"/>
  <c r="E94" i="1"/>
  <c r="C94" i="1"/>
  <c r="G90" i="1"/>
  <c r="F90" i="1"/>
  <c r="E90" i="1"/>
  <c r="C90" i="1"/>
  <c r="G86" i="1"/>
  <c r="F86" i="1"/>
  <c r="E86" i="1"/>
  <c r="C86" i="1"/>
  <c r="G83" i="1"/>
  <c r="G128" i="1" s="1"/>
  <c r="F83" i="1"/>
  <c r="F128" i="1" s="1"/>
  <c r="E83" i="1"/>
  <c r="E128" i="1" s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79" i="1" s="1"/>
  <c r="F40" i="1"/>
  <c r="F79" i="1" s="1"/>
  <c r="E40" i="1"/>
  <c r="C40" i="1"/>
  <c r="C79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E15" i="1" s="1"/>
  <c r="C11" i="1"/>
  <c r="C568" i="1" l="1"/>
  <c r="C128" i="1"/>
  <c r="C258" i="1"/>
  <c r="C346" i="1"/>
  <c r="C615" i="1"/>
  <c r="C299" i="1"/>
  <c r="E79" i="1"/>
  <c r="E672" i="1" s="1"/>
  <c r="C687" i="1"/>
  <c r="C710" i="1"/>
  <c r="C863" i="1"/>
  <c r="C939" i="1"/>
  <c r="E687" i="1"/>
  <c r="E710" i="1"/>
  <c r="E863" i="1"/>
  <c r="E939" i="1"/>
  <c r="E962" i="1"/>
  <c r="F15" i="1"/>
  <c r="F672" i="1" s="1"/>
  <c r="F687" i="1"/>
  <c r="F710" i="1"/>
  <c r="F863" i="1"/>
  <c r="F939" i="1"/>
  <c r="F962" i="1"/>
  <c r="F969" i="1"/>
  <c r="C15" i="1"/>
  <c r="C962" i="1"/>
  <c r="C969" i="1"/>
  <c r="E969" i="1"/>
  <c r="G15" i="1"/>
  <c r="G672" i="1" s="1"/>
  <c r="G687" i="1"/>
  <c r="G710" i="1"/>
  <c r="G863" i="1"/>
  <c r="G939" i="1"/>
  <c r="G962" i="1"/>
  <c r="G969" i="1"/>
  <c r="C672" i="1" l="1"/>
  <c r="G971" i="1"/>
  <c r="F971" i="1"/>
  <c r="E971" i="1"/>
  <c r="C971" i="1"/>
</calcChain>
</file>

<file path=xl/sharedStrings.xml><?xml version="1.0" encoding="utf-8"?>
<sst xmlns="http://schemas.openxmlformats.org/spreadsheetml/2006/main" count="964" uniqueCount="802">
  <si>
    <t>Inntekter april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</si>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</sst>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7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A3" s="1"/>
      <c r="B3" s="1"/>
      <c r="C3" s="1"/>
      <c r="D3" s="2"/>
      <c r="E3" s="1"/>
      <c r="F3" s="1"/>
      <c r="G3" s="1"/>
      <c r="H3" s="1"/>
      <c r="I3" s="3"/>
      <c r="J3" s="3"/>
      <c r="K3" s="3"/>
      <c r="L3" s="1"/>
      <c r="M3" s="1"/>
      <c r="N3" s="1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48.159460000000003</v>
      </c>
      <c r="G10" s="12">
        <v>-51.840539999999997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48.159460000000003</v>
      </c>
      <c r="G11" s="15">
        <f>SUBTOTAL(9,G10:G10)</f>
        <v>-51.840539999999997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11963.339400000001</v>
      </c>
      <c r="G13" s="12">
        <v>-7036.6606000000002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11963.339400000001</v>
      </c>
      <c r="G14" s="15">
        <f>SUBTOTAL(9,G13:G13)</f>
        <v>-7036.6606000000002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12011.498860000002</v>
      </c>
      <c r="G15" s="18">
        <f>SUBTOTAL(9,G9:G14)</f>
        <v>-7088.5011400000003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2745.9064600000002</v>
      </c>
      <c r="G18" s="12">
        <v>-6554.0935399999998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375.11500000000001</v>
      </c>
      <c r="G19" s="12">
        <v>-724.88499999999999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3121.0214599999999</v>
      </c>
      <c r="G20" s="15">
        <f>SUBTOTAL(9,G18:G19)</f>
        <v>-7278.9785400000001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974.08</v>
      </c>
      <c r="G22" s="12">
        <v>-1025.92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297.67381999999998</v>
      </c>
      <c r="G23" s="12">
        <v>-2.3261799999999999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1271.7538199999999</v>
      </c>
      <c r="G24" s="15">
        <f>SUBTOTAL(9,G22:G23)</f>
        <v>-1028.2461800000001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4392.7752799999998</v>
      </c>
      <c r="G25" s="18">
        <f>SUBTOTAL(9,G17:G24)</f>
        <v>-8307.2247200000002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3914.92454</v>
      </c>
      <c r="G28" s="12">
        <v>-13316.07546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64050.220430000001</v>
      </c>
      <c r="G29" s="12">
        <v>-130889.77957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9777.8272400000005</v>
      </c>
      <c r="G30" s="12">
        <v>-35991.172760000001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18.327670000000001</v>
      </c>
      <c r="G31" s="12">
        <v>-299.67232999999999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77761.299879999991</v>
      </c>
      <c r="G32" s="15">
        <f>SUBTOTAL(9,G28:G31)</f>
        <v>-180496.70012000002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566.70000000000005</v>
      </c>
      <c r="G34" s="12">
        <v>566.70000000000005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566.70000000000005</v>
      </c>
      <c r="G35" s="15">
        <f>SUBTOTAL(9,G34:G34)</f>
        <v>566.70000000000005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78327.999879999988</v>
      </c>
      <c r="G36" s="18">
        <f>SUBTOTAL(9,G27:G35)</f>
        <v>-179930.00012000001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242.34815</v>
      </c>
      <c r="G39" s="12">
        <v>242.34815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242.34815</v>
      </c>
      <c r="G40" s="15">
        <f>SUBTOTAL(9,G39:G39)</f>
        <v>242.34815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6030</v>
      </c>
      <c r="F42" s="12">
        <v>7245.8719099999998</v>
      </c>
      <c r="G42" s="12">
        <v>1215.8719100000001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344.23009999999999</v>
      </c>
      <c r="G43" s="12">
        <v>-916.76990000000001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7291</v>
      </c>
      <c r="F44" s="15">
        <f>SUBTOTAL(9,F42:F43)</f>
        <v>7590.1020099999996</v>
      </c>
      <c r="G44" s="15">
        <f>SUBTOTAL(9,G42:G43)</f>
        <v>299.10201000000006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8033</v>
      </c>
      <c r="F46" s="12">
        <v>3589.0438199999999</v>
      </c>
      <c r="G46" s="12">
        <v>-4443.9561800000001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8033</v>
      </c>
      <c r="F47" s="15">
        <f>SUBTOTAL(9,F46:F46)</f>
        <v>3589.0438199999999</v>
      </c>
      <c r="G47" s="15">
        <f>SUBTOTAL(9,G46:G46)</f>
        <v>-4443.9561800000001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19734</v>
      </c>
      <c r="F49" s="12">
        <v>0</v>
      </c>
      <c r="G49" s="12">
        <v>-19734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19734</v>
      </c>
      <c r="F50" s="15">
        <f>SUBTOTAL(9,F49:F49)</f>
        <v>0</v>
      </c>
      <c r="G50" s="15">
        <f>SUBTOTAL(9,G49:G49)</f>
        <v>-19734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2512.0768200000002</v>
      </c>
      <c r="G52" s="12">
        <v>683.07682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0</v>
      </c>
      <c r="G53" s="12">
        <v>-1229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2512.0768200000002</v>
      </c>
      <c r="G54" s="15">
        <f>SUBTOTAL(9,G52:G53)</f>
        <v>-545.92318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47449</v>
      </c>
      <c r="F56" s="12">
        <v>13539.97697</v>
      </c>
      <c r="G56" s="12">
        <v>-33909.023029999997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2862.6443100000001</v>
      </c>
      <c r="G57" s="12">
        <v>-7630.3556900000003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57942</v>
      </c>
      <c r="F58" s="15">
        <f>SUBTOTAL(9,F56:F57)</f>
        <v>16402.621279999999</v>
      </c>
      <c r="G58" s="15">
        <f>SUBTOTAL(9,G56:G57)</f>
        <v>-41539.378719999993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8205</v>
      </c>
      <c r="F60" s="12">
        <v>1027.47867</v>
      </c>
      <c r="G60" s="12">
        <v>-7177.5213299999996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120.03234</v>
      </c>
      <c r="G61" s="12">
        <v>-247.96766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8573</v>
      </c>
      <c r="F62" s="15">
        <f>SUBTOTAL(9,F60:F61)</f>
        <v>1147.5110099999999</v>
      </c>
      <c r="G62" s="15">
        <f>SUBTOTAL(9,G60:G61)</f>
        <v>-7425.4889899999998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420.67885999999999</v>
      </c>
      <c r="G64" s="12">
        <v>410.67885999999999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134</v>
      </c>
      <c r="G65" s="12">
        <v>-467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554.67885999999999</v>
      </c>
      <c r="G66" s="15">
        <f>SUBTOTAL(9,G64:G65)</f>
        <v>-56.321140000000014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5698</v>
      </c>
      <c r="F71" s="12">
        <v>0</v>
      </c>
      <c r="G71" s="12">
        <v>-5698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5698</v>
      </c>
      <c r="F72" s="15">
        <f>SUBTOTAL(9,F71:F71)</f>
        <v>0</v>
      </c>
      <c r="G72" s="15">
        <f>SUBTOTAL(9,G71:G71)</f>
        <v>-5698</v>
      </c>
    </row>
    <row r="73" spans="2:7" ht="14.25" customHeight="1" x14ac:dyDescent="0.2">
      <c r="B73" s="10">
        <v>3291</v>
      </c>
      <c r="C73" s="4"/>
      <c r="D73" s="11" t="s">
        <v>60</v>
      </c>
      <c r="E73" s="1"/>
      <c r="F73" s="1"/>
      <c r="G73" s="1"/>
    </row>
    <row r="74" spans="2:7" x14ac:dyDescent="0.2">
      <c r="C74" s="4">
        <v>4</v>
      </c>
      <c r="D74" s="5" t="s">
        <v>61</v>
      </c>
      <c r="E74" s="12">
        <v>10875</v>
      </c>
      <c r="F74" s="12">
        <v>0</v>
      </c>
      <c r="G74" s="12">
        <v>-10875</v>
      </c>
    </row>
    <row r="75" spans="2:7" ht="15" customHeight="1" x14ac:dyDescent="0.2">
      <c r="C75" s="13">
        <f>SUBTOTAL(9,C74:C74)</f>
        <v>4</v>
      </c>
      <c r="D75" s="14" t="s">
        <v>62</v>
      </c>
      <c r="E75" s="15">
        <f>SUBTOTAL(9,E74:E74)</f>
        <v>10875</v>
      </c>
      <c r="F75" s="15">
        <f>SUBTOTAL(9,F74:F74)</f>
        <v>0</v>
      </c>
      <c r="G75" s="15">
        <f>SUBTOTAL(9,G74:G74)</f>
        <v>-10875</v>
      </c>
    </row>
    <row r="76" spans="2:7" ht="14.25" customHeight="1" x14ac:dyDescent="0.2">
      <c r="B76" s="10">
        <v>3292</v>
      </c>
      <c r="C76" s="4"/>
      <c r="D76" s="11" t="s">
        <v>63</v>
      </c>
      <c r="E76" s="1"/>
      <c r="F76" s="1"/>
      <c r="G76" s="1"/>
    </row>
    <row r="77" spans="2:7" x14ac:dyDescent="0.2">
      <c r="C77" s="4">
        <v>1</v>
      </c>
      <c r="D77" s="5" t="s">
        <v>64</v>
      </c>
      <c r="E77" s="12">
        <v>24185</v>
      </c>
      <c r="F77" s="12">
        <v>0</v>
      </c>
      <c r="G77" s="12">
        <v>-24185</v>
      </c>
    </row>
    <row r="78" spans="2:7" ht="15" customHeight="1" x14ac:dyDescent="0.2">
      <c r="C78" s="13">
        <f>SUBTOTAL(9,C77:C77)</f>
        <v>1</v>
      </c>
      <c r="D78" s="14" t="s">
        <v>65</v>
      </c>
      <c r="E78" s="15">
        <f>SUBTOTAL(9,E77:E77)</f>
        <v>24185</v>
      </c>
      <c r="F78" s="15">
        <f>SUBTOTAL(9,F77:F77)</f>
        <v>0</v>
      </c>
      <c r="G78" s="15">
        <f>SUBTOTAL(9,G77:G77)</f>
        <v>-24185</v>
      </c>
    </row>
    <row r="79" spans="2:7" ht="15" customHeight="1" x14ac:dyDescent="0.2">
      <c r="B79" s="4"/>
      <c r="C79" s="16">
        <f>SUBTOTAL(9,C38:C78)</f>
        <v>94</v>
      </c>
      <c r="D79" s="17" t="s">
        <v>66</v>
      </c>
      <c r="E79" s="18">
        <f>SUBTOTAL(9,E38:E78)</f>
        <v>146010</v>
      </c>
      <c r="F79" s="18">
        <f>SUBTOTAL(9,F38:F78)</f>
        <v>32038.381949999999</v>
      </c>
      <c r="G79" s="18">
        <f>SUBTOTAL(9,G38:G78)</f>
        <v>-113971.61804999999</v>
      </c>
    </row>
    <row r="80" spans="2:7" ht="27" customHeight="1" x14ac:dyDescent="0.25">
      <c r="B80" s="1"/>
      <c r="C80" s="4"/>
      <c r="D80" s="9" t="s">
        <v>67</v>
      </c>
      <c r="E80" s="1"/>
      <c r="F80" s="1"/>
      <c r="G80" s="1"/>
    </row>
    <row r="81" spans="2:7" ht="14.25" customHeight="1" x14ac:dyDescent="0.2">
      <c r="B81" s="10">
        <v>3300</v>
      </c>
      <c r="C81" s="4"/>
      <c r="D81" s="11" t="s">
        <v>68</v>
      </c>
      <c r="E81" s="1"/>
      <c r="F81" s="1"/>
      <c r="G81" s="1"/>
    </row>
    <row r="82" spans="2:7" x14ac:dyDescent="0.2">
      <c r="C82" s="4">
        <v>1</v>
      </c>
      <c r="D82" s="5" t="s">
        <v>69</v>
      </c>
      <c r="E82" s="12">
        <v>85</v>
      </c>
      <c r="F82" s="12">
        <v>0</v>
      </c>
      <c r="G82" s="12">
        <v>-85</v>
      </c>
    </row>
    <row r="83" spans="2:7" ht="15" customHeight="1" x14ac:dyDescent="0.2">
      <c r="C83" s="13">
        <f>SUBTOTAL(9,C82:C82)</f>
        <v>1</v>
      </c>
      <c r="D83" s="14" t="s">
        <v>70</v>
      </c>
      <c r="E83" s="15">
        <f>SUBTOTAL(9,E82:E82)</f>
        <v>85</v>
      </c>
      <c r="F83" s="15">
        <f>SUBTOTAL(9,F82:F82)</f>
        <v>0</v>
      </c>
      <c r="G83" s="15">
        <f>SUBTOTAL(9,G82:G82)</f>
        <v>-85</v>
      </c>
    </row>
    <row r="84" spans="2:7" ht="14.25" customHeight="1" x14ac:dyDescent="0.2">
      <c r="B84" s="10">
        <v>3320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69</v>
      </c>
      <c r="E85" s="12">
        <v>5000</v>
      </c>
      <c r="F85" s="12">
        <v>1342.5603599999999</v>
      </c>
      <c r="G85" s="12">
        <v>-3657.4396400000001</v>
      </c>
    </row>
    <row r="86" spans="2:7" ht="15" customHeight="1" x14ac:dyDescent="0.2">
      <c r="C86" s="13">
        <f>SUBTOTAL(9,C85:C85)</f>
        <v>1</v>
      </c>
      <c r="D86" s="14" t="s">
        <v>72</v>
      </c>
      <c r="E86" s="15">
        <f>SUBTOTAL(9,E85:E85)</f>
        <v>5000</v>
      </c>
      <c r="F86" s="15">
        <f>SUBTOTAL(9,F85:F85)</f>
        <v>1342.5603599999999</v>
      </c>
      <c r="G86" s="15">
        <f>SUBTOTAL(9,G85:G85)</f>
        <v>-3657.4396400000001</v>
      </c>
    </row>
    <row r="87" spans="2:7" ht="14.25" customHeight="1" x14ac:dyDescent="0.2">
      <c r="B87" s="10">
        <v>3322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69</v>
      </c>
      <c r="E88" s="12">
        <v>136</v>
      </c>
      <c r="F88" s="12">
        <v>0</v>
      </c>
      <c r="G88" s="12">
        <v>-136</v>
      </c>
    </row>
    <row r="89" spans="2:7" x14ac:dyDescent="0.2">
      <c r="C89" s="4">
        <v>2</v>
      </c>
      <c r="D89" s="5" t="s">
        <v>40</v>
      </c>
      <c r="E89" s="12">
        <v>31000</v>
      </c>
      <c r="F89" s="12">
        <v>0</v>
      </c>
      <c r="G89" s="12">
        <v>-31000</v>
      </c>
    </row>
    <row r="90" spans="2:7" ht="15" customHeight="1" x14ac:dyDescent="0.2">
      <c r="C90" s="13">
        <f>SUBTOTAL(9,C88:C89)</f>
        <v>3</v>
      </c>
      <c r="D90" s="14" t="s">
        <v>74</v>
      </c>
      <c r="E90" s="15">
        <f>SUBTOTAL(9,E88:E89)</f>
        <v>31136</v>
      </c>
      <c r="F90" s="15">
        <f>SUBTOTAL(9,F88:F89)</f>
        <v>0</v>
      </c>
      <c r="G90" s="15">
        <f>SUBTOTAL(9,G88:G89)</f>
        <v>-31136</v>
      </c>
    </row>
    <row r="91" spans="2:7" ht="14.25" customHeight="1" x14ac:dyDescent="0.2">
      <c r="B91" s="10">
        <v>3323</v>
      </c>
      <c r="C91" s="4"/>
      <c r="D91" s="11" t="s">
        <v>75</v>
      </c>
      <c r="E91" s="1"/>
      <c r="F91" s="1"/>
      <c r="G91" s="1"/>
    </row>
    <row r="92" spans="2:7" x14ac:dyDescent="0.2">
      <c r="C92" s="4">
        <v>1</v>
      </c>
      <c r="D92" s="5" t="s">
        <v>69</v>
      </c>
      <c r="E92" s="12">
        <v>336</v>
      </c>
      <c r="F92" s="12">
        <v>119.60175</v>
      </c>
      <c r="G92" s="12">
        <v>-216.39824999999999</v>
      </c>
    </row>
    <row r="93" spans="2:7" x14ac:dyDescent="0.2">
      <c r="C93" s="4">
        <v>2</v>
      </c>
      <c r="D93" s="5" t="s">
        <v>76</v>
      </c>
      <c r="E93" s="12">
        <v>28020</v>
      </c>
      <c r="F93" s="12">
        <v>10268.924999999999</v>
      </c>
      <c r="G93" s="12">
        <v>-17751.075000000001</v>
      </c>
    </row>
    <row r="94" spans="2:7" ht="15" customHeight="1" x14ac:dyDescent="0.2">
      <c r="C94" s="13">
        <f>SUBTOTAL(9,C92:C93)</f>
        <v>3</v>
      </c>
      <c r="D94" s="14" t="s">
        <v>77</v>
      </c>
      <c r="E94" s="15">
        <f>SUBTOTAL(9,E92:E93)</f>
        <v>28356</v>
      </c>
      <c r="F94" s="15">
        <f>SUBTOTAL(9,F92:F93)</f>
        <v>10388.526749999999</v>
      </c>
      <c r="G94" s="15">
        <f>SUBTOTAL(9,G92:G93)</f>
        <v>-17967.473249999999</v>
      </c>
    </row>
    <row r="95" spans="2:7" ht="14.25" customHeight="1" x14ac:dyDescent="0.2">
      <c r="B95" s="10">
        <v>3325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69</v>
      </c>
      <c r="E96" s="12">
        <v>5717</v>
      </c>
      <c r="F96" s="12">
        <v>65.2</v>
      </c>
      <c r="G96" s="12">
        <v>-5651.8</v>
      </c>
    </row>
    <row r="97" spans="2:7" ht="15" customHeight="1" x14ac:dyDescent="0.2">
      <c r="C97" s="13">
        <f>SUBTOTAL(9,C96:C96)</f>
        <v>1</v>
      </c>
      <c r="D97" s="14" t="s">
        <v>79</v>
      </c>
      <c r="E97" s="15">
        <f>SUBTOTAL(9,E96:E96)</f>
        <v>5717</v>
      </c>
      <c r="F97" s="15">
        <f>SUBTOTAL(9,F96:F96)</f>
        <v>65.2</v>
      </c>
      <c r="G97" s="15">
        <f>SUBTOTAL(9,G96:G96)</f>
        <v>-5651.8</v>
      </c>
    </row>
    <row r="98" spans="2:7" ht="14.25" customHeight="1" x14ac:dyDescent="0.2">
      <c r="B98" s="10">
        <v>3326</v>
      </c>
      <c r="C98" s="4"/>
      <c r="D98" s="11" t="s">
        <v>80</v>
      </c>
      <c r="E98" s="1"/>
      <c r="F98" s="1"/>
      <c r="G98" s="1"/>
    </row>
    <row r="99" spans="2:7" x14ac:dyDescent="0.2">
      <c r="C99" s="4">
        <v>1</v>
      </c>
      <c r="D99" s="5" t="s">
        <v>69</v>
      </c>
      <c r="E99" s="12">
        <v>10730</v>
      </c>
      <c r="F99" s="12">
        <v>4757.1232300000001</v>
      </c>
      <c r="G99" s="12">
        <v>-5972.8767699999999</v>
      </c>
    </row>
    <row r="100" spans="2:7" x14ac:dyDescent="0.2">
      <c r="C100" s="4">
        <v>2</v>
      </c>
      <c r="D100" s="5" t="s">
        <v>40</v>
      </c>
      <c r="E100" s="12">
        <v>15883</v>
      </c>
      <c r="F100" s="12">
        <v>0</v>
      </c>
      <c r="G100" s="12">
        <v>-15883</v>
      </c>
    </row>
    <row r="101" spans="2:7" ht="15" customHeight="1" x14ac:dyDescent="0.2">
      <c r="C101" s="13">
        <f>SUBTOTAL(9,C99:C100)</f>
        <v>3</v>
      </c>
      <c r="D101" s="14" t="s">
        <v>81</v>
      </c>
      <c r="E101" s="15">
        <f>SUBTOTAL(9,E99:E100)</f>
        <v>26613</v>
      </c>
      <c r="F101" s="15">
        <f>SUBTOTAL(9,F99:F100)</f>
        <v>4757.1232300000001</v>
      </c>
      <c r="G101" s="15">
        <f>SUBTOTAL(9,G99:G100)</f>
        <v>-21855.876769999999</v>
      </c>
    </row>
    <row r="102" spans="2:7" ht="14.25" customHeight="1" x14ac:dyDescent="0.2">
      <c r="B102" s="10">
        <v>3327</v>
      </c>
      <c r="C102" s="4"/>
      <c r="D102" s="11" t="s">
        <v>82</v>
      </c>
      <c r="E102" s="1"/>
      <c r="F102" s="1"/>
      <c r="G102" s="1"/>
    </row>
    <row r="103" spans="2:7" x14ac:dyDescent="0.2">
      <c r="C103" s="4">
        <v>1</v>
      </c>
      <c r="D103" s="5" t="s">
        <v>69</v>
      </c>
      <c r="E103" s="12">
        <v>20169</v>
      </c>
      <c r="F103" s="12">
        <v>0</v>
      </c>
      <c r="G103" s="12">
        <v>-20169</v>
      </c>
    </row>
    <row r="104" spans="2:7" x14ac:dyDescent="0.2">
      <c r="C104" s="4">
        <v>2</v>
      </c>
      <c r="D104" s="5" t="s">
        <v>83</v>
      </c>
      <c r="E104" s="12">
        <v>3996</v>
      </c>
      <c r="F104" s="12">
        <v>0</v>
      </c>
      <c r="G104" s="12">
        <v>-3996</v>
      </c>
    </row>
    <row r="105" spans="2:7" ht="15" customHeight="1" x14ac:dyDescent="0.2">
      <c r="C105" s="13">
        <f>SUBTOTAL(9,C103:C104)</f>
        <v>3</v>
      </c>
      <c r="D105" s="14" t="s">
        <v>84</v>
      </c>
      <c r="E105" s="15">
        <f>SUBTOTAL(9,E103:E104)</f>
        <v>24165</v>
      </c>
      <c r="F105" s="15">
        <f>SUBTOTAL(9,F103:F104)</f>
        <v>0</v>
      </c>
      <c r="G105" s="15">
        <f>SUBTOTAL(9,G103:G104)</f>
        <v>-24165</v>
      </c>
    </row>
    <row r="106" spans="2:7" ht="14.25" customHeight="1" x14ac:dyDescent="0.2">
      <c r="B106" s="10">
        <v>3329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1</v>
      </c>
      <c r="D107" s="5" t="s">
        <v>69</v>
      </c>
      <c r="E107" s="12">
        <v>6626</v>
      </c>
      <c r="F107" s="12">
        <v>3015.096</v>
      </c>
      <c r="G107" s="12">
        <v>-3610.904</v>
      </c>
    </row>
    <row r="108" spans="2:7" x14ac:dyDescent="0.2">
      <c r="C108" s="4">
        <v>2</v>
      </c>
      <c r="D108" s="5" t="s">
        <v>40</v>
      </c>
      <c r="E108" s="12">
        <v>19579</v>
      </c>
      <c r="F108" s="12">
        <v>14026.52477</v>
      </c>
      <c r="G108" s="12">
        <v>-5552.47523</v>
      </c>
    </row>
    <row r="109" spans="2:7" ht="15" customHeight="1" x14ac:dyDescent="0.2">
      <c r="C109" s="13">
        <f>SUBTOTAL(9,C107:C108)</f>
        <v>3</v>
      </c>
      <c r="D109" s="14" t="s">
        <v>86</v>
      </c>
      <c r="E109" s="15">
        <f>SUBTOTAL(9,E107:E108)</f>
        <v>26205</v>
      </c>
      <c r="F109" s="15">
        <f>SUBTOTAL(9,F107:F108)</f>
        <v>17041.620770000001</v>
      </c>
      <c r="G109" s="15">
        <f>SUBTOTAL(9,G107:G108)</f>
        <v>-9163.3792300000005</v>
      </c>
    </row>
    <row r="110" spans="2:7" ht="14.25" customHeight="1" x14ac:dyDescent="0.2">
      <c r="B110" s="10">
        <v>3334</v>
      </c>
      <c r="C110" s="4"/>
      <c r="D110" s="11" t="s">
        <v>87</v>
      </c>
      <c r="E110" s="1"/>
      <c r="F110" s="1"/>
      <c r="G110" s="1"/>
    </row>
    <row r="111" spans="2:7" x14ac:dyDescent="0.2">
      <c r="C111" s="4">
        <v>1</v>
      </c>
      <c r="D111" s="5" t="s">
        <v>69</v>
      </c>
      <c r="E111" s="12">
        <v>5813</v>
      </c>
      <c r="F111" s="12">
        <v>1500.0022300000001</v>
      </c>
      <c r="G111" s="12">
        <v>-4312.9977699999999</v>
      </c>
    </row>
    <row r="112" spans="2:7" x14ac:dyDescent="0.2">
      <c r="C112" s="4">
        <v>2</v>
      </c>
      <c r="D112" s="5" t="s">
        <v>40</v>
      </c>
      <c r="E112" s="12">
        <v>6690</v>
      </c>
      <c r="F112" s="12">
        <v>2044.62814</v>
      </c>
      <c r="G112" s="12">
        <v>-4645.3718600000002</v>
      </c>
    </row>
    <row r="113" spans="2:7" x14ac:dyDescent="0.2">
      <c r="C113" s="4">
        <v>70</v>
      </c>
      <c r="D113" s="5" t="s">
        <v>88</v>
      </c>
      <c r="E113" s="12">
        <v>0</v>
      </c>
      <c r="F113" s="12">
        <v>2.4066999999999998</v>
      </c>
      <c r="G113" s="12">
        <v>2.4066999999999998</v>
      </c>
    </row>
    <row r="114" spans="2:7" ht="15" customHeight="1" x14ac:dyDescent="0.2">
      <c r="C114" s="13">
        <f>SUBTOTAL(9,C111:C113)</f>
        <v>73</v>
      </c>
      <c r="D114" s="14" t="s">
        <v>89</v>
      </c>
      <c r="E114" s="15">
        <f>SUBTOTAL(9,E111:E113)</f>
        <v>12503</v>
      </c>
      <c r="F114" s="15">
        <f>SUBTOTAL(9,F111:F113)</f>
        <v>3547.0370699999999</v>
      </c>
      <c r="G114" s="15">
        <f>SUBTOTAL(9,G111:G113)</f>
        <v>-8955.9629300000015</v>
      </c>
    </row>
    <row r="115" spans="2:7" ht="14.25" customHeight="1" x14ac:dyDescent="0.2">
      <c r="B115" s="10">
        <v>3335</v>
      </c>
      <c r="C115" s="4"/>
      <c r="D115" s="11" t="s">
        <v>90</v>
      </c>
      <c r="E115" s="1"/>
      <c r="F115" s="1"/>
      <c r="G115" s="1"/>
    </row>
    <row r="116" spans="2:7" x14ac:dyDescent="0.2">
      <c r="C116" s="4">
        <v>2</v>
      </c>
      <c r="D116" s="5" t="s">
        <v>40</v>
      </c>
      <c r="E116" s="12">
        <v>2838</v>
      </c>
      <c r="F116" s="12">
        <v>1866.9209499999999</v>
      </c>
      <c r="G116" s="12">
        <v>-971.07905000000005</v>
      </c>
    </row>
    <row r="117" spans="2:7" x14ac:dyDescent="0.2">
      <c r="C117" s="4">
        <v>70</v>
      </c>
      <c r="D117" s="5" t="s">
        <v>88</v>
      </c>
      <c r="E117" s="12">
        <v>1400</v>
      </c>
      <c r="F117" s="12">
        <v>90.778199999999998</v>
      </c>
      <c r="G117" s="12">
        <v>-1309.2218</v>
      </c>
    </row>
    <row r="118" spans="2:7" ht="15" customHeight="1" x14ac:dyDescent="0.2">
      <c r="C118" s="13">
        <f>SUBTOTAL(9,C116:C117)</f>
        <v>72</v>
      </c>
      <c r="D118" s="14" t="s">
        <v>91</v>
      </c>
      <c r="E118" s="15">
        <f>SUBTOTAL(9,E116:E117)</f>
        <v>4238</v>
      </c>
      <c r="F118" s="15">
        <f>SUBTOTAL(9,F116:F117)</f>
        <v>1957.6991499999999</v>
      </c>
      <c r="G118" s="15">
        <f>SUBTOTAL(9,G116:G117)</f>
        <v>-2280.3008500000001</v>
      </c>
    </row>
    <row r="119" spans="2:7" ht="14.25" customHeight="1" x14ac:dyDescent="0.2">
      <c r="B119" s="10">
        <v>3339</v>
      </c>
      <c r="C119" s="4"/>
      <c r="D119" s="11" t="s">
        <v>92</v>
      </c>
      <c r="E119" s="1"/>
      <c r="F119" s="1"/>
      <c r="G119" s="1"/>
    </row>
    <row r="120" spans="2:7" x14ac:dyDescent="0.2">
      <c r="C120" s="4">
        <v>2</v>
      </c>
      <c r="D120" s="5" t="s">
        <v>93</v>
      </c>
      <c r="E120" s="12">
        <v>6757</v>
      </c>
      <c r="F120" s="12">
        <v>1310.2080000000001</v>
      </c>
      <c r="G120" s="12">
        <v>-5446.7920000000004</v>
      </c>
    </row>
    <row r="121" spans="2:7" x14ac:dyDescent="0.2">
      <c r="C121" s="4">
        <v>4</v>
      </c>
      <c r="D121" s="5" t="s">
        <v>94</v>
      </c>
      <c r="E121" s="12">
        <v>161</v>
      </c>
      <c r="F121" s="12">
        <v>68.540000000000006</v>
      </c>
      <c r="G121" s="12">
        <v>-92.46</v>
      </c>
    </row>
    <row r="122" spans="2:7" x14ac:dyDescent="0.2">
      <c r="C122" s="4">
        <v>7</v>
      </c>
      <c r="D122" s="5" t="s">
        <v>40</v>
      </c>
      <c r="E122" s="12">
        <v>9629</v>
      </c>
      <c r="F122" s="12">
        <v>0</v>
      </c>
      <c r="G122" s="12">
        <v>-9629</v>
      </c>
    </row>
    <row r="123" spans="2:7" ht="15" customHeight="1" x14ac:dyDescent="0.2">
      <c r="C123" s="13">
        <f>SUBTOTAL(9,C120:C122)</f>
        <v>13</v>
      </c>
      <c r="D123" s="14" t="s">
        <v>95</v>
      </c>
      <c r="E123" s="15">
        <f>SUBTOTAL(9,E120:E122)</f>
        <v>16547</v>
      </c>
      <c r="F123" s="15">
        <f>SUBTOTAL(9,F120:F122)</f>
        <v>1378.748</v>
      </c>
      <c r="G123" s="15">
        <f>SUBTOTAL(9,G120:G122)</f>
        <v>-15168.252</v>
      </c>
    </row>
    <row r="124" spans="2:7" ht="14.25" customHeight="1" x14ac:dyDescent="0.2">
      <c r="B124" s="10">
        <v>3342</v>
      </c>
      <c r="C124" s="4"/>
      <c r="D124" s="11" t="s">
        <v>96</v>
      </c>
      <c r="E124" s="1"/>
      <c r="F124" s="1"/>
      <c r="G124" s="1"/>
    </row>
    <row r="125" spans="2:7" x14ac:dyDescent="0.2">
      <c r="C125" s="4">
        <v>1</v>
      </c>
      <c r="D125" s="5" t="s">
        <v>69</v>
      </c>
      <c r="E125" s="12">
        <v>0</v>
      </c>
      <c r="F125" s="12">
        <v>15389.745010000001</v>
      </c>
      <c r="G125" s="12">
        <v>15389.745010000001</v>
      </c>
    </row>
    <row r="126" spans="2:7" x14ac:dyDescent="0.2">
      <c r="C126" s="4">
        <v>2</v>
      </c>
      <c r="D126" s="5" t="s">
        <v>83</v>
      </c>
      <c r="E126" s="12">
        <v>0</v>
      </c>
      <c r="F126" s="12">
        <v>1909.4499599999999</v>
      </c>
      <c r="G126" s="12">
        <v>1909.4499599999999</v>
      </c>
    </row>
    <row r="127" spans="2:7" ht="15" customHeight="1" x14ac:dyDescent="0.2">
      <c r="C127" s="13">
        <f>SUBTOTAL(9,C125:C126)</f>
        <v>3</v>
      </c>
      <c r="D127" s="14" t="s">
        <v>97</v>
      </c>
      <c r="E127" s="15">
        <f>SUBTOTAL(9,E125:E126)</f>
        <v>0</v>
      </c>
      <c r="F127" s="15">
        <f>SUBTOTAL(9,F125:F126)</f>
        <v>17299.19497</v>
      </c>
      <c r="G127" s="15">
        <f>SUBTOTAL(9,G125:G126)</f>
        <v>17299.19497</v>
      </c>
    </row>
    <row r="128" spans="2:7" ht="15" customHeight="1" x14ac:dyDescent="0.2">
      <c r="B128" s="4"/>
      <c r="C128" s="16">
        <f>SUBTOTAL(9,C81:C127)</f>
        <v>179</v>
      </c>
      <c r="D128" s="17" t="s">
        <v>98</v>
      </c>
      <c r="E128" s="18">
        <f>SUBTOTAL(9,E81:E127)</f>
        <v>180565</v>
      </c>
      <c r="F128" s="18">
        <f>SUBTOTAL(9,F81:F127)</f>
        <v>57777.710299999992</v>
      </c>
      <c r="G128" s="18">
        <f>SUBTOTAL(9,G81:G127)</f>
        <v>-122787.28969999998</v>
      </c>
    </row>
    <row r="129" spans="2:7" ht="27" customHeight="1" x14ac:dyDescent="0.25">
      <c r="B129" s="1"/>
      <c r="C129" s="4"/>
      <c r="D129" s="9" t="s">
        <v>99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100</v>
      </c>
      <c r="E130" s="1"/>
      <c r="F130" s="1"/>
      <c r="G130" s="1"/>
    </row>
    <row r="131" spans="2:7" x14ac:dyDescent="0.2">
      <c r="C131" s="4">
        <v>1</v>
      </c>
      <c r="D131" s="5" t="s">
        <v>101</v>
      </c>
      <c r="E131" s="12">
        <v>5483</v>
      </c>
      <c r="F131" s="12">
        <v>960.68073000000004</v>
      </c>
      <c r="G131" s="12">
        <v>-4522.31927</v>
      </c>
    </row>
    <row r="132" spans="2:7" ht="15" customHeight="1" x14ac:dyDescent="0.2">
      <c r="C132" s="13">
        <f>SUBTOTAL(9,C131:C131)</f>
        <v>1</v>
      </c>
      <c r="D132" s="14" t="s">
        <v>102</v>
      </c>
      <c r="E132" s="15">
        <f>SUBTOTAL(9,E131:E131)</f>
        <v>5483</v>
      </c>
      <c r="F132" s="15">
        <f>SUBTOTAL(9,F131:F131)</f>
        <v>960.68073000000004</v>
      </c>
      <c r="G132" s="15">
        <f>SUBTOTAL(9,G131:G131)</f>
        <v>-4522.31927</v>
      </c>
    </row>
    <row r="133" spans="2:7" ht="14.25" customHeight="1" x14ac:dyDescent="0.2">
      <c r="B133" s="10">
        <v>3410</v>
      </c>
      <c r="C133" s="4"/>
      <c r="D133" s="11" t="s">
        <v>103</v>
      </c>
      <c r="E133" s="1"/>
      <c r="F133" s="1"/>
      <c r="G133" s="1"/>
    </row>
    <row r="134" spans="2:7" x14ac:dyDescent="0.2">
      <c r="C134" s="4">
        <v>1</v>
      </c>
      <c r="D134" s="5" t="s">
        <v>104</v>
      </c>
      <c r="E134" s="12">
        <v>257022</v>
      </c>
      <c r="F134" s="12">
        <v>103894.34549000001</v>
      </c>
      <c r="G134" s="12">
        <v>-153127.65450999999</v>
      </c>
    </row>
    <row r="135" spans="2:7" x14ac:dyDescent="0.2">
      <c r="C135" s="4">
        <v>2</v>
      </c>
      <c r="D135" s="5" t="s">
        <v>105</v>
      </c>
      <c r="E135" s="12">
        <v>23753</v>
      </c>
      <c r="F135" s="12">
        <v>6479.5547999999999</v>
      </c>
      <c r="G135" s="12">
        <v>-17273.445199999998</v>
      </c>
    </row>
    <row r="136" spans="2:7" x14ac:dyDescent="0.2">
      <c r="C136" s="4">
        <v>3</v>
      </c>
      <c r="D136" s="5" t="s">
        <v>9</v>
      </c>
      <c r="E136" s="12">
        <v>1860</v>
      </c>
      <c r="F136" s="12">
        <v>1646.5959499999999</v>
      </c>
      <c r="G136" s="12">
        <v>-213.40405000000001</v>
      </c>
    </row>
    <row r="137" spans="2:7" x14ac:dyDescent="0.2">
      <c r="C137" s="4">
        <v>4</v>
      </c>
      <c r="D137" s="5" t="s">
        <v>106</v>
      </c>
      <c r="E137" s="12">
        <v>5916</v>
      </c>
      <c r="F137" s="12">
        <v>4911.1922800000002</v>
      </c>
      <c r="G137" s="12">
        <v>-1004.80772</v>
      </c>
    </row>
    <row r="138" spans="2:7" ht="15" customHeight="1" x14ac:dyDescent="0.2">
      <c r="C138" s="13">
        <f>SUBTOTAL(9,C134:C137)</f>
        <v>10</v>
      </c>
      <c r="D138" s="14" t="s">
        <v>107</v>
      </c>
      <c r="E138" s="15">
        <f>SUBTOTAL(9,E134:E137)</f>
        <v>288551</v>
      </c>
      <c r="F138" s="15">
        <f>SUBTOTAL(9,F134:F137)</f>
        <v>116931.68852000001</v>
      </c>
      <c r="G138" s="15">
        <f>SUBTOTAL(9,G134:G137)</f>
        <v>-171619.31148</v>
      </c>
    </row>
    <row r="139" spans="2:7" ht="14.25" customHeight="1" x14ac:dyDescent="0.2">
      <c r="B139" s="10">
        <v>3430</v>
      </c>
      <c r="C139" s="4"/>
      <c r="D139" s="11" t="s">
        <v>108</v>
      </c>
      <c r="E139" s="1"/>
      <c r="F139" s="1"/>
      <c r="G139" s="1"/>
    </row>
    <row r="140" spans="2:7" x14ac:dyDescent="0.2">
      <c r="C140" s="4">
        <v>2</v>
      </c>
      <c r="D140" s="5" t="s">
        <v>109</v>
      </c>
      <c r="E140" s="12">
        <v>90231</v>
      </c>
      <c r="F140" s="12">
        <v>26975.52102</v>
      </c>
      <c r="G140" s="12">
        <v>-63255.47898</v>
      </c>
    </row>
    <row r="141" spans="2:7" x14ac:dyDescent="0.2">
      <c r="C141" s="4">
        <v>3</v>
      </c>
      <c r="D141" s="5" t="s">
        <v>110</v>
      </c>
      <c r="E141" s="12">
        <v>24994</v>
      </c>
      <c r="F141" s="12">
        <v>9161.9556499999999</v>
      </c>
      <c r="G141" s="12">
        <v>-15832.04435</v>
      </c>
    </row>
    <row r="142" spans="2:7" x14ac:dyDescent="0.2">
      <c r="C142" s="4">
        <v>4</v>
      </c>
      <c r="D142" s="5" t="s">
        <v>111</v>
      </c>
      <c r="E142" s="12">
        <v>2390</v>
      </c>
      <c r="F142" s="12">
        <v>442.13965000000002</v>
      </c>
      <c r="G142" s="12">
        <v>-1947.8603499999999</v>
      </c>
    </row>
    <row r="143" spans="2:7" ht="15" customHeight="1" x14ac:dyDescent="0.2">
      <c r="C143" s="13">
        <f>SUBTOTAL(9,C140:C142)</f>
        <v>9</v>
      </c>
      <c r="D143" s="14" t="s">
        <v>112</v>
      </c>
      <c r="E143" s="15">
        <f>SUBTOTAL(9,E140:E142)</f>
        <v>117615</v>
      </c>
      <c r="F143" s="15">
        <f>SUBTOTAL(9,F140:F142)</f>
        <v>36579.616320000001</v>
      </c>
      <c r="G143" s="15">
        <f>SUBTOTAL(9,G140:G142)</f>
        <v>-81035.383679999999</v>
      </c>
    </row>
    <row r="144" spans="2:7" ht="14.25" customHeight="1" x14ac:dyDescent="0.2">
      <c r="B144" s="10">
        <v>3432</v>
      </c>
      <c r="C144" s="4"/>
      <c r="D144" s="11" t="s">
        <v>113</v>
      </c>
      <c r="E144" s="1"/>
      <c r="F144" s="1"/>
      <c r="G144" s="1"/>
    </row>
    <row r="145" spans="2:7" x14ac:dyDescent="0.2">
      <c r="C145" s="4">
        <v>3</v>
      </c>
      <c r="D145" s="5" t="s">
        <v>110</v>
      </c>
      <c r="E145" s="12">
        <v>1058</v>
      </c>
      <c r="F145" s="12">
        <v>64.179869999999994</v>
      </c>
      <c r="G145" s="12">
        <v>-993.82012999999995</v>
      </c>
    </row>
    <row r="146" spans="2:7" ht="15" customHeight="1" x14ac:dyDescent="0.2">
      <c r="C146" s="13">
        <f>SUBTOTAL(9,C145:C145)</f>
        <v>3</v>
      </c>
      <c r="D146" s="14" t="s">
        <v>114</v>
      </c>
      <c r="E146" s="15">
        <f>SUBTOTAL(9,E145:E145)</f>
        <v>1058</v>
      </c>
      <c r="F146" s="15">
        <f>SUBTOTAL(9,F145:F145)</f>
        <v>64.179869999999994</v>
      </c>
      <c r="G146" s="15">
        <f>SUBTOTAL(9,G145:G145)</f>
        <v>-993.82012999999995</v>
      </c>
    </row>
    <row r="147" spans="2:7" ht="14.25" customHeight="1" x14ac:dyDescent="0.2">
      <c r="B147" s="10">
        <v>3440</v>
      </c>
      <c r="C147" s="4"/>
      <c r="D147" s="11" t="s">
        <v>115</v>
      </c>
      <c r="E147" s="1"/>
      <c r="F147" s="1"/>
      <c r="G147" s="1"/>
    </row>
    <row r="148" spans="2:7" x14ac:dyDescent="0.2">
      <c r="C148" s="4">
        <v>1</v>
      </c>
      <c r="D148" s="5" t="s">
        <v>116</v>
      </c>
      <c r="E148" s="12">
        <v>320956</v>
      </c>
      <c r="F148" s="12">
        <v>110187.97371999999</v>
      </c>
      <c r="G148" s="12">
        <v>-210768.02627999999</v>
      </c>
    </row>
    <row r="149" spans="2:7" x14ac:dyDescent="0.2">
      <c r="C149" s="4">
        <v>2</v>
      </c>
      <c r="D149" s="5" t="s">
        <v>117</v>
      </c>
      <c r="E149" s="12">
        <v>280624</v>
      </c>
      <c r="F149" s="12">
        <v>31287.451990000001</v>
      </c>
      <c r="G149" s="12">
        <v>-249336.54801</v>
      </c>
    </row>
    <row r="150" spans="2:7" x14ac:dyDescent="0.2">
      <c r="C150" s="4">
        <v>3</v>
      </c>
      <c r="D150" s="5" t="s">
        <v>17</v>
      </c>
      <c r="E150" s="12">
        <v>76614</v>
      </c>
      <c r="F150" s="12">
        <v>18260.123210000002</v>
      </c>
      <c r="G150" s="12">
        <v>-58353.876790000002</v>
      </c>
    </row>
    <row r="151" spans="2:7" x14ac:dyDescent="0.2">
      <c r="C151" s="4">
        <v>4</v>
      </c>
      <c r="D151" s="5" t="s">
        <v>118</v>
      </c>
      <c r="E151" s="12">
        <v>1986</v>
      </c>
      <c r="F151" s="12">
        <v>624.07000000000005</v>
      </c>
      <c r="G151" s="12">
        <v>-1361.93</v>
      </c>
    </row>
    <row r="152" spans="2:7" x14ac:dyDescent="0.2">
      <c r="C152" s="4">
        <v>6</v>
      </c>
      <c r="D152" s="5" t="s">
        <v>119</v>
      </c>
      <c r="E152" s="12">
        <v>282259</v>
      </c>
      <c r="F152" s="12">
        <v>84355.810599999997</v>
      </c>
      <c r="G152" s="12">
        <v>-197903.1894</v>
      </c>
    </row>
    <row r="153" spans="2:7" x14ac:dyDescent="0.2">
      <c r="C153" s="4">
        <v>7</v>
      </c>
      <c r="D153" s="5" t="s">
        <v>120</v>
      </c>
      <c r="E153" s="12">
        <v>1105679</v>
      </c>
      <c r="F153" s="12">
        <v>356367.18787000002</v>
      </c>
      <c r="G153" s="12">
        <v>-749311.81212999998</v>
      </c>
    </row>
    <row r="154" spans="2:7" x14ac:dyDescent="0.2">
      <c r="C154" s="4">
        <v>8</v>
      </c>
      <c r="D154" s="5" t="s">
        <v>121</v>
      </c>
      <c r="E154" s="12">
        <v>21258</v>
      </c>
      <c r="F154" s="12">
        <v>19829.88233</v>
      </c>
      <c r="G154" s="12">
        <v>-1428.1176700000001</v>
      </c>
    </row>
    <row r="155" spans="2:7" ht="15" customHeight="1" x14ac:dyDescent="0.2">
      <c r="C155" s="13">
        <f>SUBTOTAL(9,C148:C154)</f>
        <v>31</v>
      </c>
      <c r="D155" s="14" t="s">
        <v>122</v>
      </c>
      <c r="E155" s="15">
        <f>SUBTOTAL(9,E148:E154)</f>
        <v>2089376</v>
      </c>
      <c r="F155" s="15">
        <f>SUBTOTAL(9,F148:F154)</f>
        <v>620912.49972000008</v>
      </c>
      <c r="G155" s="15">
        <f>SUBTOTAL(9,G148:G154)</f>
        <v>-1468463.50028</v>
      </c>
    </row>
    <row r="156" spans="2:7" ht="14.25" customHeight="1" x14ac:dyDescent="0.2">
      <c r="B156" s="10">
        <v>3442</v>
      </c>
      <c r="C156" s="4"/>
      <c r="D156" s="11" t="s">
        <v>123</v>
      </c>
      <c r="E156" s="1"/>
      <c r="F156" s="1"/>
      <c r="G156" s="1"/>
    </row>
    <row r="157" spans="2:7" x14ac:dyDescent="0.2">
      <c r="C157" s="4">
        <v>2</v>
      </c>
      <c r="D157" s="5" t="s">
        <v>101</v>
      </c>
      <c r="E157" s="12">
        <v>16643</v>
      </c>
      <c r="F157" s="12">
        <v>8191.0455700000002</v>
      </c>
      <c r="G157" s="12">
        <v>-8451.9544299999998</v>
      </c>
    </row>
    <row r="158" spans="2:7" x14ac:dyDescent="0.2">
      <c r="C158" s="4">
        <v>3</v>
      </c>
      <c r="D158" s="5" t="s">
        <v>124</v>
      </c>
      <c r="E158" s="12">
        <v>18507</v>
      </c>
      <c r="F158" s="12">
        <v>5067.6173399999998</v>
      </c>
      <c r="G158" s="12">
        <v>-13439.382659999999</v>
      </c>
    </row>
    <row r="159" spans="2:7" ht="15" customHeight="1" x14ac:dyDescent="0.2">
      <c r="C159" s="13">
        <f>SUBTOTAL(9,C157:C158)</f>
        <v>5</v>
      </c>
      <c r="D159" s="14" t="s">
        <v>125</v>
      </c>
      <c r="E159" s="15">
        <f>SUBTOTAL(9,E157:E158)</f>
        <v>35150</v>
      </c>
      <c r="F159" s="15">
        <f>SUBTOTAL(9,F157:F158)</f>
        <v>13258.662909999999</v>
      </c>
      <c r="G159" s="15">
        <f>SUBTOTAL(9,G157:G158)</f>
        <v>-21891.337090000001</v>
      </c>
    </row>
    <row r="160" spans="2:7" ht="14.25" customHeight="1" x14ac:dyDescent="0.2">
      <c r="B160" s="10">
        <v>3444</v>
      </c>
      <c r="C160" s="4"/>
      <c r="D160" s="11" t="s">
        <v>126</v>
      </c>
      <c r="E160" s="1"/>
      <c r="F160" s="1"/>
      <c r="G160" s="1"/>
    </row>
    <row r="161" spans="2:7" x14ac:dyDescent="0.2">
      <c r="C161" s="4">
        <v>2</v>
      </c>
      <c r="D161" s="5" t="s">
        <v>127</v>
      </c>
      <c r="E161" s="12">
        <v>20000</v>
      </c>
      <c r="F161" s="12">
        <v>452.46825999999999</v>
      </c>
      <c r="G161" s="12">
        <v>-19547.531739999999</v>
      </c>
    </row>
    <row r="162" spans="2:7" ht="15" customHeight="1" x14ac:dyDescent="0.2">
      <c r="C162" s="13">
        <f>SUBTOTAL(9,C161:C161)</f>
        <v>2</v>
      </c>
      <c r="D162" s="14" t="s">
        <v>128</v>
      </c>
      <c r="E162" s="15">
        <f>SUBTOTAL(9,E161:E161)</f>
        <v>20000</v>
      </c>
      <c r="F162" s="15">
        <f>SUBTOTAL(9,F161:F161)</f>
        <v>452.46825999999999</v>
      </c>
      <c r="G162" s="15">
        <f>SUBTOTAL(9,G161:G161)</f>
        <v>-19547.531739999999</v>
      </c>
    </row>
    <row r="163" spans="2:7" ht="14.25" customHeight="1" x14ac:dyDescent="0.2">
      <c r="B163" s="10">
        <v>3445</v>
      </c>
      <c r="C163" s="4"/>
      <c r="D163" s="11" t="s">
        <v>129</v>
      </c>
      <c r="E163" s="1"/>
      <c r="F163" s="1"/>
      <c r="G163" s="1"/>
    </row>
    <row r="164" spans="2:7" x14ac:dyDescent="0.2">
      <c r="C164" s="4">
        <v>2</v>
      </c>
      <c r="D164" s="5" t="s">
        <v>127</v>
      </c>
      <c r="E164" s="12">
        <v>3000</v>
      </c>
      <c r="F164" s="12">
        <v>0</v>
      </c>
      <c r="G164" s="12">
        <v>-3000</v>
      </c>
    </row>
    <row r="165" spans="2:7" ht="15" customHeight="1" x14ac:dyDescent="0.2">
      <c r="C165" s="13">
        <f>SUBTOTAL(9,C164:C164)</f>
        <v>2</v>
      </c>
      <c r="D165" s="14" t="s">
        <v>130</v>
      </c>
      <c r="E165" s="15">
        <f>SUBTOTAL(9,E164:E164)</f>
        <v>3000</v>
      </c>
      <c r="F165" s="15">
        <f>SUBTOTAL(9,F164:F164)</f>
        <v>0</v>
      </c>
      <c r="G165" s="15">
        <f>SUBTOTAL(9,G164:G164)</f>
        <v>-3000</v>
      </c>
    </row>
    <row r="166" spans="2:7" ht="14.25" customHeight="1" x14ac:dyDescent="0.2">
      <c r="B166" s="10">
        <v>3451</v>
      </c>
      <c r="C166" s="4"/>
      <c r="D166" s="11" t="s">
        <v>131</v>
      </c>
      <c r="E166" s="1"/>
      <c r="F166" s="1"/>
      <c r="G166" s="1"/>
    </row>
    <row r="167" spans="2:7" x14ac:dyDescent="0.2">
      <c r="C167" s="4">
        <v>1</v>
      </c>
      <c r="D167" s="5" t="s">
        <v>88</v>
      </c>
      <c r="E167" s="12">
        <v>150472</v>
      </c>
      <c r="F167" s="12">
        <v>35018.56222</v>
      </c>
      <c r="G167" s="12">
        <v>-115453.43777999999</v>
      </c>
    </row>
    <row r="168" spans="2:7" x14ac:dyDescent="0.2">
      <c r="C168" s="4">
        <v>3</v>
      </c>
      <c r="D168" s="5" t="s">
        <v>101</v>
      </c>
      <c r="E168" s="12">
        <v>26750</v>
      </c>
      <c r="F168" s="12">
        <v>8066.8672699999997</v>
      </c>
      <c r="G168" s="12">
        <v>-18683.132730000001</v>
      </c>
    </row>
    <row r="169" spans="2:7" x14ac:dyDescent="0.2">
      <c r="C169" s="4">
        <v>6</v>
      </c>
      <c r="D169" s="5" t="s">
        <v>127</v>
      </c>
      <c r="E169" s="12">
        <v>2236</v>
      </c>
      <c r="F169" s="12">
        <v>12647.97863</v>
      </c>
      <c r="G169" s="12">
        <v>10411.97863</v>
      </c>
    </row>
    <row r="170" spans="2:7" x14ac:dyDescent="0.2">
      <c r="C170" s="4">
        <v>40</v>
      </c>
      <c r="D170" s="5" t="s">
        <v>132</v>
      </c>
      <c r="E170" s="12">
        <v>0</v>
      </c>
      <c r="F170" s="12">
        <v>4579.6982699999999</v>
      </c>
      <c r="G170" s="12">
        <v>4579.6982699999999</v>
      </c>
    </row>
    <row r="171" spans="2:7" ht="15" customHeight="1" x14ac:dyDescent="0.2">
      <c r="C171" s="13">
        <f>SUBTOTAL(9,C167:C170)</f>
        <v>50</v>
      </c>
      <c r="D171" s="14" t="s">
        <v>133</v>
      </c>
      <c r="E171" s="15">
        <f>SUBTOTAL(9,E167:E170)</f>
        <v>179458</v>
      </c>
      <c r="F171" s="15">
        <f>SUBTOTAL(9,F167:F170)</f>
        <v>60313.106390000001</v>
      </c>
      <c r="G171" s="15">
        <f>SUBTOTAL(9,G167:G170)</f>
        <v>-119144.89361</v>
      </c>
    </row>
    <row r="172" spans="2:7" ht="14.25" customHeight="1" x14ac:dyDescent="0.2">
      <c r="B172" s="10">
        <v>3454</v>
      </c>
      <c r="C172" s="4"/>
      <c r="D172" s="11" t="s">
        <v>134</v>
      </c>
      <c r="E172" s="1"/>
      <c r="F172" s="1"/>
      <c r="G172" s="1"/>
    </row>
    <row r="173" spans="2:7" x14ac:dyDescent="0.2">
      <c r="C173" s="4">
        <v>1</v>
      </c>
      <c r="D173" s="5" t="s">
        <v>127</v>
      </c>
      <c r="E173" s="12">
        <v>26627</v>
      </c>
      <c r="F173" s="12">
        <v>0</v>
      </c>
      <c r="G173" s="12">
        <v>-26627</v>
      </c>
    </row>
    <row r="174" spans="2:7" ht="15" customHeight="1" x14ac:dyDescent="0.2">
      <c r="C174" s="13">
        <f>SUBTOTAL(9,C173:C173)</f>
        <v>1</v>
      </c>
      <c r="D174" s="14" t="s">
        <v>135</v>
      </c>
      <c r="E174" s="15">
        <f>SUBTOTAL(9,E173:E173)</f>
        <v>26627</v>
      </c>
      <c r="F174" s="15">
        <f>SUBTOTAL(9,F173:F173)</f>
        <v>0</v>
      </c>
      <c r="G174" s="15">
        <f>SUBTOTAL(9,G173:G173)</f>
        <v>-26627</v>
      </c>
    </row>
    <row r="175" spans="2:7" ht="14.25" customHeight="1" x14ac:dyDescent="0.2">
      <c r="B175" s="10">
        <v>3455</v>
      </c>
      <c r="C175" s="4"/>
      <c r="D175" s="11" t="s">
        <v>136</v>
      </c>
      <c r="E175" s="1"/>
      <c r="F175" s="1"/>
      <c r="G175" s="1"/>
    </row>
    <row r="176" spans="2:7" x14ac:dyDescent="0.2">
      <c r="C176" s="4">
        <v>1</v>
      </c>
      <c r="D176" s="5" t="s">
        <v>127</v>
      </c>
      <c r="E176" s="12">
        <v>0</v>
      </c>
      <c r="F176" s="12">
        <v>428.41340000000002</v>
      </c>
      <c r="G176" s="12">
        <v>428.41340000000002</v>
      </c>
    </row>
    <row r="177" spans="2:7" ht="15" customHeight="1" x14ac:dyDescent="0.2">
      <c r="C177" s="13">
        <f>SUBTOTAL(9,C176:C176)</f>
        <v>1</v>
      </c>
      <c r="D177" s="14" t="s">
        <v>137</v>
      </c>
      <c r="E177" s="15">
        <f>SUBTOTAL(9,E176:E176)</f>
        <v>0</v>
      </c>
      <c r="F177" s="15">
        <f>SUBTOTAL(9,F176:F176)</f>
        <v>428.41340000000002</v>
      </c>
      <c r="G177" s="15">
        <f>SUBTOTAL(9,G176:G176)</f>
        <v>428.41340000000002</v>
      </c>
    </row>
    <row r="178" spans="2:7" ht="14.25" customHeight="1" x14ac:dyDescent="0.2">
      <c r="B178" s="10">
        <v>3456</v>
      </c>
      <c r="C178" s="4"/>
      <c r="D178" s="11" t="s">
        <v>138</v>
      </c>
      <c r="E178" s="1"/>
      <c r="F178" s="1"/>
      <c r="G178" s="1"/>
    </row>
    <row r="179" spans="2:7" x14ac:dyDescent="0.2">
      <c r="C179" s="4">
        <v>1</v>
      </c>
      <c r="D179" s="5" t="s">
        <v>139</v>
      </c>
      <c r="E179" s="12">
        <v>347305</v>
      </c>
      <c r="F179" s="12">
        <v>82124.50705</v>
      </c>
      <c r="G179" s="12">
        <v>-265180.49294999999</v>
      </c>
    </row>
    <row r="180" spans="2:7" x14ac:dyDescent="0.2">
      <c r="C180" s="4">
        <v>2</v>
      </c>
      <c r="D180" s="5" t="s">
        <v>140</v>
      </c>
      <c r="E180" s="12">
        <v>39228</v>
      </c>
      <c r="F180" s="12">
        <v>4606.1947700000001</v>
      </c>
      <c r="G180" s="12">
        <v>-34621.805229999998</v>
      </c>
    </row>
    <row r="181" spans="2:7" x14ac:dyDescent="0.2">
      <c r="C181" s="4">
        <v>3</v>
      </c>
      <c r="D181" s="5" t="s">
        <v>141</v>
      </c>
      <c r="E181" s="12">
        <v>97723</v>
      </c>
      <c r="F181" s="12">
        <v>25039.830190000001</v>
      </c>
      <c r="G181" s="12">
        <v>-72683.169810000007</v>
      </c>
    </row>
    <row r="182" spans="2:7" x14ac:dyDescent="0.2">
      <c r="C182" s="4">
        <v>4</v>
      </c>
      <c r="D182" s="5" t="s">
        <v>142</v>
      </c>
      <c r="E182" s="12">
        <v>9623</v>
      </c>
      <c r="F182" s="12">
        <v>12330.813249999999</v>
      </c>
      <c r="G182" s="12">
        <v>2707.8132500000002</v>
      </c>
    </row>
    <row r="183" spans="2:7" ht="15" customHeight="1" x14ac:dyDescent="0.2">
      <c r="C183" s="13">
        <f>SUBTOTAL(9,C179:C182)</f>
        <v>10</v>
      </c>
      <c r="D183" s="14" t="s">
        <v>143</v>
      </c>
      <c r="E183" s="15">
        <f>SUBTOTAL(9,E179:E182)</f>
        <v>493879</v>
      </c>
      <c r="F183" s="15">
        <f>SUBTOTAL(9,F179:F182)</f>
        <v>124101.34526</v>
      </c>
      <c r="G183" s="15">
        <f>SUBTOTAL(9,G179:G182)</f>
        <v>-369777.65473999997</v>
      </c>
    </row>
    <row r="184" spans="2:7" ht="14.25" customHeight="1" x14ac:dyDescent="0.2">
      <c r="B184" s="10">
        <v>3457</v>
      </c>
      <c r="C184" s="4"/>
      <c r="D184" s="11" t="s">
        <v>144</v>
      </c>
      <c r="E184" s="1"/>
      <c r="F184" s="1"/>
      <c r="G184" s="1"/>
    </row>
    <row r="185" spans="2:7" x14ac:dyDescent="0.2">
      <c r="C185" s="4">
        <v>1</v>
      </c>
      <c r="D185" s="5" t="s">
        <v>145</v>
      </c>
      <c r="E185" s="12">
        <v>11895</v>
      </c>
      <c r="F185" s="12">
        <v>0</v>
      </c>
      <c r="G185" s="12">
        <v>-11895</v>
      </c>
    </row>
    <row r="186" spans="2:7" ht="15" customHeight="1" x14ac:dyDescent="0.2">
      <c r="C186" s="13">
        <f>SUBTOTAL(9,C185:C185)</f>
        <v>1</v>
      </c>
      <c r="D186" s="14" t="s">
        <v>146</v>
      </c>
      <c r="E186" s="15">
        <f>SUBTOTAL(9,E185:E185)</f>
        <v>11895</v>
      </c>
      <c r="F186" s="15">
        <f>SUBTOTAL(9,F185:F185)</f>
        <v>0</v>
      </c>
      <c r="G186" s="15">
        <f>SUBTOTAL(9,G185:G185)</f>
        <v>-11895</v>
      </c>
    </row>
    <row r="187" spans="2:7" ht="14.25" customHeight="1" x14ac:dyDescent="0.2">
      <c r="B187" s="10">
        <v>3469</v>
      </c>
      <c r="C187" s="4"/>
      <c r="D187" s="11" t="s">
        <v>147</v>
      </c>
      <c r="E187" s="1"/>
      <c r="F187" s="1"/>
      <c r="G187" s="1"/>
    </row>
    <row r="188" spans="2:7" x14ac:dyDescent="0.2">
      <c r="C188" s="4">
        <v>1</v>
      </c>
      <c r="D188" s="5" t="s">
        <v>148</v>
      </c>
      <c r="E188" s="12">
        <v>4183</v>
      </c>
      <c r="F188" s="12">
        <v>0</v>
      </c>
      <c r="G188" s="12">
        <v>-4183</v>
      </c>
    </row>
    <row r="189" spans="2:7" ht="15" customHeight="1" x14ac:dyDescent="0.2">
      <c r="C189" s="13">
        <f>SUBTOTAL(9,C188:C188)</f>
        <v>1</v>
      </c>
      <c r="D189" s="14" t="s">
        <v>149</v>
      </c>
      <c r="E189" s="15">
        <f>SUBTOTAL(9,E188:E188)</f>
        <v>4183</v>
      </c>
      <c r="F189" s="15">
        <f>SUBTOTAL(9,F188:F188)</f>
        <v>0</v>
      </c>
      <c r="G189" s="15">
        <f>SUBTOTAL(9,G188:G188)</f>
        <v>-4183</v>
      </c>
    </row>
    <row r="190" spans="2:7" ht="14.25" customHeight="1" x14ac:dyDescent="0.2">
      <c r="B190" s="10">
        <v>3470</v>
      </c>
      <c r="C190" s="4"/>
      <c r="D190" s="11" t="s">
        <v>150</v>
      </c>
      <c r="E190" s="1"/>
      <c r="F190" s="1"/>
      <c r="G190" s="1"/>
    </row>
    <row r="191" spans="2:7" x14ac:dyDescent="0.2">
      <c r="C191" s="4">
        <v>1</v>
      </c>
      <c r="D191" s="5" t="s">
        <v>151</v>
      </c>
      <c r="E191" s="12">
        <v>4062</v>
      </c>
      <c r="F191" s="12">
        <v>1173.84105</v>
      </c>
      <c r="G191" s="12">
        <v>-2888.15895</v>
      </c>
    </row>
    <row r="192" spans="2:7" x14ac:dyDescent="0.2">
      <c r="C192" s="4">
        <v>2</v>
      </c>
      <c r="D192" s="5" t="s">
        <v>152</v>
      </c>
      <c r="E192" s="12">
        <v>5118</v>
      </c>
      <c r="F192" s="12">
        <v>0</v>
      </c>
      <c r="G192" s="12">
        <v>-5118</v>
      </c>
    </row>
    <row r="193" spans="2:7" ht="15" customHeight="1" x14ac:dyDescent="0.2">
      <c r="C193" s="13">
        <f>SUBTOTAL(9,C191:C192)</f>
        <v>3</v>
      </c>
      <c r="D193" s="14" t="s">
        <v>153</v>
      </c>
      <c r="E193" s="15">
        <f>SUBTOTAL(9,E191:E192)</f>
        <v>9180</v>
      </c>
      <c r="F193" s="15">
        <f>SUBTOTAL(9,F191:F192)</f>
        <v>1173.84105</v>
      </c>
      <c r="G193" s="15">
        <f>SUBTOTAL(9,G191:G192)</f>
        <v>-8006.15895</v>
      </c>
    </row>
    <row r="194" spans="2:7" ht="14.25" customHeight="1" x14ac:dyDescent="0.2">
      <c r="B194" s="10">
        <v>3473</v>
      </c>
      <c r="C194" s="4"/>
      <c r="D194" s="11" t="s">
        <v>154</v>
      </c>
      <c r="E194" s="1"/>
      <c r="F194" s="1"/>
      <c r="G194" s="1"/>
    </row>
    <row r="195" spans="2:7" x14ac:dyDescent="0.2">
      <c r="C195" s="4">
        <v>1</v>
      </c>
      <c r="D195" s="5" t="s">
        <v>101</v>
      </c>
      <c r="E195" s="12">
        <v>5</v>
      </c>
      <c r="F195" s="12">
        <v>0</v>
      </c>
      <c r="G195" s="12">
        <v>-5</v>
      </c>
    </row>
    <row r="196" spans="2:7" ht="15" customHeight="1" x14ac:dyDescent="0.2">
      <c r="C196" s="13">
        <f>SUBTOTAL(9,C195:C195)</f>
        <v>1</v>
      </c>
      <c r="D196" s="14" t="s">
        <v>155</v>
      </c>
      <c r="E196" s="15">
        <f>SUBTOTAL(9,E195:E195)</f>
        <v>5</v>
      </c>
      <c r="F196" s="15">
        <f>SUBTOTAL(9,F195:F195)</f>
        <v>0</v>
      </c>
      <c r="G196" s="15">
        <f>SUBTOTAL(9,G195:G195)</f>
        <v>-5</v>
      </c>
    </row>
    <row r="197" spans="2:7" ht="14.25" customHeight="1" x14ac:dyDescent="0.2">
      <c r="B197" s="10">
        <v>3474</v>
      </c>
      <c r="C197" s="4"/>
      <c r="D197" s="11" t="s">
        <v>156</v>
      </c>
      <c r="E197" s="1"/>
      <c r="F197" s="1"/>
      <c r="G197" s="1"/>
    </row>
    <row r="198" spans="2:7" x14ac:dyDescent="0.2">
      <c r="C198" s="4">
        <v>2</v>
      </c>
      <c r="D198" s="5" t="s">
        <v>127</v>
      </c>
      <c r="E198" s="12">
        <v>701</v>
      </c>
      <c r="F198" s="12">
        <v>14</v>
      </c>
      <c r="G198" s="12">
        <v>-687</v>
      </c>
    </row>
    <row r="199" spans="2:7" ht="15" customHeight="1" x14ac:dyDescent="0.2">
      <c r="C199" s="13">
        <f>SUBTOTAL(9,C198:C198)</f>
        <v>2</v>
      </c>
      <c r="D199" s="14" t="s">
        <v>157</v>
      </c>
      <c r="E199" s="15">
        <f>SUBTOTAL(9,E198:E198)</f>
        <v>701</v>
      </c>
      <c r="F199" s="15">
        <f>SUBTOTAL(9,F198:F198)</f>
        <v>14</v>
      </c>
      <c r="G199" s="15">
        <f>SUBTOTAL(9,G198:G198)</f>
        <v>-687</v>
      </c>
    </row>
    <row r="200" spans="2:7" ht="14.25" customHeight="1" x14ac:dyDescent="0.2">
      <c r="B200" s="10">
        <v>3490</v>
      </c>
      <c r="C200" s="4"/>
      <c r="D200" s="11" t="s">
        <v>158</v>
      </c>
      <c r="E200" s="1"/>
      <c r="F200" s="1"/>
      <c r="G200" s="1"/>
    </row>
    <row r="201" spans="2:7" x14ac:dyDescent="0.2">
      <c r="C201" s="4">
        <v>1</v>
      </c>
      <c r="D201" s="5" t="s">
        <v>159</v>
      </c>
      <c r="E201" s="12">
        <v>1845</v>
      </c>
      <c r="F201" s="12">
        <v>0</v>
      </c>
      <c r="G201" s="12">
        <v>-1845</v>
      </c>
    </row>
    <row r="202" spans="2:7" x14ac:dyDescent="0.2">
      <c r="C202" s="4">
        <v>3</v>
      </c>
      <c r="D202" s="5" t="s">
        <v>160</v>
      </c>
      <c r="E202" s="12">
        <v>13255</v>
      </c>
      <c r="F202" s="12">
        <v>0</v>
      </c>
      <c r="G202" s="12">
        <v>-13255</v>
      </c>
    </row>
    <row r="203" spans="2:7" x14ac:dyDescent="0.2">
      <c r="C203" s="4">
        <v>4</v>
      </c>
      <c r="D203" s="5" t="s">
        <v>161</v>
      </c>
      <c r="E203" s="12">
        <v>279091</v>
      </c>
      <c r="F203" s="12">
        <v>0</v>
      </c>
      <c r="G203" s="12">
        <v>-279091</v>
      </c>
    </row>
    <row r="204" spans="2:7" x14ac:dyDescent="0.2">
      <c r="C204" s="4">
        <v>5</v>
      </c>
      <c r="D204" s="5" t="s">
        <v>162</v>
      </c>
      <c r="E204" s="12">
        <v>8862</v>
      </c>
      <c r="F204" s="12">
        <v>586.82671000000005</v>
      </c>
      <c r="G204" s="12">
        <v>-8275.1732900000006</v>
      </c>
    </row>
    <row r="205" spans="2:7" x14ac:dyDescent="0.2">
      <c r="C205" s="4">
        <v>6</v>
      </c>
      <c r="D205" s="5" t="s">
        <v>163</v>
      </c>
      <c r="E205" s="12">
        <v>11917</v>
      </c>
      <c r="F205" s="12">
        <v>0</v>
      </c>
      <c r="G205" s="12">
        <v>-11917</v>
      </c>
    </row>
    <row r="206" spans="2:7" x14ac:dyDescent="0.2">
      <c r="C206" s="4">
        <v>7</v>
      </c>
      <c r="D206" s="5" t="s">
        <v>164</v>
      </c>
      <c r="E206" s="12">
        <v>14604</v>
      </c>
      <c r="F206" s="12">
        <v>0</v>
      </c>
      <c r="G206" s="12">
        <v>-14604</v>
      </c>
    </row>
    <row r="207" spans="2:7" x14ac:dyDescent="0.2">
      <c r="C207" s="4">
        <v>8</v>
      </c>
      <c r="D207" s="5" t="s">
        <v>165</v>
      </c>
      <c r="E207" s="12">
        <v>55128</v>
      </c>
      <c r="F207" s="12">
        <v>0</v>
      </c>
      <c r="G207" s="12">
        <v>-55128</v>
      </c>
    </row>
    <row r="208" spans="2:7" ht="15" customHeight="1" x14ac:dyDescent="0.2">
      <c r="C208" s="13">
        <f>SUBTOTAL(9,C201:C207)</f>
        <v>34</v>
      </c>
      <c r="D208" s="14" t="s">
        <v>166</v>
      </c>
      <c r="E208" s="15">
        <f>SUBTOTAL(9,E201:E207)</f>
        <v>384702</v>
      </c>
      <c r="F208" s="15">
        <f>SUBTOTAL(9,F201:F207)</f>
        <v>586.82671000000005</v>
      </c>
      <c r="G208" s="15">
        <f>SUBTOTAL(9,G201:G207)</f>
        <v>-384115.17329000001</v>
      </c>
    </row>
    <row r="209" spans="2:7" ht="15" customHeight="1" x14ac:dyDescent="0.2">
      <c r="B209" s="4"/>
      <c r="C209" s="16">
        <f>SUBTOTAL(9,C130:C208)</f>
        <v>167</v>
      </c>
      <c r="D209" s="17" t="s">
        <v>167</v>
      </c>
      <c r="E209" s="18">
        <f>SUBTOTAL(9,E130:E208)</f>
        <v>3670863</v>
      </c>
      <c r="F209" s="18">
        <f>SUBTOTAL(9,F130:F208)</f>
        <v>975777.32914000016</v>
      </c>
      <c r="G209" s="18">
        <f>SUBTOTAL(9,G130:G208)</f>
        <v>-2695085.6708599995</v>
      </c>
    </row>
    <row r="210" spans="2:7" ht="27" customHeight="1" x14ac:dyDescent="0.25">
      <c r="B210" s="1"/>
      <c r="C210" s="4"/>
      <c r="D210" s="9" t="s">
        <v>168</v>
      </c>
      <c r="E210" s="1"/>
      <c r="F210" s="1"/>
      <c r="G210" s="1"/>
    </row>
    <row r="211" spans="2:7" ht="14.25" customHeight="1" x14ac:dyDescent="0.2">
      <c r="B211" s="10">
        <v>3510</v>
      </c>
      <c r="C211" s="4"/>
      <c r="D211" s="11" t="s">
        <v>169</v>
      </c>
      <c r="E211" s="1"/>
      <c r="F211" s="1"/>
      <c r="G211" s="1"/>
    </row>
    <row r="212" spans="2:7" x14ac:dyDescent="0.2">
      <c r="C212" s="4">
        <v>2</v>
      </c>
      <c r="D212" s="5" t="s">
        <v>101</v>
      </c>
      <c r="E212" s="12">
        <v>22166</v>
      </c>
      <c r="F212" s="12">
        <v>12581.26124</v>
      </c>
      <c r="G212" s="12">
        <v>-9584.7387600000002</v>
      </c>
    </row>
    <row r="213" spans="2:7" x14ac:dyDescent="0.2">
      <c r="C213" s="4">
        <v>3</v>
      </c>
      <c r="D213" s="5" t="s">
        <v>170</v>
      </c>
      <c r="E213" s="12">
        <v>67540</v>
      </c>
      <c r="F213" s="12">
        <v>33161.896249999998</v>
      </c>
      <c r="G213" s="12">
        <v>-34378.103750000002</v>
      </c>
    </row>
    <row r="214" spans="2:7" ht="15" customHeight="1" x14ac:dyDescent="0.2">
      <c r="C214" s="13">
        <f>SUBTOTAL(9,C212:C213)</f>
        <v>5</v>
      </c>
      <c r="D214" s="14" t="s">
        <v>171</v>
      </c>
      <c r="E214" s="15">
        <f>SUBTOTAL(9,E212:E213)</f>
        <v>89706</v>
      </c>
      <c r="F214" s="15">
        <f>SUBTOTAL(9,F212:F213)</f>
        <v>45743.157489999998</v>
      </c>
      <c r="G214" s="15">
        <f>SUBTOTAL(9,G212:G213)</f>
        <v>-43962.842510000002</v>
      </c>
    </row>
    <row r="215" spans="2:7" ht="14.25" customHeight="1" x14ac:dyDescent="0.2">
      <c r="B215" s="10">
        <v>3525</v>
      </c>
      <c r="C215" s="4"/>
      <c r="D215" s="11" t="s">
        <v>172</v>
      </c>
      <c r="E215" s="1"/>
      <c r="F215" s="1"/>
      <c r="G215" s="1"/>
    </row>
    <row r="216" spans="2:7" x14ac:dyDescent="0.2">
      <c r="C216" s="4">
        <v>1</v>
      </c>
      <c r="D216" s="5" t="s">
        <v>40</v>
      </c>
      <c r="E216" s="12">
        <v>167804</v>
      </c>
      <c r="F216" s="12">
        <v>17066.240450000001</v>
      </c>
      <c r="G216" s="12">
        <v>-150737.75954999999</v>
      </c>
    </row>
    <row r="217" spans="2:7" x14ac:dyDescent="0.2">
      <c r="C217" s="4">
        <v>2</v>
      </c>
      <c r="D217" s="5" t="s">
        <v>69</v>
      </c>
      <c r="E217" s="12">
        <v>0</v>
      </c>
      <c r="F217" s="12">
        <v>652.65070000000003</v>
      </c>
      <c r="G217" s="12">
        <v>652.65070000000003</v>
      </c>
    </row>
    <row r="218" spans="2:7" ht="15" customHeight="1" x14ac:dyDescent="0.2">
      <c r="C218" s="13">
        <f>SUBTOTAL(9,C216:C217)</f>
        <v>3</v>
      </c>
      <c r="D218" s="14" t="s">
        <v>173</v>
      </c>
      <c r="E218" s="15">
        <f>SUBTOTAL(9,E216:E217)</f>
        <v>167804</v>
      </c>
      <c r="F218" s="15">
        <f>SUBTOTAL(9,F216:F217)</f>
        <v>17718.891149999999</v>
      </c>
      <c r="G218" s="15">
        <f>SUBTOTAL(9,G216:G217)</f>
        <v>-150085.10884999999</v>
      </c>
    </row>
    <row r="219" spans="2:7" ht="14.25" customHeight="1" x14ac:dyDescent="0.2">
      <c r="B219" s="10">
        <v>3533</v>
      </c>
      <c r="C219" s="4"/>
      <c r="D219" s="11" t="s">
        <v>174</v>
      </c>
      <c r="E219" s="1"/>
      <c r="F219" s="1"/>
      <c r="G219" s="1"/>
    </row>
    <row r="220" spans="2:7" x14ac:dyDescent="0.2">
      <c r="C220" s="4">
        <v>2</v>
      </c>
      <c r="D220" s="5" t="s">
        <v>101</v>
      </c>
      <c r="E220" s="12">
        <v>2383</v>
      </c>
      <c r="F220" s="12">
        <v>731.08900000000006</v>
      </c>
      <c r="G220" s="12">
        <v>-1651.9110000000001</v>
      </c>
    </row>
    <row r="221" spans="2:7" ht="15" customHeight="1" x14ac:dyDescent="0.2">
      <c r="C221" s="13">
        <f>SUBTOTAL(9,C220:C220)</f>
        <v>2</v>
      </c>
      <c r="D221" s="14" t="s">
        <v>175</v>
      </c>
      <c r="E221" s="15">
        <f>SUBTOTAL(9,E220:E220)</f>
        <v>2383</v>
      </c>
      <c r="F221" s="15">
        <f>SUBTOTAL(9,F220:F220)</f>
        <v>731.08900000000006</v>
      </c>
      <c r="G221" s="15">
        <f>SUBTOTAL(9,G220:G220)</f>
        <v>-1651.9110000000001</v>
      </c>
    </row>
    <row r="222" spans="2:7" ht="14.25" customHeight="1" x14ac:dyDescent="0.2">
      <c r="B222" s="10">
        <v>3540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177</v>
      </c>
      <c r="E223" s="12">
        <v>15517</v>
      </c>
      <c r="F223" s="12">
        <v>196.84909999999999</v>
      </c>
      <c r="G223" s="12">
        <v>-15320.150900000001</v>
      </c>
    </row>
    <row r="224" spans="2:7" x14ac:dyDescent="0.2">
      <c r="C224" s="4">
        <v>3</v>
      </c>
      <c r="D224" s="5" t="s">
        <v>101</v>
      </c>
      <c r="E224" s="12">
        <v>435</v>
      </c>
      <c r="F224" s="12">
        <v>1521.22703</v>
      </c>
      <c r="G224" s="12">
        <v>1086.22703</v>
      </c>
    </row>
    <row r="225" spans="2:7" x14ac:dyDescent="0.2">
      <c r="C225" s="4">
        <v>4</v>
      </c>
      <c r="D225" s="5" t="s">
        <v>178</v>
      </c>
      <c r="E225" s="12">
        <v>716</v>
      </c>
      <c r="F225" s="12">
        <v>0</v>
      </c>
      <c r="G225" s="12">
        <v>-716</v>
      </c>
    </row>
    <row r="226" spans="2:7" x14ac:dyDescent="0.2">
      <c r="C226" s="4">
        <v>5</v>
      </c>
      <c r="D226" s="5" t="s">
        <v>179</v>
      </c>
      <c r="E226" s="12">
        <v>73700</v>
      </c>
      <c r="F226" s="12">
        <v>4888.1985699999996</v>
      </c>
      <c r="G226" s="12">
        <v>-68811.801430000007</v>
      </c>
    </row>
    <row r="227" spans="2:7" x14ac:dyDescent="0.2">
      <c r="C227" s="4">
        <v>6</v>
      </c>
      <c r="D227" s="5" t="s">
        <v>180</v>
      </c>
      <c r="E227" s="12">
        <v>778</v>
      </c>
      <c r="F227" s="12">
        <v>849.98125000000005</v>
      </c>
      <c r="G227" s="12">
        <v>71.981250000000003</v>
      </c>
    </row>
    <row r="228" spans="2:7" x14ac:dyDescent="0.2">
      <c r="C228" s="4">
        <v>86</v>
      </c>
      <c r="D228" s="5" t="s">
        <v>181</v>
      </c>
      <c r="E228" s="12">
        <v>100</v>
      </c>
      <c r="F228" s="12">
        <v>0</v>
      </c>
      <c r="G228" s="12">
        <v>-100</v>
      </c>
    </row>
    <row r="229" spans="2:7" ht="15" customHeight="1" x14ac:dyDescent="0.2">
      <c r="C229" s="13">
        <f>SUBTOTAL(9,C223:C228)</f>
        <v>106</v>
      </c>
      <c r="D229" s="14" t="s">
        <v>182</v>
      </c>
      <c r="E229" s="15">
        <f>SUBTOTAL(9,E223:E228)</f>
        <v>91246</v>
      </c>
      <c r="F229" s="15">
        <f>SUBTOTAL(9,F223:F228)</f>
        <v>7456.2559499999998</v>
      </c>
      <c r="G229" s="15">
        <f>SUBTOTAL(9,G223:G228)</f>
        <v>-83789.744050000008</v>
      </c>
    </row>
    <row r="230" spans="2:7" ht="14.25" customHeight="1" x14ac:dyDescent="0.2">
      <c r="B230" s="10">
        <v>3542</v>
      </c>
      <c r="C230" s="4"/>
      <c r="D230" s="11" t="s">
        <v>183</v>
      </c>
      <c r="E230" s="1"/>
      <c r="F230" s="1"/>
      <c r="G230" s="1"/>
    </row>
    <row r="231" spans="2:7" x14ac:dyDescent="0.2">
      <c r="C231" s="4">
        <v>1</v>
      </c>
      <c r="D231" s="5" t="s">
        <v>184</v>
      </c>
      <c r="E231" s="12">
        <v>2200</v>
      </c>
      <c r="F231" s="12">
        <v>0</v>
      </c>
      <c r="G231" s="12">
        <v>-2200</v>
      </c>
    </row>
    <row r="232" spans="2:7" ht="15" customHeight="1" x14ac:dyDescent="0.2">
      <c r="C232" s="13">
        <f>SUBTOTAL(9,C231:C231)</f>
        <v>1</v>
      </c>
      <c r="D232" s="14" t="s">
        <v>185</v>
      </c>
      <c r="E232" s="15">
        <f>SUBTOTAL(9,E231:E231)</f>
        <v>2200</v>
      </c>
      <c r="F232" s="15">
        <f>SUBTOTAL(9,F231:F231)</f>
        <v>0</v>
      </c>
      <c r="G232" s="15">
        <f>SUBTOTAL(9,G231:G231)</f>
        <v>-2200</v>
      </c>
    </row>
    <row r="233" spans="2:7" ht="14.25" customHeight="1" x14ac:dyDescent="0.2">
      <c r="B233" s="10">
        <v>3543</v>
      </c>
      <c r="C233" s="4"/>
      <c r="D233" s="11" t="s">
        <v>186</v>
      </c>
      <c r="E233" s="1"/>
      <c r="F233" s="1"/>
      <c r="G233" s="1"/>
    </row>
    <row r="234" spans="2:7" x14ac:dyDescent="0.2">
      <c r="C234" s="4">
        <v>1</v>
      </c>
      <c r="D234" s="5" t="s">
        <v>187</v>
      </c>
      <c r="E234" s="12">
        <v>600</v>
      </c>
      <c r="F234" s="12">
        <v>0</v>
      </c>
      <c r="G234" s="12">
        <v>-600</v>
      </c>
    </row>
    <row r="235" spans="2:7" ht="15" customHeight="1" x14ac:dyDescent="0.2">
      <c r="C235" s="13">
        <f>SUBTOTAL(9,C234:C234)</f>
        <v>1</v>
      </c>
      <c r="D235" s="14" t="s">
        <v>188</v>
      </c>
      <c r="E235" s="15">
        <f>SUBTOTAL(9,E234:E234)</f>
        <v>600</v>
      </c>
      <c r="F235" s="15">
        <f>SUBTOTAL(9,F234:F234)</f>
        <v>0</v>
      </c>
      <c r="G235" s="15">
        <f>SUBTOTAL(9,G234:G234)</f>
        <v>-600</v>
      </c>
    </row>
    <row r="236" spans="2:7" ht="14.25" customHeight="1" x14ac:dyDescent="0.2">
      <c r="B236" s="10">
        <v>3545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101</v>
      </c>
      <c r="E237" s="12">
        <v>0</v>
      </c>
      <c r="F237" s="12">
        <v>497.72116</v>
      </c>
      <c r="G237" s="12">
        <v>497.72116</v>
      </c>
    </row>
    <row r="238" spans="2:7" ht="15" customHeight="1" x14ac:dyDescent="0.2">
      <c r="C238" s="13">
        <f>SUBTOTAL(9,C237:C237)</f>
        <v>1</v>
      </c>
      <c r="D238" s="14" t="s">
        <v>190</v>
      </c>
      <c r="E238" s="15">
        <f>SUBTOTAL(9,E237:E237)</f>
        <v>0</v>
      </c>
      <c r="F238" s="15">
        <f>SUBTOTAL(9,F237:F237)</f>
        <v>497.72116</v>
      </c>
      <c r="G238" s="15">
        <f>SUBTOTAL(9,G237:G237)</f>
        <v>497.72116</v>
      </c>
    </row>
    <row r="239" spans="2:7" ht="14.25" customHeight="1" x14ac:dyDescent="0.2">
      <c r="B239" s="10">
        <v>3554</v>
      </c>
      <c r="C239" s="4"/>
      <c r="D239" s="11" t="s">
        <v>191</v>
      </c>
      <c r="E239" s="1"/>
      <c r="F239" s="1"/>
      <c r="G239" s="1"/>
    </row>
    <row r="240" spans="2:7" x14ac:dyDescent="0.2">
      <c r="C240" s="4">
        <v>1</v>
      </c>
      <c r="D240" s="5" t="s">
        <v>101</v>
      </c>
      <c r="E240" s="12">
        <v>0</v>
      </c>
      <c r="F240" s="12">
        <v>6.0175400000000003</v>
      </c>
      <c r="G240" s="12">
        <v>6.0175400000000003</v>
      </c>
    </row>
    <row r="241" spans="2:7" ht="15" customHeight="1" x14ac:dyDescent="0.2">
      <c r="C241" s="13">
        <f>SUBTOTAL(9,C240:C240)</f>
        <v>1</v>
      </c>
      <c r="D241" s="14" t="s">
        <v>192</v>
      </c>
      <c r="E241" s="15">
        <f>SUBTOTAL(9,E240:E240)</f>
        <v>0</v>
      </c>
      <c r="F241" s="15">
        <f>SUBTOTAL(9,F240:F240)</f>
        <v>6.0175400000000003</v>
      </c>
      <c r="G241" s="15">
        <f>SUBTOTAL(9,G240:G240)</f>
        <v>6.0175400000000003</v>
      </c>
    </row>
    <row r="242" spans="2:7" ht="14.25" customHeight="1" x14ac:dyDescent="0.2">
      <c r="B242" s="10">
        <v>3563</v>
      </c>
      <c r="C242" s="4"/>
      <c r="D242" s="11" t="s">
        <v>193</v>
      </c>
      <c r="E242" s="1"/>
      <c r="F242" s="1"/>
      <c r="G242" s="1"/>
    </row>
    <row r="243" spans="2:7" x14ac:dyDescent="0.2">
      <c r="C243" s="4">
        <v>2</v>
      </c>
      <c r="D243" s="5" t="s">
        <v>101</v>
      </c>
      <c r="E243" s="12">
        <v>2717</v>
      </c>
      <c r="F243" s="12">
        <v>220.482</v>
      </c>
      <c r="G243" s="12">
        <v>-2496.518</v>
      </c>
    </row>
    <row r="244" spans="2:7" x14ac:dyDescent="0.2">
      <c r="C244" s="4">
        <v>3</v>
      </c>
      <c r="D244" s="5" t="s">
        <v>18</v>
      </c>
      <c r="E244" s="12">
        <v>271</v>
      </c>
      <c r="F244" s="12">
        <v>0</v>
      </c>
      <c r="G244" s="12">
        <v>-271</v>
      </c>
    </row>
    <row r="245" spans="2:7" ht="15" customHeight="1" x14ac:dyDescent="0.2">
      <c r="C245" s="13">
        <f>SUBTOTAL(9,C243:C244)</f>
        <v>5</v>
      </c>
      <c r="D245" s="14" t="s">
        <v>194</v>
      </c>
      <c r="E245" s="15">
        <f>SUBTOTAL(9,E243:E244)</f>
        <v>2988</v>
      </c>
      <c r="F245" s="15">
        <f>SUBTOTAL(9,F243:F244)</f>
        <v>220.482</v>
      </c>
      <c r="G245" s="15">
        <f>SUBTOTAL(9,G243:G244)</f>
        <v>-2767.518</v>
      </c>
    </row>
    <row r="246" spans="2:7" ht="14.25" customHeight="1" x14ac:dyDescent="0.2">
      <c r="B246" s="10">
        <v>3585</v>
      </c>
      <c r="C246" s="4"/>
      <c r="D246" s="11" t="s">
        <v>195</v>
      </c>
      <c r="E246" s="1"/>
      <c r="F246" s="1"/>
      <c r="G246" s="1"/>
    </row>
    <row r="247" spans="2:7" x14ac:dyDescent="0.2">
      <c r="C247" s="4">
        <v>1</v>
      </c>
      <c r="D247" s="5" t="s">
        <v>196</v>
      </c>
      <c r="E247" s="12">
        <v>1472</v>
      </c>
      <c r="F247" s="12">
        <v>551.99300000000005</v>
      </c>
      <c r="G247" s="12">
        <v>-920.00699999999995</v>
      </c>
    </row>
    <row r="248" spans="2:7" ht="15" customHeight="1" x14ac:dyDescent="0.2">
      <c r="C248" s="13">
        <f>SUBTOTAL(9,C247:C247)</f>
        <v>1</v>
      </c>
      <c r="D248" s="14" t="s">
        <v>197</v>
      </c>
      <c r="E248" s="15">
        <f>SUBTOTAL(9,E247:E247)</f>
        <v>1472</v>
      </c>
      <c r="F248" s="15">
        <f>SUBTOTAL(9,F247:F247)</f>
        <v>551.99300000000005</v>
      </c>
      <c r="G248" s="15">
        <f>SUBTOTAL(9,G247:G247)</f>
        <v>-920.00699999999995</v>
      </c>
    </row>
    <row r="249" spans="2:7" ht="14.25" customHeight="1" x14ac:dyDescent="0.2">
      <c r="B249" s="10">
        <v>3587</v>
      </c>
      <c r="C249" s="4"/>
      <c r="D249" s="11" t="s">
        <v>198</v>
      </c>
      <c r="E249" s="1"/>
      <c r="F249" s="1"/>
      <c r="G249" s="1"/>
    </row>
    <row r="250" spans="2:7" x14ac:dyDescent="0.2">
      <c r="C250" s="4">
        <v>1</v>
      </c>
      <c r="D250" s="5" t="s">
        <v>101</v>
      </c>
      <c r="E250" s="12">
        <v>106</v>
      </c>
      <c r="F250" s="12">
        <v>20</v>
      </c>
      <c r="G250" s="12">
        <v>-86</v>
      </c>
    </row>
    <row r="251" spans="2:7" x14ac:dyDescent="0.2">
      <c r="C251" s="4">
        <v>4</v>
      </c>
      <c r="D251" s="5" t="s">
        <v>196</v>
      </c>
      <c r="E251" s="12">
        <v>44031</v>
      </c>
      <c r="F251" s="12">
        <v>35322.682000000001</v>
      </c>
      <c r="G251" s="12">
        <v>-8708.3179999999993</v>
      </c>
    </row>
    <row r="252" spans="2:7" ht="15" customHeight="1" x14ac:dyDescent="0.2">
      <c r="C252" s="13">
        <f>SUBTOTAL(9,C250:C251)</f>
        <v>5</v>
      </c>
      <c r="D252" s="14" t="s">
        <v>199</v>
      </c>
      <c r="E252" s="15">
        <f>SUBTOTAL(9,E250:E251)</f>
        <v>44137</v>
      </c>
      <c r="F252" s="15">
        <f>SUBTOTAL(9,F250:F251)</f>
        <v>35342.682000000001</v>
      </c>
      <c r="G252" s="15">
        <f>SUBTOTAL(9,G250:G251)</f>
        <v>-8794.3179999999993</v>
      </c>
    </row>
    <row r="253" spans="2:7" ht="14.25" customHeight="1" x14ac:dyDescent="0.2">
      <c r="B253" s="10">
        <v>3595</v>
      </c>
      <c r="C253" s="4"/>
      <c r="D253" s="11" t="s">
        <v>200</v>
      </c>
      <c r="E253" s="1"/>
      <c r="F253" s="1"/>
      <c r="G253" s="1"/>
    </row>
    <row r="254" spans="2:7" x14ac:dyDescent="0.2">
      <c r="C254" s="4">
        <v>1</v>
      </c>
      <c r="D254" s="5" t="s">
        <v>201</v>
      </c>
      <c r="E254" s="12">
        <v>416447</v>
      </c>
      <c r="F254" s="12">
        <v>131901.51089999999</v>
      </c>
      <c r="G254" s="12">
        <v>-284545.48910000001</v>
      </c>
    </row>
    <row r="255" spans="2:7" x14ac:dyDescent="0.2">
      <c r="C255" s="4">
        <v>2</v>
      </c>
      <c r="D255" s="5" t="s">
        <v>202</v>
      </c>
      <c r="E255" s="12">
        <v>134668</v>
      </c>
      <c r="F255" s="12">
        <v>43949.474629999997</v>
      </c>
      <c r="G255" s="12">
        <v>-90718.525370000003</v>
      </c>
    </row>
    <row r="256" spans="2:7" x14ac:dyDescent="0.2">
      <c r="C256" s="4">
        <v>3</v>
      </c>
      <c r="D256" s="5" t="s">
        <v>203</v>
      </c>
      <c r="E256" s="12">
        <v>203966</v>
      </c>
      <c r="F256" s="12">
        <v>78024.689429999999</v>
      </c>
      <c r="G256" s="12">
        <v>-125941.31057</v>
      </c>
    </row>
    <row r="257" spans="2:7" ht="15" customHeight="1" x14ac:dyDescent="0.2">
      <c r="C257" s="13">
        <f>SUBTOTAL(9,C254:C256)</f>
        <v>6</v>
      </c>
      <c r="D257" s="14" t="s">
        <v>204</v>
      </c>
      <c r="E257" s="15">
        <f>SUBTOTAL(9,E254:E256)</f>
        <v>755081</v>
      </c>
      <c r="F257" s="15">
        <f>SUBTOTAL(9,F254:F256)</f>
        <v>253875.67496</v>
      </c>
      <c r="G257" s="15">
        <f>SUBTOTAL(9,G254:G256)</f>
        <v>-501205.32504000003</v>
      </c>
    </row>
    <row r="258" spans="2:7" ht="15" customHeight="1" x14ac:dyDescent="0.2">
      <c r="B258" s="4"/>
      <c r="C258" s="16">
        <f>SUBTOTAL(9,C211:C257)</f>
        <v>137</v>
      </c>
      <c r="D258" s="17" t="s">
        <v>205</v>
      </c>
      <c r="E258" s="18">
        <f>SUBTOTAL(9,E211:E257)</f>
        <v>1157617</v>
      </c>
      <c r="F258" s="18">
        <f>SUBTOTAL(9,F211:F257)</f>
        <v>362143.96424999996</v>
      </c>
      <c r="G258" s="18">
        <f>SUBTOTAL(9,G211:G257)</f>
        <v>-795473.03575000004</v>
      </c>
    </row>
    <row r="259" spans="2:7" ht="27" customHeight="1" x14ac:dyDescent="0.25">
      <c r="B259" s="1"/>
      <c r="C259" s="4"/>
      <c r="D259" s="9" t="s">
        <v>206</v>
      </c>
      <c r="E259" s="1"/>
      <c r="F259" s="1"/>
      <c r="G259" s="1"/>
    </row>
    <row r="260" spans="2:7" ht="14.25" customHeight="1" x14ac:dyDescent="0.2">
      <c r="B260" s="10">
        <v>3600</v>
      </c>
      <c r="C260" s="4"/>
      <c r="D260" s="11" t="s">
        <v>207</v>
      </c>
      <c r="E260" s="1"/>
      <c r="F260" s="1"/>
      <c r="G260" s="1"/>
    </row>
    <row r="261" spans="2:7" x14ac:dyDescent="0.2">
      <c r="C261" s="4">
        <v>2</v>
      </c>
      <c r="D261" s="5" t="s">
        <v>101</v>
      </c>
      <c r="E261" s="12">
        <v>0</v>
      </c>
      <c r="F261" s="12">
        <v>33.466999999999999</v>
      </c>
      <c r="G261" s="12">
        <v>33.466999999999999</v>
      </c>
    </row>
    <row r="262" spans="2:7" ht="15" customHeight="1" x14ac:dyDescent="0.2">
      <c r="C262" s="13">
        <f>SUBTOTAL(9,C261:C261)</f>
        <v>2</v>
      </c>
      <c r="D262" s="14" t="s">
        <v>208</v>
      </c>
      <c r="E262" s="15">
        <f>SUBTOTAL(9,E261:E261)</f>
        <v>0</v>
      </c>
      <c r="F262" s="15">
        <f>SUBTOTAL(9,F261:F261)</f>
        <v>33.466999999999999</v>
      </c>
      <c r="G262" s="15">
        <f>SUBTOTAL(9,G261:G261)</f>
        <v>33.466999999999999</v>
      </c>
    </row>
    <row r="263" spans="2:7" ht="14.25" customHeight="1" x14ac:dyDescent="0.2">
      <c r="B263" s="10">
        <v>3605</v>
      </c>
      <c r="C263" s="4"/>
      <c r="D263" s="11" t="s">
        <v>209</v>
      </c>
      <c r="E263" s="1"/>
      <c r="F263" s="1"/>
      <c r="G263" s="1"/>
    </row>
    <row r="264" spans="2:7" x14ac:dyDescent="0.2">
      <c r="C264" s="4">
        <v>1</v>
      </c>
      <c r="D264" s="5" t="s">
        <v>210</v>
      </c>
      <c r="E264" s="12">
        <v>9260</v>
      </c>
      <c r="F264" s="12">
        <v>4074.4623700000002</v>
      </c>
      <c r="G264" s="12">
        <v>-5185.5376299999998</v>
      </c>
    </row>
    <row r="265" spans="2:7" x14ac:dyDescent="0.2">
      <c r="C265" s="4">
        <v>4</v>
      </c>
      <c r="D265" s="5" t="s">
        <v>211</v>
      </c>
      <c r="E265" s="12">
        <v>2655</v>
      </c>
      <c r="F265" s="12">
        <v>1086.30621</v>
      </c>
      <c r="G265" s="12">
        <v>-1568.69379</v>
      </c>
    </row>
    <row r="266" spans="2:7" x14ac:dyDescent="0.2">
      <c r="C266" s="4">
        <v>5</v>
      </c>
      <c r="D266" s="5" t="s">
        <v>212</v>
      </c>
      <c r="E266" s="12">
        <v>27155</v>
      </c>
      <c r="F266" s="12">
        <v>10243.65077</v>
      </c>
      <c r="G266" s="12">
        <v>-16911.34923</v>
      </c>
    </row>
    <row r="267" spans="2:7" x14ac:dyDescent="0.2">
      <c r="C267" s="4">
        <v>6</v>
      </c>
      <c r="D267" s="5" t="s">
        <v>213</v>
      </c>
      <c r="E267" s="12">
        <v>27600</v>
      </c>
      <c r="F267" s="12">
        <v>8535.0443400000004</v>
      </c>
      <c r="G267" s="12">
        <v>-19064.95566</v>
      </c>
    </row>
    <row r="268" spans="2:7" ht="15" customHeight="1" x14ac:dyDescent="0.2">
      <c r="C268" s="13">
        <f>SUBTOTAL(9,C264:C267)</f>
        <v>16</v>
      </c>
      <c r="D268" s="14" t="s">
        <v>214</v>
      </c>
      <c r="E268" s="15">
        <f>SUBTOTAL(9,E264:E267)</f>
        <v>66670</v>
      </c>
      <c r="F268" s="15">
        <f>SUBTOTAL(9,F264:F267)</f>
        <v>23939.46369</v>
      </c>
      <c r="G268" s="15">
        <f>SUBTOTAL(9,G264:G267)</f>
        <v>-42730.536309999996</v>
      </c>
    </row>
    <row r="269" spans="2:7" ht="14.25" customHeight="1" x14ac:dyDescent="0.2">
      <c r="B269" s="10">
        <v>3614</v>
      </c>
      <c r="C269" s="4"/>
      <c r="D269" s="11" t="s">
        <v>215</v>
      </c>
      <c r="E269" s="1"/>
      <c r="F269" s="1"/>
      <c r="G269" s="1"/>
    </row>
    <row r="270" spans="2:7" x14ac:dyDescent="0.2">
      <c r="C270" s="4">
        <v>1</v>
      </c>
      <c r="D270" s="5" t="s">
        <v>216</v>
      </c>
      <c r="E270" s="12">
        <v>23000</v>
      </c>
      <c r="F270" s="12">
        <v>9407.3314599999994</v>
      </c>
      <c r="G270" s="12">
        <v>-13592.668540000001</v>
      </c>
    </row>
    <row r="271" spans="2:7" x14ac:dyDescent="0.2">
      <c r="C271" s="4">
        <v>90</v>
      </c>
      <c r="D271" s="5" t="s">
        <v>217</v>
      </c>
      <c r="E271" s="12">
        <v>10900000</v>
      </c>
      <c r="F271" s="12">
        <v>3626765.1647100002</v>
      </c>
      <c r="G271" s="12">
        <v>-7273234.8352899998</v>
      </c>
    </row>
    <row r="272" spans="2:7" ht="15" customHeight="1" x14ac:dyDescent="0.2">
      <c r="C272" s="13">
        <f>SUBTOTAL(9,C270:C271)</f>
        <v>91</v>
      </c>
      <c r="D272" s="14" t="s">
        <v>218</v>
      </c>
      <c r="E272" s="15">
        <f>SUBTOTAL(9,E270:E271)</f>
        <v>10923000</v>
      </c>
      <c r="F272" s="15">
        <f>SUBTOTAL(9,F270:F271)</f>
        <v>3636172.4961700002</v>
      </c>
      <c r="G272" s="15">
        <f>SUBTOTAL(9,G270:G271)</f>
        <v>-7286827.5038299998</v>
      </c>
    </row>
    <row r="273" spans="2:7" ht="14.25" customHeight="1" x14ac:dyDescent="0.2">
      <c r="B273" s="10">
        <v>3615</v>
      </c>
      <c r="C273" s="4"/>
      <c r="D273" s="11" t="s">
        <v>219</v>
      </c>
      <c r="E273" s="1"/>
      <c r="F273" s="1"/>
      <c r="G273" s="1"/>
    </row>
    <row r="274" spans="2:7" x14ac:dyDescent="0.2">
      <c r="C274" s="4">
        <v>1</v>
      </c>
      <c r="D274" s="5" t="s">
        <v>220</v>
      </c>
      <c r="E274" s="12">
        <v>118000</v>
      </c>
      <c r="F274" s="12">
        <v>3.786</v>
      </c>
      <c r="G274" s="12">
        <v>-117996.21400000001</v>
      </c>
    </row>
    <row r="275" spans="2:7" ht="15" customHeight="1" x14ac:dyDescent="0.2">
      <c r="C275" s="13">
        <f>SUBTOTAL(9,C274:C274)</f>
        <v>1</v>
      </c>
      <c r="D275" s="14" t="s">
        <v>221</v>
      </c>
      <c r="E275" s="15">
        <f>SUBTOTAL(9,E274:E274)</f>
        <v>118000</v>
      </c>
      <c r="F275" s="15">
        <f>SUBTOTAL(9,F274:F274)</f>
        <v>3.786</v>
      </c>
      <c r="G275" s="15">
        <f>SUBTOTAL(9,G274:G274)</f>
        <v>-117996.21400000001</v>
      </c>
    </row>
    <row r="276" spans="2:7" ht="14.25" customHeight="1" x14ac:dyDescent="0.2">
      <c r="B276" s="10">
        <v>3616</v>
      </c>
      <c r="C276" s="4"/>
      <c r="D276" s="11" t="s">
        <v>222</v>
      </c>
      <c r="E276" s="1"/>
      <c r="F276" s="1"/>
      <c r="G276" s="1"/>
    </row>
    <row r="277" spans="2:7" x14ac:dyDescent="0.2">
      <c r="C277" s="4">
        <v>1</v>
      </c>
      <c r="D277" s="5" t="s">
        <v>220</v>
      </c>
      <c r="E277" s="12">
        <v>98000</v>
      </c>
      <c r="F277" s="12">
        <v>-0.107</v>
      </c>
      <c r="G277" s="12">
        <v>-98000.107000000004</v>
      </c>
    </row>
    <row r="278" spans="2:7" ht="15" customHeight="1" x14ac:dyDescent="0.2">
      <c r="C278" s="13">
        <f>SUBTOTAL(9,C277:C277)</f>
        <v>1</v>
      </c>
      <c r="D278" s="14" t="s">
        <v>223</v>
      </c>
      <c r="E278" s="15">
        <f>SUBTOTAL(9,E277:E277)</f>
        <v>98000</v>
      </c>
      <c r="F278" s="15">
        <f>SUBTOTAL(9,F277:F277)</f>
        <v>-0.107</v>
      </c>
      <c r="G278" s="15">
        <f>SUBTOTAL(9,G277:G277)</f>
        <v>-98000.107000000004</v>
      </c>
    </row>
    <row r="279" spans="2:7" ht="14.25" customHeight="1" x14ac:dyDescent="0.2">
      <c r="B279" s="10">
        <v>3634</v>
      </c>
      <c r="C279" s="4"/>
      <c r="D279" s="11" t="s">
        <v>224</v>
      </c>
      <c r="E279" s="1"/>
      <c r="F279" s="1"/>
      <c r="G279" s="1"/>
    </row>
    <row r="280" spans="2:7" x14ac:dyDescent="0.2">
      <c r="C280" s="4">
        <v>85</v>
      </c>
      <c r="D280" s="5" t="s">
        <v>225</v>
      </c>
      <c r="E280" s="12">
        <v>200</v>
      </c>
      <c r="F280" s="12">
        <v>1852.92777</v>
      </c>
      <c r="G280" s="12">
        <v>1652.92777</v>
      </c>
    </row>
    <row r="281" spans="2:7" ht="15" customHeight="1" x14ac:dyDescent="0.2">
      <c r="C281" s="13">
        <f>SUBTOTAL(9,C280:C280)</f>
        <v>85</v>
      </c>
      <c r="D281" s="14" t="s">
        <v>226</v>
      </c>
      <c r="E281" s="15">
        <f>SUBTOTAL(9,E280:E280)</f>
        <v>200</v>
      </c>
      <c r="F281" s="15">
        <f>SUBTOTAL(9,F280:F280)</f>
        <v>1852.92777</v>
      </c>
      <c r="G281" s="15">
        <f>SUBTOTAL(9,G280:G280)</f>
        <v>1652.92777</v>
      </c>
    </row>
    <row r="282" spans="2:7" ht="14.25" customHeight="1" x14ac:dyDescent="0.2">
      <c r="B282" s="10">
        <v>3635</v>
      </c>
      <c r="C282" s="4"/>
      <c r="D282" s="11" t="s">
        <v>227</v>
      </c>
      <c r="E282" s="1"/>
      <c r="F282" s="1"/>
      <c r="G282" s="1"/>
    </row>
    <row r="283" spans="2:7" x14ac:dyDescent="0.2">
      <c r="C283" s="4">
        <v>1</v>
      </c>
      <c r="D283" s="5" t="s">
        <v>228</v>
      </c>
      <c r="E283" s="12">
        <v>8000</v>
      </c>
      <c r="F283" s="12">
        <v>3521.3112299999998</v>
      </c>
      <c r="G283" s="12">
        <v>-4478.6887699999997</v>
      </c>
    </row>
    <row r="284" spans="2:7" ht="15" customHeight="1" x14ac:dyDescent="0.2">
      <c r="C284" s="13">
        <f>SUBTOTAL(9,C283:C283)</f>
        <v>1</v>
      </c>
      <c r="D284" s="14" t="s">
        <v>229</v>
      </c>
      <c r="E284" s="15">
        <f>SUBTOTAL(9,E283:E283)</f>
        <v>8000</v>
      </c>
      <c r="F284" s="15">
        <f>SUBTOTAL(9,F283:F283)</f>
        <v>3521.3112299999998</v>
      </c>
      <c r="G284" s="15">
        <f>SUBTOTAL(9,G283:G283)</f>
        <v>-4478.6887699999997</v>
      </c>
    </row>
    <row r="285" spans="2:7" ht="14.25" customHeight="1" x14ac:dyDescent="0.2">
      <c r="B285" s="10">
        <v>3640</v>
      </c>
      <c r="C285" s="4"/>
      <c r="D285" s="11" t="s">
        <v>230</v>
      </c>
      <c r="E285" s="1"/>
      <c r="F285" s="1"/>
      <c r="G285" s="1"/>
    </row>
    <row r="286" spans="2:7" x14ac:dyDescent="0.2">
      <c r="C286" s="4">
        <v>4</v>
      </c>
      <c r="D286" s="5" t="s">
        <v>231</v>
      </c>
      <c r="E286" s="12">
        <v>7006</v>
      </c>
      <c r="F286" s="12">
        <v>0</v>
      </c>
      <c r="G286" s="12">
        <v>-7006</v>
      </c>
    </row>
    <row r="287" spans="2:7" x14ac:dyDescent="0.2">
      <c r="C287" s="4">
        <v>5</v>
      </c>
      <c r="D287" s="5" t="s">
        <v>181</v>
      </c>
      <c r="E287" s="12">
        <v>2535</v>
      </c>
      <c r="F287" s="12">
        <v>2069.4475200000002</v>
      </c>
      <c r="G287" s="12">
        <v>-465.55248</v>
      </c>
    </row>
    <row r="288" spans="2:7" x14ac:dyDescent="0.2">
      <c r="C288" s="4">
        <v>6</v>
      </c>
      <c r="D288" s="5" t="s">
        <v>127</v>
      </c>
      <c r="E288" s="12">
        <v>0</v>
      </c>
      <c r="F288" s="12">
        <v>1219.1258399999999</v>
      </c>
      <c r="G288" s="12">
        <v>1219.1258399999999</v>
      </c>
    </row>
    <row r="289" spans="2:7" x14ac:dyDescent="0.2">
      <c r="C289" s="4">
        <v>7</v>
      </c>
      <c r="D289" s="5" t="s">
        <v>232</v>
      </c>
      <c r="E289" s="12">
        <v>22725</v>
      </c>
      <c r="F289" s="12">
        <v>6349.6935299999996</v>
      </c>
      <c r="G289" s="12">
        <v>-16375.30647</v>
      </c>
    </row>
    <row r="290" spans="2:7" x14ac:dyDescent="0.2">
      <c r="C290" s="4">
        <v>8</v>
      </c>
      <c r="D290" s="5" t="s">
        <v>233</v>
      </c>
      <c r="E290" s="12">
        <v>13090</v>
      </c>
      <c r="F290" s="12">
        <v>3723.3810100000001</v>
      </c>
      <c r="G290" s="12">
        <v>-9366.6189900000008</v>
      </c>
    </row>
    <row r="291" spans="2:7" x14ac:dyDescent="0.2">
      <c r="C291" s="4">
        <v>9</v>
      </c>
      <c r="D291" s="5" t="s">
        <v>234</v>
      </c>
      <c r="E291" s="12">
        <v>0</v>
      </c>
      <c r="F291" s="12">
        <v>12103.962750000001</v>
      </c>
      <c r="G291" s="12">
        <v>12103.962750000001</v>
      </c>
    </row>
    <row r="292" spans="2:7" ht="15" customHeight="1" x14ac:dyDescent="0.2">
      <c r="C292" s="13">
        <f>SUBTOTAL(9,C286:C291)</f>
        <v>39</v>
      </c>
      <c r="D292" s="14" t="s">
        <v>235</v>
      </c>
      <c r="E292" s="15">
        <f>SUBTOTAL(9,E286:E291)</f>
        <v>45356</v>
      </c>
      <c r="F292" s="15">
        <f>SUBTOTAL(9,F286:F291)</f>
        <v>25465.610650000002</v>
      </c>
      <c r="G292" s="15">
        <f>SUBTOTAL(9,G286:G291)</f>
        <v>-19890.389350000005</v>
      </c>
    </row>
    <row r="293" spans="2:7" ht="14.25" customHeight="1" x14ac:dyDescent="0.2">
      <c r="B293" s="10">
        <v>3642</v>
      </c>
      <c r="C293" s="4"/>
      <c r="D293" s="11" t="s">
        <v>236</v>
      </c>
      <c r="E293" s="1"/>
      <c r="F293" s="1"/>
      <c r="G293" s="1"/>
    </row>
    <row r="294" spans="2:7" x14ac:dyDescent="0.2">
      <c r="C294" s="4">
        <v>2</v>
      </c>
      <c r="D294" s="5" t="s">
        <v>237</v>
      </c>
      <c r="E294" s="12">
        <v>7530</v>
      </c>
      <c r="F294" s="12">
        <v>1632.3379500000001</v>
      </c>
      <c r="G294" s="12">
        <v>-5897.6620499999999</v>
      </c>
    </row>
    <row r="295" spans="2:7" x14ac:dyDescent="0.2">
      <c r="C295" s="4">
        <v>3</v>
      </c>
      <c r="D295" s="5" t="s">
        <v>238</v>
      </c>
      <c r="E295" s="12">
        <v>71170</v>
      </c>
      <c r="F295" s="12">
        <v>13607.424139999999</v>
      </c>
      <c r="G295" s="12">
        <v>-57562.575859999997</v>
      </c>
    </row>
    <row r="296" spans="2:7" x14ac:dyDescent="0.2">
      <c r="C296" s="4">
        <v>6</v>
      </c>
      <c r="D296" s="5" t="s">
        <v>239</v>
      </c>
      <c r="E296" s="12">
        <v>0</v>
      </c>
      <c r="F296" s="12">
        <v>65</v>
      </c>
      <c r="G296" s="12">
        <v>65</v>
      </c>
    </row>
    <row r="297" spans="2:7" x14ac:dyDescent="0.2">
      <c r="C297" s="4">
        <v>7</v>
      </c>
      <c r="D297" s="5" t="s">
        <v>240</v>
      </c>
      <c r="E297" s="12">
        <v>0</v>
      </c>
      <c r="F297" s="12">
        <v>12</v>
      </c>
      <c r="G297" s="12">
        <v>12</v>
      </c>
    </row>
    <row r="298" spans="2:7" ht="15" customHeight="1" x14ac:dyDescent="0.2">
      <c r="C298" s="13">
        <f>SUBTOTAL(9,C294:C297)</f>
        <v>18</v>
      </c>
      <c r="D298" s="14" t="s">
        <v>241</v>
      </c>
      <c r="E298" s="15">
        <f>SUBTOTAL(9,E294:E297)</f>
        <v>78700</v>
      </c>
      <c r="F298" s="15">
        <f>SUBTOTAL(9,F294:F297)</f>
        <v>15316.76209</v>
      </c>
      <c r="G298" s="15">
        <f>SUBTOTAL(9,G294:G297)</f>
        <v>-63383.237909999996</v>
      </c>
    </row>
    <row r="299" spans="2:7" ht="15" customHeight="1" x14ac:dyDescent="0.2">
      <c r="B299" s="4"/>
      <c r="C299" s="16">
        <f>SUBTOTAL(9,C260:C298)</f>
        <v>254</v>
      </c>
      <c r="D299" s="17" t="s">
        <v>242</v>
      </c>
      <c r="E299" s="18">
        <f>SUBTOTAL(9,E260:E298)</f>
        <v>11337926</v>
      </c>
      <c r="F299" s="18">
        <f>SUBTOTAL(9,F260:F298)</f>
        <v>3706305.7175999996</v>
      </c>
      <c r="G299" s="18">
        <f>SUBTOTAL(9,G260:G298)</f>
        <v>-7631620.2824000008</v>
      </c>
    </row>
    <row r="300" spans="2:7" ht="27" customHeight="1" x14ac:dyDescent="0.25">
      <c r="B300" s="1"/>
      <c r="C300" s="4"/>
      <c r="D300" s="9" t="s">
        <v>243</v>
      </c>
      <c r="E300" s="1"/>
      <c r="F300" s="1"/>
      <c r="G300" s="1"/>
    </row>
    <row r="301" spans="2:7" ht="14.25" customHeight="1" x14ac:dyDescent="0.2">
      <c r="B301" s="10">
        <v>3701</v>
      </c>
      <c r="C301" s="4"/>
      <c r="D301" s="11" t="s">
        <v>244</v>
      </c>
      <c r="E301" s="1"/>
      <c r="F301" s="1"/>
      <c r="G301" s="1"/>
    </row>
    <row r="302" spans="2:7" x14ac:dyDescent="0.2">
      <c r="C302" s="4">
        <v>2</v>
      </c>
      <c r="D302" s="5" t="s">
        <v>101</v>
      </c>
      <c r="E302" s="12">
        <v>200097</v>
      </c>
      <c r="F302" s="12">
        <v>21341.803360000002</v>
      </c>
      <c r="G302" s="12">
        <v>-178755.19664000001</v>
      </c>
    </row>
    <row r="303" spans="2:7" ht="15" customHeight="1" x14ac:dyDescent="0.2">
      <c r="C303" s="13">
        <f>SUBTOTAL(9,C302:C302)</f>
        <v>2</v>
      </c>
      <c r="D303" s="14" t="s">
        <v>245</v>
      </c>
      <c r="E303" s="15">
        <f>SUBTOTAL(9,E302:E302)</f>
        <v>200097</v>
      </c>
      <c r="F303" s="15">
        <f>SUBTOTAL(9,F302:F302)</f>
        <v>21341.803360000002</v>
      </c>
      <c r="G303" s="15">
        <f>SUBTOTAL(9,G302:G302)</f>
        <v>-178755.19664000001</v>
      </c>
    </row>
    <row r="304" spans="2:7" ht="14.25" customHeight="1" x14ac:dyDescent="0.2">
      <c r="B304" s="10">
        <v>3703</v>
      </c>
      <c r="C304" s="4"/>
      <c r="D304" s="11" t="s">
        <v>246</v>
      </c>
      <c r="E304" s="1"/>
      <c r="F304" s="1"/>
      <c r="G304" s="1"/>
    </row>
    <row r="305" spans="2:7" x14ac:dyDescent="0.2">
      <c r="C305" s="4">
        <v>2</v>
      </c>
      <c r="D305" s="5" t="s">
        <v>101</v>
      </c>
      <c r="E305" s="12">
        <v>2089</v>
      </c>
      <c r="F305" s="12">
        <v>2012.6498899999999</v>
      </c>
      <c r="G305" s="12">
        <v>-76.350110000000001</v>
      </c>
    </row>
    <row r="306" spans="2:7" ht="15" customHeight="1" x14ac:dyDescent="0.2">
      <c r="C306" s="13">
        <f>SUBTOTAL(9,C305:C305)</f>
        <v>2</v>
      </c>
      <c r="D306" s="14" t="s">
        <v>247</v>
      </c>
      <c r="E306" s="15">
        <f>SUBTOTAL(9,E305:E305)</f>
        <v>2089</v>
      </c>
      <c r="F306" s="15">
        <f>SUBTOTAL(9,F305:F305)</f>
        <v>2012.6498899999999</v>
      </c>
      <c r="G306" s="15">
        <f>SUBTOTAL(9,G305:G305)</f>
        <v>-76.350110000000001</v>
      </c>
    </row>
    <row r="307" spans="2:7" ht="14.25" customHeight="1" x14ac:dyDescent="0.2">
      <c r="B307" s="10">
        <v>3710</v>
      </c>
      <c r="C307" s="4"/>
      <c r="D307" s="11" t="s">
        <v>248</v>
      </c>
      <c r="E307" s="1"/>
      <c r="F307" s="1"/>
      <c r="G307" s="1"/>
    </row>
    <row r="308" spans="2:7" x14ac:dyDescent="0.2">
      <c r="C308" s="4">
        <v>3</v>
      </c>
      <c r="D308" s="5" t="s">
        <v>249</v>
      </c>
      <c r="E308" s="12">
        <v>96065</v>
      </c>
      <c r="F308" s="12">
        <v>55217.116009999998</v>
      </c>
      <c r="G308" s="12">
        <v>-40847.883990000002</v>
      </c>
    </row>
    <row r="309" spans="2:7" ht="15" customHeight="1" x14ac:dyDescent="0.2">
      <c r="C309" s="13">
        <f>SUBTOTAL(9,C308:C308)</f>
        <v>3</v>
      </c>
      <c r="D309" s="14" t="s">
        <v>250</v>
      </c>
      <c r="E309" s="15">
        <f>SUBTOTAL(9,E308:E308)</f>
        <v>96065</v>
      </c>
      <c r="F309" s="15">
        <f>SUBTOTAL(9,F308:F308)</f>
        <v>55217.116009999998</v>
      </c>
      <c r="G309" s="15">
        <f>SUBTOTAL(9,G308:G308)</f>
        <v>-40847.883990000002</v>
      </c>
    </row>
    <row r="310" spans="2:7" ht="14.25" customHeight="1" x14ac:dyDescent="0.2">
      <c r="B310" s="10">
        <v>3714</v>
      </c>
      <c r="C310" s="4"/>
      <c r="D310" s="11" t="s">
        <v>251</v>
      </c>
      <c r="E310" s="1"/>
      <c r="F310" s="1"/>
      <c r="G310" s="1"/>
    </row>
    <row r="311" spans="2:7" x14ac:dyDescent="0.2">
      <c r="C311" s="4">
        <v>4</v>
      </c>
      <c r="D311" s="5" t="s">
        <v>252</v>
      </c>
      <c r="E311" s="12">
        <v>2412</v>
      </c>
      <c r="F311" s="12">
        <v>932.69547999999998</v>
      </c>
      <c r="G311" s="12">
        <v>-1479.3045199999999</v>
      </c>
    </row>
    <row r="312" spans="2:7" ht="15" customHeight="1" x14ac:dyDescent="0.2">
      <c r="C312" s="13">
        <f>SUBTOTAL(9,C311:C311)</f>
        <v>4</v>
      </c>
      <c r="D312" s="14" t="s">
        <v>253</v>
      </c>
      <c r="E312" s="15">
        <f>SUBTOTAL(9,E311:E311)</f>
        <v>2412</v>
      </c>
      <c r="F312" s="15">
        <f>SUBTOTAL(9,F311:F311)</f>
        <v>932.69547999999998</v>
      </c>
      <c r="G312" s="15">
        <f>SUBTOTAL(9,G311:G311)</f>
        <v>-1479.3045199999999</v>
      </c>
    </row>
    <row r="313" spans="2:7" ht="14.25" customHeight="1" x14ac:dyDescent="0.2">
      <c r="B313" s="10">
        <v>3732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80</v>
      </c>
      <c r="D314" s="5" t="s">
        <v>255</v>
      </c>
      <c r="E314" s="12">
        <v>264000</v>
      </c>
      <c r="F314" s="12">
        <v>0</v>
      </c>
      <c r="G314" s="12">
        <v>-264000</v>
      </c>
    </row>
    <row r="315" spans="2:7" x14ac:dyDescent="0.2">
      <c r="C315" s="4">
        <v>85</v>
      </c>
      <c r="D315" s="5" t="s">
        <v>256</v>
      </c>
      <c r="E315" s="12">
        <v>525000</v>
      </c>
      <c r="F315" s="12">
        <v>0</v>
      </c>
      <c r="G315" s="12">
        <v>-525000</v>
      </c>
    </row>
    <row r="316" spans="2:7" x14ac:dyDescent="0.2">
      <c r="C316" s="4">
        <v>90</v>
      </c>
      <c r="D316" s="5" t="s">
        <v>257</v>
      </c>
      <c r="E316" s="12">
        <v>632000</v>
      </c>
      <c r="F316" s="12">
        <v>0</v>
      </c>
      <c r="G316" s="12">
        <v>-632000</v>
      </c>
    </row>
    <row r="317" spans="2:7" ht="15" customHeight="1" x14ac:dyDescent="0.2">
      <c r="C317" s="13">
        <f>SUBTOTAL(9,C314:C316)</f>
        <v>255</v>
      </c>
      <c r="D317" s="14" t="s">
        <v>258</v>
      </c>
      <c r="E317" s="15">
        <f>SUBTOTAL(9,E314:E316)</f>
        <v>1421000</v>
      </c>
      <c r="F317" s="15">
        <f>SUBTOTAL(9,F314:F316)</f>
        <v>0</v>
      </c>
      <c r="G317" s="15">
        <f>SUBTOTAL(9,G314:G316)</f>
        <v>-1421000</v>
      </c>
    </row>
    <row r="318" spans="2:7" ht="14.25" customHeight="1" x14ac:dyDescent="0.2">
      <c r="B318" s="10">
        <v>3740</v>
      </c>
      <c r="C318" s="4"/>
      <c r="D318" s="11" t="s">
        <v>259</v>
      </c>
      <c r="E318" s="1"/>
      <c r="F318" s="1"/>
      <c r="G318" s="1"/>
    </row>
    <row r="319" spans="2:7" x14ac:dyDescent="0.2">
      <c r="C319" s="4">
        <v>2</v>
      </c>
      <c r="D319" s="5" t="s">
        <v>101</v>
      </c>
      <c r="E319" s="12">
        <v>19582</v>
      </c>
      <c r="F319" s="12">
        <v>10345.3485</v>
      </c>
      <c r="G319" s="12">
        <v>-9236.6514999999999</v>
      </c>
    </row>
    <row r="320" spans="2:7" x14ac:dyDescent="0.2">
      <c r="C320" s="4">
        <v>3</v>
      </c>
      <c r="D320" s="5" t="s">
        <v>260</v>
      </c>
      <c r="E320" s="12">
        <v>48968</v>
      </c>
      <c r="F320" s="12">
        <v>21249.664000000001</v>
      </c>
      <c r="G320" s="12">
        <v>-27718.335999999999</v>
      </c>
    </row>
    <row r="321" spans="2:7" x14ac:dyDescent="0.2">
      <c r="C321" s="4">
        <v>4</v>
      </c>
      <c r="D321" s="5" t="s">
        <v>252</v>
      </c>
      <c r="E321" s="12">
        <v>46152</v>
      </c>
      <c r="F321" s="12">
        <v>9398.2684599999993</v>
      </c>
      <c r="G321" s="12">
        <v>-36753.731540000001</v>
      </c>
    </row>
    <row r="322" spans="2:7" x14ac:dyDescent="0.2">
      <c r="C322" s="4">
        <v>5</v>
      </c>
      <c r="D322" s="5" t="s">
        <v>261</v>
      </c>
      <c r="E322" s="12">
        <v>63000</v>
      </c>
      <c r="F322" s="12">
        <v>21107.344860000001</v>
      </c>
      <c r="G322" s="12">
        <v>-41892.655140000003</v>
      </c>
    </row>
    <row r="323" spans="2:7" x14ac:dyDescent="0.2">
      <c r="C323" s="4">
        <v>6</v>
      </c>
      <c r="D323" s="5" t="s">
        <v>262</v>
      </c>
      <c r="E323" s="12">
        <v>81908</v>
      </c>
      <c r="F323" s="12">
        <v>84587.80399</v>
      </c>
      <c r="G323" s="12">
        <v>2679.8039899999999</v>
      </c>
    </row>
    <row r="324" spans="2:7" ht="15" customHeight="1" x14ac:dyDescent="0.2">
      <c r="C324" s="13">
        <f>SUBTOTAL(9,C319:C323)</f>
        <v>20</v>
      </c>
      <c r="D324" s="14" t="s">
        <v>263</v>
      </c>
      <c r="E324" s="15">
        <f>SUBTOTAL(9,E319:E323)</f>
        <v>259610</v>
      </c>
      <c r="F324" s="15">
        <f>SUBTOTAL(9,F319:F323)</f>
        <v>146688.42981</v>
      </c>
      <c r="G324" s="15">
        <f>SUBTOTAL(9,G319:G323)</f>
        <v>-112921.57019</v>
      </c>
    </row>
    <row r="325" spans="2:7" ht="14.25" customHeight="1" x14ac:dyDescent="0.2">
      <c r="B325" s="10">
        <v>3741</v>
      </c>
      <c r="C325" s="4"/>
      <c r="D325" s="11" t="s">
        <v>264</v>
      </c>
      <c r="E325" s="1"/>
      <c r="F325" s="1"/>
      <c r="G325" s="1"/>
    </row>
    <row r="326" spans="2:7" x14ac:dyDescent="0.2">
      <c r="C326" s="4">
        <v>2</v>
      </c>
      <c r="D326" s="5" t="s">
        <v>101</v>
      </c>
      <c r="E326" s="12">
        <v>6602</v>
      </c>
      <c r="F326" s="12">
        <v>3871.5169999999998</v>
      </c>
      <c r="G326" s="12">
        <v>-2730.4830000000002</v>
      </c>
    </row>
    <row r="327" spans="2:7" x14ac:dyDescent="0.2">
      <c r="C327" s="4">
        <v>50</v>
      </c>
      <c r="D327" s="5" t="s">
        <v>265</v>
      </c>
      <c r="E327" s="12">
        <v>17802</v>
      </c>
      <c r="F327" s="12">
        <v>0</v>
      </c>
      <c r="G327" s="12">
        <v>-17802</v>
      </c>
    </row>
    <row r="328" spans="2:7" ht="15" customHeight="1" x14ac:dyDescent="0.2">
      <c r="C328" s="13">
        <f>SUBTOTAL(9,C326:C327)</f>
        <v>52</v>
      </c>
      <c r="D328" s="14" t="s">
        <v>266</v>
      </c>
      <c r="E328" s="15">
        <f>SUBTOTAL(9,E326:E327)</f>
        <v>24404</v>
      </c>
      <c r="F328" s="15">
        <f>SUBTOTAL(9,F326:F327)</f>
        <v>3871.5169999999998</v>
      </c>
      <c r="G328" s="15">
        <f>SUBTOTAL(9,G326:G327)</f>
        <v>-20532.483</v>
      </c>
    </row>
    <row r="329" spans="2:7" ht="14.25" customHeight="1" x14ac:dyDescent="0.2">
      <c r="B329" s="10">
        <v>3742</v>
      </c>
      <c r="C329" s="4"/>
      <c r="D329" s="11" t="s">
        <v>267</v>
      </c>
      <c r="E329" s="1"/>
      <c r="F329" s="1"/>
      <c r="G329" s="1"/>
    </row>
    <row r="330" spans="2:7" x14ac:dyDescent="0.2">
      <c r="C330" s="4">
        <v>50</v>
      </c>
      <c r="D330" s="5" t="s">
        <v>265</v>
      </c>
      <c r="E330" s="12">
        <v>2418</v>
      </c>
      <c r="F330" s="12">
        <v>0</v>
      </c>
      <c r="G330" s="12">
        <v>-2418</v>
      </c>
    </row>
    <row r="331" spans="2:7" ht="15" customHeight="1" x14ac:dyDescent="0.2">
      <c r="C331" s="13">
        <f>SUBTOTAL(9,C330:C330)</f>
        <v>50</v>
      </c>
      <c r="D331" s="14" t="s">
        <v>268</v>
      </c>
      <c r="E331" s="15">
        <f>SUBTOTAL(9,E330:E330)</f>
        <v>2418</v>
      </c>
      <c r="F331" s="15">
        <f>SUBTOTAL(9,F330:F330)</f>
        <v>0</v>
      </c>
      <c r="G331" s="15">
        <f>SUBTOTAL(9,G330:G330)</f>
        <v>-2418</v>
      </c>
    </row>
    <row r="332" spans="2:7" ht="14.25" customHeight="1" x14ac:dyDescent="0.2">
      <c r="B332" s="10">
        <v>3745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2</v>
      </c>
      <c r="D333" s="5" t="s">
        <v>101</v>
      </c>
      <c r="E333" s="12">
        <v>184787</v>
      </c>
      <c r="F333" s="12">
        <v>81572.494319999998</v>
      </c>
      <c r="G333" s="12">
        <v>-103214.50568</v>
      </c>
    </row>
    <row r="334" spans="2:7" ht="15" customHeight="1" x14ac:dyDescent="0.2">
      <c r="C334" s="13">
        <f>SUBTOTAL(9,C333:C333)</f>
        <v>2</v>
      </c>
      <c r="D334" s="14" t="s">
        <v>270</v>
      </c>
      <c r="E334" s="15">
        <f>SUBTOTAL(9,E333:E333)</f>
        <v>184787</v>
      </c>
      <c r="F334" s="15">
        <f>SUBTOTAL(9,F333:F333)</f>
        <v>81572.494319999998</v>
      </c>
      <c r="G334" s="15">
        <f>SUBTOTAL(9,G333:G333)</f>
        <v>-103214.50568</v>
      </c>
    </row>
    <row r="335" spans="2:7" ht="14.25" customHeight="1" x14ac:dyDescent="0.2">
      <c r="B335" s="10">
        <v>3746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2</v>
      </c>
      <c r="D336" s="5" t="s">
        <v>101</v>
      </c>
      <c r="E336" s="12">
        <v>30000</v>
      </c>
      <c r="F336" s="12">
        <v>12404.53334</v>
      </c>
      <c r="G336" s="12">
        <v>-17595.466659999998</v>
      </c>
    </row>
    <row r="337" spans="2:7" x14ac:dyDescent="0.2">
      <c r="C337" s="4">
        <v>4</v>
      </c>
      <c r="D337" s="5" t="s">
        <v>272</v>
      </c>
      <c r="E337" s="12">
        <v>92193</v>
      </c>
      <c r="F337" s="12">
        <v>21693.07445</v>
      </c>
      <c r="G337" s="12">
        <v>-70499.92555</v>
      </c>
    </row>
    <row r="338" spans="2:7" ht="15" customHeight="1" x14ac:dyDescent="0.2">
      <c r="C338" s="13">
        <f>SUBTOTAL(9,C336:C337)</f>
        <v>6</v>
      </c>
      <c r="D338" s="14" t="s">
        <v>273</v>
      </c>
      <c r="E338" s="15">
        <f>SUBTOTAL(9,E336:E337)</f>
        <v>122193</v>
      </c>
      <c r="F338" s="15">
        <f>SUBTOTAL(9,F336:F337)</f>
        <v>34097.607790000002</v>
      </c>
      <c r="G338" s="15">
        <f>SUBTOTAL(9,G336:G337)</f>
        <v>-88095.392209999991</v>
      </c>
    </row>
    <row r="339" spans="2:7" ht="14.25" customHeight="1" x14ac:dyDescent="0.2">
      <c r="B339" s="10">
        <v>3747</v>
      </c>
      <c r="C339" s="4"/>
      <c r="D339" s="11" t="s">
        <v>274</v>
      </c>
      <c r="E339" s="1"/>
      <c r="F339" s="1"/>
      <c r="G339" s="1"/>
    </row>
    <row r="340" spans="2:7" x14ac:dyDescent="0.2">
      <c r="C340" s="4">
        <v>2</v>
      </c>
      <c r="D340" s="5" t="s">
        <v>101</v>
      </c>
      <c r="E340" s="12">
        <v>19831</v>
      </c>
      <c r="F340" s="12">
        <v>3560.1158999999998</v>
      </c>
      <c r="G340" s="12">
        <v>-16270.884099999999</v>
      </c>
    </row>
    <row r="341" spans="2:7" x14ac:dyDescent="0.2">
      <c r="C341" s="4">
        <v>4</v>
      </c>
      <c r="D341" s="5" t="s">
        <v>252</v>
      </c>
      <c r="E341" s="12">
        <v>9151</v>
      </c>
      <c r="F341" s="12">
        <v>0</v>
      </c>
      <c r="G341" s="12">
        <v>-9151</v>
      </c>
    </row>
    <row r="342" spans="2:7" ht="15" customHeight="1" x14ac:dyDescent="0.2">
      <c r="C342" s="13">
        <f>SUBTOTAL(9,C340:C341)</f>
        <v>6</v>
      </c>
      <c r="D342" s="14" t="s">
        <v>275</v>
      </c>
      <c r="E342" s="15">
        <f>SUBTOTAL(9,E340:E341)</f>
        <v>28982</v>
      </c>
      <c r="F342" s="15">
        <f>SUBTOTAL(9,F340:F341)</f>
        <v>3560.1158999999998</v>
      </c>
      <c r="G342" s="15">
        <f>SUBTOTAL(9,G340:G341)</f>
        <v>-25421.884099999999</v>
      </c>
    </row>
    <row r="343" spans="2:7" ht="14.25" customHeight="1" x14ac:dyDescent="0.2">
      <c r="B343" s="10">
        <v>3748</v>
      </c>
      <c r="C343" s="4"/>
      <c r="D343" s="11" t="s">
        <v>276</v>
      </c>
      <c r="E343" s="1"/>
      <c r="F343" s="1"/>
      <c r="G343" s="1"/>
    </row>
    <row r="344" spans="2:7" x14ac:dyDescent="0.2">
      <c r="C344" s="4">
        <v>2</v>
      </c>
      <c r="D344" s="5" t="s">
        <v>101</v>
      </c>
      <c r="E344" s="12">
        <v>1558</v>
      </c>
      <c r="F344" s="12">
        <v>112.634</v>
      </c>
      <c r="G344" s="12">
        <v>-1445.366</v>
      </c>
    </row>
    <row r="345" spans="2:7" ht="15" customHeight="1" x14ac:dyDescent="0.2">
      <c r="C345" s="13">
        <f>SUBTOTAL(9,C344:C344)</f>
        <v>2</v>
      </c>
      <c r="D345" s="14" t="s">
        <v>277</v>
      </c>
      <c r="E345" s="15">
        <f>SUBTOTAL(9,E344:E344)</f>
        <v>1558</v>
      </c>
      <c r="F345" s="15">
        <f>SUBTOTAL(9,F344:F344)</f>
        <v>112.634</v>
      </c>
      <c r="G345" s="15">
        <f>SUBTOTAL(9,G344:G344)</f>
        <v>-1445.366</v>
      </c>
    </row>
    <row r="346" spans="2:7" ht="15" customHeight="1" x14ac:dyDescent="0.2">
      <c r="B346" s="4"/>
      <c r="C346" s="16">
        <f>SUBTOTAL(9,C301:C345)</f>
        <v>404</v>
      </c>
      <c r="D346" s="17" t="s">
        <v>278</v>
      </c>
      <c r="E346" s="18">
        <f>SUBTOTAL(9,E301:E345)</f>
        <v>2345615</v>
      </c>
      <c r="F346" s="18">
        <f>SUBTOTAL(9,F301:F345)</f>
        <v>349407.06356000004</v>
      </c>
      <c r="G346" s="18">
        <f>SUBTOTAL(9,G301:G345)</f>
        <v>-1996207.9364399996</v>
      </c>
    </row>
    <row r="347" spans="2:7" ht="27" customHeight="1" x14ac:dyDescent="0.25">
      <c r="B347" s="1"/>
      <c r="C347" s="4"/>
      <c r="D347" s="9" t="s">
        <v>279</v>
      </c>
      <c r="E347" s="1"/>
      <c r="F347" s="1"/>
      <c r="G347" s="1"/>
    </row>
    <row r="348" spans="2:7" ht="14.25" customHeight="1" x14ac:dyDescent="0.2">
      <c r="B348" s="10">
        <v>3842</v>
      </c>
      <c r="C348" s="4"/>
      <c r="D348" s="11" t="s">
        <v>280</v>
      </c>
      <c r="E348" s="1"/>
      <c r="F348" s="1"/>
      <c r="G348" s="1"/>
    </row>
    <row r="349" spans="2:7" x14ac:dyDescent="0.2">
      <c r="C349" s="4">
        <v>1</v>
      </c>
      <c r="D349" s="5" t="s">
        <v>101</v>
      </c>
      <c r="E349" s="12">
        <v>736</v>
      </c>
      <c r="F349" s="12">
        <v>208.47301999999999</v>
      </c>
      <c r="G349" s="12">
        <v>-527.52697999999998</v>
      </c>
    </row>
    <row r="350" spans="2:7" ht="15" customHeight="1" x14ac:dyDescent="0.2">
      <c r="C350" s="13">
        <f>SUBTOTAL(9,C349:C349)</f>
        <v>1</v>
      </c>
      <c r="D350" s="14" t="s">
        <v>281</v>
      </c>
      <c r="E350" s="15">
        <f>SUBTOTAL(9,E349:E349)</f>
        <v>736</v>
      </c>
      <c r="F350" s="15">
        <f>SUBTOTAL(9,F349:F349)</f>
        <v>208.47301999999999</v>
      </c>
      <c r="G350" s="15">
        <f>SUBTOTAL(9,G349:G349)</f>
        <v>-527.52697999999998</v>
      </c>
    </row>
    <row r="351" spans="2:7" ht="14.25" customHeight="1" x14ac:dyDescent="0.2">
      <c r="B351" s="10">
        <v>3847</v>
      </c>
      <c r="C351" s="4"/>
      <c r="D351" s="11" t="s">
        <v>282</v>
      </c>
      <c r="E351" s="1"/>
      <c r="F351" s="1"/>
      <c r="G351" s="1"/>
    </row>
    <row r="352" spans="2:7" x14ac:dyDescent="0.2">
      <c r="C352" s="4">
        <v>1</v>
      </c>
      <c r="D352" s="5" t="s">
        <v>283</v>
      </c>
      <c r="E352" s="12">
        <v>2364</v>
      </c>
      <c r="F352" s="12">
        <v>0</v>
      </c>
      <c r="G352" s="12">
        <v>-2364</v>
      </c>
    </row>
    <row r="353" spans="2:7" ht="15" customHeight="1" x14ac:dyDescent="0.2">
      <c r="C353" s="13">
        <f>SUBTOTAL(9,C352:C352)</f>
        <v>1</v>
      </c>
      <c r="D353" s="14" t="s">
        <v>284</v>
      </c>
      <c r="E353" s="15">
        <f>SUBTOTAL(9,E352:E352)</f>
        <v>2364</v>
      </c>
      <c r="F353" s="15">
        <f>SUBTOTAL(9,F352:F352)</f>
        <v>0</v>
      </c>
      <c r="G353" s="15">
        <f>SUBTOTAL(9,G352:G352)</f>
        <v>-2364</v>
      </c>
    </row>
    <row r="354" spans="2:7" ht="14.25" customHeight="1" x14ac:dyDescent="0.2">
      <c r="B354" s="10">
        <v>3853</v>
      </c>
      <c r="C354" s="4"/>
      <c r="D354" s="11" t="s">
        <v>285</v>
      </c>
      <c r="E354" s="1"/>
      <c r="F354" s="1"/>
      <c r="G354" s="1"/>
    </row>
    <row r="355" spans="2:7" x14ac:dyDescent="0.2">
      <c r="C355" s="4">
        <v>1</v>
      </c>
      <c r="D355" s="5" t="s">
        <v>286</v>
      </c>
      <c r="E355" s="12">
        <v>0</v>
      </c>
      <c r="F355" s="12">
        <v>7.6</v>
      </c>
      <c r="G355" s="12">
        <v>7.6</v>
      </c>
    </row>
    <row r="356" spans="2:7" ht="15" customHeight="1" x14ac:dyDescent="0.2">
      <c r="C356" s="13">
        <f>SUBTOTAL(9,C355:C355)</f>
        <v>1</v>
      </c>
      <c r="D356" s="14" t="s">
        <v>287</v>
      </c>
      <c r="E356" s="15">
        <f>SUBTOTAL(9,E355:E355)</f>
        <v>0</v>
      </c>
      <c r="F356" s="15">
        <f>SUBTOTAL(9,F355:F355)</f>
        <v>7.6</v>
      </c>
      <c r="G356" s="15">
        <f>SUBTOTAL(9,G355:G355)</f>
        <v>7.6</v>
      </c>
    </row>
    <row r="357" spans="2:7" ht="14.25" customHeight="1" x14ac:dyDescent="0.2">
      <c r="B357" s="10">
        <v>3855</v>
      </c>
      <c r="C357" s="4"/>
      <c r="D357" s="11" t="s">
        <v>288</v>
      </c>
      <c r="E357" s="1"/>
      <c r="F357" s="1"/>
      <c r="G357" s="1"/>
    </row>
    <row r="358" spans="2:7" x14ac:dyDescent="0.2">
      <c r="C358" s="4">
        <v>1</v>
      </c>
      <c r="D358" s="5" t="s">
        <v>101</v>
      </c>
      <c r="E358" s="12">
        <v>16021</v>
      </c>
      <c r="F358" s="12">
        <v>2807.95534</v>
      </c>
      <c r="G358" s="12">
        <v>-13213.04466</v>
      </c>
    </row>
    <row r="359" spans="2:7" x14ac:dyDescent="0.2">
      <c r="C359" s="4">
        <v>2</v>
      </c>
      <c r="D359" s="5" t="s">
        <v>289</v>
      </c>
      <c r="E359" s="12">
        <v>3959</v>
      </c>
      <c r="F359" s="12">
        <v>714.83199999999999</v>
      </c>
      <c r="G359" s="12">
        <v>-3244.1680000000001</v>
      </c>
    </row>
    <row r="360" spans="2:7" x14ac:dyDescent="0.2">
      <c r="C360" s="4">
        <v>60</v>
      </c>
      <c r="D360" s="5" t="s">
        <v>290</v>
      </c>
      <c r="E360" s="12">
        <v>1437256</v>
      </c>
      <c r="F360" s="12">
        <v>357246.35778999998</v>
      </c>
      <c r="G360" s="12">
        <v>-1080009.64221</v>
      </c>
    </row>
    <row r="361" spans="2:7" ht="15" customHeight="1" x14ac:dyDescent="0.2">
      <c r="C361" s="13">
        <f>SUBTOTAL(9,C358:C360)</f>
        <v>63</v>
      </c>
      <c r="D361" s="14" t="s">
        <v>291</v>
      </c>
      <c r="E361" s="15">
        <f>SUBTOTAL(9,E358:E360)</f>
        <v>1457236</v>
      </c>
      <c r="F361" s="15">
        <f>SUBTOTAL(9,F358:F360)</f>
        <v>360769.14512999996</v>
      </c>
      <c r="G361" s="15">
        <f>SUBTOTAL(9,G358:G360)</f>
        <v>-1096466.8548699999</v>
      </c>
    </row>
    <row r="362" spans="2:7" ht="14.25" customHeight="1" x14ac:dyDescent="0.2">
      <c r="B362" s="10">
        <v>3856</v>
      </c>
      <c r="C362" s="4"/>
      <c r="D362" s="11" t="s">
        <v>292</v>
      </c>
      <c r="E362" s="1"/>
      <c r="F362" s="1"/>
      <c r="G362" s="1"/>
    </row>
    <row r="363" spans="2:7" x14ac:dyDescent="0.2">
      <c r="C363" s="4">
        <v>1</v>
      </c>
      <c r="D363" s="5" t="s">
        <v>101</v>
      </c>
      <c r="E363" s="12">
        <v>0</v>
      </c>
      <c r="F363" s="12">
        <v>1011.672</v>
      </c>
      <c r="G363" s="12">
        <v>1011.672</v>
      </c>
    </row>
    <row r="364" spans="2:7" x14ac:dyDescent="0.2">
      <c r="C364" s="4">
        <v>4</v>
      </c>
      <c r="D364" s="5" t="s">
        <v>45</v>
      </c>
      <c r="E364" s="12">
        <v>110127</v>
      </c>
      <c r="F364" s="12">
        <v>0</v>
      </c>
      <c r="G364" s="12">
        <v>-110127</v>
      </c>
    </row>
    <row r="365" spans="2:7" ht="15" customHeight="1" x14ac:dyDescent="0.2">
      <c r="C365" s="13">
        <f>SUBTOTAL(9,C363:C364)</f>
        <v>5</v>
      </c>
      <c r="D365" s="14" t="s">
        <v>293</v>
      </c>
      <c r="E365" s="15">
        <f>SUBTOTAL(9,E363:E364)</f>
        <v>110127</v>
      </c>
      <c r="F365" s="15">
        <f>SUBTOTAL(9,F363:F364)</f>
        <v>1011.672</v>
      </c>
      <c r="G365" s="15">
        <f>SUBTOTAL(9,G363:G364)</f>
        <v>-109115.32799999999</v>
      </c>
    </row>
    <row r="366" spans="2:7" ht="14.25" customHeight="1" x14ac:dyDescent="0.2">
      <c r="B366" s="10">
        <v>3858</v>
      </c>
      <c r="C366" s="4"/>
      <c r="D366" s="11" t="s">
        <v>294</v>
      </c>
      <c r="E366" s="1"/>
      <c r="F366" s="1"/>
      <c r="G366" s="1"/>
    </row>
    <row r="367" spans="2:7" x14ac:dyDescent="0.2">
      <c r="C367" s="4">
        <v>1</v>
      </c>
      <c r="D367" s="5" t="s">
        <v>101</v>
      </c>
      <c r="E367" s="12">
        <v>484</v>
      </c>
      <c r="F367" s="12">
        <v>306.60973999999999</v>
      </c>
      <c r="G367" s="12">
        <v>-177.39026000000001</v>
      </c>
    </row>
    <row r="368" spans="2:7" ht="15" customHeight="1" x14ac:dyDescent="0.2">
      <c r="C368" s="13">
        <f>SUBTOTAL(9,C367:C367)</f>
        <v>1</v>
      </c>
      <c r="D368" s="14" t="s">
        <v>295</v>
      </c>
      <c r="E368" s="15">
        <f>SUBTOTAL(9,E367:E367)</f>
        <v>484</v>
      </c>
      <c r="F368" s="15">
        <f>SUBTOTAL(9,F367:F367)</f>
        <v>306.60973999999999</v>
      </c>
      <c r="G368" s="15">
        <f>SUBTOTAL(9,G367:G367)</f>
        <v>-177.39026000000001</v>
      </c>
    </row>
    <row r="369" spans="2:7" ht="15" customHeight="1" x14ac:dyDescent="0.2">
      <c r="B369" s="4"/>
      <c r="C369" s="16">
        <f>SUBTOTAL(9,C348:C368)</f>
        <v>72</v>
      </c>
      <c r="D369" s="17" t="s">
        <v>296</v>
      </c>
      <c r="E369" s="18">
        <f>SUBTOTAL(9,E348:E368)</f>
        <v>1570947</v>
      </c>
      <c r="F369" s="18">
        <f>SUBTOTAL(9,F348:F368)</f>
        <v>362303.49988999998</v>
      </c>
      <c r="G369" s="18">
        <f>SUBTOTAL(9,G348:G368)</f>
        <v>-1208643.5001099999</v>
      </c>
    </row>
    <row r="370" spans="2:7" ht="27" customHeight="1" x14ac:dyDescent="0.25">
      <c r="B370" s="1"/>
      <c r="C370" s="4"/>
      <c r="D370" s="9" t="s">
        <v>297</v>
      </c>
      <c r="E370" s="1"/>
      <c r="F370" s="1"/>
      <c r="G370" s="1"/>
    </row>
    <row r="371" spans="2:7" ht="14.25" customHeight="1" x14ac:dyDescent="0.2">
      <c r="B371" s="10">
        <v>3900</v>
      </c>
      <c r="C371" s="4"/>
      <c r="D371" s="11" t="s">
        <v>298</v>
      </c>
      <c r="E371" s="1"/>
      <c r="F371" s="1"/>
      <c r="G371" s="1"/>
    </row>
    <row r="372" spans="2:7" x14ac:dyDescent="0.2">
      <c r="C372" s="4">
        <v>1</v>
      </c>
      <c r="D372" s="5" t="s">
        <v>299</v>
      </c>
      <c r="E372" s="12">
        <v>162</v>
      </c>
      <c r="F372" s="12">
        <v>115.17686999999999</v>
      </c>
      <c r="G372" s="12">
        <v>-46.823129999999999</v>
      </c>
    </row>
    <row r="373" spans="2:7" x14ac:dyDescent="0.2">
      <c r="C373" s="4">
        <v>2</v>
      </c>
      <c r="D373" s="5" t="s">
        <v>300</v>
      </c>
      <c r="E373" s="12">
        <v>103</v>
      </c>
      <c r="F373" s="12">
        <v>1551.7171599999999</v>
      </c>
      <c r="G373" s="12">
        <v>1448.7171599999999</v>
      </c>
    </row>
    <row r="374" spans="2:7" x14ac:dyDescent="0.2">
      <c r="C374" s="4">
        <v>86</v>
      </c>
      <c r="D374" s="5" t="s">
        <v>181</v>
      </c>
      <c r="E374" s="12">
        <v>10</v>
      </c>
      <c r="F374" s="12">
        <v>0</v>
      </c>
      <c r="G374" s="12">
        <v>-10</v>
      </c>
    </row>
    <row r="375" spans="2:7" ht="15" customHeight="1" x14ac:dyDescent="0.2">
      <c r="C375" s="13">
        <f>SUBTOTAL(9,C372:C374)</f>
        <v>89</v>
      </c>
      <c r="D375" s="14" t="s">
        <v>301</v>
      </c>
      <c r="E375" s="15">
        <f>SUBTOTAL(9,E372:E374)</f>
        <v>275</v>
      </c>
      <c r="F375" s="15">
        <f>SUBTOTAL(9,F372:F374)</f>
        <v>1666.8940299999999</v>
      </c>
      <c r="G375" s="15">
        <f>SUBTOTAL(9,G372:G374)</f>
        <v>1391.8940299999999</v>
      </c>
    </row>
    <row r="376" spans="2:7" ht="14.25" customHeight="1" x14ac:dyDescent="0.2">
      <c r="B376" s="10">
        <v>3902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1</v>
      </c>
      <c r="D377" s="5" t="s">
        <v>252</v>
      </c>
      <c r="E377" s="12">
        <v>24883</v>
      </c>
      <c r="F377" s="12">
        <v>6359.1254099999996</v>
      </c>
      <c r="G377" s="12">
        <v>-18523.874589999999</v>
      </c>
    </row>
    <row r="378" spans="2:7" x14ac:dyDescent="0.2">
      <c r="C378" s="4">
        <v>3</v>
      </c>
      <c r="D378" s="5" t="s">
        <v>303</v>
      </c>
      <c r="E378" s="12">
        <v>24000</v>
      </c>
      <c r="F378" s="12">
        <v>7057.8511900000003</v>
      </c>
      <c r="G378" s="12">
        <v>-16942.148809999999</v>
      </c>
    </row>
    <row r="379" spans="2:7" x14ac:dyDescent="0.2">
      <c r="C379" s="4">
        <v>4</v>
      </c>
      <c r="D379" s="5" t="s">
        <v>304</v>
      </c>
      <c r="E379" s="12">
        <v>357</v>
      </c>
      <c r="F379" s="12">
        <v>0</v>
      </c>
      <c r="G379" s="12">
        <v>-357</v>
      </c>
    </row>
    <row r="380" spans="2:7" x14ac:dyDescent="0.2">
      <c r="C380" s="4">
        <v>86</v>
      </c>
      <c r="D380" s="5" t="s">
        <v>305</v>
      </c>
      <c r="E380" s="12">
        <v>50</v>
      </c>
      <c r="F380" s="12">
        <v>81.599999999999994</v>
      </c>
      <c r="G380" s="12">
        <v>31.6</v>
      </c>
    </row>
    <row r="381" spans="2:7" ht="15" customHeight="1" x14ac:dyDescent="0.2">
      <c r="C381" s="13">
        <f>SUBTOTAL(9,C377:C380)</f>
        <v>94</v>
      </c>
      <c r="D381" s="14" t="s">
        <v>306</v>
      </c>
      <c r="E381" s="15">
        <f>SUBTOTAL(9,E377:E380)</f>
        <v>49290</v>
      </c>
      <c r="F381" s="15">
        <f>SUBTOTAL(9,F377:F380)</f>
        <v>13498.5766</v>
      </c>
      <c r="G381" s="15">
        <f>SUBTOTAL(9,G377:G380)</f>
        <v>-35791.4234</v>
      </c>
    </row>
    <row r="382" spans="2:7" ht="14.25" customHeight="1" x14ac:dyDescent="0.2">
      <c r="B382" s="10">
        <v>3903</v>
      </c>
      <c r="C382" s="4"/>
      <c r="D382" s="11" t="s">
        <v>307</v>
      </c>
      <c r="E382" s="1"/>
      <c r="F382" s="1"/>
      <c r="G382" s="1"/>
    </row>
    <row r="383" spans="2:7" x14ac:dyDescent="0.2">
      <c r="C383" s="4">
        <v>1</v>
      </c>
      <c r="D383" s="5" t="s">
        <v>308</v>
      </c>
      <c r="E383" s="12">
        <v>49155</v>
      </c>
      <c r="F383" s="12">
        <v>15633.455120000001</v>
      </c>
      <c r="G383" s="12">
        <v>-33521.544880000001</v>
      </c>
    </row>
    <row r="384" spans="2:7" ht="15" customHeight="1" x14ac:dyDescent="0.2">
      <c r="C384" s="13">
        <f>SUBTOTAL(9,C383:C383)</f>
        <v>1</v>
      </c>
      <c r="D384" s="14" t="s">
        <v>309</v>
      </c>
      <c r="E384" s="15">
        <f>SUBTOTAL(9,E383:E383)</f>
        <v>49155</v>
      </c>
      <c r="F384" s="15">
        <f>SUBTOTAL(9,F383:F383)</f>
        <v>15633.455120000001</v>
      </c>
      <c r="G384" s="15">
        <f>SUBTOTAL(9,G383:G383)</f>
        <v>-33521.544880000001</v>
      </c>
    </row>
    <row r="385" spans="2:7" ht="14.25" customHeight="1" x14ac:dyDescent="0.2">
      <c r="B385" s="10">
        <v>3904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252</v>
      </c>
      <c r="E386" s="12">
        <v>494577</v>
      </c>
      <c r="F386" s="12">
        <v>174371.28067000001</v>
      </c>
      <c r="G386" s="12">
        <v>-320205.71932999999</v>
      </c>
    </row>
    <row r="387" spans="2:7" x14ac:dyDescent="0.2">
      <c r="C387" s="4">
        <v>2</v>
      </c>
      <c r="D387" s="5" t="s">
        <v>311</v>
      </c>
      <c r="E387" s="12">
        <v>30530</v>
      </c>
      <c r="F387" s="12">
        <v>6693.7660699999997</v>
      </c>
      <c r="G387" s="12">
        <v>-23836.233929999999</v>
      </c>
    </row>
    <row r="388" spans="2:7" x14ac:dyDescent="0.2">
      <c r="C388" s="4">
        <v>3</v>
      </c>
      <c r="D388" s="5" t="s">
        <v>312</v>
      </c>
      <c r="E388" s="12">
        <v>89152</v>
      </c>
      <c r="F388" s="12">
        <v>17864.047999999999</v>
      </c>
      <c r="G388" s="12">
        <v>-71287.952000000005</v>
      </c>
    </row>
    <row r="389" spans="2:7" ht="15" customHeight="1" x14ac:dyDescent="0.2">
      <c r="C389" s="13">
        <f>SUBTOTAL(9,C386:C388)</f>
        <v>6</v>
      </c>
      <c r="D389" s="14" t="s">
        <v>313</v>
      </c>
      <c r="E389" s="15">
        <f>SUBTOTAL(9,E386:E388)</f>
        <v>614259</v>
      </c>
      <c r="F389" s="15">
        <f>SUBTOTAL(9,F386:F388)</f>
        <v>198929.09474000003</v>
      </c>
      <c r="G389" s="15">
        <f>SUBTOTAL(9,G386:G388)</f>
        <v>-415329.90525999997</v>
      </c>
    </row>
    <row r="390" spans="2:7" ht="14.25" customHeight="1" x14ac:dyDescent="0.2">
      <c r="B390" s="10">
        <v>3905</v>
      </c>
      <c r="C390" s="4"/>
      <c r="D390" s="11" t="s">
        <v>314</v>
      </c>
      <c r="E390" s="1"/>
      <c r="F390" s="1"/>
      <c r="G390" s="1"/>
    </row>
    <row r="391" spans="2:7" x14ac:dyDescent="0.2">
      <c r="C391" s="4">
        <v>3</v>
      </c>
      <c r="D391" s="5" t="s">
        <v>315</v>
      </c>
      <c r="E391" s="12">
        <v>79601</v>
      </c>
      <c r="F391" s="12">
        <v>31633.08798</v>
      </c>
      <c r="G391" s="12">
        <v>-47967.912020000003</v>
      </c>
    </row>
    <row r="392" spans="2:7" ht="15" customHeight="1" x14ac:dyDescent="0.2">
      <c r="C392" s="13">
        <f>SUBTOTAL(9,C391:C391)</f>
        <v>3</v>
      </c>
      <c r="D392" s="14" t="s">
        <v>316</v>
      </c>
      <c r="E392" s="15">
        <f>SUBTOTAL(9,E391:E391)</f>
        <v>79601</v>
      </c>
      <c r="F392" s="15">
        <f>SUBTOTAL(9,F391:F391)</f>
        <v>31633.08798</v>
      </c>
      <c r="G392" s="15">
        <f>SUBTOTAL(9,G391:G391)</f>
        <v>-47967.912020000003</v>
      </c>
    </row>
    <row r="393" spans="2:7" ht="14.25" customHeight="1" x14ac:dyDescent="0.2">
      <c r="B393" s="10">
        <v>3906</v>
      </c>
      <c r="C393" s="4"/>
      <c r="D393" s="11" t="s">
        <v>317</v>
      </c>
      <c r="E393" s="1"/>
      <c r="F393" s="1"/>
      <c r="G393" s="1"/>
    </row>
    <row r="394" spans="2:7" x14ac:dyDescent="0.2">
      <c r="C394" s="4">
        <v>1</v>
      </c>
      <c r="D394" s="5" t="s">
        <v>318</v>
      </c>
      <c r="E394" s="12">
        <v>103</v>
      </c>
      <c r="F394" s="12">
        <v>112.68437</v>
      </c>
      <c r="G394" s="12">
        <v>9.6843699999999995</v>
      </c>
    </row>
    <row r="395" spans="2:7" x14ac:dyDescent="0.2">
      <c r="C395" s="4">
        <v>2</v>
      </c>
      <c r="D395" s="5" t="s">
        <v>319</v>
      </c>
      <c r="E395" s="12">
        <v>781</v>
      </c>
      <c r="F395" s="12">
        <v>398.2</v>
      </c>
      <c r="G395" s="12">
        <v>-382.8</v>
      </c>
    </row>
    <row r="396" spans="2:7" ht="15" customHeight="1" x14ac:dyDescent="0.2">
      <c r="C396" s="13">
        <f>SUBTOTAL(9,C394:C395)</f>
        <v>3</v>
      </c>
      <c r="D396" s="14" t="s">
        <v>320</v>
      </c>
      <c r="E396" s="15">
        <f>SUBTOTAL(9,E394:E395)</f>
        <v>884</v>
      </c>
      <c r="F396" s="15">
        <f>SUBTOTAL(9,F394:F395)</f>
        <v>510.88436999999999</v>
      </c>
      <c r="G396" s="15">
        <f>SUBTOTAL(9,G394:G395)</f>
        <v>-373.11563000000001</v>
      </c>
    </row>
    <row r="397" spans="2:7" ht="14.25" customHeight="1" x14ac:dyDescent="0.2">
      <c r="B397" s="10">
        <v>3910</v>
      </c>
      <c r="C397" s="4"/>
      <c r="D397" s="11" t="s">
        <v>321</v>
      </c>
      <c r="E397" s="1"/>
      <c r="F397" s="1"/>
      <c r="G397" s="1"/>
    </row>
    <row r="398" spans="2:7" x14ac:dyDescent="0.2">
      <c r="C398" s="4">
        <v>1</v>
      </c>
      <c r="D398" s="5" t="s">
        <v>322</v>
      </c>
      <c r="E398" s="12">
        <v>212090</v>
      </c>
      <c r="F398" s="12">
        <v>125666.31342000001</v>
      </c>
      <c r="G398" s="12">
        <v>-86423.686579999994</v>
      </c>
    </row>
    <row r="399" spans="2:7" x14ac:dyDescent="0.2">
      <c r="C399" s="4">
        <v>2</v>
      </c>
      <c r="D399" s="5" t="s">
        <v>323</v>
      </c>
      <c r="E399" s="12">
        <v>14305</v>
      </c>
      <c r="F399" s="12">
        <v>3122.9270000000001</v>
      </c>
      <c r="G399" s="12">
        <v>-11182.073</v>
      </c>
    </row>
    <row r="400" spans="2:7" x14ac:dyDescent="0.2">
      <c r="C400" s="4">
        <v>3</v>
      </c>
      <c r="D400" s="5" t="s">
        <v>101</v>
      </c>
      <c r="E400" s="12">
        <v>412</v>
      </c>
      <c r="F400" s="12">
        <v>5219.5540000000001</v>
      </c>
      <c r="G400" s="12">
        <v>4807.5540000000001</v>
      </c>
    </row>
    <row r="401" spans="2:7" x14ac:dyDescent="0.2">
      <c r="C401" s="4">
        <v>4</v>
      </c>
      <c r="D401" s="5" t="s">
        <v>324</v>
      </c>
      <c r="E401" s="12">
        <v>53150</v>
      </c>
      <c r="F401" s="12">
        <v>49315.064680000003</v>
      </c>
      <c r="G401" s="12">
        <v>-3834.93532</v>
      </c>
    </row>
    <row r="402" spans="2:7" x14ac:dyDescent="0.2">
      <c r="C402" s="4">
        <v>86</v>
      </c>
      <c r="D402" s="5" t="s">
        <v>325</v>
      </c>
      <c r="E402" s="12">
        <v>4800</v>
      </c>
      <c r="F402" s="12">
        <v>3638.7190999999998</v>
      </c>
      <c r="G402" s="12">
        <v>-1161.2809</v>
      </c>
    </row>
    <row r="403" spans="2:7" ht="15" customHeight="1" x14ac:dyDescent="0.2">
      <c r="C403" s="13">
        <f>SUBTOTAL(9,C398:C402)</f>
        <v>96</v>
      </c>
      <c r="D403" s="14" t="s">
        <v>326</v>
      </c>
      <c r="E403" s="15">
        <f>SUBTOTAL(9,E398:E402)</f>
        <v>284757</v>
      </c>
      <c r="F403" s="15">
        <f>SUBTOTAL(9,F398:F402)</f>
        <v>186962.57819999999</v>
      </c>
      <c r="G403" s="15">
        <f>SUBTOTAL(9,G398:G402)</f>
        <v>-97794.421799999996</v>
      </c>
    </row>
    <row r="404" spans="2:7" ht="14.25" customHeight="1" x14ac:dyDescent="0.2">
      <c r="B404" s="10">
        <v>3911</v>
      </c>
      <c r="C404" s="4"/>
      <c r="D404" s="11" t="s">
        <v>327</v>
      </c>
      <c r="E404" s="1"/>
      <c r="F404" s="1"/>
      <c r="G404" s="1"/>
    </row>
    <row r="405" spans="2:7" x14ac:dyDescent="0.2">
      <c r="C405" s="4">
        <v>3</v>
      </c>
      <c r="D405" s="5" t="s">
        <v>328</v>
      </c>
      <c r="E405" s="12">
        <v>206</v>
      </c>
      <c r="F405" s="12">
        <v>4</v>
      </c>
      <c r="G405" s="12">
        <v>-202</v>
      </c>
    </row>
    <row r="406" spans="2:7" x14ac:dyDescent="0.2">
      <c r="C406" s="4">
        <v>86</v>
      </c>
      <c r="D406" s="5" t="s">
        <v>329</v>
      </c>
      <c r="E406" s="12">
        <v>100</v>
      </c>
      <c r="F406" s="12">
        <v>0</v>
      </c>
      <c r="G406" s="12">
        <v>-100</v>
      </c>
    </row>
    <row r="407" spans="2:7" ht="15" customHeight="1" x14ac:dyDescent="0.2">
      <c r="C407" s="13">
        <f>SUBTOTAL(9,C405:C406)</f>
        <v>89</v>
      </c>
      <c r="D407" s="14" t="s">
        <v>330</v>
      </c>
      <c r="E407" s="15">
        <f>SUBTOTAL(9,E405:E406)</f>
        <v>306</v>
      </c>
      <c r="F407" s="15">
        <f>SUBTOTAL(9,F405:F406)</f>
        <v>4</v>
      </c>
      <c r="G407" s="15">
        <f>SUBTOTAL(9,G405:G406)</f>
        <v>-302</v>
      </c>
    </row>
    <row r="408" spans="2:7" ht="14.25" customHeight="1" x14ac:dyDescent="0.2">
      <c r="B408" s="10">
        <v>3912</v>
      </c>
      <c r="C408" s="4"/>
      <c r="D408" s="11" t="s">
        <v>331</v>
      </c>
      <c r="E408" s="1"/>
      <c r="F408" s="1"/>
      <c r="G408" s="1"/>
    </row>
    <row r="409" spans="2:7" x14ac:dyDescent="0.2">
      <c r="C409" s="4">
        <v>1</v>
      </c>
      <c r="D409" s="5" t="s">
        <v>332</v>
      </c>
      <c r="E409" s="12">
        <v>1124</v>
      </c>
      <c r="F409" s="12">
        <v>346</v>
      </c>
      <c r="G409" s="12">
        <v>-778</v>
      </c>
    </row>
    <row r="410" spans="2:7" x14ac:dyDescent="0.2">
      <c r="C410" s="4">
        <v>2</v>
      </c>
      <c r="D410" s="5" t="s">
        <v>328</v>
      </c>
      <c r="E410" s="12">
        <v>206</v>
      </c>
      <c r="F410" s="12">
        <v>0</v>
      </c>
      <c r="G410" s="12">
        <v>-206</v>
      </c>
    </row>
    <row r="411" spans="2:7" x14ac:dyDescent="0.2">
      <c r="C411" s="4">
        <v>87</v>
      </c>
      <c r="D411" s="5" t="s">
        <v>305</v>
      </c>
      <c r="E411" s="12">
        <v>100</v>
      </c>
      <c r="F411" s="12">
        <v>0</v>
      </c>
      <c r="G411" s="12">
        <v>-100</v>
      </c>
    </row>
    <row r="412" spans="2:7" ht="15" customHeight="1" x14ac:dyDescent="0.2">
      <c r="C412" s="13">
        <f>SUBTOTAL(9,C409:C411)</f>
        <v>90</v>
      </c>
      <c r="D412" s="14" t="s">
        <v>333</v>
      </c>
      <c r="E412" s="15">
        <f>SUBTOTAL(9,E409:E411)</f>
        <v>1430</v>
      </c>
      <c r="F412" s="15">
        <f>SUBTOTAL(9,F409:F411)</f>
        <v>346</v>
      </c>
      <c r="G412" s="15">
        <f>SUBTOTAL(9,G409:G411)</f>
        <v>-1084</v>
      </c>
    </row>
    <row r="413" spans="2:7" ht="14.25" customHeight="1" x14ac:dyDescent="0.2">
      <c r="B413" s="10">
        <v>3917</v>
      </c>
      <c r="C413" s="4"/>
      <c r="D413" s="11" t="s">
        <v>334</v>
      </c>
      <c r="E413" s="1"/>
      <c r="F413" s="1"/>
      <c r="G413" s="1"/>
    </row>
    <row r="414" spans="2:7" x14ac:dyDescent="0.2">
      <c r="C414" s="4">
        <v>1</v>
      </c>
      <c r="D414" s="5" t="s">
        <v>335</v>
      </c>
      <c r="E414" s="12">
        <v>103</v>
      </c>
      <c r="F414" s="12">
        <v>3570.6399700000002</v>
      </c>
      <c r="G414" s="12">
        <v>3467.6399700000002</v>
      </c>
    </row>
    <row r="415" spans="2:7" x14ac:dyDescent="0.2">
      <c r="C415" s="4">
        <v>5</v>
      </c>
      <c r="D415" s="5" t="s">
        <v>336</v>
      </c>
      <c r="E415" s="12">
        <v>18189</v>
      </c>
      <c r="F415" s="12">
        <v>5299.0175799999997</v>
      </c>
      <c r="G415" s="12">
        <v>-12889.98242</v>
      </c>
    </row>
    <row r="416" spans="2:7" x14ac:dyDescent="0.2">
      <c r="C416" s="4">
        <v>22</v>
      </c>
      <c r="D416" s="5" t="s">
        <v>337</v>
      </c>
      <c r="E416" s="12">
        <v>4598</v>
      </c>
      <c r="F416" s="12">
        <v>0</v>
      </c>
      <c r="G416" s="12">
        <v>-4598</v>
      </c>
    </row>
    <row r="417" spans="2:7" x14ac:dyDescent="0.2">
      <c r="C417" s="4">
        <v>86</v>
      </c>
      <c r="D417" s="5" t="s">
        <v>338</v>
      </c>
      <c r="E417" s="12">
        <v>1000</v>
      </c>
      <c r="F417" s="12">
        <v>2243.15832</v>
      </c>
      <c r="G417" s="12">
        <v>1243.15832</v>
      </c>
    </row>
    <row r="418" spans="2:7" ht="15" customHeight="1" x14ac:dyDescent="0.2">
      <c r="C418" s="13">
        <f>SUBTOTAL(9,C414:C417)</f>
        <v>114</v>
      </c>
      <c r="D418" s="14" t="s">
        <v>339</v>
      </c>
      <c r="E418" s="15">
        <f>SUBTOTAL(9,E414:E417)</f>
        <v>23890</v>
      </c>
      <c r="F418" s="15">
        <f>SUBTOTAL(9,F414:F417)</f>
        <v>11112.81587</v>
      </c>
      <c r="G418" s="15">
        <f>SUBTOTAL(9,G414:G417)</f>
        <v>-12777.18413</v>
      </c>
    </row>
    <row r="419" spans="2:7" ht="14.25" customHeight="1" x14ac:dyDescent="0.2">
      <c r="B419" s="10">
        <v>3923</v>
      </c>
      <c r="C419" s="4"/>
      <c r="D419" s="11" t="s">
        <v>340</v>
      </c>
      <c r="E419" s="1"/>
      <c r="F419" s="1"/>
      <c r="G419" s="1"/>
    </row>
    <row r="420" spans="2:7" x14ac:dyDescent="0.2">
      <c r="C420" s="4">
        <v>1</v>
      </c>
      <c r="D420" s="5" t="s">
        <v>304</v>
      </c>
      <c r="E420" s="12">
        <v>419163</v>
      </c>
      <c r="F420" s="12">
        <v>144773.93805</v>
      </c>
      <c r="G420" s="12">
        <v>-274389.06195</v>
      </c>
    </row>
    <row r="421" spans="2:7" ht="15" customHeight="1" x14ac:dyDescent="0.2">
      <c r="C421" s="13">
        <f>SUBTOTAL(9,C420:C420)</f>
        <v>1</v>
      </c>
      <c r="D421" s="14" t="s">
        <v>341</v>
      </c>
      <c r="E421" s="15">
        <f>SUBTOTAL(9,E420:E420)</f>
        <v>419163</v>
      </c>
      <c r="F421" s="15">
        <f>SUBTOTAL(9,F420:F420)</f>
        <v>144773.93805</v>
      </c>
      <c r="G421" s="15">
        <f>SUBTOTAL(9,G420:G420)</f>
        <v>-274389.06195</v>
      </c>
    </row>
    <row r="422" spans="2:7" ht="14.25" customHeight="1" x14ac:dyDescent="0.2">
      <c r="B422" s="10">
        <v>3926</v>
      </c>
      <c r="C422" s="4"/>
      <c r="D422" s="11" t="s">
        <v>342</v>
      </c>
      <c r="E422" s="1"/>
      <c r="F422" s="1"/>
      <c r="G422" s="1"/>
    </row>
    <row r="423" spans="2:7" x14ac:dyDescent="0.2">
      <c r="C423" s="4">
        <v>1</v>
      </c>
      <c r="D423" s="5" t="s">
        <v>304</v>
      </c>
      <c r="E423" s="12">
        <v>85836</v>
      </c>
      <c r="F423" s="12">
        <v>11957.428620000001</v>
      </c>
      <c r="G423" s="12">
        <v>-73878.571379999994</v>
      </c>
    </row>
    <row r="424" spans="2:7" ht="15" customHeight="1" x14ac:dyDescent="0.2">
      <c r="C424" s="13">
        <f>SUBTOTAL(9,C423:C423)</f>
        <v>1</v>
      </c>
      <c r="D424" s="14" t="s">
        <v>343</v>
      </c>
      <c r="E424" s="15">
        <f>SUBTOTAL(9,E423:E423)</f>
        <v>85836</v>
      </c>
      <c r="F424" s="15">
        <f>SUBTOTAL(9,F423:F423)</f>
        <v>11957.428620000001</v>
      </c>
      <c r="G424" s="15">
        <f>SUBTOTAL(9,G423:G423)</f>
        <v>-73878.571379999994</v>
      </c>
    </row>
    <row r="425" spans="2:7" ht="14.25" customHeight="1" x14ac:dyDescent="0.2">
      <c r="B425" s="10">
        <v>3935</v>
      </c>
      <c r="C425" s="4"/>
      <c r="D425" s="11" t="s">
        <v>344</v>
      </c>
      <c r="E425" s="1"/>
      <c r="F425" s="1"/>
      <c r="G425" s="1"/>
    </row>
    <row r="426" spans="2:7" x14ac:dyDescent="0.2">
      <c r="C426" s="4">
        <v>1</v>
      </c>
      <c r="D426" s="5" t="s">
        <v>345</v>
      </c>
      <c r="E426" s="12">
        <v>5416</v>
      </c>
      <c r="F426" s="12">
        <v>1312.7606000000001</v>
      </c>
      <c r="G426" s="12">
        <v>-4103.2394000000004</v>
      </c>
    </row>
    <row r="427" spans="2:7" x14ac:dyDescent="0.2">
      <c r="C427" s="4">
        <v>2</v>
      </c>
      <c r="D427" s="5" t="s">
        <v>346</v>
      </c>
      <c r="E427" s="12">
        <v>4599</v>
      </c>
      <c r="F427" s="12">
        <v>1430.836</v>
      </c>
      <c r="G427" s="12">
        <v>-3168.1640000000002</v>
      </c>
    </row>
    <row r="428" spans="2:7" x14ac:dyDescent="0.2">
      <c r="C428" s="4">
        <v>3</v>
      </c>
      <c r="D428" s="5" t="s">
        <v>347</v>
      </c>
      <c r="E428" s="12">
        <v>92309</v>
      </c>
      <c r="F428" s="12">
        <v>35114.814870000002</v>
      </c>
      <c r="G428" s="12">
        <v>-57194.185129999998</v>
      </c>
    </row>
    <row r="429" spans="2:7" ht="15" customHeight="1" x14ac:dyDescent="0.2">
      <c r="C429" s="13">
        <f>SUBTOTAL(9,C426:C428)</f>
        <v>6</v>
      </c>
      <c r="D429" s="14" t="s">
        <v>348</v>
      </c>
      <c r="E429" s="15">
        <f>SUBTOTAL(9,E426:E428)</f>
        <v>102324</v>
      </c>
      <c r="F429" s="15">
        <f>SUBTOTAL(9,F426:F428)</f>
        <v>37858.411469999999</v>
      </c>
      <c r="G429" s="15">
        <f>SUBTOTAL(9,G426:G428)</f>
        <v>-64465.588530000001</v>
      </c>
    </row>
    <row r="430" spans="2:7" ht="14.25" customHeight="1" x14ac:dyDescent="0.2">
      <c r="B430" s="10">
        <v>3936</v>
      </c>
      <c r="C430" s="4"/>
      <c r="D430" s="11" t="s">
        <v>349</v>
      </c>
      <c r="E430" s="1"/>
      <c r="F430" s="1"/>
      <c r="G430" s="1"/>
    </row>
    <row r="431" spans="2:7" x14ac:dyDescent="0.2">
      <c r="C431" s="4">
        <v>1</v>
      </c>
      <c r="D431" s="5" t="s">
        <v>196</v>
      </c>
      <c r="E431" s="12">
        <v>716</v>
      </c>
      <c r="F431" s="12">
        <v>222.9</v>
      </c>
      <c r="G431" s="12">
        <v>-493.1</v>
      </c>
    </row>
    <row r="432" spans="2:7" ht="15" customHeight="1" x14ac:dyDescent="0.2">
      <c r="C432" s="13">
        <f>SUBTOTAL(9,C431:C431)</f>
        <v>1</v>
      </c>
      <c r="D432" s="14" t="s">
        <v>350</v>
      </c>
      <c r="E432" s="15">
        <f>SUBTOTAL(9,E431:E431)</f>
        <v>716</v>
      </c>
      <c r="F432" s="15">
        <f>SUBTOTAL(9,F431:F431)</f>
        <v>222.9</v>
      </c>
      <c r="G432" s="15">
        <f>SUBTOTAL(9,G431:G431)</f>
        <v>-493.1</v>
      </c>
    </row>
    <row r="433" spans="2:7" ht="14.25" customHeight="1" x14ac:dyDescent="0.2">
      <c r="B433" s="10">
        <v>3950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90</v>
      </c>
      <c r="D434" s="5" t="s">
        <v>352</v>
      </c>
      <c r="E434" s="12">
        <v>2800</v>
      </c>
      <c r="F434" s="12">
        <v>2834.232</v>
      </c>
      <c r="G434" s="12">
        <v>34.231999999999999</v>
      </c>
    </row>
    <row r="435" spans="2:7" x14ac:dyDescent="0.2">
      <c r="C435" s="4">
        <v>96</v>
      </c>
      <c r="D435" s="5" t="s">
        <v>353</v>
      </c>
      <c r="E435" s="12">
        <v>25000</v>
      </c>
      <c r="F435" s="12">
        <v>0</v>
      </c>
      <c r="G435" s="12">
        <v>-25000</v>
      </c>
    </row>
    <row r="436" spans="2:7" ht="15" customHeight="1" x14ac:dyDescent="0.2">
      <c r="C436" s="13">
        <f>SUBTOTAL(9,C434:C435)</f>
        <v>186</v>
      </c>
      <c r="D436" s="14" t="s">
        <v>354</v>
      </c>
      <c r="E436" s="15">
        <f>SUBTOTAL(9,E434:E435)</f>
        <v>27800</v>
      </c>
      <c r="F436" s="15">
        <f>SUBTOTAL(9,F434:F435)</f>
        <v>2834.232</v>
      </c>
      <c r="G436" s="15">
        <f>SUBTOTAL(9,G434:G435)</f>
        <v>-24965.768</v>
      </c>
    </row>
    <row r="437" spans="2:7" ht="14.25" customHeight="1" x14ac:dyDescent="0.2">
      <c r="B437" s="10">
        <v>3961</v>
      </c>
      <c r="C437" s="4"/>
      <c r="D437" s="11" t="s">
        <v>355</v>
      </c>
      <c r="E437" s="1"/>
      <c r="F437" s="1"/>
      <c r="G437" s="1"/>
    </row>
    <row r="438" spans="2:7" x14ac:dyDescent="0.2">
      <c r="C438" s="4">
        <v>70</v>
      </c>
      <c r="D438" s="5" t="s">
        <v>356</v>
      </c>
      <c r="E438" s="12">
        <v>1940</v>
      </c>
      <c r="F438" s="12">
        <v>528</v>
      </c>
      <c r="G438" s="12">
        <v>-1412</v>
      </c>
    </row>
    <row r="439" spans="2:7" ht="15" customHeight="1" x14ac:dyDescent="0.2">
      <c r="C439" s="13">
        <f>SUBTOTAL(9,C438:C438)</f>
        <v>70</v>
      </c>
      <c r="D439" s="14" t="s">
        <v>357</v>
      </c>
      <c r="E439" s="15">
        <f>SUBTOTAL(9,E438:E438)</f>
        <v>1940</v>
      </c>
      <c r="F439" s="15">
        <f>SUBTOTAL(9,F438:F438)</f>
        <v>528</v>
      </c>
      <c r="G439" s="15">
        <f>SUBTOTAL(9,G438:G438)</f>
        <v>-1412</v>
      </c>
    </row>
    <row r="440" spans="2:7" ht="15" customHeight="1" x14ac:dyDescent="0.2">
      <c r="B440" s="4"/>
      <c r="C440" s="16">
        <f>SUBTOTAL(9,C371:C439)</f>
        <v>850</v>
      </c>
      <c r="D440" s="17" t="s">
        <v>358</v>
      </c>
      <c r="E440" s="18">
        <f>SUBTOTAL(9,E371:E439)</f>
        <v>1741626</v>
      </c>
      <c r="F440" s="18">
        <f>SUBTOTAL(9,F371:F439)</f>
        <v>658472.29705000017</v>
      </c>
      <c r="G440" s="18">
        <f>SUBTOTAL(9,G371:G439)</f>
        <v>-1083153.7029500001</v>
      </c>
    </row>
    <row r="441" spans="2:7" ht="27" customHeight="1" x14ac:dyDescent="0.25">
      <c r="B441" s="1"/>
      <c r="C441" s="4"/>
      <c r="D441" s="9" t="s">
        <v>359</v>
      </c>
      <c r="E441" s="1"/>
      <c r="F441" s="1"/>
      <c r="G441" s="1"/>
    </row>
    <row r="442" spans="2:7" ht="14.25" customHeight="1" x14ac:dyDescent="0.2">
      <c r="B442" s="10">
        <v>4100</v>
      </c>
      <c r="C442" s="4"/>
      <c r="D442" s="11" t="s">
        <v>360</v>
      </c>
      <c r="E442" s="1"/>
      <c r="F442" s="1"/>
      <c r="G442" s="1"/>
    </row>
    <row r="443" spans="2:7" x14ac:dyDescent="0.2">
      <c r="C443" s="4">
        <v>1</v>
      </c>
      <c r="D443" s="5" t="s">
        <v>361</v>
      </c>
      <c r="E443" s="12">
        <v>123</v>
      </c>
      <c r="F443" s="12">
        <v>74.021039999999999</v>
      </c>
      <c r="G443" s="12">
        <v>-48.978960000000001</v>
      </c>
    </row>
    <row r="444" spans="2:7" x14ac:dyDescent="0.2">
      <c r="C444" s="4">
        <v>30</v>
      </c>
      <c r="D444" s="5" t="s">
        <v>362</v>
      </c>
      <c r="E444" s="12">
        <v>948</v>
      </c>
      <c r="F444" s="12">
        <v>474</v>
      </c>
      <c r="G444" s="12">
        <v>-474</v>
      </c>
    </row>
    <row r="445" spans="2:7" ht="15" customHeight="1" x14ac:dyDescent="0.2">
      <c r="C445" s="13">
        <f>SUBTOTAL(9,C443:C444)</f>
        <v>31</v>
      </c>
      <c r="D445" s="14" t="s">
        <v>363</v>
      </c>
      <c r="E445" s="15">
        <f>SUBTOTAL(9,E443:E444)</f>
        <v>1071</v>
      </c>
      <c r="F445" s="15">
        <f>SUBTOTAL(9,F443:F444)</f>
        <v>548.02103999999997</v>
      </c>
      <c r="G445" s="15">
        <f>SUBTOTAL(9,G443:G444)</f>
        <v>-522.97896000000003</v>
      </c>
    </row>
    <row r="446" spans="2:7" ht="14.25" customHeight="1" x14ac:dyDescent="0.2">
      <c r="B446" s="10">
        <v>4115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1</v>
      </c>
      <c r="D447" s="5" t="s">
        <v>365</v>
      </c>
      <c r="E447" s="12">
        <v>198704</v>
      </c>
      <c r="F447" s="12">
        <v>53212.588009999999</v>
      </c>
      <c r="G447" s="12">
        <v>-145491.41198999999</v>
      </c>
    </row>
    <row r="448" spans="2:7" x14ac:dyDescent="0.2">
      <c r="C448" s="4">
        <v>2</v>
      </c>
      <c r="D448" s="5" t="s">
        <v>366</v>
      </c>
      <c r="E448" s="12">
        <v>5874</v>
      </c>
      <c r="F448" s="12">
        <v>3833.4136400000002</v>
      </c>
      <c r="G448" s="12">
        <v>-2040.58636</v>
      </c>
    </row>
    <row r="449" spans="2:7" ht="15" customHeight="1" x14ac:dyDescent="0.2">
      <c r="C449" s="13">
        <f>SUBTOTAL(9,C447:C448)</f>
        <v>3</v>
      </c>
      <c r="D449" s="14" t="s">
        <v>367</v>
      </c>
      <c r="E449" s="15">
        <f>SUBTOTAL(9,E447:E448)</f>
        <v>204578</v>
      </c>
      <c r="F449" s="15">
        <f>SUBTOTAL(9,F447:F448)</f>
        <v>57046.001649999998</v>
      </c>
      <c r="G449" s="15">
        <f>SUBTOTAL(9,G447:G448)</f>
        <v>-147531.99834999998</v>
      </c>
    </row>
    <row r="450" spans="2:7" ht="14.25" customHeight="1" x14ac:dyDescent="0.2">
      <c r="B450" s="10">
        <v>4136</v>
      </c>
      <c r="C450" s="4"/>
      <c r="D450" s="11" t="s">
        <v>368</v>
      </c>
      <c r="E450" s="1"/>
      <c r="F450" s="1"/>
      <c r="G450" s="1"/>
    </row>
    <row r="451" spans="2:7" x14ac:dyDescent="0.2">
      <c r="C451" s="4">
        <v>30</v>
      </c>
      <c r="D451" s="5" t="s">
        <v>369</v>
      </c>
      <c r="E451" s="12">
        <v>18081</v>
      </c>
      <c r="F451" s="12">
        <v>0</v>
      </c>
      <c r="G451" s="12">
        <v>-18081</v>
      </c>
    </row>
    <row r="452" spans="2:7" ht="15" customHeight="1" x14ac:dyDescent="0.2">
      <c r="C452" s="13">
        <f>SUBTOTAL(9,C451:C451)</f>
        <v>30</v>
      </c>
      <c r="D452" s="14" t="s">
        <v>370</v>
      </c>
      <c r="E452" s="15">
        <f>SUBTOTAL(9,E451:E451)</f>
        <v>18081</v>
      </c>
      <c r="F452" s="15">
        <f>SUBTOTAL(9,F451:F451)</f>
        <v>0</v>
      </c>
      <c r="G452" s="15">
        <f>SUBTOTAL(9,G451:G451)</f>
        <v>-18081</v>
      </c>
    </row>
    <row r="453" spans="2:7" ht="14.25" customHeight="1" x14ac:dyDescent="0.2">
      <c r="B453" s="10">
        <v>4140</v>
      </c>
      <c r="C453" s="4"/>
      <c r="D453" s="11" t="s">
        <v>371</v>
      </c>
      <c r="E453" s="1"/>
      <c r="F453" s="1"/>
      <c r="G453" s="1"/>
    </row>
    <row r="454" spans="2:7" x14ac:dyDescent="0.2">
      <c r="C454" s="4">
        <v>1</v>
      </c>
      <c r="D454" s="5" t="s">
        <v>372</v>
      </c>
      <c r="E454" s="12">
        <v>4500</v>
      </c>
      <c r="F454" s="12">
        <v>1602</v>
      </c>
      <c r="G454" s="12">
        <v>-2898</v>
      </c>
    </row>
    <row r="455" spans="2:7" ht="15" customHeight="1" x14ac:dyDescent="0.2">
      <c r="C455" s="13">
        <f>SUBTOTAL(9,C454:C454)</f>
        <v>1</v>
      </c>
      <c r="D455" s="14" t="s">
        <v>373</v>
      </c>
      <c r="E455" s="15">
        <f>SUBTOTAL(9,E454:E454)</f>
        <v>4500</v>
      </c>
      <c r="F455" s="15">
        <f>SUBTOTAL(9,F454:F454)</f>
        <v>1602</v>
      </c>
      <c r="G455" s="15">
        <f>SUBTOTAL(9,G454:G454)</f>
        <v>-2898</v>
      </c>
    </row>
    <row r="456" spans="2:7" ht="14.25" customHeight="1" x14ac:dyDescent="0.2">
      <c r="B456" s="10">
        <v>4142</v>
      </c>
      <c r="C456" s="4"/>
      <c r="D456" s="11" t="s">
        <v>374</v>
      </c>
      <c r="E456" s="1"/>
      <c r="F456" s="1"/>
      <c r="G456" s="1"/>
    </row>
    <row r="457" spans="2:7" x14ac:dyDescent="0.2">
      <c r="C457" s="4">
        <v>1</v>
      </c>
      <c r="D457" s="5" t="s">
        <v>375</v>
      </c>
      <c r="E457" s="12">
        <v>43203</v>
      </c>
      <c r="F457" s="12">
        <v>1479.4949999999999</v>
      </c>
      <c r="G457" s="12">
        <v>-41723.504999999997</v>
      </c>
    </row>
    <row r="458" spans="2:7" ht="15" customHeight="1" x14ac:dyDescent="0.2">
      <c r="C458" s="13">
        <f>SUBTOTAL(9,C457:C457)</f>
        <v>1</v>
      </c>
      <c r="D458" s="14" t="s">
        <v>376</v>
      </c>
      <c r="E458" s="15">
        <f>SUBTOTAL(9,E457:E457)</f>
        <v>43203</v>
      </c>
      <c r="F458" s="15">
        <f>SUBTOTAL(9,F457:F457)</f>
        <v>1479.4949999999999</v>
      </c>
      <c r="G458" s="15">
        <f>SUBTOTAL(9,G457:G457)</f>
        <v>-41723.504999999997</v>
      </c>
    </row>
    <row r="459" spans="2:7" ht="14.25" customHeight="1" x14ac:dyDescent="0.2">
      <c r="B459" s="10">
        <v>4150</v>
      </c>
      <c r="C459" s="4"/>
      <c r="D459" s="11" t="s">
        <v>377</v>
      </c>
      <c r="E459" s="1"/>
      <c r="F459" s="1"/>
      <c r="G459" s="1"/>
    </row>
    <row r="460" spans="2:7" x14ac:dyDescent="0.2">
      <c r="C460" s="4">
        <v>85</v>
      </c>
      <c r="D460" s="5" t="s">
        <v>378</v>
      </c>
      <c r="E460" s="12">
        <v>50</v>
      </c>
      <c r="F460" s="12">
        <v>1046.68093</v>
      </c>
      <c r="G460" s="12">
        <v>996.68092999999999</v>
      </c>
    </row>
    <row r="461" spans="2:7" ht="15" customHeight="1" x14ac:dyDescent="0.2">
      <c r="C461" s="13">
        <f>SUBTOTAL(9,C460:C460)</f>
        <v>85</v>
      </c>
      <c r="D461" s="14" t="s">
        <v>379</v>
      </c>
      <c r="E461" s="15">
        <f>SUBTOTAL(9,E460:E460)</f>
        <v>50</v>
      </c>
      <c r="F461" s="15">
        <f>SUBTOTAL(9,F460:F460)</f>
        <v>1046.68093</v>
      </c>
      <c r="G461" s="15">
        <f>SUBTOTAL(9,G460:G460)</f>
        <v>996.68092999999999</v>
      </c>
    </row>
    <row r="462" spans="2:7" ht="15" customHeight="1" x14ac:dyDescent="0.2">
      <c r="B462" s="4"/>
      <c r="C462" s="16">
        <f>SUBTOTAL(9,C442:C461)</f>
        <v>151</v>
      </c>
      <c r="D462" s="17" t="s">
        <v>380</v>
      </c>
      <c r="E462" s="18">
        <f>SUBTOTAL(9,E442:E461)</f>
        <v>271483</v>
      </c>
      <c r="F462" s="18">
        <f>SUBTOTAL(9,F442:F461)</f>
        <v>61722.198620000003</v>
      </c>
      <c r="G462" s="18">
        <f>SUBTOTAL(9,G442:G461)</f>
        <v>-209760.80137999999</v>
      </c>
    </row>
    <row r="463" spans="2:7" ht="27" customHeight="1" x14ac:dyDescent="0.25">
      <c r="B463" s="1"/>
      <c r="C463" s="4"/>
      <c r="D463" s="9" t="s">
        <v>381</v>
      </c>
      <c r="E463" s="1"/>
      <c r="F463" s="1"/>
      <c r="G463" s="1"/>
    </row>
    <row r="464" spans="2:7" ht="14.25" customHeight="1" x14ac:dyDescent="0.2">
      <c r="B464" s="10">
        <v>4300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1</v>
      </c>
      <c r="D465" s="5" t="s">
        <v>184</v>
      </c>
      <c r="E465" s="12">
        <v>500</v>
      </c>
      <c r="F465" s="12">
        <v>1.0847</v>
      </c>
      <c r="G465" s="12">
        <v>-498.9153</v>
      </c>
    </row>
    <row r="466" spans="2:7" ht="15" customHeight="1" x14ac:dyDescent="0.2">
      <c r="C466" s="13">
        <f>SUBTOTAL(9,C465:C465)</f>
        <v>1</v>
      </c>
      <c r="D466" s="14" t="s">
        <v>383</v>
      </c>
      <c r="E466" s="15">
        <f>SUBTOTAL(9,E465:E465)</f>
        <v>500</v>
      </c>
      <c r="F466" s="15">
        <f>SUBTOTAL(9,F465:F465)</f>
        <v>1.0847</v>
      </c>
      <c r="G466" s="15">
        <f>SUBTOTAL(9,G465:G465)</f>
        <v>-498.9153</v>
      </c>
    </row>
    <row r="467" spans="2:7" ht="14.25" customHeight="1" x14ac:dyDescent="0.2">
      <c r="B467" s="10">
        <v>4312</v>
      </c>
      <c r="C467" s="4"/>
      <c r="D467" s="11" t="s">
        <v>384</v>
      </c>
      <c r="E467" s="1"/>
      <c r="F467" s="1"/>
      <c r="G467" s="1"/>
    </row>
    <row r="468" spans="2:7" x14ac:dyDescent="0.2">
      <c r="C468" s="4">
        <v>90</v>
      </c>
      <c r="D468" s="5" t="s">
        <v>385</v>
      </c>
      <c r="E468" s="12">
        <v>444400</v>
      </c>
      <c r="F468" s="12">
        <v>0</v>
      </c>
      <c r="G468" s="12">
        <v>-444400</v>
      </c>
    </row>
    <row r="469" spans="2:7" ht="15" customHeight="1" x14ac:dyDescent="0.2">
      <c r="C469" s="13">
        <f>SUBTOTAL(9,C468:C468)</f>
        <v>90</v>
      </c>
      <c r="D469" s="14" t="s">
        <v>386</v>
      </c>
      <c r="E469" s="15">
        <f>SUBTOTAL(9,E468:E468)</f>
        <v>444400</v>
      </c>
      <c r="F469" s="15">
        <f>SUBTOTAL(9,F468:F468)</f>
        <v>0</v>
      </c>
      <c r="G469" s="15">
        <f>SUBTOTAL(9,G468:G468)</f>
        <v>-444400</v>
      </c>
    </row>
    <row r="470" spans="2:7" ht="14.25" customHeight="1" x14ac:dyDescent="0.2">
      <c r="B470" s="10">
        <v>4313</v>
      </c>
      <c r="C470" s="4"/>
      <c r="D470" s="11" t="s">
        <v>387</v>
      </c>
      <c r="E470" s="1"/>
      <c r="F470" s="1"/>
      <c r="G470" s="1"/>
    </row>
    <row r="471" spans="2:7" x14ac:dyDescent="0.2">
      <c r="C471" s="4">
        <v>1</v>
      </c>
      <c r="D471" s="5" t="s">
        <v>252</v>
      </c>
      <c r="E471" s="12">
        <v>141100</v>
      </c>
      <c r="F471" s="12">
        <v>90626.764039999995</v>
      </c>
      <c r="G471" s="12">
        <v>-50473.235959999998</v>
      </c>
    </row>
    <row r="472" spans="2:7" x14ac:dyDescent="0.2">
      <c r="C472" s="4">
        <v>2</v>
      </c>
      <c r="D472" s="5" t="s">
        <v>388</v>
      </c>
      <c r="E472" s="12">
        <v>0</v>
      </c>
      <c r="F472" s="12">
        <v>628.81605999999999</v>
      </c>
      <c r="G472" s="12">
        <v>628.81605999999999</v>
      </c>
    </row>
    <row r="473" spans="2:7" ht="15" customHeight="1" x14ac:dyDescent="0.2">
      <c r="C473" s="13">
        <f>SUBTOTAL(9,C471:C472)</f>
        <v>3</v>
      </c>
      <c r="D473" s="14" t="s">
        <v>389</v>
      </c>
      <c r="E473" s="15">
        <f>SUBTOTAL(9,E471:E472)</f>
        <v>141100</v>
      </c>
      <c r="F473" s="15">
        <f>SUBTOTAL(9,F471:F472)</f>
        <v>91255.580099999992</v>
      </c>
      <c r="G473" s="15">
        <f>SUBTOTAL(9,G471:G472)</f>
        <v>-49844.419900000001</v>
      </c>
    </row>
    <row r="474" spans="2:7" ht="14.25" customHeight="1" x14ac:dyDescent="0.2">
      <c r="B474" s="10">
        <v>4320</v>
      </c>
      <c r="C474" s="4"/>
      <c r="D474" s="11" t="s">
        <v>390</v>
      </c>
      <c r="E474" s="1"/>
      <c r="F474" s="1"/>
      <c r="G474" s="1"/>
    </row>
    <row r="475" spans="2:7" x14ac:dyDescent="0.2">
      <c r="C475" s="4">
        <v>1</v>
      </c>
      <c r="D475" s="5" t="s">
        <v>391</v>
      </c>
      <c r="E475" s="12">
        <v>220000</v>
      </c>
      <c r="F475" s="12">
        <v>133888.85123</v>
      </c>
      <c r="G475" s="12">
        <v>-86111.14877</v>
      </c>
    </row>
    <row r="476" spans="2:7" x14ac:dyDescent="0.2">
      <c r="C476" s="4">
        <v>2</v>
      </c>
      <c r="D476" s="5" t="s">
        <v>187</v>
      </c>
      <c r="E476" s="12">
        <v>500000</v>
      </c>
      <c r="F476" s="12">
        <v>167679.82133999999</v>
      </c>
      <c r="G476" s="12">
        <v>-332320.17865999998</v>
      </c>
    </row>
    <row r="477" spans="2:7" x14ac:dyDescent="0.2">
      <c r="C477" s="4">
        <v>3</v>
      </c>
      <c r="D477" s="5" t="s">
        <v>392</v>
      </c>
      <c r="E477" s="12">
        <v>111700</v>
      </c>
      <c r="F477" s="12">
        <v>47664.890090000001</v>
      </c>
      <c r="G477" s="12">
        <v>-64035.109909999999</v>
      </c>
    </row>
    <row r="478" spans="2:7" ht="15" customHeight="1" x14ac:dyDescent="0.2">
      <c r="C478" s="13">
        <f>SUBTOTAL(9,C475:C477)</f>
        <v>6</v>
      </c>
      <c r="D478" s="14" t="s">
        <v>393</v>
      </c>
      <c r="E478" s="15">
        <f>SUBTOTAL(9,E475:E477)</f>
        <v>831700</v>
      </c>
      <c r="F478" s="15">
        <f>SUBTOTAL(9,F475:F477)</f>
        <v>349233.56266</v>
      </c>
      <c r="G478" s="15">
        <f>SUBTOTAL(9,G475:G477)</f>
        <v>-482466.43733999995</v>
      </c>
    </row>
    <row r="479" spans="2:7" ht="14.25" customHeight="1" x14ac:dyDescent="0.2">
      <c r="B479" s="10">
        <v>4322</v>
      </c>
      <c r="C479" s="4"/>
      <c r="D479" s="11" t="s">
        <v>394</v>
      </c>
      <c r="E479" s="1"/>
      <c r="F479" s="1"/>
      <c r="G479" s="1"/>
    </row>
    <row r="480" spans="2:7" x14ac:dyDescent="0.2">
      <c r="C480" s="4">
        <v>90</v>
      </c>
      <c r="D480" s="5" t="s">
        <v>385</v>
      </c>
      <c r="E480" s="12">
        <v>80000</v>
      </c>
      <c r="F480" s="12">
        <v>0</v>
      </c>
      <c r="G480" s="12">
        <v>-80000</v>
      </c>
    </row>
    <row r="481" spans="2:7" ht="15" customHeight="1" x14ac:dyDescent="0.2">
      <c r="C481" s="13">
        <f>SUBTOTAL(9,C480:C480)</f>
        <v>90</v>
      </c>
      <c r="D481" s="14" t="s">
        <v>395</v>
      </c>
      <c r="E481" s="15">
        <f>SUBTOTAL(9,E480:E480)</f>
        <v>80000</v>
      </c>
      <c r="F481" s="15">
        <f>SUBTOTAL(9,F480:F480)</f>
        <v>0</v>
      </c>
      <c r="G481" s="15">
        <f>SUBTOTAL(9,G480:G480)</f>
        <v>-80000</v>
      </c>
    </row>
    <row r="482" spans="2:7" ht="14.25" customHeight="1" x14ac:dyDescent="0.2">
      <c r="B482" s="10">
        <v>4330</v>
      </c>
      <c r="C482" s="4"/>
      <c r="D482" s="11" t="s">
        <v>396</v>
      </c>
      <c r="E482" s="1"/>
      <c r="F482" s="1"/>
      <c r="G482" s="1"/>
    </row>
    <row r="483" spans="2:7" x14ac:dyDescent="0.2">
      <c r="C483" s="4">
        <v>1</v>
      </c>
      <c r="D483" s="5" t="s">
        <v>196</v>
      </c>
      <c r="E483" s="12">
        <v>14200</v>
      </c>
      <c r="F483" s="12">
        <v>0</v>
      </c>
      <c r="G483" s="12">
        <v>-14200</v>
      </c>
    </row>
    <row r="484" spans="2:7" ht="15" customHeight="1" x14ac:dyDescent="0.2">
      <c r="C484" s="13">
        <f>SUBTOTAL(9,C483:C483)</f>
        <v>1</v>
      </c>
      <c r="D484" s="14" t="s">
        <v>397</v>
      </c>
      <c r="E484" s="15">
        <f>SUBTOTAL(9,E483:E483)</f>
        <v>14200</v>
      </c>
      <c r="F484" s="15">
        <f>SUBTOTAL(9,F483:F483)</f>
        <v>0</v>
      </c>
      <c r="G484" s="15">
        <f>SUBTOTAL(9,G483:G483)</f>
        <v>-14200</v>
      </c>
    </row>
    <row r="485" spans="2:7" ht="14.25" customHeight="1" x14ac:dyDescent="0.2">
      <c r="B485" s="10">
        <v>4331</v>
      </c>
      <c r="C485" s="4"/>
      <c r="D485" s="11" t="s">
        <v>398</v>
      </c>
      <c r="E485" s="1"/>
      <c r="F485" s="1"/>
      <c r="G485" s="1"/>
    </row>
    <row r="486" spans="2:7" x14ac:dyDescent="0.2">
      <c r="C486" s="4">
        <v>85</v>
      </c>
      <c r="D486" s="5" t="s">
        <v>399</v>
      </c>
      <c r="E486" s="12">
        <v>2053000</v>
      </c>
      <c r="F486" s="12">
        <v>2053000</v>
      </c>
      <c r="G486" s="12">
        <v>0</v>
      </c>
    </row>
    <row r="487" spans="2:7" ht="15" customHeight="1" x14ac:dyDescent="0.2">
      <c r="C487" s="13">
        <f>SUBTOTAL(9,C486:C486)</f>
        <v>85</v>
      </c>
      <c r="D487" s="14" t="s">
        <v>400</v>
      </c>
      <c r="E487" s="15">
        <f>SUBTOTAL(9,E486:E486)</f>
        <v>2053000</v>
      </c>
      <c r="F487" s="15">
        <f>SUBTOTAL(9,F486:F486)</f>
        <v>2053000</v>
      </c>
      <c r="G487" s="15">
        <f>SUBTOTAL(9,G486:G486)</f>
        <v>0</v>
      </c>
    </row>
    <row r="488" spans="2:7" ht="14.25" customHeight="1" x14ac:dyDescent="0.2">
      <c r="B488" s="10">
        <v>4352</v>
      </c>
      <c r="C488" s="4"/>
      <c r="D488" s="11" t="s">
        <v>401</v>
      </c>
      <c r="E488" s="1"/>
      <c r="F488" s="1"/>
      <c r="G488" s="1"/>
    </row>
    <row r="489" spans="2:7" x14ac:dyDescent="0.2">
      <c r="C489" s="4">
        <v>1</v>
      </c>
      <c r="D489" s="5" t="s">
        <v>101</v>
      </c>
      <c r="E489" s="12">
        <v>98600</v>
      </c>
      <c r="F489" s="12">
        <v>7795.0750500000004</v>
      </c>
      <c r="G489" s="12">
        <v>-90804.924950000001</v>
      </c>
    </row>
    <row r="490" spans="2:7" ht="15" customHeight="1" x14ac:dyDescent="0.2">
      <c r="C490" s="13">
        <f>SUBTOTAL(9,C489:C489)</f>
        <v>1</v>
      </c>
      <c r="D490" s="14" t="s">
        <v>402</v>
      </c>
      <c r="E490" s="15">
        <f>SUBTOTAL(9,E489:E489)</f>
        <v>98600</v>
      </c>
      <c r="F490" s="15">
        <f>SUBTOTAL(9,F489:F489)</f>
        <v>7795.0750500000004</v>
      </c>
      <c r="G490" s="15">
        <f>SUBTOTAL(9,G489:G489)</f>
        <v>-90804.924950000001</v>
      </c>
    </row>
    <row r="491" spans="2:7" ht="14.25" customHeight="1" x14ac:dyDescent="0.2">
      <c r="B491" s="10">
        <v>4354</v>
      </c>
      <c r="C491" s="4"/>
      <c r="D491" s="11" t="s">
        <v>403</v>
      </c>
      <c r="E491" s="1"/>
      <c r="F491" s="1"/>
      <c r="G491" s="1"/>
    </row>
    <row r="492" spans="2:7" x14ac:dyDescent="0.2">
      <c r="C492" s="4">
        <v>1</v>
      </c>
      <c r="D492" s="5" t="s">
        <v>404</v>
      </c>
      <c r="E492" s="12">
        <v>14700</v>
      </c>
      <c r="F492" s="12">
        <v>13424.40639</v>
      </c>
      <c r="G492" s="12">
        <v>-1275.5936099999999</v>
      </c>
    </row>
    <row r="493" spans="2:7" ht="15" customHeight="1" x14ac:dyDescent="0.2">
      <c r="C493" s="13">
        <f>SUBTOTAL(9,C492:C492)</f>
        <v>1</v>
      </c>
      <c r="D493" s="14" t="s">
        <v>405</v>
      </c>
      <c r="E493" s="15">
        <f>SUBTOTAL(9,E492:E492)</f>
        <v>14700</v>
      </c>
      <c r="F493" s="15">
        <f>SUBTOTAL(9,F492:F492)</f>
        <v>13424.40639</v>
      </c>
      <c r="G493" s="15">
        <f>SUBTOTAL(9,G492:G492)</f>
        <v>-1275.5936099999999</v>
      </c>
    </row>
    <row r="494" spans="2:7" ht="14.25" customHeight="1" x14ac:dyDescent="0.2">
      <c r="B494" s="10">
        <v>4360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2</v>
      </c>
      <c r="D495" s="5" t="s">
        <v>110</v>
      </c>
      <c r="E495" s="12">
        <v>12300</v>
      </c>
      <c r="F495" s="12">
        <v>7697.2032799999997</v>
      </c>
      <c r="G495" s="12">
        <v>-4602.7967200000003</v>
      </c>
    </row>
    <row r="496" spans="2:7" ht="15" customHeight="1" x14ac:dyDescent="0.2">
      <c r="C496" s="13">
        <f>SUBTOTAL(9,C495:C495)</f>
        <v>2</v>
      </c>
      <c r="D496" s="14" t="s">
        <v>407</v>
      </c>
      <c r="E496" s="15">
        <f>SUBTOTAL(9,E495:E495)</f>
        <v>12300</v>
      </c>
      <c r="F496" s="15">
        <f>SUBTOTAL(9,F495:F495)</f>
        <v>7697.2032799999997</v>
      </c>
      <c r="G496" s="15">
        <f>SUBTOTAL(9,G495:G495)</f>
        <v>-4602.7967200000003</v>
      </c>
    </row>
    <row r="497" spans="2:7" ht="14.25" customHeight="1" x14ac:dyDescent="0.2">
      <c r="B497" s="10">
        <v>4361</v>
      </c>
      <c r="C497" s="4"/>
      <c r="D497" s="11" t="s">
        <v>408</v>
      </c>
      <c r="E497" s="1"/>
      <c r="F497" s="1"/>
      <c r="G497" s="1"/>
    </row>
    <row r="498" spans="2:7" x14ac:dyDescent="0.2">
      <c r="C498" s="4">
        <v>7</v>
      </c>
      <c r="D498" s="5" t="s">
        <v>328</v>
      </c>
      <c r="E498" s="12">
        <v>6100</v>
      </c>
      <c r="F498" s="12">
        <v>735.08199999999999</v>
      </c>
      <c r="G498" s="12">
        <v>-5364.9179999999997</v>
      </c>
    </row>
    <row r="499" spans="2:7" ht="15" customHeight="1" x14ac:dyDescent="0.2">
      <c r="C499" s="13">
        <f>SUBTOTAL(9,C498:C498)</f>
        <v>7</v>
      </c>
      <c r="D499" s="14" t="s">
        <v>409</v>
      </c>
      <c r="E499" s="15">
        <f>SUBTOTAL(9,E498:E498)</f>
        <v>6100</v>
      </c>
      <c r="F499" s="15">
        <f>SUBTOTAL(9,F498:F498)</f>
        <v>735.08199999999999</v>
      </c>
      <c r="G499" s="15">
        <f>SUBTOTAL(9,G498:G498)</f>
        <v>-5364.9179999999997</v>
      </c>
    </row>
    <row r="500" spans="2:7" ht="14.25" customHeight="1" x14ac:dyDescent="0.2">
      <c r="B500" s="10">
        <v>4380</v>
      </c>
      <c r="C500" s="4"/>
      <c r="D500" s="11" t="s">
        <v>186</v>
      </c>
      <c r="E500" s="1"/>
      <c r="F500" s="1"/>
      <c r="G500" s="1"/>
    </row>
    <row r="501" spans="2:7" x14ac:dyDescent="0.2">
      <c r="C501" s="4">
        <v>1</v>
      </c>
      <c r="D501" s="5" t="s">
        <v>187</v>
      </c>
      <c r="E501" s="12">
        <v>0</v>
      </c>
      <c r="F501" s="12">
        <v>90.825540000000004</v>
      </c>
      <c r="G501" s="12">
        <v>90.825540000000004</v>
      </c>
    </row>
    <row r="502" spans="2:7" ht="15" customHeight="1" x14ac:dyDescent="0.2">
      <c r="C502" s="13">
        <f>SUBTOTAL(9,C501:C501)</f>
        <v>1</v>
      </c>
      <c r="D502" s="14" t="s">
        <v>410</v>
      </c>
      <c r="E502" s="15">
        <f>SUBTOTAL(9,E501:E501)</f>
        <v>0</v>
      </c>
      <c r="F502" s="15">
        <f>SUBTOTAL(9,F501:F501)</f>
        <v>90.825540000000004</v>
      </c>
      <c r="G502" s="15">
        <f>SUBTOTAL(9,G501:G501)</f>
        <v>90.825540000000004</v>
      </c>
    </row>
    <row r="503" spans="2:7" ht="15" customHeight="1" x14ac:dyDescent="0.2">
      <c r="B503" s="4"/>
      <c r="C503" s="16">
        <f>SUBTOTAL(9,C464:C502)</f>
        <v>288</v>
      </c>
      <c r="D503" s="17" t="s">
        <v>411</v>
      </c>
      <c r="E503" s="18">
        <f>SUBTOTAL(9,E464:E502)</f>
        <v>3696600</v>
      </c>
      <c r="F503" s="18">
        <f>SUBTOTAL(9,F464:F502)</f>
        <v>2523232.81972</v>
      </c>
      <c r="G503" s="18">
        <f>SUBTOTAL(9,G464:G502)</f>
        <v>-1173367.18028</v>
      </c>
    </row>
    <row r="504" spans="2:7" ht="27" customHeight="1" x14ac:dyDescent="0.25">
      <c r="B504" s="1"/>
      <c r="C504" s="4"/>
      <c r="D504" s="9" t="s">
        <v>412</v>
      </c>
      <c r="E504" s="1"/>
      <c r="F504" s="1"/>
      <c r="G504" s="1"/>
    </row>
    <row r="505" spans="2:7" ht="14.25" customHeight="1" x14ac:dyDescent="0.2">
      <c r="B505" s="10">
        <v>4400</v>
      </c>
      <c r="C505" s="4"/>
      <c r="D505" s="11" t="s">
        <v>413</v>
      </c>
      <c r="E505" s="1"/>
      <c r="F505" s="1"/>
      <c r="G505" s="1"/>
    </row>
    <row r="506" spans="2:7" x14ac:dyDescent="0.2">
      <c r="C506" s="4">
        <v>2</v>
      </c>
      <c r="D506" s="5" t="s">
        <v>101</v>
      </c>
      <c r="E506" s="12">
        <v>441</v>
      </c>
      <c r="F506" s="12">
        <v>0</v>
      </c>
      <c r="G506" s="12">
        <v>-441</v>
      </c>
    </row>
    <row r="507" spans="2:7" x14ac:dyDescent="0.2">
      <c r="C507" s="4">
        <v>3</v>
      </c>
      <c r="D507" s="5" t="s">
        <v>184</v>
      </c>
      <c r="E507" s="12">
        <v>1817</v>
      </c>
      <c r="F507" s="12">
        <v>2148.1559000000002</v>
      </c>
      <c r="G507" s="12">
        <v>331.15589999999997</v>
      </c>
    </row>
    <row r="508" spans="2:7" ht="15" customHeight="1" x14ac:dyDescent="0.2">
      <c r="C508" s="13">
        <f>SUBTOTAL(9,C506:C507)</f>
        <v>5</v>
      </c>
      <c r="D508" s="14" t="s">
        <v>414</v>
      </c>
      <c r="E508" s="15">
        <f>SUBTOTAL(9,E506:E507)</f>
        <v>2258</v>
      </c>
      <c r="F508" s="15">
        <f>SUBTOTAL(9,F506:F507)</f>
        <v>2148.1559000000002</v>
      </c>
      <c r="G508" s="15">
        <f>SUBTOTAL(9,G506:G507)</f>
        <v>-109.84410000000003</v>
      </c>
    </row>
    <row r="509" spans="2:7" ht="14.25" customHeight="1" x14ac:dyDescent="0.2">
      <c r="B509" s="10">
        <v>4411</v>
      </c>
      <c r="C509" s="4"/>
      <c r="D509" s="11" t="s">
        <v>415</v>
      </c>
      <c r="E509" s="1"/>
      <c r="F509" s="1"/>
      <c r="G509" s="1"/>
    </row>
    <row r="510" spans="2:7" x14ac:dyDescent="0.2">
      <c r="C510" s="4">
        <v>2</v>
      </c>
      <c r="D510" s="5" t="s">
        <v>101</v>
      </c>
      <c r="E510" s="12">
        <v>417</v>
      </c>
      <c r="F510" s="12">
        <v>139</v>
      </c>
      <c r="G510" s="12">
        <v>-278</v>
      </c>
    </row>
    <row r="511" spans="2:7" ht="15" customHeight="1" x14ac:dyDescent="0.2">
      <c r="C511" s="13">
        <f>SUBTOTAL(9,C510:C510)</f>
        <v>2</v>
      </c>
      <c r="D511" s="14" t="s">
        <v>416</v>
      </c>
      <c r="E511" s="15">
        <f>SUBTOTAL(9,E510:E510)</f>
        <v>417</v>
      </c>
      <c r="F511" s="15">
        <f>SUBTOTAL(9,F510:F510)</f>
        <v>139</v>
      </c>
      <c r="G511" s="15">
        <f>SUBTOTAL(9,G510:G510)</f>
        <v>-278</v>
      </c>
    </row>
    <row r="512" spans="2:7" ht="14.25" customHeight="1" x14ac:dyDescent="0.2">
      <c r="B512" s="10">
        <v>4420</v>
      </c>
      <c r="C512" s="4"/>
      <c r="D512" s="11" t="s">
        <v>417</v>
      </c>
      <c r="E512" s="1"/>
      <c r="F512" s="1"/>
      <c r="G512" s="1"/>
    </row>
    <row r="513" spans="2:7" x14ac:dyDescent="0.2">
      <c r="C513" s="4">
        <v>1</v>
      </c>
      <c r="D513" s="5" t="s">
        <v>418</v>
      </c>
      <c r="E513" s="12">
        <v>7373</v>
      </c>
      <c r="F513" s="12">
        <v>2139.4610499999999</v>
      </c>
      <c r="G513" s="12">
        <v>-5233.5389500000001</v>
      </c>
    </row>
    <row r="514" spans="2:7" x14ac:dyDescent="0.2">
      <c r="C514" s="4">
        <v>4</v>
      </c>
      <c r="D514" s="5" t="s">
        <v>419</v>
      </c>
      <c r="E514" s="12">
        <v>41141</v>
      </c>
      <c r="F514" s="12">
        <v>9737.9123600000003</v>
      </c>
      <c r="G514" s="12">
        <v>-31403.087640000002</v>
      </c>
    </row>
    <row r="515" spans="2:7" x14ac:dyDescent="0.2">
      <c r="C515" s="4">
        <v>6</v>
      </c>
      <c r="D515" s="5" t="s">
        <v>420</v>
      </c>
      <c r="E515" s="12">
        <v>35869</v>
      </c>
      <c r="F515" s="12">
        <v>9433.5</v>
      </c>
      <c r="G515" s="12">
        <v>-26435.5</v>
      </c>
    </row>
    <row r="516" spans="2:7" x14ac:dyDescent="0.2">
      <c r="C516" s="4">
        <v>7</v>
      </c>
      <c r="D516" s="5" t="s">
        <v>421</v>
      </c>
      <c r="E516" s="12">
        <v>8270</v>
      </c>
      <c r="F516" s="12">
        <v>7695.2190000000001</v>
      </c>
      <c r="G516" s="12">
        <v>-574.78099999999995</v>
      </c>
    </row>
    <row r="517" spans="2:7" x14ac:dyDescent="0.2">
      <c r="C517" s="4">
        <v>8</v>
      </c>
      <c r="D517" s="5" t="s">
        <v>422</v>
      </c>
      <c r="E517" s="12">
        <v>638</v>
      </c>
      <c r="F517" s="12">
        <v>6.4</v>
      </c>
      <c r="G517" s="12">
        <v>-631.6</v>
      </c>
    </row>
    <row r="518" spans="2:7" x14ac:dyDescent="0.2">
      <c r="C518" s="4">
        <v>9</v>
      </c>
      <c r="D518" s="5" t="s">
        <v>178</v>
      </c>
      <c r="E518" s="12">
        <v>43816</v>
      </c>
      <c r="F518" s="12">
        <v>719.98659999999995</v>
      </c>
      <c r="G518" s="12">
        <v>-43096.013400000003</v>
      </c>
    </row>
    <row r="519" spans="2:7" ht="15" customHeight="1" x14ac:dyDescent="0.2">
      <c r="C519" s="13">
        <f>SUBTOTAL(9,C513:C518)</f>
        <v>35</v>
      </c>
      <c r="D519" s="14" t="s">
        <v>423</v>
      </c>
      <c r="E519" s="15">
        <f>SUBTOTAL(9,E513:E518)</f>
        <v>137107</v>
      </c>
      <c r="F519" s="15">
        <f>SUBTOTAL(9,F513:F518)</f>
        <v>29732.479010000003</v>
      </c>
      <c r="G519" s="15">
        <f>SUBTOTAL(9,G513:G518)</f>
        <v>-107374.52099</v>
      </c>
    </row>
    <row r="520" spans="2:7" ht="14.25" customHeight="1" x14ac:dyDescent="0.2">
      <c r="B520" s="10">
        <v>4429</v>
      </c>
      <c r="C520" s="4"/>
      <c r="D520" s="11" t="s">
        <v>424</v>
      </c>
      <c r="E520" s="1"/>
      <c r="F520" s="1"/>
      <c r="G520" s="1"/>
    </row>
    <row r="521" spans="2:7" x14ac:dyDescent="0.2">
      <c r="C521" s="4">
        <v>2</v>
      </c>
      <c r="D521" s="5" t="s">
        <v>335</v>
      </c>
      <c r="E521" s="12">
        <v>2637</v>
      </c>
      <c r="F521" s="12">
        <v>796.30088999999998</v>
      </c>
      <c r="G521" s="12">
        <v>-1840.69911</v>
      </c>
    </row>
    <row r="522" spans="2:7" x14ac:dyDescent="0.2">
      <c r="C522" s="4">
        <v>9</v>
      </c>
      <c r="D522" s="5" t="s">
        <v>178</v>
      </c>
      <c r="E522" s="12">
        <v>3314</v>
      </c>
      <c r="F522" s="12">
        <v>184.17755</v>
      </c>
      <c r="G522" s="12">
        <v>-3129.8224500000001</v>
      </c>
    </row>
    <row r="523" spans="2:7" ht="15" customHeight="1" x14ac:dyDescent="0.2">
      <c r="C523" s="13">
        <f>SUBTOTAL(9,C521:C522)</f>
        <v>11</v>
      </c>
      <c r="D523" s="14" t="s">
        <v>425</v>
      </c>
      <c r="E523" s="15">
        <f>SUBTOTAL(9,E521:E522)</f>
        <v>5951</v>
      </c>
      <c r="F523" s="15">
        <f>SUBTOTAL(9,F521:F522)</f>
        <v>980.47843999999998</v>
      </c>
      <c r="G523" s="15">
        <f>SUBTOTAL(9,G521:G522)</f>
        <v>-4970.5215600000001</v>
      </c>
    </row>
    <row r="524" spans="2:7" ht="14.25" customHeight="1" x14ac:dyDescent="0.2">
      <c r="B524" s="10">
        <v>4471</v>
      </c>
      <c r="C524" s="4"/>
      <c r="D524" s="11" t="s">
        <v>426</v>
      </c>
      <c r="E524" s="1"/>
      <c r="F524" s="1"/>
      <c r="G524" s="1"/>
    </row>
    <row r="525" spans="2:7" x14ac:dyDescent="0.2">
      <c r="C525" s="4">
        <v>1</v>
      </c>
      <c r="D525" s="5" t="s">
        <v>427</v>
      </c>
      <c r="E525" s="12">
        <v>11272</v>
      </c>
      <c r="F525" s="12">
        <v>428.91825999999998</v>
      </c>
      <c r="G525" s="12">
        <v>-10843.08174</v>
      </c>
    </row>
    <row r="526" spans="2:7" x14ac:dyDescent="0.2">
      <c r="C526" s="4">
        <v>3</v>
      </c>
      <c r="D526" s="5" t="s">
        <v>428</v>
      </c>
      <c r="E526" s="12">
        <v>62123</v>
      </c>
      <c r="F526" s="12">
        <v>18377.62644</v>
      </c>
      <c r="G526" s="12">
        <v>-43745.37356</v>
      </c>
    </row>
    <row r="527" spans="2:7" x14ac:dyDescent="0.2">
      <c r="C527" s="4">
        <v>21</v>
      </c>
      <c r="D527" s="5" t="s">
        <v>429</v>
      </c>
      <c r="E527" s="12">
        <v>13877</v>
      </c>
      <c r="F527" s="12">
        <v>1347.4572599999999</v>
      </c>
      <c r="G527" s="12">
        <v>-12529.542740000001</v>
      </c>
    </row>
    <row r="528" spans="2:7" ht="15" customHeight="1" x14ac:dyDescent="0.2">
      <c r="C528" s="13">
        <f>SUBTOTAL(9,C525:C527)</f>
        <v>25</v>
      </c>
      <c r="D528" s="14" t="s">
        <v>430</v>
      </c>
      <c r="E528" s="15">
        <f>SUBTOTAL(9,E525:E527)</f>
        <v>87272</v>
      </c>
      <c r="F528" s="15">
        <f>SUBTOTAL(9,F525:F527)</f>
        <v>20154.001959999998</v>
      </c>
      <c r="G528" s="15">
        <f>SUBTOTAL(9,G525:G527)</f>
        <v>-67117.998040000006</v>
      </c>
    </row>
    <row r="529" spans="2:7" ht="14.25" customHeight="1" x14ac:dyDescent="0.2">
      <c r="B529" s="10">
        <v>4481</v>
      </c>
      <c r="C529" s="4"/>
      <c r="D529" s="11" t="s">
        <v>431</v>
      </c>
      <c r="E529" s="1"/>
      <c r="F529" s="1"/>
      <c r="G529" s="1"/>
    </row>
    <row r="530" spans="2:7" x14ac:dyDescent="0.2">
      <c r="C530" s="4">
        <v>1</v>
      </c>
      <c r="D530" s="5" t="s">
        <v>17</v>
      </c>
      <c r="E530" s="12">
        <v>7181722</v>
      </c>
      <c r="F530" s="12">
        <v>0</v>
      </c>
      <c r="G530" s="12">
        <v>-7181722</v>
      </c>
    </row>
    <row r="531" spans="2:7" ht="15" customHeight="1" x14ac:dyDescent="0.2">
      <c r="C531" s="13">
        <f>SUBTOTAL(9,C530:C530)</f>
        <v>1</v>
      </c>
      <c r="D531" s="14" t="s">
        <v>432</v>
      </c>
      <c r="E531" s="15">
        <f>SUBTOTAL(9,E530:E530)</f>
        <v>7181722</v>
      </c>
      <c r="F531" s="15">
        <f>SUBTOTAL(9,F530:F530)</f>
        <v>0</v>
      </c>
      <c r="G531" s="15">
        <f>SUBTOTAL(9,G530:G530)</f>
        <v>-7181722</v>
      </c>
    </row>
    <row r="532" spans="2:7" ht="15" customHeight="1" x14ac:dyDescent="0.2">
      <c r="B532" s="4"/>
      <c r="C532" s="16">
        <f>SUBTOTAL(9,C505:C531)</f>
        <v>79</v>
      </c>
      <c r="D532" s="17" t="s">
        <v>433</v>
      </c>
      <c r="E532" s="18">
        <f>SUBTOTAL(9,E505:E531)</f>
        <v>7414727</v>
      </c>
      <c r="F532" s="18">
        <f>SUBTOTAL(9,F505:F531)</f>
        <v>53154.115310000001</v>
      </c>
      <c r="G532" s="18">
        <f>SUBTOTAL(9,G505:G531)</f>
        <v>-7361572.8846899997</v>
      </c>
    </row>
    <row r="533" spans="2:7" ht="27" customHeight="1" x14ac:dyDescent="0.25">
      <c r="B533" s="1"/>
      <c r="C533" s="4"/>
      <c r="D533" s="9" t="s">
        <v>434</v>
      </c>
      <c r="E533" s="1"/>
      <c r="F533" s="1"/>
      <c r="G533" s="1"/>
    </row>
    <row r="534" spans="2:7" ht="14.25" customHeight="1" x14ac:dyDescent="0.2">
      <c r="B534" s="10">
        <v>4600</v>
      </c>
      <c r="C534" s="4"/>
      <c r="D534" s="11" t="s">
        <v>435</v>
      </c>
      <c r="E534" s="1"/>
      <c r="F534" s="1"/>
      <c r="G534" s="1"/>
    </row>
    <row r="535" spans="2:7" x14ac:dyDescent="0.2">
      <c r="C535" s="4">
        <v>2</v>
      </c>
      <c r="D535" s="5" t="s">
        <v>9</v>
      </c>
      <c r="E535" s="12">
        <v>400</v>
      </c>
      <c r="F535" s="12">
        <v>208.30699999999999</v>
      </c>
      <c r="G535" s="12">
        <v>-191.69300000000001</v>
      </c>
    </row>
    <row r="536" spans="2:7" ht="15" customHeight="1" x14ac:dyDescent="0.2">
      <c r="C536" s="13">
        <f>SUBTOTAL(9,C535:C535)</f>
        <v>2</v>
      </c>
      <c r="D536" s="14" t="s">
        <v>436</v>
      </c>
      <c r="E536" s="15">
        <f>SUBTOTAL(9,E535:E535)</f>
        <v>400</v>
      </c>
      <c r="F536" s="15">
        <f>SUBTOTAL(9,F535:F535)</f>
        <v>208.30699999999999</v>
      </c>
      <c r="G536" s="15">
        <f>SUBTOTAL(9,G535:G535)</f>
        <v>-191.69300000000001</v>
      </c>
    </row>
    <row r="537" spans="2:7" ht="14.25" customHeight="1" x14ac:dyDescent="0.2">
      <c r="B537" s="10">
        <v>4602</v>
      </c>
      <c r="C537" s="4"/>
      <c r="D537" s="11" t="s">
        <v>437</v>
      </c>
      <c r="E537" s="1"/>
      <c r="F537" s="1"/>
      <c r="G537" s="1"/>
    </row>
    <row r="538" spans="2:7" x14ac:dyDescent="0.2">
      <c r="C538" s="4">
        <v>3</v>
      </c>
      <c r="D538" s="5" t="s">
        <v>336</v>
      </c>
      <c r="E538" s="12">
        <v>12000</v>
      </c>
      <c r="F538" s="12">
        <v>3659.9236999999998</v>
      </c>
      <c r="G538" s="12">
        <v>-8340.0763000000006</v>
      </c>
    </row>
    <row r="539" spans="2:7" x14ac:dyDescent="0.2">
      <c r="C539" s="4">
        <v>86</v>
      </c>
      <c r="D539" s="5" t="s">
        <v>438</v>
      </c>
      <c r="E539" s="12">
        <v>500</v>
      </c>
      <c r="F539" s="12">
        <v>303</v>
      </c>
      <c r="G539" s="12">
        <v>-197</v>
      </c>
    </row>
    <row r="540" spans="2:7" ht="15" customHeight="1" x14ac:dyDescent="0.2">
      <c r="C540" s="13">
        <f>SUBTOTAL(9,C538:C539)</f>
        <v>89</v>
      </c>
      <c r="D540" s="14" t="s">
        <v>439</v>
      </c>
      <c r="E540" s="15">
        <f>SUBTOTAL(9,E538:E539)</f>
        <v>12500</v>
      </c>
      <c r="F540" s="15">
        <f>SUBTOTAL(9,F538:F539)</f>
        <v>3962.9236999999998</v>
      </c>
      <c r="G540" s="15">
        <f>SUBTOTAL(9,G538:G539)</f>
        <v>-8537.0763000000006</v>
      </c>
    </row>
    <row r="541" spans="2:7" ht="14.25" customHeight="1" x14ac:dyDescent="0.2">
      <c r="B541" s="10">
        <v>4605</v>
      </c>
      <c r="C541" s="4"/>
      <c r="D541" s="11" t="s">
        <v>440</v>
      </c>
      <c r="E541" s="1"/>
      <c r="F541" s="1"/>
      <c r="G541" s="1"/>
    </row>
    <row r="542" spans="2:7" x14ac:dyDescent="0.2">
      <c r="C542" s="4">
        <v>1</v>
      </c>
      <c r="D542" s="5" t="s">
        <v>441</v>
      </c>
      <c r="E542" s="12">
        <v>51600</v>
      </c>
      <c r="F542" s="12">
        <v>42953.541899999997</v>
      </c>
      <c r="G542" s="12">
        <v>-8646.4580999999998</v>
      </c>
    </row>
    <row r="543" spans="2:7" ht="15" customHeight="1" x14ac:dyDescent="0.2">
      <c r="C543" s="13">
        <f>SUBTOTAL(9,C542:C542)</f>
        <v>1</v>
      </c>
      <c r="D543" s="14" t="s">
        <v>442</v>
      </c>
      <c r="E543" s="15">
        <f>SUBTOTAL(9,E542:E542)</f>
        <v>51600</v>
      </c>
      <c r="F543" s="15">
        <f>SUBTOTAL(9,F542:F542)</f>
        <v>42953.541899999997</v>
      </c>
      <c r="G543" s="15">
        <f>SUBTOTAL(9,G542:G542)</f>
        <v>-8646.4580999999998</v>
      </c>
    </row>
    <row r="544" spans="2:7" ht="14.25" customHeight="1" x14ac:dyDescent="0.2">
      <c r="B544" s="10">
        <v>4610</v>
      </c>
      <c r="C544" s="4"/>
      <c r="D544" s="11" t="s">
        <v>443</v>
      </c>
      <c r="E544" s="1"/>
      <c r="F544" s="1"/>
      <c r="G544" s="1"/>
    </row>
    <row r="545" spans="2:7" x14ac:dyDescent="0.2">
      <c r="C545" s="4">
        <v>1</v>
      </c>
      <c r="D545" s="5" t="s">
        <v>444</v>
      </c>
      <c r="E545" s="12">
        <v>7000</v>
      </c>
      <c r="F545" s="12">
        <v>2000.105</v>
      </c>
      <c r="G545" s="12">
        <v>-4999.8950000000004</v>
      </c>
    </row>
    <row r="546" spans="2:7" x14ac:dyDescent="0.2">
      <c r="C546" s="4">
        <v>2</v>
      </c>
      <c r="D546" s="5" t="s">
        <v>110</v>
      </c>
      <c r="E546" s="12">
        <v>2000</v>
      </c>
      <c r="F546" s="12">
        <v>318.572</v>
      </c>
      <c r="G546" s="12">
        <v>-1681.4280000000001</v>
      </c>
    </row>
    <row r="547" spans="2:7" x14ac:dyDescent="0.2">
      <c r="C547" s="4">
        <v>4</v>
      </c>
      <c r="D547" s="5" t="s">
        <v>9</v>
      </c>
      <c r="E547" s="12">
        <v>1100</v>
      </c>
      <c r="F547" s="12">
        <v>925.98649999999998</v>
      </c>
      <c r="G547" s="12">
        <v>-174.01349999999999</v>
      </c>
    </row>
    <row r="548" spans="2:7" x14ac:dyDescent="0.2">
      <c r="C548" s="4">
        <v>5</v>
      </c>
      <c r="D548" s="5" t="s">
        <v>445</v>
      </c>
      <c r="E548" s="12">
        <v>25200</v>
      </c>
      <c r="F548" s="12">
        <v>1000</v>
      </c>
      <c r="G548" s="12">
        <v>-24200</v>
      </c>
    </row>
    <row r="549" spans="2:7" x14ac:dyDescent="0.2">
      <c r="C549" s="4">
        <v>85</v>
      </c>
      <c r="D549" s="5" t="s">
        <v>325</v>
      </c>
      <c r="E549" s="12">
        <v>17000</v>
      </c>
      <c r="F549" s="12">
        <v>9387.2475400000003</v>
      </c>
      <c r="G549" s="12">
        <v>-7612.7524599999997</v>
      </c>
    </row>
    <row r="550" spans="2:7" ht="15" customHeight="1" x14ac:dyDescent="0.2">
      <c r="C550" s="13">
        <f>SUBTOTAL(9,C545:C549)</f>
        <v>97</v>
      </c>
      <c r="D550" s="14" t="s">
        <v>446</v>
      </c>
      <c r="E550" s="15">
        <f>SUBTOTAL(9,E545:E549)</f>
        <v>52300</v>
      </c>
      <c r="F550" s="15">
        <f>SUBTOTAL(9,F545:F549)</f>
        <v>13631.911040000001</v>
      </c>
      <c r="G550" s="15">
        <f>SUBTOTAL(9,G545:G549)</f>
        <v>-38668.088960000001</v>
      </c>
    </row>
    <row r="551" spans="2:7" ht="14.25" customHeight="1" x14ac:dyDescent="0.2">
      <c r="B551" s="10">
        <v>4618</v>
      </c>
      <c r="C551" s="4"/>
      <c r="D551" s="11" t="s">
        <v>447</v>
      </c>
      <c r="E551" s="1"/>
      <c r="F551" s="1"/>
      <c r="G551" s="1"/>
    </row>
    <row r="552" spans="2:7" x14ac:dyDescent="0.2">
      <c r="C552" s="4">
        <v>1</v>
      </c>
      <c r="D552" s="5" t="s">
        <v>448</v>
      </c>
      <c r="E552" s="12">
        <v>89500</v>
      </c>
      <c r="F552" s="12">
        <v>25003.478279999999</v>
      </c>
      <c r="G552" s="12">
        <v>-64496.521719999997</v>
      </c>
    </row>
    <row r="553" spans="2:7" x14ac:dyDescent="0.2">
      <c r="C553" s="4">
        <v>2</v>
      </c>
      <c r="D553" s="5" t="s">
        <v>449</v>
      </c>
      <c r="E553" s="12">
        <v>46100</v>
      </c>
      <c r="F553" s="12">
        <v>160.20500000000001</v>
      </c>
      <c r="G553" s="12">
        <v>-45939.794999999998</v>
      </c>
    </row>
    <row r="554" spans="2:7" x14ac:dyDescent="0.2">
      <c r="C554" s="4">
        <v>3</v>
      </c>
      <c r="D554" s="5" t="s">
        <v>110</v>
      </c>
      <c r="E554" s="12">
        <v>37900</v>
      </c>
      <c r="F554" s="12">
        <v>5778.4073500000004</v>
      </c>
      <c r="G554" s="12">
        <v>-32121.592649999999</v>
      </c>
    </row>
    <row r="555" spans="2:7" x14ac:dyDescent="0.2">
      <c r="C555" s="4">
        <v>5</v>
      </c>
      <c r="D555" s="5" t="s">
        <v>450</v>
      </c>
      <c r="E555" s="12">
        <v>49000</v>
      </c>
      <c r="F555" s="12">
        <v>16834.751</v>
      </c>
      <c r="G555" s="12">
        <v>-32165.249</v>
      </c>
    </row>
    <row r="556" spans="2:7" x14ac:dyDescent="0.2">
      <c r="C556" s="4">
        <v>7</v>
      </c>
      <c r="D556" s="5" t="s">
        <v>451</v>
      </c>
      <c r="E556" s="12">
        <v>3500</v>
      </c>
      <c r="F556" s="12">
        <v>1263.778</v>
      </c>
      <c r="G556" s="12">
        <v>-2236.2220000000002</v>
      </c>
    </row>
    <row r="557" spans="2:7" x14ac:dyDescent="0.2">
      <c r="C557" s="4">
        <v>11</v>
      </c>
      <c r="D557" s="5" t="s">
        <v>452</v>
      </c>
      <c r="E557" s="12">
        <v>5200</v>
      </c>
      <c r="F557" s="12">
        <v>1061.6476</v>
      </c>
      <c r="G557" s="12">
        <v>-4138.3523999999998</v>
      </c>
    </row>
    <row r="558" spans="2:7" x14ac:dyDescent="0.2">
      <c r="C558" s="4">
        <v>85</v>
      </c>
      <c r="D558" s="5" t="s">
        <v>453</v>
      </c>
      <c r="E558" s="12">
        <v>246500</v>
      </c>
      <c r="F558" s="12">
        <v>64143.859279999997</v>
      </c>
      <c r="G558" s="12">
        <v>-182356.14072</v>
      </c>
    </row>
    <row r="559" spans="2:7" x14ac:dyDescent="0.2">
      <c r="C559" s="4">
        <v>86</v>
      </c>
      <c r="D559" s="5" t="s">
        <v>454</v>
      </c>
      <c r="E559" s="12">
        <v>1430000</v>
      </c>
      <c r="F559" s="12">
        <v>418504.92732000002</v>
      </c>
      <c r="G559" s="12">
        <v>-1011495.07268</v>
      </c>
    </row>
    <row r="560" spans="2:7" x14ac:dyDescent="0.2">
      <c r="C560" s="4">
        <v>87</v>
      </c>
      <c r="D560" s="5" t="s">
        <v>455</v>
      </c>
      <c r="E560" s="12">
        <v>70000</v>
      </c>
      <c r="F560" s="12">
        <v>19738.351750000002</v>
      </c>
      <c r="G560" s="12">
        <v>-50261.648249999998</v>
      </c>
    </row>
    <row r="561" spans="2:7" x14ac:dyDescent="0.2">
      <c r="C561" s="4">
        <v>88</v>
      </c>
      <c r="D561" s="5" t="s">
        <v>456</v>
      </c>
      <c r="E561" s="12">
        <v>262600</v>
      </c>
      <c r="F561" s="12">
        <v>77303.586809999993</v>
      </c>
      <c r="G561" s="12">
        <v>-185296.41318999999</v>
      </c>
    </row>
    <row r="562" spans="2:7" x14ac:dyDescent="0.2">
      <c r="C562" s="4">
        <v>89</v>
      </c>
      <c r="D562" s="5" t="s">
        <v>305</v>
      </c>
      <c r="E562" s="12">
        <v>4000</v>
      </c>
      <c r="F562" s="12">
        <v>1722.7411</v>
      </c>
      <c r="G562" s="12">
        <v>-2277.2588999999998</v>
      </c>
    </row>
    <row r="563" spans="2:7" ht="15" customHeight="1" x14ac:dyDescent="0.2">
      <c r="C563" s="13">
        <f>SUBTOTAL(9,C552:C562)</f>
        <v>464</v>
      </c>
      <c r="D563" s="14" t="s">
        <v>457</v>
      </c>
      <c r="E563" s="15">
        <f>SUBTOTAL(9,E552:E562)</f>
        <v>2244300</v>
      </c>
      <c r="F563" s="15">
        <f>SUBTOTAL(9,F552:F562)</f>
        <v>631515.73349000001</v>
      </c>
      <c r="G563" s="15">
        <f>SUBTOTAL(9,G552:G562)</f>
        <v>-1612784.26651</v>
      </c>
    </row>
    <row r="564" spans="2:7" ht="14.25" customHeight="1" x14ac:dyDescent="0.2">
      <c r="B564" s="10">
        <v>4620</v>
      </c>
      <c r="C564" s="4"/>
      <c r="D564" s="11" t="s">
        <v>458</v>
      </c>
      <c r="E564" s="1"/>
      <c r="F564" s="1"/>
      <c r="G564" s="1"/>
    </row>
    <row r="565" spans="2:7" x14ac:dyDescent="0.2">
      <c r="C565" s="4">
        <v>2</v>
      </c>
      <c r="D565" s="5" t="s">
        <v>304</v>
      </c>
      <c r="E565" s="12">
        <v>256100</v>
      </c>
      <c r="F565" s="12">
        <v>24792.743269999999</v>
      </c>
      <c r="G565" s="12">
        <v>-231307.25672999999</v>
      </c>
    </row>
    <row r="566" spans="2:7" x14ac:dyDescent="0.2">
      <c r="C566" s="4">
        <v>85</v>
      </c>
      <c r="D566" s="5" t="s">
        <v>181</v>
      </c>
      <c r="E566" s="12">
        <v>25000</v>
      </c>
      <c r="F566" s="12">
        <v>2939.10412</v>
      </c>
      <c r="G566" s="12">
        <v>-22060.89588</v>
      </c>
    </row>
    <row r="567" spans="2:7" ht="15" customHeight="1" x14ac:dyDescent="0.2">
      <c r="C567" s="13">
        <f>SUBTOTAL(9,C565:C566)</f>
        <v>87</v>
      </c>
      <c r="D567" s="14" t="s">
        <v>459</v>
      </c>
      <c r="E567" s="15">
        <f>SUBTOTAL(9,E565:E566)</f>
        <v>281100</v>
      </c>
      <c r="F567" s="15">
        <f>SUBTOTAL(9,F565:F566)</f>
        <v>27731.847389999999</v>
      </c>
      <c r="G567" s="15">
        <f>SUBTOTAL(9,G565:G566)</f>
        <v>-253368.15260999999</v>
      </c>
    </row>
    <row r="568" spans="2:7" ht="15" customHeight="1" x14ac:dyDescent="0.2">
      <c r="B568" s="4"/>
      <c r="C568" s="16">
        <f>SUBTOTAL(9,C534:C567)</f>
        <v>740</v>
      </c>
      <c r="D568" s="17" t="s">
        <v>460</v>
      </c>
      <c r="E568" s="18">
        <f>SUBTOTAL(9,E534:E567)</f>
        <v>2642200</v>
      </c>
      <c r="F568" s="18">
        <f>SUBTOTAL(9,F534:F567)</f>
        <v>720004.26452000008</v>
      </c>
      <c r="G568" s="18">
        <f>SUBTOTAL(9,G534:G567)</f>
        <v>-1922195.73548</v>
      </c>
    </row>
    <row r="569" spans="2:7" ht="27" customHeight="1" x14ac:dyDescent="0.25">
      <c r="B569" s="1"/>
      <c r="C569" s="4"/>
      <c r="D569" s="9" t="s">
        <v>461</v>
      </c>
      <c r="E569" s="1"/>
      <c r="F569" s="1"/>
      <c r="G569" s="1"/>
    </row>
    <row r="570" spans="2:7" ht="14.25" customHeight="1" x14ac:dyDescent="0.2">
      <c r="B570" s="10">
        <v>4700</v>
      </c>
      <c r="C570" s="4"/>
      <c r="D570" s="11" t="s">
        <v>462</v>
      </c>
      <c r="E570" s="1"/>
      <c r="F570" s="1"/>
      <c r="G570" s="1"/>
    </row>
    <row r="571" spans="2:7" x14ac:dyDescent="0.2">
      <c r="C571" s="4">
        <v>1</v>
      </c>
      <c r="D571" s="5" t="s">
        <v>145</v>
      </c>
      <c r="E571" s="12">
        <v>25745</v>
      </c>
      <c r="F571" s="12">
        <v>3718.2627499999999</v>
      </c>
      <c r="G571" s="12">
        <v>-22026.737249999998</v>
      </c>
    </row>
    <row r="572" spans="2:7" ht="15" customHeight="1" x14ac:dyDescent="0.2">
      <c r="C572" s="13">
        <f>SUBTOTAL(9,C571:C571)</f>
        <v>1</v>
      </c>
      <c r="D572" s="14" t="s">
        <v>463</v>
      </c>
      <c r="E572" s="15">
        <f>SUBTOTAL(9,E571:E571)</f>
        <v>25745</v>
      </c>
      <c r="F572" s="15">
        <f>SUBTOTAL(9,F571:F571)</f>
        <v>3718.2627499999999</v>
      </c>
      <c r="G572" s="15">
        <f>SUBTOTAL(9,G571:G571)</f>
        <v>-22026.737249999998</v>
      </c>
    </row>
    <row r="573" spans="2:7" ht="14.25" customHeight="1" x14ac:dyDescent="0.2">
      <c r="B573" s="10">
        <v>4710</v>
      </c>
      <c r="C573" s="4"/>
      <c r="D573" s="11" t="s">
        <v>464</v>
      </c>
      <c r="E573" s="1"/>
      <c r="F573" s="1"/>
      <c r="G573" s="1"/>
    </row>
    <row r="574" spans="2:7" x14ac:dyDescent="0.2">
      <c r="C574" s="4">
        <v>1</v>
      </c>
      <c r="D574" s="5" t="s">
        <v>145</v>
      </c>
      <c r="E574" s="12">
        <v>3892456</v>
      </c>
      <c r="F574" s="12">
        <v>1174045.77</v>
      </c>
      <c r="G574" s="12">
        <v>-2718410.23</v>
      </c>
    </row>
    <row r="575" spans="2:7" x14ac:dyDescent="0.2">
      <c r="C575" s="4">
        <v>47</v>
      </c>
      <c r="D575" s="5" t="s">
        <v>465</v>
      </c>
      <c r="E575" s="12">
        <v>264653</v>
      </c>
      <c r="F575" s="12">
        <v>29041.01684</v>
      </c>
      <c r="G575" s="12">
        <v>-235611.98316</v>
      </c>
    </row>
    <row r="576" spans="2:7" ht="15" customHeight="1" x14ac:dyDescent="0.2">
      <c r="C576" s="13">
        <f>SUBTOTAL(9,C574:C575)</f>
        <v>48</v>
      </c>
      <c r="D576" s="14" t="s">
        <v>466</v>
      </c>
      <c r="E576" s="15">
        <f>SUBTOTAL(9,E574:E575)</f>
        <v>4157109</v>
      </c>
      <c r="F576" s="15">
        <f>SUBTOTAL(9,F574:F575)</f>
        <v>1203086.78684</v>
      </c>
      <c r="G576" s="15">
        <f>SUBTOTAL(9,G574:G575)</f>
        <v>-2954022.2131599998</v>
      </c>
    </row>
    <row r="577" spans="2:7" ht="14.25" customHeight="1" x14ac:dyDescent="0.2">
      <c r="B577" s="10">
        <v>4720</v>
      </c>
      <c r="C577" s="4"/>
      <c r="D577" s="11" t="s">
        <v>467</v>
      </c>
      <c r="E577" s="1"/>
      <c r="F577" s="1"/>
      <c r="G577" s="1"/>
    </row>
    <row r="578" spans="2:7" x14ac:dyDescent="0.2">
      <c r="C578" s="4">
        <v>1</v>
      </c>
      <c r="D578" s="5" t="s">
        <v>145</v>
      </c>
      <c r="E578" s="12">
        <v>517737</v>
      </c>
      <c r="F578" s="12">
        <v>225016.27924999999</v>
      </c>
      <c r="G578" s="12">
        <v>-292720.72074999998</v>
      </c>
    </row>
    <row r="579" spans="2:7" ht="15" customHeight="1" x14ac:dyDescent="0.2">
      <c r="C579" s="13">
        <f>SUBTOTAL(9,C578:C578)</f>
        <v>1</v>
      </c>
      <c r="D579" s="14" t="s">
        <v>468</v>
      </c>
      <c r="E579" s="15">
        <f>SUBTOTAL(9,E578:E578)</f>
        <v>517737</v>
      </c>
      <c r="F579" s="15">
        <f>SUBTOTAL(9,F578:F578)</f>
        <v>225016.27924999999</v>
      </c>
      <c r="G579" s="15">
        <f>SUBTOTAL(9,G578:G578)</f>
        <v>-292720.72074999998</v>
      </c>
    </row>
    <row r="580" spans="2:7" ht="14.25" customHeight="1" x14ac:dyDescent="0.2">
      <c r="B580" s="10">
        <v>4723</v>
      </c>
      <c r="C580" s="4"/>
      <c r="D580" s="11" t="s">
        <v>144</v>
      </c>
      <c r="E580" s="1"/>
      <c r="F580" s="1"/>
      <c r="G580" s="1"/>
    </row>
    <row r="581" spans="2:7" x14ac:dyDescent="0.2">
      <c r="C581" s="4">
        <v>1</v>
      </c>
      <c r="D581" s="5" t="s">
        <v>145</v>
      </c>
      <c r="E581" s="12">
        <v>0</v>
      </c>
      <c r="F581" s="12">
        <v>12102.26158</v>
      </c>
      <c r="G581" s="12">
        <v>12102.26158</v>
      </c>
    </row>
    <row r="582" spans="2:7" ht="15" customHeight="1" x14ac:dyDescent="0.2">
      <c r="C582" s="13">
        <f>SUBTOTAL(9,C581:C581)</f>
        <v>1</v>
      </c>
      <c r="D582" s="14" t="s">
        <v>469</v>
      </c>
      <c r="E582" s="15">
        <f>SUBTOTAL(9,E581:E581)</f>
        <v>0</v>
      </c>
      <c r="F582" s="15">
        <f>SUBTOTAL(9,F581:F581)</f>
        <v>12102.26158</v>
      </c>
      <c r="G582" s="15">
        <f>SUBTOTAL(9,G581:G581)</f>
        <v>12102.26158</v>
      </c>
    </row>
    <row r="583" spans="2:7" ht="14.25" customHeight="1" x14ac:dyDescent="0.2">
      <c r="B583" s="10">
        <v>4731</v>
      </c>
      <c r="C583" s="4"/>
      <c r="D583" s="11" t="s">
        <v>470</v>
      </c>
      <c r="E583" s="1"/>
      <c r="F583" s="1"/>
      <c r="G583" s="1"/>
    </row>
    <row r="584" spans="2:7" x14ac:dyDescent="0.2">
      <c r="C584" s="4">
        <v>1</v>
      </c>
      <c r="D584" s="5" t="s">
        <v>145</v>
      </c>
      <c r="E584" s="12">
        <v>91984</v>
      </c>
      <c r="F584" s="12">
        <v>39814.297290000002</v>
      </c>
      <c r="G584" s="12">
        <v>-52169.702709999998</v>
      </c>
    </row>
    <row r="585" spans="2:7" ht="15" customHeight="1" x14ac:dyDescent="0.2">
      <c r="C585" s="13">
        <f>SUBTOTAL(9,C584:C584)</f>
        <v>1</v>
      </c>
      <c r="D585" s="14" t="s">
        <v>471</v>
      </c>
      <c r="E585" s="15">
        <f>SUBTOTAL(9,E584:E584)</f>
        <v>91984</v>
      </c>
      <c r="F585" s="15">
        <f>SUBTOTAL(9,F584:F584)</f>
        <v>39814.297290000002</v>
      </c>
      <c r="G585" s="15">
        <f>SUBTOTAL(9,G584:G584)</f>
        <v>-52169.702709999998</v>
      </c>
    </row>
    <row r="586" spans="2:7" ht="14.25" customHeight="1" x14ac:dyDescent="0.2">
      <c r="B586" s="10">
        <v>4732</v>
      </c>
      <c r="C586" s="4"/>
      <c r="D586" s="11" t="s">
        <v>472</v>
      </c>
      <c r="E586" s="1"/>
      <c r="F586" s="1"/>
      <c r="G586" s="1"/>
    </row>
    <row r="587" spans="2:7" x14ac:dyDescent="0.2">
      <c r="C587" s="4">
        <v>1</v>
      </c>
      <c r="D587" s="5" t="s">
        <v>145</v>
      </c>
      <c r="E587" s="12">
        <v>55089</v>
      </c>
      <c r="F587" s="12">
        <v>18299.55517</v>
      </c>
      <c r="G587" s="12">
        <v>-36789.44483</v>
      </c>
    </row>
    <row r="588" spans="2:7" ht="15" customHeight="1" x14ac:dyDescent="0.2">
      <c r="C588" s="13">
        <f>SUBTOTAL(9,C587:C587)</f>
        <v>1</v>
      </c>
      <c r="D588" s="14" t="s">
        <v>473</v>
      </c>
      <c r="E588" s="15">
        <f>SUBTOTAL(9,E587:E587)</f>
        <v>55089</v>
      </c>
      <c r="F588" s="15">
        <f>SUBTOTAL(9,F587:F587)</f>
        <v>18299.55517</v>
      </c>
      <c r="G588" s="15">
        <f>SUBTOTAL(9,G587:G587)</f>
        <v>-36789.44483</v>
      </c>
    </row>
    <row r="589" spans="2:7" ht="14.25" customHeight="1" x14ac:dyDescent="0.2">
      <c r="B589" s="10">
        <v>4733</v>
      </c>
      <c r="C589" s="4"/>
      <c r="D589" s="11" t="s">
        <v>474</v>
      </c>
      <c r="E589" s="1"/>
      <c r="F589" s="1"/>
      <c r="G589" s="1"/>
    </row>
    <row r="590" spans="2:7" x14ac:dyDescent="0.2">
      <c r="C590" s="4">
        <v>1</v>
      </c>
      <c r="D590" s="5" t="s">
        <v>145</v>
      </c>
      <c r="E590" s="12">
        <v>109679</v>
      </c>
      <c r="F590" s="12">
        <v>70349.737970000002</v>
      </c>
      <c r="G590" s="12">
        <v>-39329.262029999998</v>
      </c>
    </row>
    <row r="591" spans="2:7" ht="15" customHeight="1" x14ac:dyDescent="0.2">
      <c r="C591" s="13">
        <f>SUBTOTAL(9,C590:C590)</f>
        <v>1</v>
      </c>
      <c r="D591" s="14" t="s">
        <v>475</v>
      </c>
      <c r="E591" s="15">
        <f>SUBTOTAL(9,E590:E590)</f>
        <v>109679</v>
      </c>
      <c r="F591" s="15">
        <f>SUBTOTAL(9,F590:F590)</f>
        <v>70349.737970000002</v>
      </c>
      <c r="G591" s="15">
        <f>SUBTOTAL(9,G590:G590)</f>
        <v>-39329.262029999998</v>
      </c>
    </row>
    <row r="592" spans="2:7" ht="14.25" customHeight="1" x14ac:dyDescent="0.2">
      <c r="B592" s="10">
        <v>4734</v>
      </c>
      <c r="C592" s="4"/>
      <c r="D592" s="11" t="s">
        <v>476</v>
      </c>
      <c r="E592" s="1"/>
      <c r="F592" s="1"/>
      <c r="G592" s="1"/>
    </row>
    <row r="593" spans="2:7" x14ac:dyDescent="0.2">
      <c r="C593" s="4">
        <v>1</v>
      </c>
      <c r="D593" s="5" t="s">
        <v>145</v>
      </c>
      <c r="E593" s="12">
        <v>5766</v>
      </c>
      <c r="F593" s="12">
        <v>11119.91095</v>
      </c>
      <c r="G593" s="12">
        <v>5353.9109500000004</v>
      </c>
    </row>
    <row r="594" spans="2:7" ht="15" customHeight="1" x14ac:dyDescent="0.2">
      <c r="C594" s="13">
        <f>SUBTOTAL(9,C593:C593)</f>
        <v>1</v>
      </c>
      <c r="D594" s="14" t="s">
        <v>477</v>
      </c>
      <c r="E594" s="15">
        <f>SUBTOTAL(9,E593:E593)</f>
        <v>5766</v>
      </c>
      <c r="F594" s="15">
        <f>SUBTOTAL(9,F593:F593)</f>
        <v>11119.91095</v>
      </c>
      <c r="G594" s="15">
        <f>SUBTOTAL(9,G593:G593)</f>
        <v>5353.9109500000004</v>
      </c>
    </row>
    <row r="595" spans="2:7" ht="14.25" customHeight="1" x14ac:dyDescent="0.2">
      <c r="B595" s="10">
        <v>4760</v>
      </c>
      <c r="C595" s="4"/>
      <c r="D595" s="11" t="s">
        <v>478</v>
      </c>
      <c r="E595" s="1"/>
      <c r="F595" s="1"/>
      <c r="G595" s="1"/>
    </row>
    <row r="596" spans="2:7" x14ac:dyDescent="0.2">
      <c r="C596" s="4">
        <v>1</v>
      </c>
      <c r="D596" s="5" t="s">
        <v>145</v>
      </c>
      <c r="E596" s="12">
        <v>33090</v>
      </c>
      <c r="F596" s="12">
        <v>36467.586190000002</v>
      </c>
      <c r="G596" s="12">
        <v>3377.58619</v>
      </c>
    </row>
    <row r="597" spans="2:7" x14ac:dyDescent="0.2">
      <c r="C597" s="4">
        <v>45</v>
      </c>
      <c r="D597" s="5" t="s">
        <v>479</v>
      </c>
      <c r="E597" s="12">
        <v>0</v>
      </c>
      <c r="F597" s="12">
        <v>13995.98783</v>
      </c>
      <c r="G597" s="12">
        <v>13995.98783</v>
      </c>
    </row>
    <row r="598" spans="2:7" x14ac:dyDescent="0.2">
      <c r="C598" s="4">
        <v>48</v>
      </c>
      <c r="D598" s="5" t="s">
        <v>480</v>
      </c>
      <c r="E598" s="12">
        <v>205036</v>
      </c>
      <c r="F598" s="12">
        <v>11614.18375</v>
      </c>
      <c r="G598" s="12">
        <v>-193421.81625</v>
      </c>
    </row>
    <row r="599" spans="2:7" ht="15" customHeight="1" x14ac:dyDescent="0.2">
      <c r="C599" s="13">
        <f>SUBTOTAL(9,C596:C598)</f>
        <v>94</v>
      </c>
      <c r="D599" s="14" t="s">
        <v>481</v>
      </c>
      <c r="E599" s="15">
        <f>SUBTOTAL(9,E596:E598)</f>
        <v>238126</v>
      </c>
      <c r="F599" s="15">
        <f>SUBTOTAL(9,F596:F598)</f>
        <v>62077.757769999997</v>
      </c>
      <c r="G599" s="15">
        <f>SUBTOTAL(9,G596:G598)</f>
        <v>-176048.24223</v>
      </c>
    </row>
    <row r="600" spans="2:7" ht="14.25" customHeight="1" x14ac:dyDescent="0.2">
      <c r="B600" s="10">
        <v>4761</v>
      </c>
      <c r="C600" s="4"/>
      <c r="D600" s="11" t="s">
        <v>482</v>
      </c>
      <c r="E600" s="1"/>
      <c r="F600" s="1"/>
      <c r="G600" s="1"/>
    </row>
    <row r="601" spans="2:7" x14ac:dyDescent="0.2">
      <c r="C601" s="4">
        <v>1</v>
      </c>
      <c r="D601" s="5" t="s">
        <v>145</v>
      </c>
      <c r="E601" s="12">
        <v>0</v>
      </c>
      <c r="F601" s="12">
        <v>62.302</v>
      </c>
      <c r="G601" s="12">
        <v>62.302</v>
      </c>
    </row>
    <row r="602" spans="2:7" ht="15" customHeight="1" x14ac:dyDescent="0.2">
      <c r="C602" s="13">
        <f>SUBTOTAL(9,C601:C601)</f>
        <v>1</v>
      </c>
      <c r="D602" s="14" t="s">
        <v>483</v>
      </c>
      <c r="E602" s="15">
        <f>SUBTOTAL(9,E601:E601)</f>
        <v>0</v>
      </c>
      <c r="F602" s="15">
        <f>SUBTOTAL(9,F601:F601)</f>
        <v>62.302</v>
      </c>
      <c r="G602" s="15">
        <f>SUBTOTAL(9,G601:G601)</f>
        <v>62.302</v>
      </c>
    </row>
    <row r="603" spans="2:7" ht="14.25" customHeight="1" x14ac:dyDescent="0.2">
      <c r="B603" s="10">
        <v>4790</v>
      </c>
      <c r="C603" s="4"/>
      <c r="D603" s="11" t="s">
        <v>484</v>
      </c>
      <c r="E603" s="1"/>
      <c r="F603" s="1"/>
      <c r="G603" s="1"/>
    </row>
    <row r="604" spans="2:7" x14ac:dyDescent="0.2">
      <c r="C604" s="4">
        <v>1</v>
      </c>
      <c r="D604" s="5" t="s">
        <v>145</v>
      </c>
      <c r="E604" s="12">
        <v>1139</v>
      </c>
      <c r="F604" s="12">
        <v>722.48366999999996</v>
      </c>
      <c r="G604" s="12">
        <v>-416.51632999999998</v>
      </c>
    </row>
    <row r="605" spans="2:7" ht="15" customHeight="1" x14ac:dyDescent="0.2">
      <c r="C605" s="13">
        <f>SUBTOTAL(9,C604:C604)</f>
        <v>1</v>
      </c>
      <c r="D605" s="14" t="s">
        <v>485</v>
      </c>
      <c r="E605" s="15">
        <f>SUBTOTAL(9,E604:E604)</f>
        <v>1139</v>
      </c>
      <c r="F605" s="15">
        <f>SUBTOTAL(9,F604:F604)</f>
        <v>722.48366999999996</v>
      </c>
      <c r="G605" s="15">
        <f>SUBTOTAL(9,G604:G604)</f>
        <v>-416.51632999999998</v>
      </c>
    </row>
    <row r="606" spans="2:7" ht="14.25" customHeight="1" x14ac:dyDescent="0.2">
      <c r="B606" s="10">
        <v>4791</v>
      </c>
      <c r="C606" s="4"/>
      <c r="D606" s="11" t="s">
        <v>134</v>
      </c>
      <c r="E606" s="1"/>
      <c r="F606" s="1"/>
      <c r="G606" s="1"/>
    </row>
    <row r="607" spans="2:7" x14ac:dyDescent="0.2">
      <c r="C607" s="4">
        <v>1</v>
      </c>
      <c r="D607" s="5" t="s">
        <v>145</v>
      </c>
      <c r="E607" s="12">
        <v>774747</v>
      </c>
      <c r="F607" s="12">
        <v>0</v>
      </c>
      <c r="G607" s="12">
        <v>-774747</v>
      </c>
    </row>
    <row r="608" spans="2:7" ht="15" customHeight="1" x14ac:dyDescent="0.2">
      <c r="C608" s="13">
        <f>SUBTOTAL(9,C607:C607)</f>
        <v>1</v>
      </c>
      <c r="D608" s="14" t="s">
        <v>486</v>
      </c>
      <c r="E608" s="15">
        <f>SUBTOTAL(9,E607:E607)</f>
        <v>774747</v>
      </c>
      <c r="F608" s="15">
        <f>SUBTOTAL(9,F607:F607)</f>
        <v>0</v>
      </c>
      <c r="G608" s="15">
        <f>SUBTOTAL(9,G607:G607)</f>
        <v>-774747</v>
      </c>
    </row>
    <row r="609" spans="2:7" ht="14.25" customHeight="1" x14ac:dyDescent="0.2">
      <c r="B609" s="10">
        <v>4792</v>
      </c>
      <c r="C609" s="4"/>
      <c r="D609" s="11" t="s">
        <v>487</v>
      </c>
      <c r="E609" s="1"/>
      <c r="F609" s="1"/>
      <c r="G609" s="1"/>
    </row>
    <row r="610" spans="2:7" x14ac:dyDescent="0.2">
      <c r="C610" s="4">
        <v>1</v>
      </c>
      <c r="D610" s="5" t="s">
        <v>145</v>
      </c>
      <c r="E610" s="12">
        <v>39115</v>
      </c>
      <c r="F610" s="12">
        <v>4978.5636000000004</v>
      </c>
      <c r="G610" s="12">
        <v>-34136.436399999999</v>
      </c>
    </row>
    <row r="611" spans="2:7" ht="15" customHeight="1" x14ac:dyDescent="0.2">
      <c r="C611" s="13">
        <f>SUBTOTAL(9,C610:C610)</f>
        <v>1</v>
      </c>
      <c r="D611" s="14" t="s">
        <v>488</v>
      </c>
      <c r="E611" s="15">
        <f>SUBTOTAL(9,E610:E610)</f>
        <v>39115</v>
      </c>
      <c r="F611" s="15">
        <f>SUBTOTAL(9,F610:F610)</f>
        <v>4978.5636000000004</v>
      </c>
      <c r="G611" s="15">
        <f>SUBTOTAL(9,G610:G610)</f>
        <v>-34136.436399999999</v>
      </c>
    </row>
    <row r="612" spans="2:7" ht="14.25" customHeight="1" x14ac:dyDescent="0.2">
      <c r="B612" s="10">
        <v>4799</v>
      </c>
      <c r="C612" s="4"/>
      <c r="D612" s="11" t="s">
        <v>489</v>
      </c>
      <c r="E612" s="1"/>
      <c r="F612" s="1"/>
      <c r="G612" s="1"/>
    </row>
    <row r="613" spans="2:7" x14ac:dyDescent="0.2">
      <c r="C613" s="4">
        <v>86</v>
      </c>
      <c r="D613" s="5" t="s">
        <v>490</v>
      </c>
      <c r="E613" s="12">
        <v>500</v>
      </c>
      <c r="F613" s="12">
        <v>145.16466</v>
      </c>
      <c r="G613" s="12">
        <v>-354.83533999999997</v>
      </c>
    </row>
    <row r="614" spans="2:7" ht="15" customHeight="1" x14ac:dyDescent="0.2">
      <c r="C614" s="13">
        <f>SUBTOTAL(9,C613:C613)</f>
        <v>86</v>
      </c>
      <c r="D614" s="14" t="s">
        <v>491</v>
      </c>
      <c r="E614" s="15">
        <f>SUBTOTAL(9,E613:E613)</f>
        <v>500</v>
      </c>
      <c r="F614" s="15">
        <f>SUBTOTAL(9,F613:F613)</f>
        <v>145.16466</v>
      </c>
      <c r="G614" s="15">
        <f>SUBTOTAL(9,G613:G613)</f>
        <v>-354.83533999999997</v>
      </c>
    </row>
    <row r="615" spans="2:7" ht="15" customHeight="1" x14ac:dyDescent="0.2">
      <c r="B615" s="4"/>
      <c r="C615" s="16">
        <f>SUBTOTAL(9,C570:C614)</f>
        <v>239</v>
      </c>
      <c r="D615" s="17" t="s">
        <v>492</v>
      </c>
      <c r="E615" s="18">
        <f>SUBTOTAL(9,E570:E614)</f>
        <v>6016736</v>
      </c>
      <c r="F615" s="18">
        <f>SUBTOTAL(9,F570:F614)</f>
        <v>1651493.3634999995</v>
      </c>
      <c r="G615" s="18">
        <f>SUBTOTAL(9,G570:G614)</f>
        <v>-4365242.6364999982</v>
      </c>
    </row>
    <row r="616" spans="2:7" ht="27" customHeight="1" x14ac:dyDescent="0.25">
      <c r="B616" s="1"/>
      <c r="C616" s="4"/>
      <c r="D616" s="9" t="s">
        <v>493</v>
      </c>
      <c r="E616" s="1"/>
      <c r="F616" s="1"/>
      <c r="G616" s="1"/>
    </row>
    <row r="617" spans="2:7" ht="14.25" customHeight="1" x14ac:dyDescent="0.2">
      <c r="B617" s="10">
        <v>4800</v>
      </c>
      <c r="C617" s="4"/>
      <c r="D617" s="11" t="s">
        <v>494</v>
      </c>
      <c r="E617" s="1"/>
      <c r="F617" s="1"/>
      <c r="G617" s="1"/>
    </row>
    <row r="618" spans="2:7" x14ac:dyDescent="0.2">
      <c r="C618" s="4">
        <v>2</v>
      </c>
      <c r="D618" s="5" t="s">
        <v>69</v>
      </c>
      <c r="E618" s="12">
        <v>0</v>
      </c>
      <c r="F618" s="12">
        <v>1300</v>
      </c>
      <c r="G618" s="12">
        <v>1300</v>
      </c>
    </row>
    <row r="619" spans="2:7" x14ac:dyDescent="0.2">
      <c r="C619" s="4">
        <v>10</v>
      </c>
      <c r="D619" s="5" t="s">
        <v>127</v>
      </c>
      <c r="E619" s="12">
        <v>683</v>
      </c>
      <c r="F619" s="12">
        <v>0</v>
      </c>
      <c r="G619" s="12">
        <v>-683</v>
      </c>
    </row>
    <row r="620" spans="2:7" x14ac:dyDescent="0.2">
      <c r="C620" s="4">
        <v>70</v>
      </c>
      <c r="D620" s="5" t="s">
        <v>495</v>
      </c>
      <c r="E620" s="12">
        <v>1400</v>
      </c>
      <c r="F620" s="12">
        <v>0</v>
      </c>
      <c r="G620" s="12">
        <v>-1400</v>
      </c>
    </row>
    <row r="621" spans="2:7" ht="15" customHeight="1" x14ac:dyDescent="0.2">
      <c r="C621" s="13">
        <f>SUBTOTAL(9,C618:C620)</f>
        <v>82</v>
      </c>
      <c r="D621" s="14" t="s">
        <v>496</v>
      </c>
      <c r="E621" s="15">
        <f>SUBTOTAL(9,E618:E620)</f>
        <v>2083</v>
      </c>
      <c r="F621" s="15">
        <f>SUBTOTAL(9,F618:F620)</f>
        <v>1300</v>
      </c>
      <c r="G621" s="15">
        <f>SUBTOTAL(9,G618:G620)</f>
        <v>-783</v>
      </c>
    </row>
    <row r="622" spans="2:7" ht="14.25" customHeight="1" x14ac:dyDescent="0.2">
      <c r="B622" s="10">
        <v>4810</v>
      </c>
      <c r="C622" s="4"/>
      <c r="D622" s="11" t="s">
        <v>497</v>
      </c>
      <c r="E622" s="1"/>
      <c r="F622" s="1"/>
      <c r="G622" s="1"/>
    </row>
    <row r="623" spans="2:7" x14ac:dyDescent="0.2">
      <c r="C623" s="4">
        <v>1</v>
      </c>
      <c r="D623" s="5" t="s">
        <v>252</v>
      </c>
      <c r="E623" s="12">
        <v>26500</v>
      </c>
      <c r="F623" s="12">
        <v>2502.9972899999998</v>
      </c>
      <c r="G623" s="12">
        <v>-23997.002710000001</v>
      </c>
    </row>
    <row r="624" spans="2:7" x14ac:dyDescent="0.2">
      <c r="C624" s="4">
        <v>2</v>
      </c>
      <c r="D624" s="5" t="s">
        <v>498</v>
      </c>
      <c r="E624" s="12">
        <v>119000</v>
      </c>
      <c r="F624" s="12">
        <v>20613.11146</v>
      </c>
      <c r="G624" s="12">
        <v>-98386.88854</v>
      </c>
    </row>
    <row r="625" spans="2:7" x14ac:dyDescent="0.2">
      <c r="C625" s="4">
        <v>10</v>
      </c>
      <c r="D625" s="5" t="s">
        <v>127</v>
      </c>
      <c r="E625" s="12">
        <v>0</v>
      </c>
      <c r="F625" s="12">
        <v>119.2</v>
      </c>
      <c r="G625" s="12">
        <v>119.2</v>
      </c>
    </row>
    <row r="626" spans="2:7" ht="15" customHeight="1" x14ac:dyDescent="0.2">
      <c r="C626" s="13">
        <f>SUBTOTAL(9,C623:C625)</f>
        <v>13</v>
      </c>
      <c r="D626" s="14" t="s">
        <v>499</v>
      </c>
      <c r="E626" s="15">
        <f>SUBTOTAL(9,E623:E625)</f>
        <v>145500</v>
      </c>
      <c r="F626" s="15">
        <f>SUBTOTAL(9,F623:F625)</f>
        <v>23235.30875</v>
      </c>
      <c r="G626" s="15">
        <f>SUBTOTAL(9,G623:G625)</f>
        <v>-122264.69125</v>
      </c>
    </row>
    <row r="627" spans="2:7" ht="14.25" customHeight="1" x14ac:dyDescent="0.2">
      <c r="B627" s="10">
        <v>4820</v>
      </c>
      <c r="C627" s="4"/>
      <c r="D627" s="11" t="s">
        <v>500</v>
      </c>
      <c r="E627" s="1"/>
      <c r="F627" s="1"/>
      <c r="G627" s="1"/>
    </row>
    <row r="628" spans="2:7" x14ac:dyDescent="0.2">
      <c r="C628" s="4">
        <v>1</v>
      </c>
      <c r="D628" s="5" t="s">
        <v>252</v>
      </c>
      <c r="E628" s="12">
        <v>78000</v>
      </c>
      <c r="F628" s="12">
        <v>2134.9569999999999</v>
      </c>
      <c r="G628" s="12">
        <v>-75865.043000000005</v>
      </c>
    </row>
    <row r="629" spans="2:7" x14ac:dyDescent="0.2">
      <c r="C629" s="4">
        <v>2</v>
      </c>
      <c r="D629" s="5" t="s">
        <v>498</v>
      </c>
      <c r="E629" s="12">
        <v>89000</v>
      </c>
      <c r="F629" s="12">
        <v>5008.1187</v>
      </c>
      <c r="G629" s="12">
        <v>-83991.881299999994</v>
      </c>
    </row>
    <row r="630" spans="2:7" x14ac:dyDescent="0.2">
      <c r="C630" s="4">
        <v>10</v>
      </c>
      <c r="D630" s="5" t="s">
        <v>127</v>
      </c>
      <c r="E630" s="12">
        <v>0</v>
      </c>
      <c r="F630" s="12">
        <v>476.56749000000002</v>
      </c>
      <c r="G630" s="12">
        <v>476.56749000000002</v>
      </c>
    </row>
    <row r="631" spans="2:7" x14ac:dyDescent="0.2">
      <c r="C631" s="4">
        <v>40</v>
      </c>
      <c r="D631" s="5" t="s">
        <v>501</v>
      </c>
      <c r="E631" s="12">
        <v>27000</v>
      </c>
      <c r="F631" s="12">
        <v>11096.996059999999</v>
      </c>
      <c r="G631" s="12">
        <v>-15903.003940000001</v>
      </c>
    </row>
    <row r="632" spans="2:7" ht="15" customHeight="1" x14ac:dyDescent="0.2">
      <c r="C632" s="13">
        <f>SUBTOTAL(9,C628:C631)</f>
        <v>53</v>
      </c>
      <c r="D632" s="14" t="s">
        <v>502</v>
      </c>
      <c r="E632" s="15">
        <f>SUBTOTAL(9,E628:E631)</f>
        <v>194000</v>
      </c>
      <c r="F632" s="15">
        <f>SUBTOTAL(9,F628:F631)</f>
        <v>18716.63925</v>
      </c>
      <c r="G632" s="15">
        <f>SUBTOTAL(9,G628:G631)</f>
        <v>-175283.36075000002</v>
      </c>
    </row>
    <row r="633" spans="2:7" ht="15" customHeight="1" x14ac:dyDescent="0.2">
      <c r="B633" s="4"/>
      <c r="C633" s="16">
        <f>SUBTOTAL(9,C617:C632)</f>
        <v>148</v>
      </c>
      <c r="D633" s="17" t="s">
        <v>503</v>
      </c>
      <c r="E633" s="18">
        <f>SUBTOTAL(9,E617:E632)</f>
        <v>341583</v>
      </c>
      <c r="F633" s="18">
        <f>SUBTOTAL(9,F617:F632)</f>
        <v>43251.947999999997</v>
      </c>
      <c r="G633" s="18">
        <f>SUBTOTAL(9,G617:G632)</f>
        <v>-298331.05200000003</v>
      </c>
    </row>
    <row r="634" spans="2:7" ht="27" customHeight="1" x14ac:dyDescent="0.25">
      <c r="B634" s="1"/>
      <c r="C634" s="4"/>
      <c r="D634" s="9" t="s">
        <v>69</v>
      </c>
      <c r="E634" s="1"/>
      <c r="F634" s="1"/>
      <c r="G634" s="1"/>
    </row>
    <row r="635" spans="2:7" ht="14.25" customHeight="1" x14ac:dyDescent="0.2">
      <c r="B635" s="10">
        <v>5309</v>
      </c>
      <c r="C635" s="4"/>
      <c r="D635" s="11" t="s">
        <v>504</v>
      </c>
      <c r="E635" s="1"/>
      <c r="F635" s="1"/>
      <c r="G635" s="1"/>
    </row>
    <row r="636" spans="2:7" x14ac:dyDescent="0.2">
      <c r="C636" s="4">
        <v>29</v>
      </c>
      <c r="D636" s="5" t="s">
        <v>505</v>
      </c>
      <c r="E636" s="12">
        <v>300000</v>
      </c>
      <c r="F636" s="12">
        <v>720436.98409000004</v>
      </c>
      <c r="G636" s="12">
        <v>420436.98408999998</v>
      </c>
    </row>
    <row r="637" spans="2:7" ht="15" customHeight="1" x14ac:dyDescent="0.2">
      <c r="C637" s="13">
        <f>SUBTOTAL(9,C636:C636)</f>
        <v>29</v>
      </c>
      <c r="D637" s="14" t="s">
        <v>506</v>
      </c>
      <c r="E637" s="15">
        <f>SUBTOTAL(9,E636:E636)</f>
        <v>300000</v>
      </c>
      <c r="F637" s="15">
        <f>SUBTOTAL(9,F636:F636)</f>
        <v>720436.98409000004</v>
      </c>
      <c r="G637" s="15">
        <f>SUBTOTAL(9,G636:G636)</f>
        <v>420436.98408999998</v>
      </c>
    </row>
    <row r="638" spans="2:7" ht="14.25" customHeight="1" x14ac:dyDescent="0.2">
      <c r="B638" s="10">
        <v>5310</v>
      </c>
      <c r="C638" s="4"/>
      <c r="D638" s="11" t="s">
        <v>507</v>
      </c>
      <c r="E638" s="1"/>
      <c r="F638" s="1"/>
      <c r="G638" s="1"/>
    </row>
    <row r="639" spans="2:7" x14ac:dyDescent="0.2">
      <c r="C639" s="4">
        <v>4</v>
      </c>
      <c r="D639" s="5" t="s">
        <v>45</v>
      </c>
      <c r="E639" s="12">
        <v>18530</v>
      </c>
      <c r="F639" s="12">
        <v>0</v>
      </c>
      <c r="G639" s="12">
        <v>-18530</v>
      </c>
    </row>
    <row r="640" spans="2:7" x14ac:dyDescent="0.2">
      <c r="C640" s="4">
        <v>29</v>
      </c>
      <c r="D640" s="5" t="s">
        <v>508</v>
      </c>
      <c r="E640" s="12">
        <v>16892</v>
      </c>
      <c r="F640" s="12">
        <v>3584.71432</v>
      </c>
      <c r="G640" s="12">
        <v>-13307.285680000001</v>
      </c>
    </row>
    <row r="641" spans="2:7" x14ac:dyDescent="0.2">
      <c r="C641" s="4">
        <v>89</v>
      </c>
      <c r="D641" s="5" t="s">
        <v>509</v>
      </c>
      <c r="E641" s="12">
        <v>105016</v>
      </c>
      <c r="F641" s="12">
        <v>34156.560859999998</v>
      </c>
      <c r="G641" s="12">
        <v>-70859.439140000002</v>
      </c>
    </row>
    <row r="642" spans="2:7" x14ac:dyDescent="0.2">
      <c r="C642" s="4">
        <v>90</v>
      </c>
      <c r="D642" s="5" t="s">
        <v>510</v>
      </c>
      <c r="E642" s="12">
        <v>10776474</v>
      </c>
      <c r="F642" s="12">
        <v>3561392.2541</v>
      </c>
      <c r="G642" s="12">
        <v>-7215081.7459000004</v>
      </c>
    </row>
    <row r="643" spans="2:7" x14ac:dyDescent="0.2">
      <c r="C643" s="4">
        <v>93</v>
      </c>
      <c r="D643" s="5" t="s">
        <v>511</v>
      </c>
      <c r="E643" s="12">
        <v>6999551</v>
      </c>
      <c r="F643" s="12">
        <v>94216.807839999994</v>
      </c>
      <c r="G643" s="12">
        <v>-6905334.1921600001</v>
      </c>
    </row>
    <row r="644" spans="2:7" ht="15" customHeight="1" x14ac:dyDescent="0.2">
      <c r="C644" s="13">
        <f>SUBTOTAL(9,C639:C643)</f>
        <v>305</v>
      </c>
      <c r="D644" s="14" t="s">
        <v>512</v>
      </c>
      <c r="E644" s="15">
        <f>SUBTOTAL(9,E639:E643)</f>
        <v>17916463</v>
      </c>
      <c r="F644" s="15">
        <f>SUBTOTAL(9,F639:F643)</f>
        <v>3693350.3371199998</v>
      </c>
      <c r="G644" s="15">
        <f>SUBTOTAL(9,G639:G643)</f>
        <v>-14223112.66288</v>
      </c>
    </row>
    <row r="645" spans="2:7" ht="14.25" customHeight="1" x14ac:dyDescent="0.2">
      <c r="B645" s="10">
        <v>5312</v>
      </c>
      <c r="C645" s="4"/>
      <c r="D645" s="11" t="s">
        <v>513</v>
      </c>
      <c r="E645" s="1"/>
      <c r="F645" s="1"/>
      <c r="G645" s="1"/>
    </row>
    <row r="646" spans="2:7" x14ac:dyDescent="0.2">
      <c r="C646" s="4">
        <v>1</v>
      </c>
      <c r="D646" s="5" t="s">
        <v>514</v>
      </c>
      <c r="E646" s="12">
        <v>11443</v>
      </c>
      <c r="F646" s="12">
        <v>3278.9038500000001</v>
      </c>
      <c r="G646" s="12">
        <v>-8164.0961500000003</v>
      </c>
    </row>
    <row r="647" spans="2:7" x14ac:dyDescent="0.2">
      <c r="C647" s="4">
        <v>11</v>
      </c>
      <c r="D647" s="5" t="s">
        <v>101</v>
      </c>
      <c r="E647" s="12">
        <v>61940</v>
      </c>
      <c r="F647" s="12">
        <v>32897.375220000002</v>
      </c>
      <c r="G647" s="12">
        <v>-29042.624779999998</v>
      </c>
    </row>
    <row r="648" spans="2:7" x14ac:dyDescent="0.2">
      <c r="C648" s="4">
        <v>90</v>
      </c>
      <c r="D648" s="5" t="s">
        <v>515</v>
      </c>
      <c r="E648" s="12">
        <v>12350000</v>
      </c>
      <c r="F648" s="12">
        <v>3462343.9910800001</v>
      </c>
      <c r="G648" s="12">
        <v>-8887656.0089200009</v>
      </c>
    </row>
    <row r="649" spans="2:7" ht="15" customHeight="1" x14ac:dyDescent="0.2">
      <c r="C649" s="13">
        <f>SUBTOTAL(9,C646:C648)</f>
        <v>102</v>
      </c>
      <c r="D649" s="14" t="s">
        <v>516</v>
      </c>
      <c r="E649" s="15">
        <f>SUBTOTAL(9,E646:E648)</f>
        <v>12423383</v>
      </c>
      <c r="F649" s="15">
        <f>SUBTOTAL(9,F646:F648)</f>
        <v>3498520.2701500002</v>
      </c>
      <c r="G649" s="15">
        <f>SUBTOTAL(9,G646:G648)</f>
        <v>-8924862.7298500016</v>
      </c>
    </row>
    <row r="650" spans="2:7" ht="14.25" customHeight="1" x14ac:dyDescent="0.2">
      <c r="B650" s="10">
        <v>5325</v>
      </c>
      <c r="C650" s="4"/>
      <c r="D650" s="11" t="s">
        <v>517</v>
      </c>
      <c r="E650" s="1"/>
      <c r="F650" s="1"/>
      <c r="G650" s="1"/>
    </row>
    <row r="651" spans="2:7" x14ac:dyDescent="0.2">
      <c r="C651" s="4">
        <v>50</v>
      </c>
      <c r="D651" s="5" t="s">
        <v>518</v>
      </c>
      <c r="E651" s="12">
        <v>15000</v>
      </c>
      <c r="F651" s="12">
        <v>0</v>
      </c>
      <c r="G651" s="12">
        <v>-15000</v>
      </c>
    </row>
    <row r="652" spans="2:7" x14ac:dyDescent="0.2">
      <c r="C652" s="4">
        <v>70</v>
      </c>
      <c r="D652" s="5" t="s">
        <v>519</v>
      </c>
      <c r="E652" s="12">
        <v>63500</v>
      </c>
      <c r="F652" s="12">
        <v>0</v>
      </c>
      <c r="G652" s="12">
        <v>-63500</v>
      </c>
    </row>
    <row r="653" spans="2:7" x14ac:dyDescent="0.2">
      <c r="C653" s="4">
        <v>90</v>
      </c>
      <c r="D653" s="5" t="s">
        <v>520</v>
      </c>
      <c r="E653" s="12">
        <v>53000000</v>
      </c>
      <c r="F653" s="12">
        <v>18160000</v>
      </c>
      <c r="G653" s="12">
        <v>-34840000</v>
      </c>
    </row>
    <row r="654" spans="2:7" x14ac:dyDescent="0.2">
      <c r="C654" s="4">
        <v>91</v>
      </c>
      <c r="D654" s="5" t="s">
        <v>521</v>
      </c>
      <c r="E654" s="12">
        <v>10000</v>
      </c>
      <c r="F654" s="12">
        <v>0</v>
      </c>
      <c r="G654" s="12">
        <v>-10000</v>
      </c>
    </row>
    <row r="655" spans="2:7" ht="15" customHeight="1" x14ac:dyDescent="0.2">
      <c r="C655" s="13">
        <f>SUBTOTAL(9,C651:C654)</f>
        <v>301</v>
      </c>
      <c r="D655" s="14" t="s">
        <v>522</v>
      </c>
      <c r="E655" s="15">
        <f>SUBTOTAL(9,E651:E654)</f>
        <v>53088500</v>
      </c>
      <c r="F655" s="15">
        <f>SUBTOTAL(9,F651:F654)</f>
        <v>18160000</v>
      </c>
      <c r="G655" s="15">
        <f>SUBTOTAL(9,G651:G654)</f>
        <v>-34928500</v>
      </c>
    </row>
    <row r="656" spans="2:7" ht="14.25" customHeight="1" x14ac:dyDescent="0.2">
      <c r="B656" s="10">
        <v>5326</v>
      </c>
      <c r="C656" s="4"/>
      <c r="D656" s="11" t="s">
        <v>523</v>
      </c>
      <c r="E656" s="1"/>
      <c r="F656" s="1"/>
      <c r="G656" s="1"/>
    </row>
    <row r="657" spans="2:7" x14ac:dyDescent="0.2">
      <c r="C657" s="4">
        <v>70</v>
      </c>
      <c r="D657" s="5" t="s">
        <v>524</v>
      </c>
      <c r="E657" s="12">
        <v>7000</v>
      </c>
      <c r="F657" s="12">
        <v>7000</v>
      </c>
      <c r="G657" s="12">
        <v>0</v>
      </c>
    </row>
    <row r="658" spans="2:7" x14ac:dyDescent="0.2">
      <c r="C658" s="4">
        <v>90</v>
      </c>
      <c r="D658" s="5" t="s">
        <v>520</v>
      </c>
      <c r="E658" s="12">
        <v>95000</v>
      </c>
      <c r="F658" s="12">
        <v>0</v>
      </c>
      <c r="G658" s="12">
        <v>-95000</v>
      </c>
    </row>
    <row r="659" spans="2:7" ht="15" customHeight="1" x14ac:dyDescent="0.2">
      <c r="C659" s="13">
        <f>SUBTOTAL(9,C657:C658)</f>
        <v>160</v>
      </c>
      <c r="D659" s="14" t="s">
        <v>525</v>
      </c>
      <c r="E659" s="15">
        <f>SUBTOTAL(9,E657:E658)</f>
        <v>102000</v>
      </c>
      <c r="F659" s="15">
        <f>SUBTOTAL(9,F657:F658)</f>
        <v>7000</v>
      </c>
      <c r="G659" s="15">
        <f>SUBTOTAL(9,G657:G658)</f>
        <v>-95000</v>
      </c>
    </row>
    <row r="660" spans="2:7" ht="14.25" customHeight="1" x14ac:dyDescent="0.2">
      <c r="B660" s="10">
        <v>5329</v>
      </c>
      <c r="C660" s="4"/>
      <c r="D660" s="11" t="s">
        <v>526</v>
      </c>
      <c r="E660" s="1"/>
      <c r="F660" s="1"/>
      <c r="G660" s="1"/>
    </row>
    <row r="661" spans="2:7" x14ac:dyDescent="0.2">
      <c r="C661" s="4">
        <v>70</v>
      </c>
      <c r="D661" s="5" t="s">
        <v>514</v>
      </c>
      <c r="E661" s="12">
        <v>20000</v>
      </c>
      <c r="F661" s="12">
        <v>8502.2114000000001</v>
      </c>
      <c r="G661" s="12">
        <v>-11497.7886</v>
      </c>
    </row>
    <row r="662" spans="2:7" x14ac:dyDescent="0.2">
      <c r="C662" s="4">
        <v>90</v>
      </c>
      <c r="D662" s="5" t="s">
        <v>520</v>
      </c>
      <c r="E662" s="12">
        <v>9000000</v>
      </c>
      <c r="F662" s="12">
        <v>2753760.3453799998</v>
      </c>
      <c r="G662" s="12">
        <v>-6246239.6546200002</v>
      </c>
    </row>
    <row r="663" spans="2:7" ht="15" customHeight="1" x14ac:dyDescent="0.2">
      <c r="C663" s="13">
        <f>SUBTOTAL(9,C661:C662)</f>
        <v>160</v>
      </c>
      <c r="D663" s="14" t="s">
        <v>527</v>
      </c>
      <c r="E663" s="15">
        <f>SUBTOTAL(9,E661:E662)</f>
        <v>9020000</v>
      </c>
      <c r="F663" s="15">
        <f>SUBTOTAL(9,F661:F662)</f>
        <v>2762262.5567799998</v>
      </c>
      <c r="G663" s="15">
        <f>SUBTOTAL(9,G661:G662)</f>
        <v>-6257737.4432199998</v>
      </c>
    </row>
    <row r="664" spans="2:7" ht="14.25" customHeight="1" x14ac:dyDescent="0.2">
      <c r="B664" s="10">
        <v>5341</v>
      </c>
      <c r="C664" s="4"/>
      <c r="D664" s="11" t="s">
        <v>528</v>
      </c>
      <c r="E664" s="1"/>
      <c r="F664" s="1"/>
      <c r="G664" s="1"/>
    </row>
    <row r="665" spans="2:7" x14ac:dyDescent="0.2">
      <c r="C665" s="4">
        <v>95</v>
      </c>
      <c r="D665" s="5" t="s">
        <v>529</v>
      </c>
      <c r="E665" s="12">
        <v>500</v>
      </c>
      <c r="F665" s="12">
        <v>268.81571000000002</v>
      </c>
      <c r="G665" s="12">
        <v>-231.18429</v>
      </c>
    </row>
    <row r="666" spans="2:7" x14ac:dyDescent="0.2">
      <c r="C666" s="4">
        <v>98</v>
      </c>
      <c r="D666" s="5" t="s">
        <v>530</v>
      </c>
      <c r="E666" s="12">
        <v>8000000</v>
      </c>
      <c r="F666" s="12">
        <v>0</v>
      </c>
      <c r="G666" s="12">
        <v>-8000000</v>
      </c>
    </row>
    <row r="667" spans="2:7" ht="15" customHeight="1" x14ac:dyDescent="0.2">
      <c r="C667" s="13">
        <f>SUBTOTAL(9,C665:C666)</f>
        <v>193</v>
      </c>
      <c r="D667" s="14" t="s">
        <v>531</v>
      </c>
      <c r="E667" s="15">
        <f>SUBTOTAL(9,E665:E666)</f>
        <v>8000500</v>
      </c>
      <c r="F667" s="15">
        <f>SUBTOTAL(9,F665:F666)</f>
        <v>268.81571000000002</v>
      </c>
      <c r="G667" s="15">
        <f>SUBTOTAL(9,G665:G666)</f>
        <v>-8000231.1842900002</v>
      </c>
    </row>
    <row r="668" spans="2:7" ht="14.25" customHeight="1" x14ac:dyDescent="0.2">
      <c r="B668" s="10">
        <v>5351</v>
      </c>
      <c r="C668" s="4"/>
      <c r="D668" s="11" t="s">
        <v>532</v>
      </c>
      <c r="E668" s="1"/>
      <c r="F668" s="1"/>
      <c r="G668" s="1"/>
    </row>
    <row r="669" spans="2:7" x14ac:dyDescent="0.2">
      <c r="C669" s="4">
        <v>85</v>
      </c>
      <c r="D669" s="5" t="s">
        <v>533</v>
      </c>
      <c r="E669" s="12">
        <v>12000000</v>
      </c>
      <c r="F669" s="12">
        <v>14798327.34914</v>
      </c>
      <c r="G669" s="12">
        <v>2798327.3491400001</v>
      </c>
    </row>
    <row r="670" spans="2:7" ht="15" customHeight="1" x14ac:dyDescent="0.2">
      <c r="C670" s="13">
        <f>SUBTOTAL(9,C669:C669)</f>
        <v>85</v>
      </c>
      <c r="D670" s="14" t="s">
        <v>534</v>
      </c>
      <c r="E670" s="15">
        <f>SUBTOTAL(9,E669:E669)</f>
        <v>12000000</v>
      </c>
      <c r="F670" s="15">
        <f>SUBTOTAL(9,F669:F669)</f>
        <v>14798327.34914</v>
      </c>
      <c r="G670" s="15">
        <f>SUBTOTAL(9,G669:G669)</f>
        <v>2798327.3491400001</v>
      </c>
    </row>
    <row r="671" spans="2:7" ht="15" customHeight="1" x14ac:dyDescent="0.2">
      <c r="B671" s="4"/>
      <c r="C671" s="16">
        <f>SUBTOTAL(9,C635:C670)</f>
        <v>1335</v>
      </c>
      <c r="D671" s="17" t="s">
        <v>535</v>
      </c>
      <c r="E671" s="18">
        <f>SUBTOTAL(9,E635:E670)</f>
        <v>112850846</v>
      </c>
      <c r="F671" s="18">
        <f>SUBTOTAL(9,F635:F670)</f>
        <v>43640166.312989995</v>
      </c>
      <c r="G671" s="18">
        <f>SUBTOTAL(9,G635:G670)</f>
        <v>-69210679.68700999</v>
      </c>
    </row>
    <row r="672" spans="2:7" ht="27" customHeight="1" x14ac:dyDescent="0.2">
      <c r="B672" s="4"/>
      <c r="C672" s="16">
        <f>SUBTOTAL(9,C8:C671)</f>
        <v>5250</v>
      </c>
      <c r="D672" s="17" t="s">
        <v>536</v>
      </c>
      <c r="E672" s="18">
        <f>SUBTOTAL(9,E8:E671)</f>
        <v>155675402</v>
      </c>
      <c r="F672" s="18">
        <f>SUBTOTAL(9,F8:F671)</f>
        <v>55291983.260420009</v>
      </c>
      <c r="G672" s="18">
        <f>SUBTOTAL(9,G8:G671)</f>
        <v>-100383418.73958001</v>
      </c>
    </row>
    <row r="673" spans="2:7" x14ac:dyDescent="0.2">
      <c r="B673" s="4"/>
      <c r="C673" s="16"/>
      <c r="D673" s="19"/>
      <c r="E673" s="20"/>
      <c r="F673" s="20"/>
      <c r="G673" s="20"/>
    </row>
    <row r="674" spans="2:7" ht="25.5" customHeight="1" x14ac:dyDescent="0.2">
      <c r="B674" s="1"/>
      <c r="C674" s="4"/>
      <c r="D674" s="8" t="s">
        <v>537</v>
      </c>
      <c r="E674" s="1"/>
      <c r="F674" s="1"/>
      <c r="G674" s="1"/>
    </row>
    <row r="675" spans="2:7" ht="27" customHeight="1" x14ac:dyDescent="0.25">
      <c r="B675" s="1"/>
      <c r="C675" s="4"/>
      <c r="D675" s="9" t="s">
        <v>538</v>
      </c>
      <c r="E675" s="1"/>
      <c r="F675" s="1"/>
      <c r="G675" s="1"/>
    </row>
    <row r="676" spans="2:7" ht="14.25" customHeight="1" x14ac:dyDescent="0.2">
      <c r="B676" s="10">
        <v>5440</v>
      </c>
      <c r="C676" s="4"/>
      <c r="D676" s="11" t="s">
        <v>539</v>
      </c>
      <c r="E676" s="1"/>
      <c r="F676" s="1"/>
      <c r="G676" s="1"/>
    </row>
    <row r="677" spans="2:7" x14ac:dyDescent="0.2">
      <c r="C677" s="4">
        <v>24</v>
      </c>
      <c r="D677" s="5" t="s">
        <v>540</v>
      </c>
      <c r="E677" s="12">
        <f>SUBTOTAL(9,E678:E682)</f>
        <v>107900000</v>
      </c>
      <c r="F677" s="12">
        <f t="shared" ref="F677:G677" si="0">SUBTOTAL(9,F678:F682)</f>
        <v>41558896.651299991</v>
      </c>
      <c r="G677" s="12">
        <f t="shared" si="0"/>
        <v>-66341103.348699987</v>
      </c>
    </row>
    <row r="678" spans="2:7" x14ac:dyDescent="0.2">
      <c r="C678" s="4"/>
      <c r="D678" s="5" t="s">
        <v>541</v>
      </c>
      <c r="E678" s="12">
        <v>163500000</v>
      </c>
      <c r="F678" s="12">
        <v>61928895.371529996</v>
      </c>
      <c r="G678" s="12">
        <v>-101571104.62847</v>
      </c>
    </row>
    <row r="679" spans="2:7" x14ac:dyDescent="0.2">
      <c r="C679" s="4"/>
      <c r="D679" s="5" t="s">
        <v>542</v>
      </c>
      <c r="E679" s="12">
        <v>-28500000</v>
      </c>
      <c r="F679" s="12">
        <v>-10530178.27238</v>
      </c>
      <c r="G679" s="12">
        <v>17969821.727619998</v>
      </c>
    </row>
    <row r="680" spans="2:7" x14ac:dyDescent="0.2">
      <c r="C680" s="4"/>
      <c r="D680" s="5" t="s">
        <v>543</v>
      </c>
      <c r="E680" s="12">
        <v>-2100000</v>
      </c>
      <c r="F680" s="12">
        <v>-794579.38239000004</v>
      </c>
      <c r="G680" s="12">
        <v>1305420.6176100001</v>
      </c>
    </row>
    <row r="681" spans="2:7" x14ac:dyDescent="0.2">
      <c r="C681" s="4"/>
      <c r="D681" s="5" t="s">
        <v>544</v>
      </c>
      <c r="E681" s="12">
        <v>-22100000</v>
      </c>
      <c r="F681" s="12">
        <v>-8129257.28467</v>
      </c>
      <c r="G681" s="12">
        <v>13970742.715329999</v>
      </c>
    </row>
    <row r="682" spans="2:7" x14ac:dyDescent="0.2">
      <c r="C682" s="4"/>
      <c r="D682" s="5" t="s">
        <v>545</v>
      </c>
      <c r="E682" s="12">
        <v>-2900000</v>
      </c>
      <c r="F682" s="12">
        <v>-915983.78078999999</v>
      </c>
      <c r="G682" s="12">
        <v>1984016.21921</v>
      </c>
    </row>
    <row r="683" spans="2:7" x14ac:dyDescent="0.2">
      <c r="C683" s="4">
        <v>30</v>
      </c>
      <c r="D683" s="5" t="s">
        <v>546</v>
      </c>
      <c r="E683" s="12">
        <v>22100000</v>
      </c>
      <c r="F683" s="12">
        <v>8129257.28467</v>
      </c>
      <c r="G683" s="12">
        <v>-13970742.715329999</v>
      </c>
    </row>
    <row r="684" spans="2:7" x14ac:dyDescent="0.2">
      <c r="C684" s="4">
        <v>80</v>
      </c>
      <c r="D684" s="5" t="s">
        <v>547</v>
      </c>
      <c r="E684" s="12">
        <v>2900000</v>
      </c>
      <c r="F684" s="12">
        <v>924889.353</v>
      </c>
      <c r="G684" s="12">
        <v>-1975110.6470000001</v>
      </c>
    </row>
    <row r="685" spans="2:7" x14ac:dyDescent="0.2">
      <c r="C685" s="4">
        <v>85</v>
      </c>
      <c r="D685" s="5" t="s">
        <v>548</v>
      </c>
      <c r="E685" s="12">
        <v>0</v>
      </c>
      <c r="F685" s="12">
        <v>-8905.5722100000003</v>
      </c>
      <c r="G685" s="12">
        <v>-8905.5722100000003</v>
      </c>
    </row>
    <row r="686" spans="2:7" ht="15" customHeight="1" x14ac:dyDescent="0.2">
      <c r="C686" s="13">
        <f>SUBTOTAL(9,C677:C685)</f>
        <v>219</v>
      </c>
      <c r="D686" s="14" t="s">
        <v>549</v>
      </c>
      <c r="E686" s="15">
        <f>SUBTOTAL(9,E677:E685)</f>
        <v>132900000</v>
      </c>
      <c r="F686" s="15">
        <f>SUBTOTAL(9,F677:F685)</f>
        <v>50604137.716759995</v>
      </c>
      <c r="G686" s="15">
        <f>SUBTOTAL(9,G677:G685)</f>
        <v>-82295862.28323999</v>
      </c>
    </row>
    <row r="687" spans="2:7" ht="27" customHeight="1" x14ac:dyDescent="0.2">
      <c r="B687" s="4"/>
      <c r="C687" s="16">
        <f>SUBTOTAL(9,C675:C686)</f>
        <v>219</v>
      </c>
      <c r="D687" s="17" t="s">
        <v>550</v>
      </c>
      <c r="E687" s="18">
        <f>SUBTOTAL(9,E675:E686)</f>
        <v>132900000</v>
      </c>
      <c r="F687" s="18">
        <f>SUBTOTAL(9,F675:F686)</f>
        <v>50604137.716759995</v>
      </c>
      <c r="G687" s="18">
        <f>SUBTOTAL(9,G675:G686)</f>
        <v>-82295862.28323999</v>
      </c>
    </row>
    <row r="688" spans="2:7" x14ac:dyDescent="0.2">
      <c r="B688" s="4"/>
      <c r="C688" s="16"/>
      <c r="D688" s="19"/>
      <c r="E688" s="20"/>
      <c r="F688" s="20"/>
      <c r="G688" s="20"/>
    </row>
    <row r="689" spans="2:7" ht="25.5" customHeight="1" x14ac:dyDescent="0.2">
      <c r="B689" s="1"/>
      <c r="C689" s="4"/>
      <c r="D689" s="8" t="s">
        <v>551</v>
      </c>
      <c r="E689" s="1"/>
      <c r="F689" s="1"/>
      <c r="G689" s="1"/>
    </row>
    <row r="690" spans="2:7" ht="27" customHeight="1" x14ac:dyDescent="0.25">
      <c r="B690" s="1"/>
      <c r="C690" s="4"/>
      <c r="D690" s="9" t="s">
        <v>538</v>
      </c>
      <c r="E690" s="1"/>
      <c r="F690" s="1"/>
      <c r="G690" s="1"/>
    </row>
    <row r="691" spans="2:7" ht="14.25" customHeight="1" x14ac:dyDescent="0.2">
      <c r="B691" s="10">
        <v>5445</v>
      </c>
      <c r="C691" s="4"/>
      <c r="D691" s="11" t="s">
        <v>552</v>
      </c>
      <c r="E691" s="1"/>
      <c r="F691" s="1"/>
      <c r="G691" s="1"/>
    </row>
    <row r="692" spans="2:7" x14ac:dyDescent="0.2">
      <c r="C692" s="4">
        <v>39</v>
      </c>
      <c r="D692" s="5" t="s">
        <v>553</v>
      </c>
      <c r="E692" s="12">
        <v>1242976</v>
      </c>
      <c r="F692" s="12">
        <v>0</v>
      </c>
      <c r="G692" s="12">
        <v>-1242976</v>
      </c>
    </row>
    <row r="693" spans="2:7" ht="15" customHeight="1" x14ac:dyDescent="0.2">
      <c r="C693" s="13">
        <f>SUBTOTAL(9,C692:C692)</f>
        <v>39</v>
      </c>
      <c r="D693" s="14" t="s">
        <v>554</v>
      </c>
      <c r="E693" s="15">
        <f>SUBTOTAL(9,E692:E692)</f>
        <v>1242976</v>
      </c>
      <c r="F693" s="15">
        <f>SUBTOTAL(9,F692:F692)</f>
        <v>0</v>
      </c>
      <c r="G693" s="15">
        <f>SUBTOTAL(9,G692:G692)</f>
        <v>-1242976</v>
      </c>
    </row>
    <row r="694" spans="2:7" ht="14.25" customHeight="1" x14ac:dyDescent="0.2">
      <c r="B694" s="10">
        <v>5446</v>
      </c>
      <c r="C694" s="4"/>
      <c r="D694" s="11" t="s">
        <v>555</v>
      </c>
      <c r="E694" s="1"/>
      <c r="F694" s="1"/>
      <c r="G694" s="1"/>
    </row>
    <row r="695" spans="2:7" x14ac:dyDescent="0.2">
      <c r="C695" s="4">
        <v>40</v>
      </c>
      <c r="D695" s="5" t="s">
        <v>17</v>
      </c>
      <c r="E695" s="12">
        <v>200</v>
      </c>
      <c r="F695" s="12">
        <v>0</v>
      </c>
      <c r="G695" s="12">
        <v>-200</v>
      </c>
    </row>
    <row r="696" spans="2:7" ht="15" customHeight="1" x14ac:dyDescent="0.2">
      <c r="C696" s="13">
        <f>SUBTOTAL(9,C695:C695)</f>
        <v>40</v>
      </c>
      <c r="D696" s="14" t="s">
        <v>556</v>
      </c>
      <c r="E696" s="15">
        <f>SUBTOTAL(9,E695:E695)</f>
        <v>200</v>
      </c>
      <c r="F696" s="15">
        <f>SUBTOTAL(9,F695:F695)</f>
        <v>0</v>
      </c>
      <c r="G696" s="15">
        <f>SUBTOTAL(9,G695:G695)</f>
        <v>-200</v>
      </c>
    </row>
    <row r="697" spans="2:7" ht="14.25" customHeight="1" x14ac:dyDescent="0.2">
      <c r="B697" s="10">
        <v>5460</v>
      </c>
      <c r="C697" s="4"/>
      <c r="D697" s="11" t="s">
        <v>557</v>
      </c>
      <c r="E697" s="1"/>
      <c r="F697" s="1"/>
      <c r="G697" s="1"/>
    </row>
    <row r="698" spans="2:7" x14ac:dyDescent="0.2">
      <c r="C698" s="4">
        <v>71</v>
      </c>
      <c r="D698" s="5" t="s">
        <v>558</v>
      </c>
      <c r="E698" s="12">
        <v>12600</v>
      </c>
      <c r="F698" s="12">
        <v>14600</v>
      </c>
      <c r="G698" s="12">
        <v>2000</v>
      </c>
    </row>
    <row r="699" spans="2:7" x14ac:dyDescent="0.2">
      <c r="C699" s="4">
        <v>72</v>
      </c>
      <c r="D699" s="5" t="s">
        <v>559</v>
      </c>
      <c r="E699" s="12">
        <v>2000</v>
      </c>
      <c r="F699" s="12">
        <v>0</v>
      </c>
      <c r="G699" s="12">
        <v>-2000</v>
      </c>
    </row>
    <row r="700" spans="2:7" ht="15" customHeight="1" x14ac:dyDescent="0.2">
      <c r="C700" s="13">
        <f>SUBTOTAL(9,C698:C699)</f>
        <v>143</v>
      </c>
      <c r="D700" s="14" t="s">
        <v>560</v>
      </c>
      <c r="E700" s="15">
        <f>SUBTOTAL(9,E698:E699)</f>
        <v>14600</v>
      </c>
      <c r="F700" s="15">
        <f>SUBTOTAL(9,F698:F699)</f>
        <v>14600</v>
      </c>
      <c r="G700" s="15">
        <f>SUBTOTAL(9,G698:G699)</f>
        <v>0</v>
      </c>
    </row>
    <row r="701" spans="2:7" ht="14.25" customHeight="1" x14ac:dyDescent="0.2">
      <c r="B701" s="10">
        <v>5470</v>
      </c>
      <c r="C701" s="4"/>
      <c r="D701" s="11" t="s">
        <v>561</v>
      </c>
      <c r="E701" s="1"/>
      <c r="F701" s="1"/>
      <c r="G701" s="1"/>
    </row>
    <row r="702" spans="2:7" x14ac:dyDescent="0.2">
      <c r="C702" s="4">
        <v>30</v>
      </c>
      <c r="D702" s="5" t="s">
        <v>553</v>
      </c>
      <c r="E702" s="12">
        <v>55645</v>
      </c>
      <c r="F702" s="12">
        <v>18548.335999999999</v>
      </c>
      <c r="G702" s="12">
        <v>-37096.663999999997</v>
      </c>
    </row>
    <row r="703" spans="2:7" ht="15" customHeight="1" x14ac:dyDescent="0.2">
      <c r="C703" s="13">
        <f>SUBTOTAL(9,C702:C702)</f>
        <v>30</v>
      </c>
      <c r="D703" s="14" t="s">
        <v>562</v>
      </c>
      <c r="E703" s="15">
        <f>SUBTOTAL(9,E702:E702)</f>
        <v>55645</v>
      </c>
      <c r="F703" s="15">
        <f>SUBTOTAL(9,F702:F702)</f>
        <v>18548.335999999999</v>
      </c>
      <c r="G703" s="15">
        <f>SUBTOTAL(9,G702:G702)</f>
        <v>-37096.663999999997</v>
      </c>
    </row>
    <row r="704" spans="2:7" ht="14.25" customHeight="1" x14ac:dyDescent="0.2">
      <c r="B704" s="10">
        <v>5490</v>
      </c>
      <c r="C704" s="4"/>
      <c r="D704" s="11" t="s">
        <v>563</v>
      </c>
      <c r="E704" s="1"/>
      <c r="F704" s="1"/>
      <c r="G704" s="1"/>
    </row>
    <row r="705" spans="2:7" x14ac:dyDescent="0.2">
      <c r="C705" s="4">
        <v>1</v>
      </c>
      <c r="D705" s="5" t="s">
        <v>564</v>
      </c>
      <c r="E705" s="12">
        <v>100</v>
      </c>
      <c r="F705" s="12">
        <v>1257.7145</v>
      </c>
      <c r="G705" s="12">
        <v>1157.7145</v>
      </c>
    </row>
    <row r="706" spans="2:7" ht="15" customHeight="1" x14ac:dyDescent="0.2">
      <c r="C706" s="13">
        <f>SUBTOTAL(9,C705:C705)</f>
        <v>1</v>
      </c>
      <c r="D706" s="14" t="s">
        <v>565</v>
      </c>
      <c r="E706" s="15">
        <f>SUBTOTAL(9,E705:E705)</f>
        <v>100</v>
      </c>
      <c r="F706" s="15">
        <f>SUBTOTAL(9,F705:F705)</f>
        <v>1257.7145</v>
      </c>
      <c r="G706" s="15">
        <f>SUBTOTAL(9,G705:G705)</f>
        <v>1157.7145</v>
      </c>
    </row>
    <row r="707" spans="2:7" ht="14.25" customHeight="1" x14ac:dyDescent="0.2">
      <c r="B707" s="10">
        <v>5491</v>
      </c>
      <c r="C707" s="4"/>
      <c r="D707" s="11" t="s">
        <v>566</v>
      </c>
      <c r="E707" s="1"/>
      <c r="F707" s="1"/>
      <c r="G707" s="1"/>
    </row>
    <row r="708" spans="2:7" x14ac:dyDescent="0.2">
      <c r="C708" s="4">
        <v>30</v>
      </c>
      <c r="D708" s="5" t="s">
        <v>546</v>
      </c>
      <c r="E708" s="12">
        <v>1574406</v>
      </c>
      <c r="F708" s="12">
        <v>514510.65847000002</v>
      </c>
      <c r="G708" s="12">
        <v>-1059895.3415300001</v>
      </c>
    </row>
    <row r="709" spans="2:7" ht="15" customHeight="1" x14ac:dyDescent="0.2">
      <c r="C709" s="13">
        <f>SUBTOTAL(9,C708:C708)</f>
        <v>30</v>
      </c>
      <c r="D709" s="14" t="s">
        <v>567</v>
      </c>
      <c r="E709" s="15">
        <f>SUBTOTAL(9,E708:E708)</f>
        <v>1574406</v>
      </c>
      <c r="F709" s="15">
        <f>SUBTOTAL(9,F708:F708)</f>
        <v>514510.65847000002</v>
      </c>
      <c r="G709" s="15">
        <f>SUBTOTAL(9,G708:G708)</f>
        <v>-1059895.3415300001</v>
      </c>
    </row>
    <row r="710" spans="2:7" ht="27" customHeight="1" x14ac:dyDescent="0.2">
      <c r="B710" s="4"/>
      <c r="C710" s="16">
        <f>SUBTOTAL(9,C690:C709)</f>
        <v>283</v>
      </c>
      <c r="D710" s="17" t="s">
        <v>568</v>
      </c>
      <c r="E710" s="18">
        <f>SUBTOTAL(9,E690:E709)</f>
        <v>2887927</v>
      </c>
      <c r="F710" s="18">
        <f>SUBTOTAL(9,F690:F709)</f>
        <v>548916.70897000004</v>
      </c>
      <c r="G710" s="18">
        <f>SUBTOTAL(9,G690:G709)</f>
        <v>-2339010.29103</v>
      </c>
    </row>
    <row r="711" spans="2:7" x14ac:dyDescent="0.2">
      <c r="B711" s="4"/>
      <c r="C711" s="16"/>
      <c r="D711" s="19"/>
      <c r="E711" s="20"/>
      <c r="F711" s="20"/>
      <c r="G711" s="20"/>
    </row>
    <row r="712" spans="2:7" ht="25.5" customHeight="1" x14ac:dyDescent="0.2">
      <c r="B712" s="1"/>
      <c r="C712" s="4"/>
      <c r="D712" s="8" t="s">
        <v>569</v>
      </c>
      <c r="E712" s="1"/>
      <c r="F712" s="1"/>
      <c r="G712" s="1"/>
    </row>
    <row r="713" spans="2:7" ht="27" customHeight="1" x14ac:dyDescent="0.25">
      <c r="B713" s="1"/>
      <c r="C713" s="4"/>
      <c r="D713" s="9" t="s">
        <v>538</v>
      </c>
      <c r="E713" s="1"/>
      <c r="F713" s="1"/>
      <c r="G713" s="1"/>
    </row>
    <row r="714" spans="2:7" ht="14.25" customHeight="1" x14ac:dyDescent="0.2">
      <c r="B714" s="10">
        <v>5501</v>
      </c>
      <c r="C714" s="4"/>
      <c r="D714" s="11" t="s">
        <v>570</v>
      </c>
      <c r="E714" s="1"/>
      <c r="F714" s="1"/>
      <c r="G714" s="1"/>
    </row>
    <row r="715" spans="2:7" x14ac:dyDescent="0.2">
      <c r="C715" s="4">
        <v>70</v>
      </c>
      <c r="D715" s="5" t="s">
        <v>571</v>
      </c>
      <c r="E715" s="12">
        <v>74864000</v>
      </c>
      <c r="F715" s="12">
        <v>21252300.489549998</v>
      </c>
      <c r="G715" s="12">
        <v>-53611699.510449998</v>
      </c>
    </row>
    <row r="716" spans="2:7" x14ac:dyDescent="0.2">
      <c r="C716" s="4">
        <v>72</v>
      </c>
      <c r="D716" s="5" t="s">
        <v>572</v>
      </c>
      <c r="E716" s="12">
        <v>105516000</v>
      </c>
      <c r="F716" s="12">
        <v>32439618.539009999</v>
      </c>
      <c r="G716" s="12">
        <v>-73076381.460989997</v>
      </c>
    </row>
    <row r="717" spans="2:7" x14ac:dyDescent="0.2">
      <c r="C717" s="4">
        <v>74</v>
      </c>
      <c r="D717" s="5" t="s">
        <v>573</v>
      </c>
      <c r="E717" s="12">
        <v>84106000</v>
      </c>
      <c r="F717" s="12">
        <v>64828358.544</v>
      </c>
      <c r="G717" s="12">
        <v>-19277641.456</v>
      </c>
    </row>
    <row r="718" spans="2:7" ht="15" customHeight="1" x14ac:dyDescent="0.2">
      <c r="C718" s="13">
        <f>SUBTOTAL(9,C715:C717)</f>
        <v>216</v>
      </c>
      <c r="D718" s="14" t="s">
        <v>574</v>
      </c>
      <c r="E718" s="15">
        <f>SUBTOTAL(9,E715:E717)</f>
        <v>264486000</v>
      </c>
      <c r="F718" s="15">
        <f>SUBTOTAL(9,F715:F717)</f>
        <v>118520277.57256</v>
      </c>
      <c r="G718" s="15">
        <f>SUBTOTAL(9,G715:G717)</f>
        <v>-145965722.42743999</v>
      </c>
    </row>
    <row r="719" spans="2:7" ht="14.25" customHeight="1" x14ac:dyDescent="0.2">
      <c r="B719" s="10">
        <v>5502</v>
      </c>
      <c r="C719" s="4"/>
      <c r="D719" s="11" t="s">
        <v>575</v>
      </c>
      <c r="E719" s="1"/>
      <c r="F719" s="1"/>
      <c r="G719" s="1"/>
    </row>
    <row r="720" spans="2:7" x14ac:dyDescent="0.2">
      <c r="C720" s="4">
        <v>70</v>
      </c>
      <c r="D720" s="5" t="s">
        <v>576</v>
      </c>
      <c r="E720" s="12">
        <v>2050000</v>
      </c>
      <c r="F720" s="12">
        <v>663967.97031</v>
      </c>
      <c r="G720" s="12">
        <v>-1386032.02969</v>
      </c>
    </row>
    <row r="721" spans="2:7" x14ac:dyDescent="0.2">
      <c r="C721" s="4">
        <v>71</v>
      </c>
      <c r="D721" s="5" t="s">
        <v>577</v>
      </c>
      <c r="E721" s="12">
        <v>1479000</v>
      </c>
      <c r="F721" s="12">
        <v>0</v>
      </c>
      <c r="G721" s="12">
        <v>-1479000</v>
      </c>
    </row>
    <row r="722" spans="2:7" ht="15" customHeight="1" x14ac:dyDescent="0.2">
      <c r="C722" s="13">
        <f>SUBTOTAL(9,C720:C721)</f>
        <v>141</v>
      </c>
      <c r="D722" s="14" t="s">
        <v>578</v>
      </c>
      <c r="E722" s="15">
        <f>SUBTOTAL(9,E720:E721)</f>
        <v>3529000</v>
      </c>
      <c r="F722" s="15">
        <f>SUBTOTAL(9,F720:F721)</f>
        <v>663967.97031</v>
      </c>
      <c r="G722" s="15">
        <f>SUBTOTAL(9,G720:G721)</f>
        <v>-2865032.0296900002</v>
      </c>
    </row>
    <row r="723" spans="2:7" ht="14.25" customHeight="1" x14ac:dyDescent="0.2">
      <c r="B723" s="10">
        <v>5506</v>
      </c>
      <c r="C723" s="4"/>
      <c r="D723" s="11" t="s">
        <v>579</v>
      </c>
      <c r="E723" s="1"/>
      <c r="F723" s="1"/>
      <c r="G723" s="1"/>
    </row>
    <row r="724" spans="2:7" x14ac:dyDescent="0.2">
      <c r="C724" s="4">
        <v>70</v>
      </c>
      <c r="D724" s="5" t="s">
        <v>580</v>
      </c>
      <c r="E724" s="12">
        <v>0</v>
      </c>
      <c r="F724" s="12">
        <v>19413.690999999999</v>
      </c>
      <c r="G724" s="12">
        <v>19413.690999999999</v>
      </c>
    </row>
    <row r="725" spans="2:7" ht="15" customHeight="1" x14ac:dyDescent="0.2">
      <c r="C725" s="13">
        <f>SUBTOTAL(9,C724:C724)</f>
        <v>70</v>
      </c>
      <c r="D725" s="14" t="s">
        <v>581</v>
      </c>
      <c r="E725" s="15">
        <f>SUBTOTAL(9,E724:E724)</f>
        <v>0</v>
      </c>
      <c r="F725" s="15">
        <f>SUBTOTAL(9,F724:F724)</f>
        <v>19413.690999999999</v>
      </c>
      <c r="G725" s="15">
        <f>SUBTOTAL(9,G724:G724)</f>
        <v>19413.690999999999</v>
      </c>
    </row>
    <row r="726" spans="2:7" ht="14.25" customHeight="1" x14ac:dyDescent="0.2">
      <c r="B726" s="10">
        <v>5507</v>
      </c>
      <c r="C726" s="4"/>
      <c r="D726" s="11" t="s">
        <v>582</v>
      </c>
      <c r="E726" s="1"/>
      <c r="F726" s="1"/>
      <c r="G726" s="1"/>
    </row>
    <row r="727" spans="2:7" x14ac:dyDescent="0.2">
      <c r="C727" s="4">
        <v>71</v>
      </c>
      <c r="D727" s="5" t="s">
        <v>583</v>
      </c>
      <c r="E727" s="12">
        <v>52800000</v>
      </c>
      <c r="F727" s="12">
        <v>13919806.916409999</v>
      </c>
      <c r="G727" s="12">
        <v>-38880193.083590001</v>
      </c>
    </row>
    <row r="728" spans="2:7" x14ac:dyDescent="0.2">
      <c r="C728" s="4">
        <v>72</v>
      </c>
      <c r="D728" s="5" t="s">
        <v>584</v>
      </c>
      <c r="E728" s="12">
        <v>103300000</v>
      </c>
      <c r="F728" s="12">
        <v>28018211.448589999</v>
      </c>
      <c r="G728" s="12">
        <v>-75281788.551410004</v>
      </c>
    </row>
    <row r="729" spans="2:7" x14ac:dyDescent="0.2">
      <c r="C729" s="4">
        <v>74</v>
      </c>
      <c r="D729" s="5" t="s">
        <v>585</v>
      </c>
      <c r="E729" s="12">
        <v>1600000</v>
      </c>
      <c r="F729" s="12">
        <v>-107814.102</v>
      </c>
      <c r="G729" s="12">
        <v>-1707814.102</v>
      </c>
    </row>
    <row r="730" spans="2:7" ht="15" customHeight="1" x14ac:dyDescent="0.2">
      <c r="C730" s="13">
        <f>SUBTOTAL(9,C727:C729)</f>
        <v>217</v>
      </c>
      <c r="D730" s="14" t="s">
        <v>586</v>
      </c>
      <c r="E730" s="15">
        <f>SUBTOTAL(9,E727:E729)</f>
        <v>157700000</v>
      </c>
      <c r="F730" s="15">
        <f>SUBTOTAL(9,F727:F729)</f>
        <v>41830204.262999997</v>
      </c>
      <c r="G730" s="15">
        <f>SUBTOTAL(9,G727:G729)</f>
        <v>-115869795.737</v>
      </c>
    </row>
    <row r="731" spans="2:7" ht="14.25" customHeight="1" x14ac:dyDescent="0.2">
      <c r="B731" s="10">
        <v>5508</v>
      </c>
      <c r="C731" s="4"/>
      <c r="D731" s="11" t="s">
        <v>587</v>
      </c>
      <c r="E731" s="1"/>
      <c r="F731" s="1"/>
      <c r="G731" s="1"/>
    </row>
    <row r="732" spans="2:7" x14ac:dyDescent="0.2">
      <c r="C732" s="4">
        <v>70</v>
      </c>
      <c r="D732" s="5" t="s">
        <v>588</v>
      </c>
      <c r="E732" s="12">
        <v>5600000</v>
      </c>
      <c r="F732" s="12">
        <v>2649202.0864800001</v>
      </c>
      <c r="G732" s="12">
        <v>-2950797.9135199999</v>
      </c>
    </row>
    <row r="733" spans="2:7" ht="15" customHeight="1" x14ac:dyDescent="0.2">
      <c r="C733" s="13">
        <f>SUBTOTAL(9,C732:C732)</f>
        <v>70</v>
      </c>
      <c r="D733" s="14" t="s">
        <v>589</v>
      </c>
      <c r="E733" s="15">
        <f>SUBTOTAL(9,E732:E732)</f>
        <v>5600000</v>
      </c>
      <c r="F733" s="15">
        <f>SUBTOTAL(9,F732:F732)</f>
        <v>2649202.0864800001</v>
      </c>
      <c r="G733" s="15">
        <f>SUBTOTAL(9,G732:G732)</f>
        <v>-2950797.9135199999</v>
      </c>
    </row>
    <row r="734" spans="2:7" ht="14.25" customHeight="1" x14ac:dyDescent="0.2">
      <c r="B734" s="10">
        <v>5509</v>
      </c>
      <c r="C734" s="4"/>
      <c r="D734" s="11" t="s">
        <v>590</v>
      </c>
      <c r="E734" s="1"/>
      <c r="F734" s="1"/>
      <c r="G734" s="1"/>
    </row>
    <row r="735" spans="2:7" x14ac:dyDescent="0.2">
      <c r="C735" s="4">
        <v>70</v>
      </c>
      <c r="D735" s="5" t="s">
        <v>580</v>
      </c>
      <c r="E735" s="12">
        <v>2000</v>
      </c>
      <c r="F735" s="12">
        <v>0</v>
      </c>
      <c r="G735" s="12">
        <v>-2000</v>
      </c>
    </row>
    <row r="736" spans="2:7" ht="15" customHeight="1" x14ac:dyDescent="0.2">
      <c r="C736" s="13">
        <f>SUBTOTAL(9,C735:C735)</f>
        <v>70</v>
      </c>
      <c r="D736" s="14" t="s">
        <v>591</v>
      </c>
      <c r="E736" s="15">
        <f>SUBTOTAL(9,E735:E735)</f>
        <v>2000</v>
      </c>
      <c r="F736" s="15">
        <f>SUBTOTAL(9,F735:F735)</f>
        <v>0</v>
      </c>
      <c r="G736" s="15">
        <f>SUBTOTAL(9,G735:G735)</f>
        <v>-2000</v>
      </c>
    </row>
    <row r="737" spans="2:7" ht="14.25" customHeight="1" x14ac:dyDescent="0.2">
      <c r="B737" s="10">
        <v>5511</v>
      </c>
      <c r="C737" s="4"/>
      <c r="D737" s="11" t="s">
        <v>592</v>
      </c>
      <c r="E737" s="1"/>
      <c r="F737" s="1"/>
      <c r="G737" s="1"/>
    </row>
    <row r="738" spans="2:7" x14ac:dyDescent="0.2">
      <c r="C738" s="4">
        <v>70</v>
      </c>
      <c r="D738" s="5" t="s">
        <v>593</v>
      </c>
      <c r="E738" s="12">
        <v>3000000</v>
      </c>
      <c r="F738" s="12">
        <v>966185.38754000003</v>
      </c>
      <c r="G738" s="12">
        <v>-2033814.61246</v>
      </c>
    </row>
    <row r="739" spans="2:7" x14ac:dyDescent="0.2">
      <c r="C739" s="4">
        <v>71</v>
      </c>
      <c r="D739" s="5" t="s">
        <v>594</v>
      </c>
      <c r="E739" s="12">
        <v>300000</v>
      </c>
      <c r="F739" s="12">
        <v>17533.3066</v>
      </c>
      <c r="G739" s="12">
        <v>-282466.69339999999</v>
      </c>
    </row>
    <row r="740" spans="2:7" ht="15" customHeight="1" x14ac:dyDescent="0.2">
      <c r="C740" s="13">
        <f>SUBTOTAL(9,C738:C739)</f>
        <v>141</v>
      </c>
      <c r="D740" s="14" t="s">
        <v>595</v>
      </c>
      <c r="E740" s="15">
        <f>SUBTOTAL(9,E738:E739)</f>
        <v>3300000</v>
      </c>
      <c r="F740" s="15">
        <f>SUBTOTAL(9,F738:F739)</f>
        <v>983718.69414000004</v>
      </c>
      <c r="G740" s="15">
        <f>SUBTOTAL(9,G738:G739)</f>
        <v>-2316281.3058599997</v>
      </c>
    </row>
    <row r="741" spans="2:7" ht="14.25" customHeight="1" x14ac:dyDescent="0.2">
      <c r="B741" s="10">
        <v>5521</v>
      </c>
      <c r="C741" s="4"/>
      <c r="D741" s="11" t="s">
        <v>596</v>
      </c>
      <c r="E741" s="1"/>
      <c r="F741" s="1"/>
      <c r="G741" s="1"/>
    </row>
    <row r="742" spans="2:7" x14ac:dyDescent="0.2">
      <c r="C742" s="4">
        <v>70</v>
      </c>
      <c r="D742" s="5" t="s">
        <v>597</v>
      </c>
      <c r="E742" s="12">
        <v>310000000</v>
      </c>
      <c r="F742" s="12">
        <v>103022313.06703</v>
      </c>
      <c r="G742" s="12">
        <v>-206977686.93296999</v>
      </c>
    </row>
    <row r="743" spans="2:7" ht="15" customHeight="1" x14ac:dyDescent="0.2">
      <c r="C743" s="13">
        <f>SUBTOTAL(9,C742:C742)</f>
        <v>70</v>
      </c>
      <c r="D743" s="14" t="s">
        <v>598</v>
      </c>
      <c r="E743" s="15">
        <f>SUBTOTAL(9,E742:E742)</f>
        <v>310000000</v>
      </c>
      <c r="F743" s="15">
        <f>SUBTOTAL(9,F742:F742)</f>
        <v>103022313.06703</v>
      </c>
      <c r="G743" s="15">
        <f>SUBTOTAL(9,G742:G742)</f>
        <v>-206977686.93296999</v>
      </c>
    </row>
    <row r="744" spans="2:7" ht="14.25" customHeight="1" x14ac:dyDescent="0.2">
      <c r="B744" s="10">
        <v>5526</v>
      </c>
      <c r="C744" s="4"/>
      <c r="D744" s="11" t="s">
        <v>599</v>
      </c>
      <c r="E744" s="1"/>
      <c r="F744" s="1"/>
      <c r="G744" s="1"/>
    </row>
    <row r="745" spans="2:7" x14ac:dyDescent="0.2">
      <c r="C745" s="4">
        <v>70</v>
      </c>
      <c r="D745" s="5" t="s">
        <v>600</v>
      </c>
      <c r="E745" s="12">
        <v>14200000</v>
      </c>
      <c r="F745" s="12">
        <v>4431203.5592599995</v>
      </c>
      <c r="G745" s="12">
        <v>-9768796.4407400005</v>
      </c>
    </row>
    <row r="746" spans="2:7" ht="15" customHeight="1" x14ac:dyDescent="0.2">
      <c r="C746" s="13">
        <f>SUBTOTAL(9,C745:C745)</f>
        <v>70</v>
      </c>
      <c r="D746" s="14" t="s">
        <v>601</v>
      </c>
      <c r="E746" s="15">
        <f>SUBTOTAL(9,E745:E745)</f>
        <v>14200000</v>
      </c>
      <c r="F746" s="15">
        <f>SUBTOTAL(9,F745:F745)</f>
        <v>4431203.5592599995</v>
      </c>
      <c r="G746" s="15">
        <f>SUBTOTAL(9,G745:G745)</f>
        <v>-9768796.4407400005</v>
      </c>
    </row>
    <row r="747" spans="2:7" ht="14.25" customHeight="1" x14ac:dyDescent="0.2">
      <c r="B747" s="10">
        <v>5531</v>
      </c>
      <c r="C747" s="4"/>
      <c r="D747" s="11" t="s">
        <v>602</v>
      </c>
      <c r="E747" s="1"/>
      <c r="F747" s="1"/>
      <c r="G747" s="1"/>
    </row>
    <row r="748" spans="2:7" x14ac:dyDescent="0.2">
      <c r="C748" s="4">
        <v>70</v>
      </c>
      <c r="D748" s="5" t="s">
        <v>603</v>
      </c>
      <c r="E748" s="12">
        <v>6600000</v>
      </c>
      <c r="F748" s="12">
        <v>2191217.9866800001</v>
      </c>
      <c r="G748" s="12">
        <v>-4408782.0133199999</v>
      </c>
    </row>
    <row r="749" spans="2:7" ht="15" customHeight="1" x14ac:dyDescent="0.2">
      <c r="C749" s="13">
        <f>SUBTOTAL(9,C748:C748)</f>
        <v>70</v>
      </c>
      <c r="D749" s="14" t="s">
        <v>604</v>
      </c>
      <c r="E749" s="15">
        <f>SUBTOTAL(9,E748:E748)</f>
        <v>6600000</v>
      </c>
      <c r="F749" s="15">
        <f>SUBTOTAL(9,F748:F748)</f>
        <v>2191217.9866800001</v>
      </c>
      <c r="G749" s="15">
        <f>SUBTOTAL(9,G748:G748)</f>
        <v>-4408782.0133199999</v>
      </c>
    </row>
    <row r="750" spans="2:7" ht="14.25" customHeight="1" x14ac:dyDescent="0.2">
      <c r="B750" s="10">
        <v>5536</v>
      </c>
      <c r="C750" s="4"/>
      <c r="D750" s="11" t="s">
        <v>605</v>
      </c>
      <c r="E750" s="1"/>
      <c r="F750" s="1"/>
      <c r="G750" s="1"/>
    </row>
    <row r="751" spans="2:7" x14ac:dyDescent="0.2">
      <c r="C751" s="4">
        <v>71</v>
      </c>
      <c r="D751" s="5" t="s">
        <v>606</v>
      </c>
      <c r="E751" s="12">
        <v>14641000</v>
      </c>
      <c r="F751" s="12">
        <v>4255477.0008100001</v>
      </c>
      <c r="G751" s="12">
        <v>-10385522.999190001</v>
      </c>
    </row>
    <row r="752" spans="2:7" x14ac:dyDescent="0.2">
      <c r="C752" s="4">
        <v>72</v>
      </c>
      <c r="D752" s="5" t="s">
        <v>607</v>
      </c>
      <c r="E752" s="12">
        <v>9400000</v>
      </c>
      <c r="F752" s="12">
        <v>2303171.5106000002</v>
      </c>
      <c r="G752" s="12">
        <v>-7096828.4894000003</v>
      </c>
    </row>
    <row r="753" spans="2:7" x14ac:dyDescent="0.2">
      <c r="C753" s="4">
        <v>73</v>
      </c>
      <c r="D753" s="5" t="s">
        <v>608</v>
      </c>
      <c r="E753" s="12">
        <v>350000</v>
      </c>
      <c r="F753" s="12">
        <v>162552.10555000001</v>
      </c>
      <c r="G753" s="12">
        <v>-187447.89444999999</v>
      </c>
    </row>
    <row r="754" spans="2:7" x14ac:dyDescent="0.2">
      <c r="C754" s="4">
        <v>75</v>
      </c>
      <c r="D754" s="5" t="s">
        <v>609</v>
      </c>
      <c r="E754" s="12">
        <v>1480000</v>
      </c>
      <c r="F754" s="12">
        <v>400022.19623</v>
      </c>
      <c r="G754" s="12">
        <v>-1079977.8037700001</v>
      </c>
    </row>
    <row r="755" spans="2:7" ht="15" customHeight="1" x14ac:dyDescent="0.2">
      <c r="C755" s="13">
        <f>SUBTOTAL(9,C751:C754)</f>
        <v>291</v>
      </c>
      <c r="D755" s="14" t="s">
        <v>610</v>
      </c>
      <c r="E755" s="15">
        <f>SUBTOTAL(9,E751:E754)</f>
        <v>25871000</v>
      </c>
      <c r="F755" s="15">
        <f>SUBTOTAL(9,F751:F754)</f>
        <v>7121222.8131900001</v>
      </c>
      <c r="G755" s="15">
        <f>SUBTOTAL(9,G751:G754)</f>
        <v>-18749777.186810002</v>
      </c>
    </row>
    <row r="756" spans="2:7" ht="14.25" customHeight="1" x14ac:dyDescent="0.2">
      <c r="B756" s="10">
        <v>5538</v>
      </c>
      <c r="C756" s="4"/>
      <c r="D756" s="11" t="s">
        <v>611</v>
      </c>
      <c r="E756" s="1"/>
      <c r="F756" s="1"/>
      <c r="G756" s="1"/>
    </row>
    <row r="757" spans="2:7" x14ac:dyDescent="0.2">
      <c r="C757" s="4">
        <v>70</v>
      </c>
      <c r="D757" s="5" t="s">
        <v>612</v>
      </c>
      <c r="E757" s="12">
        <v>5700000</v>
      </c>
      <c r="F757" s="12">
        <v>1561042.73071</v>
      </c>
      <c r="G757" s="12">
        <v>-4138957.2692900002</v>
      </c>
    </row>
    <row r="758" spans="2:7" x14ac:dyDescent="0.2">
      <c r="C758" s="4">
        <v>71</v>
      </c>
      <c r="D758" s="5" t="s">
        <v>613</v>
      </c>
      <c r="E758" s="12">
        <v>10900000</v>
      </c>
      <c r="F758" s="12">
        <v>3291940.4334200001</v>
      </c>
      <c r="G758" s="12">
        <v>-7608059.5665800003</v>
      </c>
    </row>
    <row r="759" spans="2:7" x14ac:dyDescent="0.2">
      <c r="C759" s="4">
        <v>72</v>
      </c>
      <c r="D759" s="5" t="s">
        <v>614</v>
      </c>
      <c r="E759" s="12">
        <v>7000</v>
      </c>
      <c r="F759" s="12">
        <v>1930.9755700000001</v>
      </c>
      <c r="G759" s="12">
        <v>-5069.0244300000004</v>
      </c>
    </row>
    <row r="760" spans="2:7" ht="15" customHeight="1" x14ac:dyDescent="0.2">
      <c r="C760" s="13">
        <f>SUBTOTAL(9,C757:C759)</f>
        <v>213</v>
      </c>
      <c r="D760" s="14" t="s">
        <v>615</v>
      </c>
      <c r="E760" s="15">
        <f>SUBTOTAL(9,E757:E759)</f>
        <v>16607000</v>
      </c>
      <c r="F760" s="15">
        <f>SUBTOTAL(9,F757:F759)</f>
        <v>4854914.1397000002</v>
      </c>
      <c r="G760" s="15">
        <f>SUBTOTAL(9,G757:G759)</f>
        <v>-11752085.860300001</v>
      </c>
    </row>
    <row r="761" spans="2:7" ht="14.25" customHeight="1" x14ac:dyDescent="0.2">
      <c r="B761" s="10">
        <v>5541</v>
      </c>
      <c r="C761" s="4"/>
      <c r="D761" s="11" t="s">
        <v>616</v>
      </c>
      <c r="E761" s="1"/>
      <c r="F761" s="1"/>
      <c r="G761" s="1"/>
    </row>
    <row r="762" spans="2:7" x14ac:dyDescent="0.2">
      <c r="C762" s="4">
        <v>70</v>
      </c>
      <c r="D762" s="5" t="s">
        <v>617</v>
      </c>
      <c r="E762" s="12">
        <v>11010000</v>
      </c>
      <c r="F762" s="12">
        <v>2873071.3648399999</v>
      </c>
      <c r="G762" s="12">
        <v>-8136928.6351600001</v>
      </c>
    </row>
    <row r="763" spans="2:7" ht="15" customHeight="1" x14ac:dyDescent="0.2">
      <c r="C763" s="13">
        <f>SUBTOTAL(9,C762:C762)</f>
        <v>70</v>
      </c>
      <c r="D763" s="14" t="s">
        <v>618</v>
      </c>
      <c r="E763" s="15">
        <f>SUBTOTAL(9,E762:E762)</f>
        <v>11010000</v>
      </c>
      <c r="F763" s="15">
        <f>SUBTOTAL(9,F762:F762)</f>
        <v>2873071.3648399999</v>
      </c>
      <c r="G763" s="15">
        <f>SUBTOTAL(9,G762:G762)</f>
        <v>-8136928.6351600001</v>
      </c>
    </row>
    <row r="764" spans="2:7" ht="14.25" customHeight="1" x14ac:dyDescent="0.2">
      <c r="B764" s="10">
        <v>5542</v>
      </c>
      <c r="C764" s="4"/>
      <c r="D764" s="11" t="s">
        <v>619</v>
      </c>
      <c r="E764" s="1"/>
      <c r="F764" s="1"/>
      <c r="G764" s="1"/>
    </row>
    <row r="765" spans="2:7" x14ac:dyDescent="0.2">
      <c r="C765" s="4">
        <v>70</v>
      </c>
      <c r="D765" s="5" t="s">
        <v>620</v>
      </c>
      <c r="E765" s="12">
        <v>1850000</v>
      </c>
      <c r="F765" s="12">
        <v>663864.64379999996</v>
      </c>
      <c r="G765" s="12">
        <v>-1186135.3562</v>
      </c>
    </row>
    <row r="766" spans="2:7" x14ac:dyDescent="0.2">
      <c r="C766" s="4">
        <v>71</v>
      </c>
      <c r="D766" s="5" t="s">
        <v>621</v>
      </c>
      <c r="E766" s="12">
        <v>120000</v>
      </c>
      <c r="F766" s="12">
        <v>35251.046759999997</v>
      </c>
      <c r="G766" s="12">
        <v>-84748.953240000003</v>
      </c>
    </row>
    <row r="767" spans="2:7" ht="15" customHeight="1" x14ac:dyDescent="0.2">
      <c r="C767" s="13">
        <f>SUBTOTAL(9,C765:C766)</f>
        <v>141</v>
      </c>
      <c r="D767" s="14" t="s">
        <v>622</v>
      </c>
      <c r="E767" s="15">
        <f>SUBTOTAL(9,E765:E766)</f>
        <v>1970000</v>
      </c>
      <c r="F767" s="15">
        <f>SUBTOTAL(9,F765:F766)</f>
        <v>699115.69056000002</v>
      </c>
      <c r="G767" s="15">
        <f>SUBTOTAL(9,G765:G766)</f>
        <v>-1270884.30944</v>
      </c>
    </row>
    <row r="768" spans="2:7" ht="14.25" customHeight="1" x14ac:dyDescent="0.2">
      <c r="B768" s="10">
        <v>5543</v>
      </c>
      <c r="C768" s="4"/>
      <c r="D768" s="11" t="s">
        <v>623</v>
      </c>
      <c r="E768" s="1"/>
      <c r="F768" s="1"/>
      <c r="G768" s="1"/>
    </row>
    <row r="769" spans="2:7" x14ac:dyDescent="0.2">
      <c r="C769" s="4">
        <v>70</v>
      </c>
      <c r="D769" s="5" t="s">
        <v>624</v>
      </c>
      <c r="E769" s="12">
        <v>8700000</v>
      </c>
      <c r="F769" s="12">
        <v>2691858.8116100002</v>
      </c>
      <c r="G769" s="12">
        <v>-6008141.1883899998</v>
      </c>
    </row>
    <row r="770" spans="2:7" x14ac:dyDescent="0.2">
      <c r="C770" s="4">
        <v>71</v>
      </c>
      <c r="D770" s="5" t="s">
        <v>625</v>
      </c>
      <c r="E770" s="12">
        <v>6000</v>
      </c>
      <c r="F770" s="12">
        <v>80.162930000000003</v>
      </c>
      <c r="G770" s="12">
        <v>-5919.8370699999996</v>
      </c>
    </row>
    <row r="771" spans="2:7" ht="15" customHeight="1" x14ac:dyDescent="0.2">
      <c r="C771" s="13">
        <f>SUBTOTAL(9,C769:C770)</f>
        <v>141</v>
      </c>
      <c r="D771" s="14" t="s">
        <v>626</v>
      </c>
      <c r="E771" s="15">
        <f>SUBTOTAL(9,E769:E770)</f>
        <v>8706000</v>
      </c>
      <c r="F771" s="15">
        <f>SUBTOTAL(9,F769:F770)</f>
        <v>2691938.9745400003</v>
      </c>
      <c r="G771" s="15">
        <f>SUBTOTAL(9,G769:G770)</f>
        <v>-6014061.0254600001</v>
      </c>
    </row>
    <row r="772" spans="2:7" ht="14.25" customHeight="1" x14ac:dyDescent="0.2">
      <c r="B772" s="10">
        <v>5547</v>
      </c>
      <c r="C772" s="4"/>
      <c r="D772" s="11" t="s">
        <v>627</v>
      </c>
      <c r="E772" s="1"/>
      <c r="F772" s="1"/>
      <c r="G772" s="1"/>
    </row>
    <row r="773" spans="2:7" x14ac:dyDescent="0.2">
      <c r="C773" s="4">
        <v>70</v>
      </c>
      <c r="D773" s="5" t="s">
        <v>628</v>
      </c>
      <c r="E773" s="12">
        <v>1000</v>
      </c>
      <c r="F773" s="12">
        <v>3.5779999999999998</v>
      </c>
      <c r="G773" s="12">
        <v>-996.42200000000003</v>
      </c>
    </row>
    <row r="774" spans="2:7" x14ac:dyDescent="0.2">
      <c r="C774" s="4">
        <v>71</v>
      </c>
      <c r="D774" s="5" t="s">
        <v>629</v>
      </c>
      <c r="E774" s="12">
        <v>1000</v>
      </c>
      <c r="F774" s="12">
        <v>464.58190000000002</v>
      </c>
      <c r="G774" s="12">
        <v>-535.41809999999998</v>
      </c>
    </row>
    <row r="775" spans="2:7" ht="15" customHeight="1" x14ac:dyDescent="0.2">
      <c r="C775" s="13">
        <f>SUBTOTAL(9,C773:C774)</f>
        <v>141</v>
      </c>
      <c r="D775" s="14" t="s">
        <v>630</v>
      </c>
      <c r="E775" s="15">
        <f>SUBTOTAL(9,E773:E774)</f>
        <v>2000</v>
      </c>
      <c r="F775" s="15">
        <f>SUBTOTAL(9,F773:F774)</f>
        <v>468.15989999999999</v>
      </c>
      <c r="G775" s="15">
        <f>SUBTOTAL(9,G773:G774)</f>
        <v>-1531.8400999999999</v>
      </c>
    </row>
    <row r="776" spans="2:7" ht="14.25" customHeight="1" x14ac:dyDescent="0.2">
      <c r="B776" s="10">
        <v>5548</v>
      </c>
      <c r="C776" s="4"/>
      <c r="D776" s="11" t="s">
        <v>631</v>
      </c>
      <c r="E776" s="1"/>
      <c r="F776" s="1"/>
      <c r="G776" s="1"/>
    </row>
    <row r="777" spans="2:7" x14ac:dyDescent="0.2">
      <c r="C777" s="4">
        <v>70</v>
      </c>
      <c r="D777" s="5" t="s">
        <v>632</v>
      </c>
      <c r="E777" s="12">
        <v>370000</v>
      </c>
      <c r="F777" s="12">
        <v>100166.79431</v>
      </c>
      <c r="G777" s="12">
        <v>-269833.20568999997</v>
      </c>
    </row>
    <row r="778" spans="2:7" ht="15" customHeight="1" x14ac:dyDescent="0.2">
      <c r="C778" s="13">
        <f>SUBTOTAL(9,C777:C777)</f>
        <v>70</v>
      </c>
      <c r="D778" s="14" t="s">
        <v>633</v>
      </c>
      <c r="E778" s="15">
        <f>SUBTOTAL(9,E777:E777)</f>
        <v>370000</v>
      </c>
      <c r="F778" s="15">
        <f>SUBTOTAL(9,F777:F777)</f>
        <v>100166.79431</v>
      </c>
      <c r="G778" s="15">
        <f>SUBTOTAL(9,G777:G777)</f>
        <v>-269833.20568999997</v>
      </c>
    </row>
    <row r="779" spans="2:7" ht="14.25" customHeight="1" x14ac:dyDescent="0.2">
      <c r="B779" s="10">
        <v>5549</v>
      </c>
      <c r="C779" s="4"/>
      <c r="D779" s="11" t="s">
        <v>634</v>
      </c>
      <c r="E779" s="1"/>
      <c r="F779" s="1"/>
      <c r="G779" s="1"/>
    </row>
    <row r="780" spans="2:7" x14ac:dyDescent="0.2">
      <c r="C780" s="4">
        <v>70</v>
      </c>
      <c r="D780" s="5" t="s">
        <v>635</v>
      </c>
      <c r="E780" s="12">
        <v>54000</v>
      </c>
      <c r="F780" s="12">
        <v>41538.28847</v>
      </c>
      <c r="G780" s="12">
        <v>-12461.71153</v>
      </c>
    </row>
    <row r="781" spans="2:7" ht="15" customHeight="1" x14ac:dyDescent="0.2">
      <c r="C781" s="13">
        <f>SUBTOTAL(9,C780:C780)</f>
        <v>70</v>
      </c>
      <c r="D781" s="14" t="s">
        <v>636</v>
      </c>
      <c r="E781" s="15">
        <f>SUBTOTAL(9,E780:E780)</f>
        <v>54000</v>
      </c>
      <c r="F781" s="15">
        <f>SUBTOTAL(9,F780:F780)</f>
        <v>41538.28847</v>
      </c>
      <c r="G781" s="15">
        <f>SUBTOTAL(9,G780:G780)</f>
        <v>-12461.71153</v>
      </c>
    </row>
    <row r="782" spans="2:7" ht="14.25" customHeight="1" x14ac:dyDescent="0.2">
      <c r="B782" s="10">
        <v>5550</v>
      </c>
      <c r="C782" s="4"/>
      <c r="D782" s="11" t="s">
        <v>637</v>
      </c>
      <c r="E782" s="1"/>
      <c r="F782" s="1"/>
      <c r="G782" s="1"/>
    </row>
    <row r="783" spans="2:7" x14ac:dyDescent="0.2">
      <c r="C783" s="4">
        <v>70</v>
      </c>
      <c r="D783" s="5" t="s">
        <v>638</v>
      </c>
      <c r="E783" s="12">
        <v>65000</v>
      </c>
      <c r="F783" s="12">
        <v>45251.3318</v>
      </c>
      <c r="G783" s="12">
        <v>-19748.6682</v>
      </c>
    </row>
    <row r="784" spans="2:7" ht="15" customHeight="1" x14ac:dyDescent="0.2">
      <c r="C784" s="13">
        <f>SUBTOTAL(9,C783:C783)</f>
        <v>70</v>
      </c>
      <c r="D784" s="14" t="s">
        <v>639</v>
      </c>
      <c r="E784" s="15">
        <f>SUBTOTAL(9,E783:E783)</f>
        <v>65000</v>
      </c>
      <c r="F784" s="15">
        <f>SUBTOTAL(9,F783:F783)</f>
        <v>45251.3318</v>
      </c>
      <c r="G784" s="15">
        <f>SUBTOTAL(9,G783:G783)</f>
        <v>-19748.6682</v>
      </c>
    </row>
    <row r="785" spans="2:7" ht="14.25" customHeight="1" x14ac:dyDescent="0.2">
      <c r="B785" s="10">
        <v>5551</v>
      </c>
      <c r="C785" s="4"/>
      <c r="D785" s="11" t="s">
        <v>640</v>
      </c>
      <c r="E785" s="1"/>
      <c r="F785" s="1"/>
      <c r="G785" s="1"/>
    </row>
    <row r="786" spans="2:7" x14ac:dyDescent="0.2">
      <c r="C786" s="4">
        <v>70</v>
      </c>
      <c r="D786" s="5" t="s">
        <v>641</v>
      </c>
      <c r="E786" s="12">
        <v>1000</v>
      </c>
      <c r="F786" s="12">
        <v>32.188000000000002</v>
      </c>
      <c r="G786" s="12">
        <v>-967.81200000000001</v>
      </c>
    </row>
    <row r="787" spans="2:7" x14ac:dyDescent="0.2">
      <c r="C787" s="4">
        <v>71</v>
      </c>
      <c r="D787" s="5" t="s">
        <v>642</v>
      </c>
      <c r="E787" s="12">
        <v>2000</v>
      </c>
      <c r="F787" s="12">
        <v>5862.6350000000002</v>
      </c>
      <c r="G787" s="12">
        <v>3862.6350000000002</v>
      </c>
    </row>
    <row r="788" spans="2:7" ht="15" customHeight="1" x14ac:dyDescent="0.2">
      <c r="C788" s="13">
        <f>SUBTOTAL(9,C786:C787)</f>
        <v>141</v>
      </c>
      <c r="D788" s="14" t="s">
        <v>643</v>
      </c>
      <c r="E788" s="15">
        <f>SUBTOTAL(9,E786:E787)</f>
        <v>3000</v>
      </c>
      <c r="F788" s="15">
        <f>SUBTOTAL(9,F786:F787)</f>
        <v>5894.8230000000003</v>
      </c>
      <c r="G788" s="15">
        <f>SUBTOTAL(9,G786:G787)</f>
        <v>2894.8230000000003</v>
      </c>
    </row>
    <row r="789" spans="2:7" ht="14.25" customHeight="1" x14ac:dyDescent="0.2">
      <c r="B789" s="10">
        <v>5555</v>
      </c>
      <c r="C789" s="4"/>
      <c r="D789" s="11" t="s">
        <v>644</v>
      </c>
      <c r="E789" s="1"/>
      <c r="F789" s="1"/>
      <c r="G789" s="1"/>
    </row>
    <row r="790" spans="2:7" x14ac:dyDescent="0.2">
      <c r="C790" s="4">
        <v>70</v>
      </c>
      <c r="D790" s="5" t="s">
        <v>645</v>
      </c>
      <c r="E790" s="12">
        <v>1500000</v>
      </c>
      <c r="F790" s="12">
        <v>576452.63500999997</v>
      </c>
      <c r="G790" s="12">
        <v>-923547.36499000003</v>
      </c>
    </row>
    <row r="791" spans="2:7" ht="15" customHeight="1" x14ac:dyDescent="0.2">
      <c r="C791" s="13">
        <f>SUBTOTAL(9,C790:C790)</f>
        <v>70</v>
      </c>
      <c r="D791" s="14" t="s">
        <v>646</v>
      </c>
      <c r="E791" s="15">
        <f>SUBTOTAL(9,E790:E790)</f>
        <v>1500000</v>
      </c>
      <c r="F791" s="15">
        <f>SUBTOTAL(9,F790:F790)</f>
        <v>576452.63500999997</v>
      </c>
      <c r="G791" s="15">
        <f>SUBTOTAL(9,G790:G790)</f>
        <v>-923547.36499000003</v>
      </c>
    </row>
    <row r="792" spans="2:7" ht="14.25" customHeight="1" x14ac:dyDescent="0.2">
      <c r="B792" s="10">
        <v>5556</v>
      </c>
      <c r="C792" s="4"/>
      <c r="D792" s="11" t="s">
        <v>647</v>
      </c>
      <c r="E792" s="1"/>
      <c r="F792" s="1"/>
      <c r="G792" s="1"/>
    </row>
    <row r="793" spans="2:7" x14ac:dyDescent="0.2">
      <c r="C793" s="4">
        <v>70</v>
      </c>
      <c r="D793" s="5" t="s">
        <v>648</v>
      </c>
      <c r="E793" s="12">
        <v>3050000</v>
      </c>
      <c r="F793" s="12">
        <v>953298.83776999998</v>
      </c>
      <c r="G793" s="12">
        <v>-2096701.1622299999</v>
      </c>
    </row>
    <row r="794" spans="2:7" ht="15" customHeight="1" x14ac:dyDescent="0.2">
      <c r="C794" s="13">
        <f>SUBTOTAL(9,C793:C793)</f>
        <v>70</v>
      </c>
      <c r="D794" s="14" t="s">
        <v>649</v>
      </c>
      <c r="E794" s="15">
        <f>SUBTOTAL(9,E793:E793)</f>
        <v>3050000</v>
      </c>
      <c r="F794" s="15">
        <f>SUBTOTAL(9,F793:F793)</f>
        <v>953298.83776999998</v>
      </c>
      <c r="G794" s="15">
        <f>SUBTOTAL(9,G793:G793)</f>
        <v>-2096701.1622299999</v>
      </c>
    </row>
    <row r="795" spans="2:7" ht="14.25" customHeight="1" x14ac:dyDescent="0.2">
      <c r="B795" s="10">
        <v>5557</v>
      </c>
      <c r="C795" s="4"/>
      <c r="D795" s="11" t="s">
        <v>650</v>
      </c>
      <c r="E795" s="1"/>
      <c r="F795" s="1"/>
      <c r="G795" s="1"/>
    </row>
    <row r="796" spans="2:7" x14ac:dyDescent="0.2">
      <c r="C796" s="4">
        <v>70</v>
      </c>
      <c r="D796" s="5" t="s">
        <v>651</v>
      </c>
      <c r="E796" s="12">
        <v>210000</v>
      </c>
      <c r="F796" s="12">
        <v>47735.642290000003</v>
      </c>
      <c r="G796" s="12">
        <v>-162264.35771000001</v>
      </c>
    </row>
    <row r="797" spans="2:7" ht="15" customHeight="1" x14ac:dyDescent="0.2">
      <c r="C797" s="13">
        <f>SUBTOTAL(9,C796:C796)</f>
        <v>70</v>
      </c>
      <c r="D797" s="14" t="s">
        <v>652</v>
      </c>
      <c r="E797" s="15">
        <f>SUBTOTAL(9,E796:E796)</f>
        <v>210000</v>
      </c>
      <c r="F797" s="15">
        <f>SUBTOTAL(9,F796:F796)</f>
        <v>47735.642290000003</v>
      </c>
      <c r="G797" s="15">
        <f>SUBTOTAL(9,G796:G796)</f>
        <v>-162264.35771000001</v>
      </c>
    </row>
    <row r="798" spans="2:7" ht="14.25" customHeight="1" x14ac:dyDescent="0.2">
      <c r="B798" s="10">
        <v>5559</v>
      </c>
      <c r="C798" s="4"/>
      <c r="D798" s="11" t="s">
        <v>653</v>
      </c>
      <c r="E798" s="1"/>
      <c r="F798" s="1"/>
      <c r="G798" s="1"/>
    </row>
    <row r="799" spans="2:7" x14ac:dyDescent="0.2">
      <c r="C799" s="4">
        <v>70</v>
      </c>
      <c r="D799" s="5" t="s">
        <v>654</v>
      </c>
      <c r="E799" s="12">
        <v>1980000</v>
      </c>
      <c r="F799" s="12">
        <v>584112.76474000001</v>
      </c>
      <c r="G799" s="12">
        <v>-1395887.23526</v>
      </c>
    </row>
    <row r="800" spans="2:7" x14ac:dyDescent="0.2">
      <c r="C800" s="4">
        <v>71</v>
      </c>
      <c r="D800" s="5" t="s">
        <v>655</v>
      </c>
      <c r="E800" s="12">
        <v>55000</v>
      </c>
      <c r="F800" s="12">
        <v>17200.486990000001</v>
      </c>
      <c r="G800" s="12">
        <v>-37799.513010000002</v>
      </c>
    </row>
    <row r="801" spans="2:7" x14ac:dyDescent="0.2">
      <c r="C801" s="4">
        <v>72</v>
      </c>
      <c r="D801" s="5" t="s">
        <v>656</v>
      </c>
      <c r="E801" s="12">
        <v>40000</v>
      </c>
      <c r="F801" s="12">
        <v>10948.447529999999</v>
      </c>
      <c r="G801" s="12">
        <v>-29051.552469999999</v>
      </c>
    </row>
    <row r="802" spans="2:7" x14ac:dyDescent="0.2">
      <c r="C802" s="4">
        <v>73</v>
      </c>
      <c r="D802" s="5" t="s">
        <v>657</v>
      </c>
      <c r="E802" s="12">
        <v>10000</v>
      </c>
      <c r="F802" s="12">
        <v>1713.7886000000001</v>
      </c>
      <c r="G802" s="12">
        <v>-8286.2114000000001</v>
      </c>
    </row>
    <row r="803" spans="2:7" x14ac:dyDescent="0.2">
      <c r="C803" s="4">
        <v>74</v>
      </c>
      <c r="D803" s="5" t="s">
        <v>658</v>
      </c>
      <c r="E803" s="12">
        <v>85000</v>
      </c>
      <c r="F803" s="12">
        <v>24356.419959999999</v>
      </c>
      <c r="G803" s="12">
        <v>-60643.580040000001</v>
      </c>
    </row>
    <row r="804" spans="2:7" ht="15" customHeight="1" x14ac:dyDescent="0.2">
      <c r="C804" s="13">
        <f>SUBTOTAL(9,C799:C803)</f>
        <v>360</v>
      </c>
      <c r="D804" s="14" t="s">
        <v>659</v>
      </c>
      <c r="E804" s="15">
        <f>SUBTOTAL(9,E799:E803)</f>
        <v>2170000</v>
      </c>
      <c r="F804" s="15">
        <f>SUBTOTAL(9,F799:F803)</f>
        <v>638331.90781999996</v>
      </c>
      <c r="G804" s="15">
        <f>SUBTOTAL(9,G799:G803)</f>
        <v>-1531668.0921799999</v>
      </c>
    </row>
    <row r="805" spans="2:7" ht="14.25" customHeight="1" x14ac:dyDescent="0.2">
      <c r="B805" s="10">
        <v>5561</v>
      </c>
      <c r="C805" s="4"/>
      <c r="D805" s="11" t="s">
        <v>660</v>
      </c>
      <c r="E805" s="1"/>
      <c r="F805" s="1"/>
      <c r="G805" s="1"/>
    </row>
    <row r="806" spans="2:7" x14ac:dyDescent="0.2">
      <c r="C806" s="4">
        <v>70</v>
      </c>
      <c r="D806" s="5" t="s">
        <v>661</v>
      </c>
      <c r="E806" s="12">
        <v>2040000</v>
      </c>
      <c r="F806" s="12">
        <v>566338.65549999999</v>
      </c>
      <c r="G806" s="12">
        <v>-1473661.3444999999</v>
      </c>
    </row>
    <row r="807" spans="2:7" ht="15" customHeight="1" x14ac:dyDescent="0.2">
      <c r="C807" s="13">
        <f>SUBTOTAL(9,C806:C806)</f>
        <v>70</v>
      </c>
      <c r="D807" s="14" t="s">
        <v>662</v>
      </c>
      <c r="E807" s="15">
        <f>SUBTOTAL(9,E806:E806)</f>
        <v>2040000</v>
      </c>
      <c r="F807" s="15">
        <f>SUBTOTAL(9,F806:F806)</f>
        <v>566338.65549999999</v>
      </c>
      <c r="G807" s="15">
        <f>SUBTOTAL(9,G806:G806)</f>
        <v>-1473661.3444999999</v>
      </c>
    </row>
    <row r="808" spans="2:7" ht="14.25" customHeight="1" x14ac:dyDescent="0.2">
      <c r="B808" s="10">
        <v>5562</v>
      </c>
      <c r="C808" s="4"/>
      <c r="D808" s="11" t="s">
        <v>663</v>
      </c>
      <c r="E808" s="1"/>
      <c r="F808" s="1"/>
      <c r="G808" s="1"/>
    </row>
    <row r="809" spans="2:7" x14ac:dyDescent="0.2">
      <c r="C809" s="4">
        <v>70</v>
      </c>
      <c r="D809" s="5" t="s">
        <v>664</v>
      </c>
      <c r="E809" s="12">
        <v>135000</v>
      </c>
      <c r="F809" s="12">
        <v>41974.781999999999</v>
      </c>
      <c r="G809" s="12">
        <v>-93025.217999999993</v>
      </c>
    </row>
    <row r="810" spans="2:7" ht="15" customHeight="1" x14ac:dyDescent="0.2">
      <c r="C810" s="13">
        <f>SUBTOTAL(9,C809:C809)</f>
        <v>70</v>
      </c>
      <c r="D810" s="14" t="s">
        <v>665</v>
      </c>
      <c r="E810" s="15">
        <f>SUBTOTAL(9,E809:E809)</f>
        <v>135000</v>
      </c>
      <c r="F810" s="15">
        <f>SUBTOTAL(9,F809:F809)</f>
        <v>41974.781999999999</v>
      </c>
      <c r="G810" s="15">
        <f>SUBTOTAL(9,G809:G809)</f>
        <v>-93025.217999999993</v>
      </c>
    </row>
    <row r="811" spans="2:7" ht="14.25" customHeight="1" x14ac:dyDescent="0.2">
      <c r="B811" s="10">
        <v>5565</v>
      </c>
      <c r="C811" s="4"/>
      <c r="D811" s="11" t="s">
        <v>666</v>
      </c>
      <c r="E811" s="1"/>
      <c r="F811" s="1"/>
      <c r="G811" s="1"/>
    </row>
    <row r="812" spans="2:7" x14ac:dyDescent="0.2">
      <c r="C812" s="4">
        <v>70</v>
      </c>
      <c r="D812" s="5" t="s">
        <v>667</v>
      </c>
      <c r="E812" s="12">
        <v>9700000</v>
      </c>
      <c r="F812" s="12">
        <v>2879199.7851300002</v>
      </c>
      <c r="G812" s="12">
        <v>-6820800.2148700003</v>
      </c>
    </row>
    <row r="813" spans="2:7" ht="15" customHeight="1" x14ac:dyDescent="0.2">
      <c r="C813" s="13">
        <f>SUBTOTAL(9,C812:C812)</f>
        <v>70</v>
      </c>
      <c r="D813" s="14" t="s">
        <v>668</v>
      </c>
      <c r="E813" s="15">
        <f>SUBTOTAL(9,E812:E812)</f>
        <v>9700000</v>
      </c>
      <c r="F813" s="15">
        <f>SUBTOTAL(9,F812:F812)</f>
        <v>2879199.7851300002</v>
      </c>
      <c r="G813" s="15">
        <f>SUBTOTAL(9,G812:G812)</f>
        <v>-6820800.2148700003</v>
      </c>
    </row>
    <row r="814" spans="2:7" ht="14.25" customHeight="1" x14ac:dyDescent="0.2">
      <c r="B814" s="10">
        <v>5568</v>
      </c>
      <c r="C814" s="4"/>
      <c r="D814" s="11" t="s">
        <v>669</v>
      </c>
      <c r="E814" s="1"/>
      <c r="F814" s="1"/>
      <c r="G814" s="1"/>
    </row>
    <row r="815" spans="2:7" x14ac:dyDescent="0.2">
      <c r="C815" s="4">
        <v>71</v>
      </c>
      <c r="D815" s="5" t="s">
        <v>670</v>
      </c>
      <c r="E815" s="12">
        <v>24215</v>
      </c>
      <c r="F815" s="12">
        <v>23706.25</v>
      </c>
      <c r="G815" s="12">
        <v>-508.75</v>
      </c>
    </row>
    <row r="816" spans="2:7" x14ac:dyDescent="0.2">
      <c r="C816" s="4">
        <v>73</v>
      </c>
      <c r="D816" s="5" t="s">
        <v>671</v>
      </c>
      <c r="E816" s="12">
        <v>41197</v>
      </c>
      <c r="F816" s="12">
        <v>20598.5</v>
      </c>
      <c r="G816" s="12">
        <v>-20598.5</v>
      </c>
    </row>
    <row r="817" spans="2:7" x14ac:dyDescent="0.2">
      <c r="C817" s="4">
        <v>74</v>
      </c>
      <c r="D817" s="5" t="s">
        <v>672</v>
      </c>
      <c r="E817" s="12">
        <v>5500</v>
      </c>
      <c r="F817" s="12">
        <v>2408.8380000000002</v>
      </c>
      <c r="G817" s="12">
        <v>-3091.1619999999998</v>
      </c>
    </row>
    <row r="818" spans="2:7" x14ac:dyDescent="0.2">
      <c r="C818" s="4">
        <v>75</v>
      </c>
      <c r="D818" s="5" t="s">
        <v>673</v>
      </c>
      <c r="E818" s="12">
        <v>32000</v>
      </c>
      <c r="F818" s="12">
        <v>9445.3324400000001</v>
      </c>
      <c r="G818" s="12">
        <v>-22554.667560000002</v>
      </c>
    </row>
    <row r="819" spans="2:7" ht="15" customHeight="1" x14ac:dyDescent="0.2">
      <c r="C819" s="13">
        <f>SUBTOTAL(9,C815:C818)</f>
        <v>293</v>
      </c>
      <c r="D819" s="14" t="s">
        <v>674</v>
      </c>
      <c r="E819" s="15">
        <f>SUBTOTAL(9,E815:E818)</f>
        <v>102912</v>
      </c>
      <c r="F819" s="15">
        <f>SUBTOTAL(9,F815:F818)</f>
        <v>56158.920440000002</v>
      </c>
      <c r="G819" s="15">
        <f>SUBTOTAL(9,G815:G818)</f>
        <v>-46753.079559999998</v>
      </c>
    </row>
    <row r="820" spans="2:7" ht="14.25" customHeight="1" x14ac:dyDescent="0.2">
      <c r="B820" s="10">
        <v>5570</v>
      </c>
      <c r="C820" s="4"/>
      <c r="D820" s="11" t="s">
        <v>675</v>
      </c>
      <c r="E820" s="1"/>
      <c r="F820" s="1"/>
      <c r="G820" s="1"/>
    </row>
    <row r="821" spans="2:7" x14ac:dyDescent="0.2">
      <c r="C821" s="4">
        <v>70</v>
      </c>
      <c r="D821" s="5" t="s">
        <v>676</v>
      </c>
      <c r="E821" s="12">
        <v>243400</v>
      </c>
      <c r="F821" s="12">
        <v>0</v>
      </c>
      <c r="G821" s="12">
        <v>-243400</v>
      </c>
    </row>
    <row r="822" spans="2:7" ht="15" customHeight="1" x14ac:dyDescent="0.2">
      <c r="C822" s="13">
        <f>SUBTOTAL(9,C821:C821)</f>
        <v>70</v>
      </c>
      <c r="D822" s="14" t="s">
        <v>677</v>
      </c>
      <c r="E822" s="15">
        <f>SUBTOTAL(9,E821:E821)</f>
        <v>243400</v>
      </c>
      <c r="F822" s="15">
        <f>SUBTOTAL(9,F821:F821)</f>
        <v>0</v>
      </c>
      <c r="G822" s="15">
        <f>SUBTOTAL(9,G821:G821)</f>
        <v>-243400</v>
      </c>
    </row>
    <row r="823" spans="2:7" ht="14.25" customHeight="1" x14ac:dyDescent="0.2">
      <c r="B823" s="10">
        <v>5571</v>
      </c>
      <c r="C823" s="4"/>
      <c r="D823" s="11" t="s">
        <v>678</v>
      </c>
      <c r="E823" s="1"/>
      <c r="F823" s="1"/>
      <c r="G823" s="1"/>
    </row>
    <row r="824" spans="2:7" x14ac:dyDescent="0.2">
      <c r="C824" s="4">
        <v>70</v>
      </c>
      <c r="D824" s="5" t="s">
        <v>679</v>
      </c>
      <c r="E824" s="12">
        <v>122120</v>
      </c>
      <c r="F824" s="12">
        <v>28728.38494</v>
      </c>
      <c r="G824" s="12">
        <v>-93391.615059999996</v>
      </c>
    </row>
    <row r="825" spans="2:7" ht="15" customHeight="1" x14ac:dyDescent="0.2">
      <c r="C825" s="13">
        <f>SUBTOTAL(9,C824:C824)</f>
        <v>70</v>
      </c>
      <c r="D825" s="14" t="s">
        <v>680</v>
      </c>
      <c r="E825" s="15">
        <f>SUBTOTAL(9,E824:E824)</f>
        <v>122120</v>
      </c>
      <c r="F825" s="15">
        <f>SUBTOTAL(9,F824:F824)</f>
        <v>28728.38494</v>
      </c>
      <c r="G825" s="15">
        <f>SUBTOTAL(9,G824:G824)</f>
        <v>-93391.615059999996</v>
      </c>
    </row>
    <row r="826" spans="2:7" ht="14.25" customHeight="1" x14ac:dyDescent="0.2">
      <c r="B826" s="10">
        <v>5572</v>
      </c>
      <c r="C826" s="4"/>
      <c r="D826" s="11" t="s">
        <v>681</v>
      </c>
      <c r="E826" s="1"/>
      <c r="F826" s="1"/>
      <c r="G826" s="1"/>
    </row>
    <row r="827" spans="2:7" x14ac:dyDescent="0.2">
      <c r="C827" s="4">
        <v>70</v>
      </c>
      <c r="D827" s="5" t="s">
        <v>682</v>
      </c>
      <c r="E827" s="12">
        <v>63000</v>
      </c>
      <c r="F827" s="12">
        <v>24768.503000000001</v>
      </c>
      <c r="G827" s="12">
        <v>-38231.497000000003</v>
      </c>
    </row>
    <row r="828" spans="2:7" x14ac:dyDescent="0.2">
      <c r="C828" s="4">
        <v>72</v>
      </c>
      <c r="D828" s="5" t="s">
        <v>683</v>
      </c>
      <c r="E828" s="12">
        <v>4900</v>
      </c>
      <c r="F828" s="12">
        <v>1715.268</v>
      </c>
      <c r="G828" s="12">
        <v>-3184.732</v>
      </c>
    </row>
    <row r="829" spans="2:7" x14ac:dyDescent="0.2">
      <c r="C829" s="4">
        <v>73</v>
      </c>
      <c r="D829" s="5" t="s">
        <v>684</v>
      </c>
      <c r="E829" s="12">
        <v>207500</v>
      </c>
      <c r="F829" s="12">
        <v>44719.046000000002</v>
      </c>
      <c r="G829" s="12">
        <v>-162780.954</v>
      </c>
    </row>
    <row r="830" spans="2:7" x14ac:dyDescent="0.2">
      <c r="C830" s="4">
        <v>74</v>
      </c>
      <c r="D830" s="5" t="s">
        <v>685</v>
      </c>
      <c r="E830" s="12">
        <v>3770</v>
      </c>
      <c r="F830" s="12">
        <v>0</v>
      </c>
      <c r="G830" s="12">
        <v>-3770</v>
      </c>
    </row>
    <row r="831" spans="2:7" x14ac:dyDescent="0.2">
      <c r="C831" s="4">
        <v>75</v>
      </c>
      <c r="D831" s="5" t="s">
        <v>686</v>
      </c>
      <c r="E831" s="12">
        <v>15000</v>
      </c>
      <c r="F831" s="12">
        <v>0</v>
      </c>
      <c r="G831" s="12">
        <v>-15000</v>
      </c>
    </row>
    <row r="832" spans="2:7" ht="15" customHeight="1" x14ac:dyDescent="0.2">
      <c r="C832" s="13">
        <f>SUBTOTAL(9,C827:C831)</f>
        <v>364</v>
      </c>
      <c r="D832" s="14" t="s">
        <v>687</v>
      </c>
      <c r="E832" s="15">
        <f>SUBTOTAL(9,E827:E831)</f>
        <v>294170</v>
      </c>
      <c r="F832" s="15">
        <f>SUBTOTAL(9,F827:F831)</f>
        <v>71202.81700000001</v>
      </c>
      <c r="G832" s="15">
        <f>SUBTOTAL(9,G827:G831)</f>
        <v>-222967.18300000002</v>
      </c>
    </row>
    <row r="833" spans="2:7" ht="14.25" customHeight="1" x14ac:dyDescent="0.2">
      <c r="B833" s="10">
        <v>5574</v>
      </c>
      <c r="C833" s="4"/>
      <c r="D833" s="11" t="s">
        <v>688</v>
      </c>
      <c r="E833" s="1"/>
      <c r="F833" s="1"/>
      <c r="G833" s="1"/>
    </row>
    <row r="834" spans="2:7" x14ac:dyDescent="0.2">
      <c r="C834" s="4">
        <v>71</v>
      </c>
      <c r="D834" s="5" t="s">
        <v>689</v>
      </c>
      <c r="E834" s="12">
        <v>154500</v>
      </c>
      <c r="F834" s="12">
        <v>46713.423329999998</v>
      </c>
      <c r="G834" s="12">
        <v>-107786.57666999999</v>
      </c>
    </row>
    <row r="835" spans="2:7" x14ac:dyDescent="0.2">
      <c r="C835" s="4">
        <v>72</v>
      </c>
      <c r="D835" s="5" t="s">
        <v>690</v>
      </c>
      <c r="E835" s="12">
        <v>29600</v>
      </c>
      <c r="F835" s="12">
        <v>284.26261</v>
      </c>
      <c r="G835" s="12">
        <v>-29315.737389999998</v>
      </c>
    </row>
    <row r="836" spans="2:7" x14ac:dyDescent="0.2">
      <c r="C836" s="4">
        <v>73</v>
      </c>
      <c r="D836" s="5" t="s">
        <v>691</v>
      </c>
      <c r="E836" s="12">
        <v>8550</v>
      </c>
      <c r="F836" s="12">
        <v>7515.7662399999999</v>
      </c>
      <c r="G836" s="12">
        <v>-1034.2337600000001</v>
      </c>
    </row>
    <row r="837" spans="2:7" x14ac:dyDescent="0.2">
      <c r="C837" s="4">
        <v>74</v>
      </c>
      <c r="D837" s="5" t="s">
        <v>692</v>
      </c>
      <c r="E837" s="12">
        <v>236496</v>
      </c>
      <c r="F837" s="12">
        <v>91151.836819999997</v>
      </c>
      <c r="G837" s="12">
        <v>-145344.16318</v>
      </c>
    </row>
    <row r="838" spans="2:7" x14ac:dyDescent="0.2">
      <c r="C838" s="4">
        <v>75</v>
      </c>
      <c r="D838" s="5" t="s">
        <v>693</v>
      </c>
      <c r="E838" s="12">
        <v>49634</v>
      </c>
      <c r="F838" s="12">
        <v>745.30634999999995</v>
      </c>
      <c r="G838" s="12">
        <v>-48888.693650000001</v>
      </c>
    </row>
    <row r="839" spans="2:7" ht="15" customHeight="1" x14ac:dyDescent="0.2">
      <c r="C839" s="13">
        <f>SUBTOTAL(9,C834:C838)</f>
        <v>365</v>
      </c>
      <c r="D839" s="14" t="s">
        <v>694</v>
      </c>
      <c r="E839" s="15">
        <f>SUBTOTAL(9,E834:E838)</f>
        <v>478780</v>
      </c>
      <c r="F839" s="15">
        <f>SUBTOTAL(9,F834:F838)</f>
        <v>146410.59534999999</v>
      </c>
      <c r="G839" s="15">
        <f>SUBTOTAL(9,G834:G838)</f>
        <v>-332369.40465000004</v>
      </c>
    </row>
    <row r="840" spans="2:7" ht="14.25" customHeight="1" x14ac:dyDescent="0.2">
      <c r="B840" s="10">
        <v>5576</v>
      </c>
      <c r="C840" s="4"/>
      <c r="D840" s="11" t="s">
        <v>695</v>
      </c>
      <c r="E840" s="1"/>
      <c r="F840" s="1"/>
      <c r="G840" s="1"/>
    </row>
    <row r="841" spans="2:7" x14ac:dyDescent="0.2">
      <c r="C841" s="4">
        <v>70</v>
      </c>
      <c r="D841" s="5" t="s">
        <v>696</v>
      </c>
      <c r="E841" s="12">
        <v>158901</v>
      </c>
      <c r="F841" s="12">
        <v>54531.769410000001</v>
      </c>
      <c r="G841" s="12">
        <v>-104369.23059000001</v>
      </c>
    </row>
    <row r="842" spans="2:7" x14ac:dyDescent="0.2">
      <c r="C842" s="4">
        <v>72</v>
      </c>
      <c r="D842" s="5" t="s">
        <v>697</v>
      </c>
      <c r="E842" s="12">
        <v>95000</v>
      </c>
      <c r="F842" s="12">
        <v>0</v>
      </c>
      <c r="G842" s="12">
        <v>-95000</v>
      </c>
    </row>
    <row r="843" spans="2:7" ht="15" customHeight="1" x14ac:dyDescent="0.2">
      <c r="C843" s="13">
        <f>SUBTOTAL(9,C841:C842)</f>
        <v>142</v>
      </c>
      <c r="D843" s="14" t="s">
        <v>698</v>
      </c>
      <c r="E843" s="15">
        <f>SUBTOTAL(9,E841:E842)</f>
        <v>253901</v>
      </c>
      <c r="F843" s="15">
        <f>SUBTOTAL(9,F841:F842)</f>
        <v>54531.769410000001</v>
      </c>
      <c r="G843" s="15">
        <f>SUBTOTAL(9,G841:G842)</f>
        <v>-199369.23058999999</v>
      </c>
    </row>
    <row r="844" spans="2:7" ht="14.25" customHeight="1" x14ac:dyDescent="0.2">
      <c r="B844" s="10">
        <v>5577</v>
      </c>
      <c r="C844" s="4"/>
      <c r="D844" s="11" t="s">
        <v>699</v>
      </c>
      <c r="E844" s="1"/>
      <c r="F844" s="1"/>
      <c r="G844" s="1"/>
    </row>
    <row r="845" spans="2:7" x14ac:dyDescent="0.2">
      <c r="C845" s="4">
        <v>74</v>
      </c>
      <c r="D845" s="5" t="s">
        <v>700</v>
      </c>
      <c r="E845" s="12">
        <v>798000</v>
      </c>
      <c r="F845" s="12">
        <v>267081.94205999997</v>
      </c>
      <c r="G845" s="12">
        <v>-530918.05793999997</v>
      </c>
    </row>
    <row r="846" spans="2:7" x14ac:dyDescent="0.2">
      <c r="C846" s="4">
        <v>75</v>
      </c>
      <c r="D846" s="5" t="s">
        <v>676</v>
      </c>
      <c r="E846" s="12">
        <v>0</v>
      </c>
      <c r="F846" s="12">
        <v>39928.6</v>
      </c>
      <c r="G846" s="12">
        <v>39928.6</v>
      </c>
    </row>
    <row r="847" spans="2:7" ht="15" customHeight="1" x14ac:dyDescent="0.2">
      <c r="C847" s="13">
        <f>SUBTOTAL(9,C845:C846)</f>
        <v>149</v>
      </c>
      <c r="D847" s="14" t="s">
        <v>701</v>
      </c>
      <c r="E847" s="15">
        <f>SUBTOTAL(9,E845:E846)</f>
        <v>798000</v>
      </c>
      <c r="F847" s="15">
        <f>SUBTOTAL(9,F845:F846)</f>
        <v>307010.54205999995</v>
      </c>
      <c r="G847" s="15">
        <f>SUBTOTAL(9,G845:G846)</f>
        <v>-490989.45793999999</v>
      </c>
    </row>
    <row r="848" spans="2:7" ht="14.25" customHeight="1" x14ac:dyDescent="0.2">
      <c r="B848" s="10">
        <v>5578</v>
      </c>
      <c r="C848" s="4"/>
      <c r="D848" s="11" t="s">
        <v>702</v>
      </c>
      <c r="E848" s="1"/>
      <c r="F848" s="1"/>
      <c r="G848" s="1"/>
    </row>
    <row r="849" spans="2:7" x14ac:dyDescent="0.2">
      <c r="C849" s="4">
        <v>70</v>
      </c>
      <c r="D849" s="5" t="s">
        <v>703</v>
      </c>
      <c r="E849" s="12">
        <v>19670</v>
      </c>
      <c r="F849" s="12">
        <v>2671.4211399999999</v>
      </c>
      <c r="G849" s="12">
        <v>-16998.578860000001</v>
      </c>
    </row>
    <row r="850" spans="2:7" x14ac:dyDescent="0.2">
      <c r="C850" s="4">
        <v>72</v>
      </c>
      <c r="D850" s="5" t="s">
        <v>704</v>
      </c>
      <c r="E850" s="12">
        <v>19000</v>
      </c>
      <c r="F850" s="12">
        <v>0</v>
      </c>
      <c r="G850" s="12">
        <v>-19000</v>
      </c>
    </row>
    <row r="851" spans="2:7" x14ac:dyDescent="0.2">
      <c r="C851" s="4">
        <v>73</v>
      </c>
      <c r="D851" s="5" t="s">
        <v>705</v>
      </c>
      <c r="E851" s="12">
        <v>670000</v>
      </c>
      <c r="F851" s="12">
        <v>282107.32844000001</v>
      </c>
      <c r="G851" s="12">
        <v>-387892.67155999999</v>
      </c>
    </row>
    <row r="852" spans="2:7" ht="15" customHeight="1" x14ac:dyDescent="0.2">
      <c r="C852" s="13">
        <f>SUBTOTAL(9,C849:C851)</f>
        <v>215</v>
      </c>
      <c r="D852" s="14" t="s">
        <v>706</v>
      </c>
      <c r="E852" s="15">
        <f>SUBTOTAL(9,E849:E851)</f>
        <v>708670</v>
      </c>
      <c r="F852" s="15">
        <f>SUBTOTAL(9,F849:F851)</f>
        <v>284778.74958</v>
      </c>
      <c r="G852" s="15">
        <f>SUBTOTAL(9,G849:G851)</f>
        <v>-423891.25042</v>
      </c>
    </row>
    <row r="853" spans="2:7" ht="14.25" customHeight="1" x14ac:dyDescent="0.2">
      <c r="B853" s="10">
        <v>5580</v>
      </c>
      <c r="C853" s="4"/>
      <c r="D853" s="11" t="s">
        <v>707</v>
      </c>
      <c r="E853" s="1"/>
      <c r="F853" s="1"/>
      <c r="G853" s="1"/>
    </row>
    <row r="854" spans="2:7" x14ac:dyDescent="0.2">
      <c r="C854" s="4">
        <v>70</v>
      </c>
      <c r="D854" s="5" t="s">
        <v>708</v>
      </c>
      <c r="E854" s="12">
        <v>418400</v>
      </c>
      <c r="F854" s="12">
        <v>68.032020000000003</v>
      </c>
      <c r="G854" s="12">
        <v>-418331.96798000002</v>
      </c>
    </row>
    <row r="855" spans="2:7" ht="15" customHeight="1" x14ac:dyDescent="0.2">
      <c r="C855" s="13">
        <f>SUBTOTAL(9,C854:C854)</f>
        <v>70</v>
      </c>
      <c r="D855" s="14" t="s">
        <v>709</v>
      </c>
      <c r="E855" s="15">
        <f>SUBTOTAL(9,E854:E854)</f>
        <v>418400</v>
      </c>
      <c r="F855" s="15">
        <f>SUBTOTAL(9,F854:F854)</f>
        <v>68.032020000000003</v>
      </c>
      <c r="G855" s="15">
        <f>SUBTOTAL(9,G854:G854)</f>
        <v>-418331.96798000002</v>
      </c>
    </row>
    <row r="856" spans="2:7" ht="14.25" customHeight="1" x14ac:dyDescent="0.2">
      <c r="B856" s="10">
        <v>5582</v>
      </c>
      <c r="C856" s="4"/>
      <c r="D856" s="11" t="s">
        <v>710</v>
      </c>
      <c r="E856" s="1"/>
      <c r="F856" s="1"/>
      <c r="G856" s="1"/>
    </row>
    <row r="857" spans="2:7" x14ac:dyDescent="0.2">
      <c r="C857" s="4">
        <v>70</v>
      </c>
      <c r="D857" s="5" t="s">
        <v>711</v>
      </c>
      <c r="E857" s="12">
        <v>0</v>
      </c>
      <c r="F857" s="12">
        <v>1548.614</v>
      </c>
      <c r="G857" s="12">
        <v>1548.614</v>
      </c>
    </row>
    <row r="858" spans="2:7" x14ac:dyDescent="0.2">
      <c r="C858" s="4">
        <v>71</v>
      </c>
      <c r="D858" s="5" t="s">
        <v>712</v>
      </c>
      <c r="E858" s="12">
        <v>166000</v>
      </c>
      <c r="F858" s="12">
        <v>4647.6729999999998</v>
      </c>
      <c r="G858" s="12">
        <v>-161352.32699999999</v>
      </c>
    </row>
    <row r="859" spans="2:7" ht="15" customHeight="1" x14ac:dyDescent="0.2">
      <c r="C859" s="13">
        <f>SUBTOTAL(9,C857:C858)</f>
        <v>141</v>
      </c>
      <c r="D859" s="14" t="s">
        <v>713</v>
      </c>
      <c r="E859" s="15">
        <f>SUBTOTAL(9,E857:E858)</f>
        <v>166000</v>
      </c>
      <c r="F859" s="15">
        <f>SUBTOTAL(9,F857:F858)</f>
        <v>6196.2870000000003</v>
      </c>
      <c r="G859" s="15">
        <f>SUBTOTAL(9,G857:G858)</f>
        <v>-159803.71299999999</v>
      </c>
    </row>
    <row r="860" spans="2:7" ht="14.25" customHeight="1" x14ac:dyDescent="0.2">
      <c r="B860" s="10">
        <v>5583</v>
      </c>
      <c r="C860" s="4"/>
      <c r="D860" s="11" t="s">
        <v>714</v>
      </c>
      <c r="E860" s="1"/>
      <c r="F860" s="1"/>
      <c r="G860" s="1"/>
    </row>
    <row r="861" spans="2:7" x14ac:dyDescent="0.2">
      <c r="C861" s="4">
        <v>70</v>
      </c>
      <c r="D861" s="5" t="s">
        <v>715</v>
      </c>
      <c r="E861" s="12">
        <v>302000</v>
      </c>
      <c r="F861" s="12">
        <v>278065.81</v>
      </c>
      <c r="G861" s="12">
        <v>-23934.19</v>
      </c>
    </row>
    <row r="862" spans="2:7" ht="15" customHeight="1" x14ac:dyDescent="0.2">
      <c r="C862" s="13">
        <f>SUBTOTAL(9,C861:C861)</f>
        <v>70</v>
      </c>
      <c r="D862" s="14" t="s">
        <v>716</v>
      </c>
      <c r="E862" s="15">
        <f>SUBTOTAL(9,E861:E861)</f>
        <v>302000</v>
      </c>
      <c r="F862" s="15">
        <f>SUBTOTAL(9,F861:F861)</f>
        <v>278065.81</v>
      </c>
      <c r="G862" s="15">
        <f>SUBTOTAL(9,G861:G861)</f>
        <v>-23934.19</v>
      </c>
    </row>
    <row r="863" spans="2:7" ht="27" customHeight="1" x14ac:dyDescent="0.2">
      <c r="B863" s="4"/>
      <c r="C863" s="16">
        <f>SUBTOTAL(9,C713:C862)</f>
        <v>5212</v>
      </c>
      <c r="D863" s="17" t="s">
        <v>717</v>
      </c>
      <c r="E863" s="18">
        <f>SUBTOTAL(9,E713:E862)</f>
        <v>852768353</v>
      </c>
      <c r="F863" s="18">
        <f>SUBTOTAL(9,F713:F862)</f>
        <v>299681585.42409015</v>
      </c>
      <c r="G863" s="18">
        <f>SUBTOTAL(9,G713:G862)</f>
        <v>-553086767.57591021</v>
      </c>
    </row>
    <row r="864" spans="2:7" x14ac:dyDescent="0.2">
      <c r="B864" s="4"/>
      <c r="C864" s="16"/>
      <c r="D864" s="19"/>
      <c r="E864" s="20"/>
      <c r="F864" s="20"/>
      <c r="G864" s="20"/>
    </row>
    <row r="865" spans="2:7" ht="25.5" customHeight="1" x14ac:dyDescent="0.2">
      <c r="B865" s="1"/>
      <c r="C865" s="4"/>
      <c r="D865" s="8" t="s">
        <v>718</v>
      </c>
      <c r="E865" s="1"/>
      <c r="F865" s="1"/>
      <c r="G865" s="1"/>
    </row>
    <row r="866" spans="2:7" ht="27" customHeight="1" x14ac:dyDescent="0.25">
      <c r="B866" s="1"/>
      <c r="C866" s="4"/>
      <c r="D866" s="9" t="s">
        <v>538</v>
      </c>
      <c r="E866" s="1"/>
      <c r="F866" s="1"/>
      <c r="G866" s="1"/>
    </row>
    <row r="867" spans="2:7" ht="14.25" customHeight="1" x14ac:dyDescent="0.2">
      <c r="B867" s="10">
        <v>5603</v>
      </c>
      <c r="C867" s="4"/>
      <c r="D867" s="11" t="s">
        <v>719</v>
      </c>
      <c r="E867" s="1"/>
      <c r="F867" s="1"/>
      <c r="G867" s="1"/>
    </row>
    <row r="868" spans="2:7" x14ac:dyDescent="0.2">
      <c r="C868" s="4">
        <v>80</v>
      </c>
      <c r="D868" s="5" t="s">
        <v>720</v>
      </c>
      <c r="E868" s="12">
        <v>93507</v>
      </c>
      <c r="F868" s="12">
        <v>62.887999999999998</v>
      </c>
      <c r="G868" s="12">
        <v>-93444.111999999994</v>
      </c>
    </row>
    <row r="869" spans="2:7" x14ac:dyDescent="0.2">
      <c r="C869" s="4">
        <v>81</v>
      </c>
      <c r="D869" s="5" t="s">
        <v>721</v>
      </c>
      <c r="E869" s="12">
        <v>0</v>
      </c>
      <c r="F869" s="12">
        <v>-1402.2378799999999</v>
      </c>
      <c r="G869" s="12">
        <v>-1402.2378799999999</v>
      </c>
    </row>
    <row r="870" spans="2:7" ht="15" customHeight="1" x14ac:dyDescent="0.2">
      <c r="C870" s="13">
        <f>SUBTOTAL(9,C868:C869)</f>
        <v>161</v>
      </c>
      <c r="D870" s="14" t="s">
        <v>722</v>
      </c>
      <c r="E870" s="15">
        <f>SUBTOTAL(9,E868:E869)</f>
        <v>93507</v>
      </c>
      <c r="F870" s="15">
        <f>SUBTOTAL(9,F868:F869)</f>
        <v>-1339.34988</v>
      </c>
      <c r="G870" s="15">
        <f>SUBTOTAL(9,G868:G869)</f>
        <v>-94846.349879999994</v>
      </c>
    </row>
    <row r="871" spans="2:7" ht="14.25" customHeight="1" x14ac:dyDescent="0.2">
      <c r="B871" s="10">
        <v>5605</v>
      </c>
      <c r="C871" s="4"/>
      <c r="D871" s="11" t="s">
        <v>723</v>
      </c>
      <c r="E871" s="1"/>
      <c r="F871" s="1"/>
      <c r="G871" s="1"/>
    </row>
    <row r="872" spans="2:7" x14ac:dyDescent="0.2">
      <c r="C872" s="4">
        <v>80</v>
      </c>
      <c r="D872" s="5" t="s">
        <v>724</v>
      </c>
      <c r="E872" s="12">
        <v>2158000</v>
      </c>
      <c r="F872" s="12">
        <v>0</v>
      </c>
      <c r="G872" s="12">
        <v>-2158000</v>
      </c>
    </row>
    <row r="873" spans="2:7" x14ac:dyDescent="0.2">
      <c r="C873" s="4">
        <v>81</v>
      </c>
      <c r="D873" s="5" t="s">
        <v>725</v>
      </c>
      <c r="E873" s="12">
        <v>200</v>
      </c>
      <c r="F873" s="12">
        <v>16.843240000000002</v>
      </c>
      <c r="G873" s="12">
        <v>-183.15675999999999</v>
      </c>
    </row>
    <row r="874" spans="2:7" x14ac:dyDescent="0.2">
      <c r="C874" s="4">
        <v>82</v>
      </c>
      <c r="D874" s="5" t="s">
        <v>726</v>
      </c>
      <c r="E874" s="12">
        <v>1307700</v>
      </c>
      <c r="F874" s="12">
        <v>447799.37550999998</v>
      </c>
      <c r="G874" s="12">
        <v>-859900.62448999996</v>
      </c>
    </row>
    <row r="875" spans="2:7" x14ac:dyDescent="0.2">
      <c r="C875" s="4">
        <v>83</v>
      </c>
      <c r="D875" s="5" t="s">
        <v>727</v>
      </c>
      <c r="E875" s="12">
        <v>25000</v>
      </c>
      <c r="F875" s="12">
        <v>9536.5199400000001</v>
      </c>
      <c r="G875" s="12">
        <v>-15463.48006</v>
      </c>
    </row>
    <row r="876" spans="2:7" x14ac:dyDescent="0.2">
      <c r="C876" s="4">
        <v>84</v>
      </c>
      <c r="D876" s="5" t="s">
        <v>728</v>
      </c>
      <c r="E876" s="12">
        <v>54900</v>
      </c>
      <c r="F876" s="12">
        <v>23.807600000000001</v>
      </c>
      <c r="G876" s="12">
        <v>-54876.1924</v>
      </c>
    </row>
    <row r="877" spans="2:7" x14ac:dyDescent="0.2">
      <c r="C877" s="4">
        <v>86</v>
      </c>
      <c r="D877" s="5" t="s">
        <v>729</v>
      </c>
      <c r="E877" s="12">
        <v>100</v>
      </c>
      <c r="F877" s="12">
        <v>36.230409999999999</v>
      </c>
      <c r="G877" s="12">
        <v>-63.769590000000001</v>
      </c>
    </row>
    <row r="878" spans="2:7" ht="15" customHeight="1" x14ac:dyDescent="0.2">
      <c r="C878" s="13">
        <f>SUBTOTAL(9,C872:C877)</f>
        <v>496</v>
      </c>
      <c r="D878" s="14" t="s">
        <v>730</v>
      </c>
      <c r="E878" s="15">
        <f>SUBTOTAL(9,E872:E877)</f>
        <v>3545900</v>
      </c>
      <c r="F878" s="15">
        <f>SUBTOTAL(9,F872:F877)</f>
        <v>457412.77670000005</v>
      </c>
      <c r="G878" s="15">
        <f>SUBTOTAL(9,G872:G877)</f>
        <v>-3088487.2233000002</v>
      </c>
    </row>
    <row r="879" spans="2:7" ht="14.25" customHeight="1" x14ac:dyDescent="0.2">
      <c r="B879" s="10">
        <v>5607</v>
      </c>
      <c r="C879" s="4"/>
      <c r="D879" s="11" t="s">
        <v>731</v>
      </c>
      <c r="E879" s="1"/>
      <c r="F879" s="1"/>
      <c r="G879" s="1"/>
    </row>
    <row r="880" spans="2:7" x14ac:dyDescent="0.2">
      <c r="C880" s="4">
        <v>80</v>
      </c>
      <c r="D880" s="5" t="s">
        <v>732</v>
      </c>
      <c r="E880" s="12">
        <v>963000</v>
      </c>
      <c r="F880" s="12">
        <v>292801.97155000002</v>
      </c>
      <c r="G880" s="12">
        <v>-670198.02844999998</v>
      </c>
    </row>
    <row r="881" spans="2:7" ht="15" customHeight="1" x14ac:dyDescent="0.2">
      <c r="C881" s="13">
        <f>SUBTOTAL(9,C880:C880)</f>
        <v>80</v>
      </c>
      <c r="D881" s="14" t="s">
        <v>733</v>
      </c>
      <c r="E881" s="15">
        <f>SUBTOTAL(9,E880:E880)</f>
        <v>963000</v>
      </c>
      <c r="F881" s="15">
        <f>SUBTOTAL(9,F880:F880)</f>
        <v>292801.97155000002</v>
      </c>
      <c r="G881" s="15">
        <f>SUBTOTAL(9,G880:G880)</f>
        <v>-670198.02844999998</v>
      </c>
    </row>
    <row r="882" spans="2:7" ht="14.25" customHeight="1" x14ac:dyDescent="0.2">
      <c r="B882" s="10">
        <v>5611</v>
      </c>
      <c r="C882" s="4"/>
      <c r="D882" s="11" t="s">
        <v>734</v>
      </c>
      <c r="E882" s="1"/>
      <c r="F882" s="1"/>
      <c r="G882" s="1"/>
    </row>
    <row r="883" spans="2:7" x14ac:dyDescent="0.2">
      <c r="C883" s="4">
        <v>85</v>
      </c>
      <c r="D883" s="5" t="s">
        <v>735</v>
      </c>
      <c r="E883" s="12">
        <v>225000</v>
      </c>
      <c r="F883" s="12">
        <v>0</v>
      </c>
      <c r="G883" s="12">
        <v>-225000</v>
      </c>
    </row>
    <row r="884" spans="2:7" ht="15" customHeight="1" x14ac:dyDescent="0.2">
      <c r="C884" s="13">
        <f>SUBTOTAL(9,C883:C883)</f>
        <v>85</v>
      </c>
      <c r="D884" s="14" t="s">
        <v>736</v>
      </c>
      <c r="E884" s="15">
        <f>SUBTOTAL(9,E883:E883)</f>
        <v>225000</v>
      </c>
      <c r="F884" s="15">
        <f>SUBTOTAL(9,F883:F883)</f>
        <v>0</v>
      </c>
      <c r="G884" s="15">
        <f>SUBTOTAL(9,G883:G883)</f>
        <v>-225000</v>
      </c>
    </row>
    <row r="885" spans="2:7" ht="14.25" customHeight="1" x14ac:dyDescent="0.2">
      <c r="B885" s="10">
        <v>5612</v>
      </c>
      <c r="C885" s="4"/>
      <c r="D885" s="11" t="s">
        <v>737</v>
      </c>
      <c r="E885" s="1"/>
      <c r="F885" s="1"/>
      <c r="G885" s="1"/>
    </row>
    <row r="886" spans="2:7" x14ac:dyDescent="0.2">
      <c r="C886" s="4">
        <v>80</v>
      </c>
      <c r="D886" s="5" t="s">
        <v>732</v>
      </c>
      <c r="E886" s="12">
        <v>2900</v>
      </c>
      <c r="F886" s="12">
        <v>2900.3890000000001</v>
      </c>
      <c r="G886" s="12">
        <v>0.38900000000000001</v>
      </c>
    </row>
    <row r="887" spans="2:7" ht="15" customHeight="1" x14ac:dyDescent="0.2">
      <c r="C887" s="13">
        <f>SUBTOTAL(9,C886:C886)</f>
        <v>80</v>
      </c>
      <c r="D887" s="14" t="s">
        <v>738</v>
      </c>
      <c r="E887" s="15">
        <f>SUBTOTAL(9,E886:E886)</f>
        <v>2900</v>
      </c>
      <c r="F887" s="15">
        <f>SUBTOTAL(9,F886:F886)</f>
        <v>2900.3890000000001</v>
      </c>
      <c r="G887" s="15">
        <f>SUBTOTAL(9,G886:G886)</f>
        <v>0.38900000000000001</v>
      </c>
    </row>
    <row r="888" spans="2:7" ht="14.25" customHeight="1" x14ac:dyDescent="0.2">
      <c r="B888" s="10">
        <v>5613</v>
      </c>
      <c r="C888" s="4"/>
      <c r="D888" s="11" t="s">
        <v>739</v>
      </c>
      <c r="E888" s="1"/>
      <c r="F888" s="1"/>
      <c r="G888" s="1"/>
    </row>
    <row r="889" spans="2:7" x14ac:dyDescent="0.2">
      <c r="C889" s="4">
        <v>80</v>
      </c>
      <c r="D889" s="5" t="s">
        <v>732</v>
      </c>
      <c r="E889" s="12">
        <v>16300</v>
      </c>
      <c r="F889" s="12">
        <v>6675</v>
      </c>
      <c r="G889" s="12">
        <v>-9625</v>
      </c>
    </row>
    <row r="890" spans="2:7" ht="15" customHeight="1" x14ac:dyDescent="0.2">
      <c r="C890" s="13">
        <f>SUBTOTAL(9,C889:C889)</f>
        <v>80</v>
      </c>
      <c r="D890" s="14" t="s">
        <v>740</v>
      </c>
      <c r="E890" s="15">
        <f>SUBTOTAL(9,E889:E889)</f>
        <v>16300</v>
      </c>
      <c r="F890" s="15">
        <f>SUBTOTAL(9,F889:F889)</f>
        <v>6675</v>
      </c>
      <c r="G890" s="15">
        <f>SUBTOTAL(9,G889:G889)</f>
        <v>-9625</v>
      </c>
    </row>
    <row r="891" spans="2:7" ht="14.25" customHeight="1" x14ac:dyDescent="0.2">
      <c r="B891" s="10">
        <v>5615</v>
      </c>
      <c r="C891" s="4"/>
      <c r="D891" s="11" t="s">
        <v>513</v>
      </c>
      <c r="E891" s="1"/>
      <c r="F891" s="1"/>
      <c r="G891" s="1"/>
    </row>
    <row r="892" spans="2:7" x14ac:dyDescent="0.2">
      <c r="C892" s="4">
        <v>80</v>
      </c>
      <c r="D892" s="5" t="s">
        <v>732</v>
      </c>
      <c r="E892" s="12">
        <v>3309000</v>
      </c>
      <c r="F892" s="12">
        <v>954178.11094000004</v>
      </c>
      <c r="G892" s="12">
        <v>-2354821.88906</v>
      </c>
    </row>
    <row r="893" spans="2:7" ht="15" customHeight="1" x14ac:dyDescent="0.2">
      <c r="C893" s="13">
        <f>SUBTOTAL(9,C892:C892)</f>
        <v>80</v>
      </c>
      <c r="D893" s="14" t="s">
        <v>741</v>
      </c>
      <c r="E893" s="15">
        <f>SUBTOTAL(9,E892:E892)</f>
        <v>3309000</v>
      </c>
      <c r="F893" s="15">
        <f>SUBTOTAL(9,F892:F892)</f>
        <v>954178.11094000004</v>
      </c>
      <c r="G893" s="15">
        <f>SUBTOTAL(9,G892:G892)</f>
        <v>-2354821.88906</v>
      </c>
    </row>
    <row r="894" spans="2:7" ht="14.25" customHeight="1" x14ac:dyDescent="0.2">
      <c r="B894" s="10">
        <v>5616</v>
      </c>
      <c r="C894" s="4"/>
      <c r="D894" s="11" t="s">
        <v>742</v>
      </c>
      <c r="E894" s="1"/>
      <c r="F894" s="1"/>
      <c r="G894" s="1"/>
    </row>
    <row r="895" spans="2:7" x14ac:dyDescent="0.2">
      <c r="C895" s="4">
        <v>85</v>
      </c>
      <c r="D895" s="5" t="s">
        <v>743</v>
      </c>
      <c r="E895" s="12">
        <v>481000</v>
      </c>
      <c r="F895" s="12">
        <v>0</v>
      </c>
      <c r="G895" s="12">
        <v>-481000</v>
      </c>
    </row>
    <row r="896" spans="2:7" ht="15" customHeight="1" x14ac:dyDescent="0.2">
      <c r="C896" s="13">
        <f>SUBTOTAL(9,C895:C895)</f>
        <v>85</v>
      </c>
      <c r="D896" s="14" t="s">
        <v>744</v>
      </c>
      <c r="E896" s="15">
        <f>SUBTOTAL(9,E895:E895)</f>
        <v>481000</v>
      </c>
      <c r="F896" s="15">
        <f>SUBTOTAL(9,F895:F895)</f>
        <v>0</v>
      </c>
      <c r="G896" s="15">
        <f>SUBTOTAL(9,G895:G895)</f>
        <v>-481000</v>
      </c>
    </row>
    <row r="897" spans="2:7" ht="14.25" customHeight="1" x14ac:dyDescent="0.2">
      <c r="B897" s="10">
        <v>5617</v>
      </c>
      <c r="C897" s="4"/>
      <c r="D897" s="11" t="s">
        <v>745</v>
      </c>
      <c r="E897" s="1"/>
      <c r="F897" s="1"/>
      <c r="G897" s="1"/>
    </row>
    <row r="898" spans="2:7" x14ac:dyDescent="0.2">
      <c r="C898" s="4">
        <v>80</v>
      </c>
      <c r="D898" s="5" t="s">
        <v>732</v>
      </c>
      <c r="E898" s="12">
        <v>4857196</v>
      </c>
      <c r="F898" s="12">
        <v>1418316.17215</v>
      </c>
      <c r="G898" s="12">
        <v>-3438879.82785</v>
      </c>
    </row>
    <row r="899" spans="2:7" ht="15" customHeight="1" x14ac:dyDescent="0.2">
      <c r="C899" s="13">
        <f>SUBTOTAL(9,C898:C898)</f>
        <v>80</v>
      </c>
      <c r="D899" s="14" t="s">
        <v>746</v>
      </c>
      <c r="E899" s="15">
        <f>SUBTOTAL(9,E898:E898)</f>
        <v>4857196</v>
      </c>
      <c r="F899" s="15">
        <f>SUBTOTAL(9,F898:F898)</f>
        <v>1418316.17215</v>
      </c>
      <c r="G899" s="15">
        <f>SUBTOTAL(9,G898:G898)</f>
        <v>-3438879.82785</v>
      </c>
    </row>
    <row r="900" spans="2:7" ht="14.25" customHeight="1" x14ac:dyDescent="0.2">
      <c r="B900" s="10">
        <v>5619</v>
      </c>
      <c r="C900" s="4"/>
      <c r="D900" s="11" t="s">
        <v>747</v>
      </c>
      <c r="E900" s="1"/>
      <c r="F900" s="1"/>
      <c r="G900" s="1"/>
    </row>
    <row r="901" spans="2:7" x14ac:dyDescent="0.2">
      <c r="C901" s="4">
        <v>80</v>
      </c>
      <c r="D901" s="5" t="s">
        <v>732</v>
      </c>
      <c r="E901" s="12">
        <v>30300</v>
      </c>
      <c r="F901" s="12">
        <v>0</v>
      </c>
      <c r="G901" s="12">
        <v>-30300</v>
      </c>
    </row>
    <row r="902" spans="2:7" ht="15" customHeight="1" x14ac:dyDescent="0.2">
      <c r="C902" s="13">
        <f>SUBTOTAL(9,C901:C901)</f>
        <v>80</v>
      </c>
      <c r="D902" s="14" t="s">
        <v>748</v>
      </c>
      <c r="E902" s="15">
        <f>SUBTOTAL(9,E901:E901)</f>
        <v>30300</v>
      </c>
      <c r="F902" s="15">
        <f>SUBTOTAL(9,F901:F901)</f>
        <v>0</v>
      </c>
      <c r="G902" s="15">
        <f>SUBTOTAL(9,G901:G901)</f>
        <v>-30300</v>
      </c>
    </row>
    <row r="903" spans="2:7" ht="14.25" customHeight="1" x14ac:dyDescent="0.2">
      <c r="B903" s="10">
        <v>5622</v>
      </c>
      <c r="C903" s="4"/>
      <c r="D903" s="11" t="s">
        <v>749</v>
      </c>
      <c r="E903" s="1"/>
      <c r="F903" s="1"/>
      <c r="G903" s="1"/>
    </row>
    <row r="904" spans="2:7" x14ac:dyDescent="0.2">
      <c r="C904" s="4">
        <v>85</v>
      </c>
      <c r="D904" s="5" t="s">
        <v>735</v>
      </c>
      <c r="E904" s="12">
        <v>512500</v>
      </c>
      <c r="F904" s="12">
        <v>0</v>
      </c>
      <c r="G904" s="12">
        <v>-512500</v>
      </c>
    </row>
    <row r="905" spans="2:7" ht="15" customHeight="1" x14ac:dyDescent="0.2">
      <c r="C905" s="13">
        <f>SUBTOTAL(9,C904:C904)</f>
        <v>85</v>
      </c>
      <c r="D905" s="14" t="s">
        <v>750</v>
      </c>
      <c r="E905" s="15">
        <f>SUBTOTAL(9,E904:E904)</f>
        <v>512500</v>
      </c>
      <c r="F905" s="15">
        <f>SUBTOTAL(9,F904:F904)</f>
        <v>0</v>
      </c>
      <c r="G905" s="15">
        <f>SUBTOTAL(9,G904:G904)</f>
        <v>-512500</v>
      </c>
    </row>
    <row r="906" spans="2:7" ht="14.25" customHeight="1" x14ac:dyDescent="0.2">
      <c r="B906" s="10">
        <v>5624</v>
      </c>
      <c r="C906" s="4"/>
      <c r="D906" s="11" t="s">
        <v>751</v>
      </c>
      <c r="E906" s="1"/>
      <c r="F906" s="1"/>
      <c r="G906" s="1"/>
    </row>
    <row r="907" spans="2:7" x14ac:dyDescent="0.2">
      <c r="C907" s="4">
        <v>80</v>
      </c>
      <c r="D907" s="5" t="s">
        <v>732</v>
      </c>
      <c r="E907" s="12">
        <v>3000</v>
      </c>
      <c r="F907" s="12">
        <v>0</v>
      </c>
      <c r="G907" s="12">
        <v>-3000</v>
      </c>
    </row>
    <row r="908" spans="2:7" ht="15" customHeight="1" x14ac:dyDescent="0.2">
      <c r="C908" s="13">
        <f>SUBTOTAL(9,C907:C907)</f>
        <v>80</v>
      </c>
      <c r="D908" s="14" t="s">
        <v>752</v>
      </c>
      <c r="E908" s="15">
        <f>SUBTOTAL(9,E907:E907)</f>
        <v>3000</v>
      </c>
      <c r="F908" s="15">
        <f>SUBTOTAL(9,F907:F907)</f>
        <v>0</v>
      </c>
      <c r="G908" s="15">
        <f>SUBTOTAL(9,G907:G907)</f>
        <v>-3000</v>
      </c>
    </row>
    <row r="909" spans="2:7" ht="14.25" customHeight="1" x14ac:dyDescent="0.2">
      <c r="B909" s="10">
        <v>5625</v>
      </c>
      <c r="C909" s="4"/>
      <c r="D909" s="11" t="s">
        <v>753</v>
      </c>
      <c r="E909" s="1"/>
      <c r="F909" s="1"/>
      <c r="G909" s="1"/>
    </row>
    <row r="910" spans="2:7" x14ac:dyDescent="0.2">
      <c r="C910" s="4">
        <v>80</v>
      </c>
      <c r="D910" s="5" t="s">
        <v>754</v>
      </c>
      <c r="E910" s="12">
        <v>244500</v>
      </c>
      <c r="F910" s="12">
        <v>58978.046520000004</v>
      </c>
      <c r="G910" s="12">
        <v>-185521.95348</v>
      </c>
    </row>
    <row r="911" spans="2:7" x14ac:dyDescent="0.2">
      <c r="C911" s="4">
        <v>81</v>
      </c>
      <c r="D911" s="5" t="s">
        <v>755</v>
      </c>
      <c r="E911" s="12">
        <v>20000</v>
      </c>
      <c r="F911" s="12">
        <v>0</v>
      </c>
      <c r="G911" s="12">
        <v>-20000</v>
      </c>
    </row>
    <row r="912" spans="2:7" x14ac:dyDescent="0.2">
      <c r="C912" s="4">
        <v>85</v>
      </c>
      <c r="D912" s="5" t="s">
        <v>756</v>
      </c>
      <c r="E912" s="12">
        <v>125000</v>
      </c>
      <c r="F912" s="12">
        <v>0</v>
      </c>
      <c r="G912" s="12">
        <v>-125000</v>
      </c>
    </row>
    <row r="913" spans="2:7" ht="15" customHeight="1" x14ac:dyDescent="0.2">
      <c r="C913" s="13">
        <f>SUBTOTAL(9,C910:C912)</f>
        <v>246</v>
      </c>
      <c r="D913" s="14" t="s">
        <v>757</v>
      </c>
      <c r="E913" s="15">
        <f>SUBTOTAL(9,E910:E912)</f>
        <v>389500</v>
      </c>
      <c r="F913" s="15">
        <f>SUBTOTAL(9,F910:F912)</f>
        <v>58978.046520000004</v>
      </c>
      <c r="G913" s="15">
        <f>SUBTOTAL(9,G910:G912)</f>
        <v>-330521.95348000003</v>
      </c>
    </row>
    <row r="914" spans="2:7" ht="14.25" customHeight="1" x14ac:dyDescent="0.2">
      <c r="B914" s="10">
        <v>5629</v>
      </c>
      <c r="C914" s="4"/>
      <c r="D914" s="11" t="s">
        <v>758</v>
      </c>
      <c r="E914" s="1"/>
      <c r="F914" s="1"/>
      <c r="G914" s="1"/>
    </row>
    <row r="915" spans="2:7" x14ac:dyDescent="0.2">
      <c r="C915" s="4">
        <v>80</v>
      </c>
      <c r="D915" s="5" t="s">
        <v>732</v>
      </c>
      <c r="E915" s="12">
        <v>1700000</v>
      </c>
      <c r="F915" s="12">
        <v>471107.685</v>
      </c>
      <c r="G915" s="12">
        <v>-1228892.3149999999</v>
      </c>
    </row>
    <row r="916" spans="2:7" ht="15" customHeight="1" x14ac:dyDescent="0.2">
      <c r="C916" s="13">
        <f>SUBTOTAL(9,C915:C915)</f>
        <v>80</v>
      </c>
      <c r="D916" s="14" t="s">
        <v>759</v>
      </c>
      <c r="E916" s="15">
        <f>SUBTOTAL(9,E915:E915)</f>
        <v>1700000</v>
      </c>
      <c r="F916" s="15">
        <f>SUBTOTAL(9,F915:F915)</f>
        <v>471107.685</v>
      </c>
      <c r="G916" s="15">
        <f>SUBTOTAL(9,G915:G915)</f>
        <v>-1228892.3149999999</v>
      </c>
    </row>
    <row r="917" spans="2:7" ht="14.25" customHeight="1" x14ac:dyDescent="0.2">
      <c r="B917" s="10">
        <v>5631</v>
      </c>
      <c r="C917" s="4"/>
      <c r="D917" s="11" t="s">
        <v>760</v>
      </c>
      <c r="E917" s="1"/>
      <c r="F917" s="1"/>
      <c r="G917" s="1"/>
    </row>
    <row r="918" spans="2:7" x14ac:dyDescent="0.2">
      <c r="C918" s="4">
        <v>85</v>
      </c>
      <c r="D918" s="5" t="s">
        <v>761</v>
      </c>
      <c r="E918" s="12">
        <v>41200</v>
      </c>
      <c r="F918" s="12">
        <v>63463.792000000001</v>
      </c>
      <c r="G918" s="12">
        <v>22263.792000000001</v>
      </c>
    </row>
    <row r="919" spans="2:7" x14ac:dyDescent="0.2">
      <c r="C919" s="4">
        <v>86</v>
      </c>
      <c r="D919" s="5" t="s">
        <v>735</v>
      </c>
      <c r="E919" s="12">
        <v>2</v>
      </c>
      <c r="F919" s="12">
        <v>2.5</v>
      </c>
      <c r="G919" s="12">
        <v>0.5</v>
      </c>
    </row>
    <row r="920" spans="2:7" ht="15" customHeight="1" x14ac:dyDescent="0.2">
      <c r="C920" s="13">
        <f>SUBTOTAL(9,C918:C919)</f>
        <v>171</v>
      </c>
      <c r="D920" s="14" t="s">
        <v>762</v>
      </c>
      <c r="E920" s="15">
        <f>SUBTOTAL(9,E918:E919)</f>
        <v>41202</v>
      </c>
      <c r="F920" s="15">
        <f>SUBTOTAL(9,F918:F919)</f>
        <v>63466.292000000001</v>
      </c>
      <c r="G920" s="15">
        <f>SUBTOTAL(9,G918:G919)</f>
        <v>22264.292000000001</v>
      </c>
    </row>
    <row r="921" spans="2:7" ht="14.25" customHeight="1" x14ac:dyDescent="0.2">
      <c r="B921" s="10">
        <v>5652</v>
      </c>
      <c r="C921" s="4"/>
      <c r="D921" s="11" t="s">
        <v>763</v>
      </c>
      <c r="E921" s="1"/>
      <c r="F921" s="1"/>
      <c r="G921" s="1"/>
    </row>
    <row r="922" spans="2:7" x14ac:dyDescent="0.2">
      <c r="C922" s="4">
        <v>85</v>
      </c>
      <c r="D922" s="5" t="s">
        <v>735</v>
      </c>
      <c r="E922" s="12">
        <v>24750</v>
      </c>
      <c r="F922" s="12">
        <v>0</v>
      </c>
      <c r="G922" s="12">
        <v>-24750</v>
      </c>
    </row>
    <row r="923" spans="2:7" ht="15" customHeight="1" x14ac:dyDescent="0.2">
      <c r="C923" s="13">
        <f>SUBTOTAL(9,C922:C922)</f>
        <v>85</v>
      </c>
      <c r="D923" s="14" t="s">
        <v>764</v>
      </c>
      <c r="E923" s="15">
        <f>SUBTOTAL(9,E922:E922)</f>
        <v>24750</v>
      </c>
      <c r="F923" s="15">
        <f>SUBTOTAL(9,F922:F922)</f>
        <v>0</v>
      </c>
      <c r="G923" s="15">
        <f>SUBTOTAL(9,G922:G922)</f>
        <v>-24750</v>
      </c>
    </row>
    <row r="924" spans="2:7" ht="14.25" customHeight="1" x14ac:dyDescent="0.2">
      <c r="B924" s="10">
        <v>5656</v>
      </c>
      <c r="C924" s="4"/>
      <c r="D924" s="11" t="s">
        <v>765</v>
      </c>
      <c r="E924" s="1"/>
      <c r="F924" s="1"/>
      <c r="G924" s="1"/>
    </row>
    <row r="925" spans="2:7" x14ac:dyDescent="0.2">
      <c r="C925" s="4">
        <v>85</v>
      </c>
      <c r="D925" s="5" t="s">
        <v>735</v>
      </c>
      <c r="E925" s="12">
        <v>21635500</v>
      </c>
      <c r="F925" s="12">
        <v>0</v>
      </c>
      <c r="G925" s="12">
        <v>-21635500</v>
      </c>
    </row>
    <row r="926" spans="2:7" ht="15" customHeight="1" x14ac:dyDescent="0.2">
      <c r="C926" s="13">
        <f>SUBTOTAL(9,C925:C925)</f>
        <v>85</v>
      </c>
      <c r="D926" s="14" t="s">
        <v>766</v>
      </c>
      <c r="E926" s="15">
        <f>SUBTOTAL(9,E925:E925)</f>
        <v>21635500</v>
      </c>
      <c r="F926" s="15">
        <f>SUBTOTAL(9,F925:F925)</f>
        <v>0</v>
      </c>
      <c r="G926" s="15">
        <f>SUBTOTAL(9,G925:G925)</f>
        <v>-21635500</v>
      </c>
    </row>
    <row r="927" spans="2:7" ht="14.25" customHeight="1" x14ac:dyDescent="0.2">
      <c r="B927" s="10">
        <v>5680</v>
      </c>
      <c r="C927" s="4"/>
      <c r="D927" s="11" t="s">
        <v>767</v>
      </c>
      <c r="E927" s="1"/>
      <c r="F927" s="1"/>
      <c r="G927" s="1"/>
    </row>
    <row r="928" spans="2:7" x14ac:dyDescent="0.2">
      <c r="C928" s="4">
        <v>85</v>
      </c>
      <c r="D928" s="5" t="s">
        <v>735</v>
      </c>
      <c r="E928" s="12">
        <v>443000</v>
      </c>
      <c r="F928" s="12">
        <v>0</v>
      </c>
      <c r="G928" s="12">
        <v>-443000</v>
      </c>
    </row>
    <row r="929" spans="2:7" ht="15" customHeight="1" x14ac:dyDescent="0.2">
      <c r="C929" s="13">
        <f>SUBTOTAL(9,C928:C928)</f>
        <v>85</v>
      </c>
      <c r="D929" s="14" t="s">
        <v>768</v>
      </c>
      <c r="E929" s="15">
        <f>SUBTOTAL(9,E928:E928)</f>
        <v>443000</v>
      </c>
      <c r="F929" s="15">
        <f>SUBTOTAL(9,F928:F928)</f>
        <v>0</v>
      </c>
      <c r="G929" s="15">
        <f>SUBTOTAL(9,G928:G928)</f>
        <v>-443000</v>
      </c>
    </row>
    <row r="930" spans="2:7" ht="14.25" customHeight="1" x14ac:dyDescent="0.2">
      <c r="B930" s="10">
        <v>5685</v>
      </c>
      <c r="C930" s="4"/>
      <c r="D930" s="11" t="s">
        <v>769</v>
      </c>
      <c r="E930" s="1"/>
      <c r="F930" s="1"/>
      <c r="G930" s="1"/>
    </row>
    <row r="931" spans="2:7" x14ac:dyDescent="0.2">
      <c r="C931" s="4">
        <v>85</v>
      </c>
      <c r="D931" s="5" t="s">
        <v>735</v>
      </c>
      <c r="E931" s="12">
        <v>16620000</v>
      </c>
      <c r="F931" s="12">
        <v>4433989.1583099999</v>
      </c>
      <c r="G931" s="12">
        <v>-12186010.84169</v>
      </c>
    </row>
    <row r="932" spans="2:7" ht="15" customHeight="1" x14ac:dyDescent="0.2">
      <c r="C932" s="13">
        <f>SUBTOTAL(9,C931:C931)</f>
        <v>85</v>
      </c>
      <c r="D932" s="14" t="s">
        <v>770</v>
      </c>
      <c r="E932" s="15">
        <f>SUBTOTAL(9,E931:E931)</f>
        <v>16620000</v>
      </c>
      <c r="F932" s="15">
        <f>SUBTOTAL(9,F931:F931)</f>
        <v>4433989.1583099999</v>
      </c>
      <c r="G932" s="15">
        <f>SUBTOTAL(9,G931:G931)</f>
        <v>-12186010.84169</v>
      </c>
    </row>
    <row r="933" spans="2:7" ht="14.25" customHeight="1" x14ac:dyDescent="0.2">
      <c r="B933" s="10">
        <v>5692</v>
      </c>
      <c r="C933" s="4"/>
      <c r="D933" s="11" t="s">
        <v>771</v>
      </c>
      <c r="E933" s="1"/>
      <c r="F933" s="1"/>
      <c r="G933" s="1"/>
    </row>
    <row r="934" spans="2:7" x14ac:dyDescent="0.2">
      <c r="C934" s="4">
        <v>85</v>
      </c>
      <c r="D934" s="5" t="s">
        <v>735</v>
      </c>
      <c r="E934" s="12">
        <v>112700</v>
      </c>
      <c r="F934" s="12">
        <v>0</v>
      </c>
      <c r="G934" s="12">
        <v>-112700</v>
      </c>
    </row>
    <row r="935" spans="2:7" ht="15" customHeight="1" x14ac:dyDescent="0.2">
      <c r="C935" s="13">
        <f>SUBTOTAL(9,C934:C934)</f>
        <v>85</v>
      </c>
      <c r="D935" s="14" t="s">
        <v>772</v>
      </c>
      <c r="E935" s="15">
        <f>SUBTOTAL(9,E934:E934)</f>
        <v>112700</v>
      </c>
      <c r="F935" s="15">
        <f>SUBTOTAL(9,F934:F934)</f>
        <v>0</v>
      </c>
      <c r="G935" s="15">
        <f>SUBTOTAL(9,G934:G934)</f>
        <v>-112700</v>
      </c>
    </row>
    <row r="936" spans="2:7" ht="14.25" customHeight="1" x14ac:dyDescent="0.2">
      <c r="B936" s="10">
        <v>5693</v>
      </c>
      <c r="C936" s="4"/>
      <c r="D936" s="11" t="s">
        <v>773</v>
      </c>
      <c r="E936" s="1"/>
      <c r="F936" s="1"/>
      <c r="G936" s="1"/>
    </row>
    <row r="937" spans="2:7" x14ac:dyDescent="0.2">
      <c r="C937" s="4">
        <v>85</v>
      </c>
      <c r="D937" s="5" t="s">
        <v>774</v>
      </c>
      <c r="E937" s="12">
        <v>600</v>
      </c>
      <c r="F937" s="12">
        <v>641</v>
      </c>
      <c r="G937" s="12">
        <v>41</v>
      </c>
    </row>
    <row r="938" spans="2:7" ht="15" customHeight="1" x14ac:dyDescent="0.2">
      <c r="C938" s="13">
        <f>SUBTOTAL(9,C937:C937)</f>
        <v>85</v>
      </c>
      <c r="D938" s="14" t="s">
        <v>775</v>
      </c>
      <c r="E938" s="15">
        <f>SUBTOTAL(9,E937:E937)</f>
        <v>600</v>
      </c>
      <c r="F938" s="15">
        <f>SUBTOTAL(9,F937:F937)</f>
        <v>641</v>
      </c>
      <c r="G938" s="15">
        <f>SUBTOTAL(9,G937:G937)</f>
        <v>41</v>
      </c>
    </row>
    <row r="939" spans="2:7" ht="27" customHeight="1" x14ac:dyDescent="0.2">
      <c r="B939" s="4"/>
      <c r="C939" s="16">
        <f>SUBTOTAL(9,C866:C938)</f>
        <v>2479</v>
      </c>
      <c r="D939" s="17" t="s">
        <v>776</v>
      </c>
      <c r="E939" s="18">
        <f>SUBTOTAL(9,E866:E938)</f>
        <v>55006855</v>
      </c>
      <c r="F939" s="18">
        <f>SUBTOTAL(9,F866:F938)</f>
        <v>8159127.2522899993</v>
      </c>
      <c r="G939" s="18">
        <f>SUBTOTAL(9,G866:G938)</f>
        <v>-46847727.747710004</v>
      </c>
    </row>
    <row r="940" spans="2:7" x14ac:dyDescent="0.2">
      <c r="B940" s="4"/>
      <c r="C940" s="16"/>
      <c r="D940" s="19"/>
      <c r="E940" s="20"/>
      <c r="F940" s="20"/>
      <c r="G940" s="20"/>
    </row>
    <row r="941" spans="2:7" ht="25.5" customHeight="1" x14ac:dyDescent="0.2">
      <c r="B941" s="1"/>
      <c r="C941" s="4"/>
      <c r="D941" s="8" t="s">
        <v>777</v>
      </c>
      <c r="E941" s="1"/>
      <c r="F941" s="1"/>
      <c r="G941" s="1"/>
    </row>
    <row r="942" spans="2:7" ht="27" customHeight="1" x14ac:dyDescent="0.25">
      <c r="B942" s="1"/>
      <c r="C942" s="4"/>
      <c r="D942" s="9" t="s">
        <v>538</v>
      </c>
      <c r="E942" s="1"/>
      <c r="F942" s="1"/>
      <c r="G942" s="1"/>
    </row>
    <row r="943" spans="2:7" ht="14.25" customHeight="1" x14ac:dyDescent="0.2">
      <c r="B943" s="10">
        <v>5700</v>
      </c>
      <c r="C943" s="4"/>
      <c r="D943" s="11" t="s">
        <v>778</v>
      </c>
      <c r="E943" s="1"/>
      <c r="F943" s="1"/>
      <c r="G943" s="1"/>
    </row>
    <row r="944" spans="2:7" x14ac:dyDescent="0.2">
      <c r="C944" s="4">
        <v>71</v>
      </c>
      <c r="D944" s="5" t="s">
        <v>779</v>
      </c>
      <c r="E944" s="12">
        <v>150681000</v>
      </c>
      <c r="F944" s="12">
        <v>44559241.362850003</v>
      </c>
      <c r="G944" s="12">
        <v>-106121758.63715</v>
      </c>
    </row>
    <row r="945" spans="2:7" x14ac:dyDescent="0.2">
      <c r="C945" s="4">
        <v>72</v>
      </c>
      <c r="D945" s="5" t="s">
        <v>780</v>
      </c>
      <c r="E945" s="12">
        <v>191751000</v>
      </c>
      <c r="F945" s="12">
        <v>63130992.903520003</v>
      </c>
      <c r="G945" s="12">
        <v>-128620007.09648</v>
      </c>
    </row>
    <row r="946" spans="2:7" ht="15" customHeight="1" x14ac:dyDescent="0.2">
      <c r="C946" s="13">
        <f>SUBTOTAL(9,C944:C945)</f>
        <v>143</v>
      </c>
      <c r="D946" s="14" t="s">
        <v>781</v>
      </c>
      <c r="E946" s="15">
        <f>SUBTOTAL(9,E944:E945)</f>
        <v>342432000</v>
      </c>
      <c r="F946" s="15">
        <f>SUBTOTAL(9,F944:F945)</f>
        <v>107690234.26637</v>
      </c>
      <c r="G946" s="15">
        <f>SUBTOTAL(9,G944:G945)</f>
        <v>-234741765.73363</v>
      </c>
    </row>
    <row r="947" spans="2:7" ht="14.25" customHeight="1" x14ac:dyDescent="0.2">
      <c r="B947" s="10">
        <v>5701</v>
      </c>
      <c r="C947" s="4"/>
      <c r="D947" s="11" t="s">
        <v>782</v>
      </c>
      <c r="E947" s="1"/>
      <c r="F947" s="1"/>
      <c r="G947" s="1"/>
    </row>
    <row r="948" spans="2:7" x14ac:dyDescent="0.2">
      <c r="C948" s="4">
        <v>71</v>
      </c>
      <c r="D948" s="5" t="s">
        <v>783</v>
      </c>
      <c r="E948" s="12">
        <v>940000</v>
      </c>
      <c r="F948" s="12">
        <v>774328.13899999997</v>
      </c>
      <c r="G948" s="12">
        <v>-165671.861</v>
      </c>
    </row>
    <row r="949" spans="2:7" x14ac:dyDescent="0.2">
      <c r="C949" s="4">
        <v>73</v>
      </c>
      <c r="D949" s="5" t="s">
        <v>784</v>
      </c>
      <c r="E949" s="12">
        <v>235000</v>
      </c>
      <c r="F949" s="12">
        <v>64732.541680000002</v>
      </c>
      <c r="G949" s="12">
        <v>-170267.45832000001</v>
      </c>
    </row>
    <row r="950" spans="2:7" x14ac:dyDescent="0.2">
      <c r="C950" s="4">
        <v>80</v>
      </c>
      <c r="D950" s="5" t="s">
        <v>732</v>
      </c>
      <c r="E950" s="12">
        <v>1700</v>
      </c>
      <c r="F950" s="12">
        <v>116.89740999999999</v>
      </c>
      <c r="G950" s="12">
        <v>-1583.10259</v>
      </c>
    </row>
    <row r="951" spans="2:7" x14ac:dyDescent="0.2">
      <c r="C951" s="4">
        <v>86</v>
      </c>
      <c r="D951" s="5" t="s">
        <v>785</v>
      </c>
      <c r="E951" s="12">
        <v>1150000</v>
      </c>
      <c r="F951" s="12">
        <v>387807.68365999998</v>
      </c>
      <c r="G951" s="12">
        <v>-762192.31634000002</v>
      </c>
    </row>
    <row r="952" spans="2:7" x14ac:dyDescent="0.2">
      <c r="C952" s="4">
        <v>87</v>
      </c>
      <c r="D952" s="5" t="s">
        <v>101</v>
      </c>
      <c r="E952" s="12">
        <v>26950</v>
      </c>
      <c r="F952" s="12">
        <v>7330.2725200000004</v>
      </c>
      <c r="G952" s="12">
        <v>-19619.727480000001</v>
      </c>
    </row>
    <row r="953" spans="2:7" x14ac:dyDescent="0.2">
      <c r="C953" s="4">
        <v>88</v>
      </c>
      <c r="D953" s="5" t="s">
        <v>786</v>
      </c>
      <c r="E953" s="12">
        <v>63000</v>
      </c>
      <c r="F953" s="12">
        <v>24869.70894</v>
      </c>
      <c r="G953" s="12">
        <v>-38130.291060000003</v>
      </c>
    </row>
    <row r="954" spans="2:7" ht="15" customHeight="1" x14ac:dyDescent="0.2">
      <c r="C954" s="13">
        <f>SUBTOTAL(9,C948:C953)</f>
        <v>485</v>
      </c>
      <c r="D954" s="14" t="s">
        <v>787</v>
      </c>
      <c r="E954" s="15">
        <f>SUBTOTAL(9,E948:E953)</f>
        <v>2416650</v>
      </c>
      <c r="F954" s="15">
        <f>SUBTOTAL(9,F948:F953)</f>
        <v>1259185.2432100002</v>
      </c>
      <c r="G954" s="15">
        <f>SUBTOTAL(9,G948:G953)</f>
        <v>-1157464.7567899998</v>
      </c>
    </row>
    <row r="955" spans="2:7" ht="14.25" customHeight="1" x14ac:dyDescent="0.2">
      <c r="B955" s="10">
        <v>5704</v>
      </c>
      <c r="C955" s="4"/>
      <c r="D955" s="11" t="s">
        <v>788</v>
      </c>
      <c r="E955" s="1"/>
      <c r="F955" s="1"/>
      <c r="G955" s="1"/>
    </row>
    <row r="956" spans="2:7" x14ac:dyDescent="0.2">
      <c r="C956" s="4">
        <v>70</v>
      </c>
      <c r="D956" s="5" t="s">
        <v>789</v>
      </c>
      <c r="E956" s="12">
        <v>230000</v>
      </c>
      <c r="F956" s="12">
        <v>54816.723120000002</v>
      </c>
      <c r="G956" s="12">
        <v>-175183.27687999999</v>
      </c>
    </row>
    <row r="957" spans="2:7" ht="15" customHeight="1" x14ac:dyDescent="0.2">
      <c r="C957" s="13">
        <f>SUBTOTAL(9,C956:C956)</f>
        <v>70</v>
      </c>
      <c r="D957" s="14" t="s">
        <v>790</v>
      </c>
      <c r="E957" s="15">
        <f>SUBTOTAL(9,E956:E956)</f>
        <v>230000</v>
      </c>
      <c r="F957" s="15">
        <f>SUBTOTAL(9,F956:F956)</f>
        <v>54816.723120000002</v>
      </c>
      <c r="G957" s="15">
        <f>SUBTOTAL(9,G956:G956)</f>
        <v>-175183.27687999999</v>
      </c>
    </row>
    <row r="958" spans="2:7" ht="14.25" customHeight="1" x14ac:dyDescent="0.2">
      <c r="B958" s="10">
        <v>5705</v>
      </c>
      <c r="C958" s="4"/>
      <c r="D958" s="11" t="s">
        <v>791</v>
      </c>
      <c r="E958" s="1"/>
      <c r="F958" s="1"/>
      <c r="G958" s="1"/>
    </row>
    <row r="959" spans="2:7" x14ac:dyDescent="0.2">
      <c r="C959" s="4">
        <v>70</v>
      </c>
      <c r="D959" s="5" t="s">
        <v>792</v>
      </c>
      <c r="E959" s="12">
        <v>26000</v>
      </c>
      <c r="F959" s="12">
        <v>7479.0780000000004</v>
      </c>
      <c r="G959" s="12">
        <v>-18520.921999999999</v>
      </c>
    </row>
    <row r="960" spans="2:7" x14ac:dyDescent="0.2">
      <c r="C960" s="4">
        <v>71</v>
      </c>
      <c r="D960" s="5" t="s">
        <v>793</v>
      </c>
      <c r="E960" s="12">
        <v>800</v>
      </c>
      <c r="F960" s="12">
        <v>20.946349999999999</v>
      </c>
      <c r="G960" s="12">
        <v>-779.05364999999995</v>
      </c>
    </row>
    <row r="961" spans="2:7" ht="15" customHeight="1" x14ac:dyDescent="0.2">
      <c r="C961" s="13">
        <f>SUBTOTAL(9,C959:C960)</f>
        <v>141</v>
      </c>
      <c r="D961" s="14" t="s">
        <v>794</v>
      </c>
      <c r="E961" s="15">
        <f>SUBTOTAL(9,E959:E960)</f>
        <v>26800</v>
      </c>
      <c r="F961" s="15">
        <f>SUBTOTAL(9,F959:F960)</f>
        <v>7500.0243500000006</v>
      </c>
      <c r="G961" s="15">
        <f>SUBTOTAL(9,G959:G960)</f>
        <v>-19299.97565</v>
      </c>
    </row>
    <row r="962" spans="2:7" ht="27" customHeight="1" x14ac:dyDescent="0.2">
      <c r="B962" s="4"/>
      <c r="C962" s="16">
        <f>SUBTOTAL(9,C942:C961)</f>
        <v>839</v>
      </c>
      <c r="D962" s="17" t="s">
        <v>795</v>
      </c>
      <c r="E962" s="18">
        <f>SUBTOTAL(9,E942:E961)</f>
        <v>345105450</v>
      </c>
      <c r="F962" s="18">
        <f>SUBTOTAL(9,F942:F961)</f>
        <v>109011736.25704999</v>
      </c>
      <c r="G962" s="18">
        <f>SUBTOTAL(9,G942:G961)</f>
        <v>-236093713.74294996</v>
      </c>
    </row>
    <row r="963" spans="2:7" x14ac:dyDescent="0.2">
      <c r="B963" s="4"/>
      <c r="C963" s="16"/>
      <c r="D963" s="19"/>
      <c r="E963" s="20"/>
      <c r="F963" s="20"/>
      <c r="G963" s="20"/>
    </row>
    <row r="964" spans="2:7" ht="25.5" customHeight="1" x14ac:dyDescent="0.2">
      <c r="B964" s="1"/>
      <c r="C964" s="4"/>
      <c r="D964" s="8" t="s">
        <v>796</v>
      </c>
      <c r="E964" s="1"/>
      <c r="F964" s="1"/>
      <c r="G964" s="1"/>
    </row>
    <row r="965" spans="2:7" ht="27" customHeight="1" x14ac:dyDescent="0.25">
      <c r="B965" s="1"/>
      <c r="C965" s="4"/>
      <c r="D965" s="9" t="s">
        <v>538</v>
      </c>
      <c r="E965" s="1"/>
      <c r="F965" s="1"/>
      <c r="G965" s="1"/>
    </row>
    <row r="966" spans="2:7" ht="14.25" customHeight="1" x14ac:dyDescent="0.2">
      <c r="B966" s="10">
        <v>5800</v>
      </c>
      <c r="C966" s="4"/>
      <c r="D966" s="11" t="s">
        <v>797</v>
      </c>
      <c r="E966" s="1"/>
      <c r="F966" s="1"/>
      <c r="G966" s="1"/>
    </row>
    <row r="967" spans="2:7" x14ac:dyDescent="0.2">
      <c r="C967" s="4">
        <v>50</v>
      </c>
      <c r="D967" s="5" t="s">
        <v>798</v>
      </c>
      <c r="E967" s="12">
        <v>232494395</v>
      </c>
      <c r="F967" s="12">
        <v>0</v>
      </c>
      <c r="G967" s="12">
        <v>-232494395</v>
      </c>
    </row>
    <row r="968" spans="2:7" ht="15" customHeight="1" x14ac:dyDescent="0.2">
      <c r="C968" s="13">
        <f>SUBTOTAL(9,C967:C967)</f>
        <v>50</v>
      </c>
      <c r="D968" s="14" t="s">
        <v>799</v>
      </c>
      <c r="E968" s="15">
        <f>SUBTOTAL(9,E967:E967)</f>
        <v>232494395</v>
      </c>
      <c r="F968" s="15">
        <f>SUBTOTAL(9,F967:F967)</f>
        <v>0</v>
      </c>
      <c r="G968" s="15">
        <f>SUBTOTAL(9,G967:G967)</f>
        <v>-232494395</v>
      </c>
    </row>
    <row r="969" spans="2:7" ht="27" customHeight="1" x14ac:dyDescent="0.2">
      <c r="B969" s="4"/>
      <c r="C969" s="16">
        <f>SUBTOTAL(9,C965:C968)</f>
        <v>50</v>
      </c>
      <c r="D969" s="17" t="s">
        <v>800</v>
      </c>
      <c r="E969" s="18">
        <f>SUBTOTAL(9,E965:E968)</f>
        <v>232494395</v>
      </c>
      <c r="F969" s="18">
        <f>SUBTOTAL(9,F965:F968)</f>
        <v>0</v>
      </c>
      <c r="G969" s="18">
        <f>SUBTOTAL(9,G965:G968)</f>
        <v>-232494395</v>
      </c>
    </row>
    <row r="970" spans="2:7" x14ac:dyDescent="0.2">
      <c r="B970" s="4"/>
      <c r="C970" s="16"/>
      <c r="D970" s="19"/>
      <c r="E970" s="20"/>
      <c r="F970" s="20"/>
      <c r="G970" s="20"/>
    </row>
    <row r="971" spans="2:7" ht="15" customHeight="1" x14ac:dyDescent="0.2">
      <c r="B971" s="4"/>
      <c r="C971" s="16">
        <f>SUBTOTAL(9,C7:C970)</f>
        <v>14332</v>
      </c>
      <c r="D971" s="21" t="s">
        <v>801</v>
      </c>
      <c r="E971" s="22">
        <f>SUBTOTAL(9,E7:E970)</f>
        <v>1776838382</v>
      </c>
      <c r="F971" s="22">
        <f>SUBTOTAL(9,F7:F970)</f>
        <v>523297486.61958003</v>
      </c>
      <c r="G971" s="22">
        <f>SUBTOTAL(9,G7:G970)</f>
        <v>-1253540895.3804202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2019-05-28T11:29:32Z</dcterms:created>
  <dcterms:modified xsi:type="dcterms:W3CDTF">2019-05-28T12:16:00Z</dcterms:modified>
</cp:coreProperties>
</file>