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155" windowHeight="9495" firstSheet="3" activeTab="3"/>
  </bookViews>
  <sheets>
    <sheet name="_options" sheetId="8" state="hidden" r:id="rId1"/>
    <sheet name="_control" sheetId="4" state="hidden" r:id="rId2"/>
    <sheet name="periodeliste" sheetId="5" state="hidden" r:id="rId3"/>
    <sheet name="utgifter - 201811" sheetId="13" r:id="rId4"/>
  </sheets>
  <definedNames>
    <definedName name="Print_Area" localSheetId="3">'utgifter - 201811'!#REF!</definedName>
    <definedName name="Print_Titles" localSheetId="3">'utgifter - 201811'!#REF!</definedName>
  </definedNames>
  <calcPr calcId="145621"/>
</workbook>
</file>

<file path=xl/calcChain.xml><?xml version="1.0" encoding="utf-8"?>
<calcChain xmlns="http://schemas.openxmlformats.org/spreadsheetml/2006/main">
  <c r="H1229" i="13" l="1"/>
  <c r="I1229" i="13"/>
  <c r="J1229" i="13"/>
  <c r="K1229" i="13"/>
  <c r="G1229" i="13"/>
  <c r="C7" i="4" l="1"/>
  <c r="A2" i="5" s="1"/>
  <c r="C8" i="4"/>
</calcChain>
</file>

<file path=xl/sharedStrings.xml><?xml version="1.0" encoding="utf-8"?>
<sst xmlns="http://schemas.openxmlformats.org/spreadsheetml/2006/main" count="6220" uniqueCount="1720">
  <si>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</si>
  <si>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</si>
  <si>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</si>
  <si>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</si>
  <si>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</si>
  <si>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</si>
  <si>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</si>
  <si>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</si>
  <si>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</si>
  <si>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</si>
  <si>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</si>
  <si>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</si>
  <si>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</si>
  <si>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</si>
  <si>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</si>
  <si>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</si>
  <si>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</si>
  <si>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</si>
  <si>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</si>
  <si>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</si>
  <si>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</si>
  <si>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</si>
  <si>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</si>
  <si>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*setdefault</t>
  </si>
  <si>
    <t>utgifter - &lt;period&gt;</t>
  </si>
  <si>
    <t>inntekter - &lt;period&gt;</t>
  </si>
  <si>
    <t>inntekter</t>
  </si>
  <si>
    <t>utgifter</t>
  </si>
  <si>
    <t>* This sheet is manipulated by the 'Options...' dialog and should not be changed by hand</t>
  </si>
  <si>
    <t>OPPDATER BEVREG</t>
  </si>
  <si>
    <t>kap</t>
  </si>
  <si>
    <t>client</t>
  </si>
  <si>
    <t>Post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</si>
  <si>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</si>
  <si>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</si>
  <si>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</si>
  <si>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</si>
  <si>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</si>
  <si>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</si>
  <si>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</si>
  <si>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</si>
  <si>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</si>
  <si>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</si>
  <si>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</si>
  <si>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</si>
  <si>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</si>
  <si>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</si>
  <si>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</si>
  <si>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</si>
  <si>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</si>
  <si>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</si>
  <si>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</si>
  <si>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</si>
  <si>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</si>
  <si>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</si>
  <si>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</si>
  <si>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</si>
  <si>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</si>
  <si>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</si>
  <si>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</si>
  <si>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</si>
  <si>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</si>
  <si>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Kapittel</t>
  </si>
  <si>
    <t>Tekst</t>
  </si>
  <si>
    <t xml:space="preserve">Rest </t>
  </si>
  <si>
    <t>Overført fra i fjor</t>
  </si>
  <si>
    <t>Bevilgning</t>
  </si>
  <si>
    <t>Samlet bevilgning</t>
  </si>
  <si>
    <t>Regnskap HIÅ</t>
  </si>
  <si>
    <t>Departement</t>
  </si>
  <si>
    <t>Utgifter november 2018 (tall i 1 000)</t>
  </si>
  <si>
    <t>Utenriksdepartementet</t>
  </si>
  <si>
    <t>0100</t>
  </si>
  <si>
    <t>Utenriksdepartementet:</t>
  </si>
  <si>
    <t>01</t>
  </si>
  <si>
    <t>Driftsutgifter</t>
  </si>
  <si>
    <t>21</t>
  </si>
  <si>
    <t>Spesielle driftsutgifter, kan overføres</t>
  </si>
  <si>
    <t>45</t>
  </si>
  <si>
    <t>Større utstyrsanskaffelser og vedlikehold, kan overføres</t>
  </si>
  <si>
    <t>70</t>
  </si>
  <si>
    <t>Erstatning av skader på utenlandske ambassader</t>
  </si>
  <si>
    <t>71</t>
  </si>
  <si>
    <t>Diverse tilskudd</t>
  </si>
  <si>
    <t>72</t>
  </si>
  <si>
    <t>Hjelp til norske borgere i utlandet</t>
  </si>
  <si>
    <t>90</t>
  </si>
  <si>
    <t>Lån til norske borgere i utlandet</t>
  </si>
  <si>
    <t>0103</t>
  </si>
  <si>
    <t>Regjeringens fellesbevilgning for representasjon:</t>
  </si>
  <si>
    <t>0104</t>
  </si>
  <si>
    <t>Kongefamiliens offisielle reiser til utlandet:</t>
  </si>
  <si>
    <t>0115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</si>
  <si>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</si>
  <si>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</si>
  <si>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</si>
  <si>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0116</t>
  </si>
  <si>
    <t>Deltaking i internasjonale organisasjoner:</t>
  </si>
  <si>
    <t>Tilskudd til internasjonale organisasjoner</t>
  </si>
  <si>
    <t>Innskudd i Den asiatiske investeringsbanken for infrastruktur (AIIB)</t>
  </si>
  <si>
    <t>0117</t>
  </si>
  <si>
    <t>EØS-finansieringsordningene:</t>
  </si>
  <si>
    <t>75</t>
  </si>
  <si>
    <t>EØS-finansieringsordningen 2009-2014, kan overføres</t>
  </si>
  <si>
    <t>76</t>
  </si>
  <si>
    <t>Den norske finansieringsordningen 2009-2014, kan overføres</t>
  </si>
  <si>
    <t>77</t>
  </si>
  <si>
    <t>EØS-finansieringsordningen 2014-2021, kan overføres</t>
  </si>
  <si>
    <t>78</t>
  </si>
  <si>
    <t>Den norske finansieringsordningen 2014-2021, kan overføres</t>
  </si>
  <si>
    <t>0118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</si>
  <si>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</si>
  <si>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</si>
  <si>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</si>
  <si>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</si>
  <si>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</si>
  <si>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0119</t>
  </si>
  <si>
    <t>Globale sikkerhetstiltak:</t>
  </si>
  <si>
    <t>Globale sikkerhetstiltak, kan overføres, kan nyttes under post 1</t>
  </si>
  <si>
    <t>0140</t>
  </si>
  <si>
    <t>Utenriksdepartementets administrasjon av utviklingshjelpen:</t>
  </si>
  <si>
    <t>0141</t>
  </si>
  <si>
    <t>Direktoratet for utviklingssamarbeid (Norad):</t>
  </si>
  <si>
    <t>0144</t>
  </si>
  <si>
    <t>Fredskorpset:</t>
  </si>
  <si>
    <t>0150</t>
  </si>
  <si>
    <t>Bistand til Afrika:</t>
  </si>
  <si>
    <t>Regionbevilgning for Afrika, kan overføres</t>
  </si>
  <si>
    <t>0151</t>
  </si>
  <si>
    <t>Bistand til Asia:</t>
  </si>
  <si>
    <t>Bistand til Afghanistan, kan overføres</t>
  </si>
  <si>
    <t>Regionbevilgning for Asia, kan overføres</t>
  </si>
  <si>
    <t>0152</t>
  </si>
  <si>
    <t>Bistand til Midtøsten og Nord-Afrika:</t>
  </si>
  <si>
    <t>Regionbevilgning for Midtøsten og Nord-Afrika, kan overføres</t>
  </si>
  <si>
    <t>0153</t>
  </si>
  <si>
    <t>Bistand til Latin-Amerika:</t>
  </si>
  <si>
    <t>Regionbevilgning for Latin-Amerika, kan overføres</t>
  </si>
  <si>
    <t>0160</t>
  </si>
  <si>
    <t>Sivilt samfunn og demokratiutvikling:</t>
  </si>
  <si>
    <t>Sivilt samfunn, kan overføres</t>
  </si>
  <si>
    <t>Utvekslingsordninger gjennom Fredskorpset, kan overføres</t>
  </si>
  <si>
    <t>0161</t>
  </si>
  <si>
    <t>Næringsutvikling:</t>
  </si>
  <si>
    <t>Næringsutvikling, kan overføres</t>
  </si>
  <si>
    <t>NORFUND - tapsavsetting</t>
  </si>
  <si>
    <t>95</t>
  </si>
  <si>
    <t>NORFUND - grunnfondskapital ved investeringer i utviklingsland</t>
  </si>
  <si>
    <t>0162</t>
  </si>
  <si>
    <t>Overgangsbistand/sårbare stater og regioner:</t>
  </si>
  <si>
    <t>Overgangsbistand/sårbare stater og regioner, kan overføres</t>
  </si>
  <si>
    <t>0163</t>
  </si>
  <si>
    <t>Nødhjelp, humanitær bistand og menneskerettigheter:</t>
  </si>
  <si>
    <t>Nødhjelp og humanitær bistand, kan overføres</t>
  </si>
  <si>
    <t>Menneskerettigheter, kan overføres</t>
  </si>
  <si>
    <t>0164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</si>
  <si>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</si>
  <si>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</si>
  <si>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</si>
  <si>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</si>
  <si>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73</t>
  </si>
  <si>
    <t>Andre ODA-godkjente OSSE-land, kan overføres</t>
  </si>
  <si>
    <t>74</t>
  </si>
  <si>
    <t>Sikkerhetssektorreform (SSR) og fredsoperasjoner, kan overføres</t>
  </si>
  <si>
    <t>Utvikling og nedrustning, kan overføres</t>
  </si>
  <si>
    <t>0165</t>
  </si>
  <si>
    <t>Forskning, kompetanseheving og evaluering:</t>
  </si>
  <si>
    <t>Forskning, kan overføres</t>
  </si>
  <si>
    <t>Faglig samarbeid, kan overføres</t>
  </si>
  <si>
    <t>0166</t>
  </si>
  <si>
    <t>Klima, miljø og fornybar energi:</t>
  </si>
  <si>
    <t>Ymse tilskudd, kan overføres</t>
  </si>
  <si>
    <t>Klima og miljø, kan overføres</t>
  </si>
  <si>
    <t>Fornybar energi, kan overføres</t>
  </si>
  <si>
    <t>0167</t>
  </si>
  <si>
    <t>Flyktningtiltak i Norge, godkjent som utviklingshjelp (ODA):</t>
  </si>
  <si>
    <t>Spesielle driftsutgifter</t>
  </si>
  <si>
    <t>0168</t>
  </si>
  <si>
    <t>Kvinners rettigheter og likestilling:</t>
  </si>
  <si>
    <t>Kvinners rettigheter og likestilling, kan overføres</t>
  </si>
  <si>
    <t>0169</t>
  </si>
  <si>
    <t>Global helse og utdanning:</t>
  </si>
  <si>
    <t>Global helse, kan overføres</t>
  </si>
  <si>
    <t>Utdanning, kan overføres</t>
  </si>
  <si>
    <t>0170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</si>
  <si>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</si>
  <si>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</si>
  <si>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</si>
  <si>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</si>
  <si>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</si>
  <si>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</si>
  <si>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</si>
  <si>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</si>
  <si>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</si>
  <si>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</si>
  <si>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79</t>
  </si>
  <si>
    <t>Eksperter, junioreksperter og FNs fredskorps, kan overføres</t>
  </si>
  <si>
    <t>80</t>
  </si>
  <si>
    <t>Øvrige tilskudd, kan overføres</t>
  </si>
  <si>
    <t>81</t>
  </si>
  <si>
    <t>Matsikkerhet og klimatilpasset landbruk, kan overføres</t>
  </si>
  <si>
    <t>82</t>
  </si>
  <si>
    <t>FNs organisasjon for kvinners rettigheter og likestilling (UN Women), kan overføres</t>
  </si>
  <si>
    <t>83</t>
  </si>
  <si>
    <t>Verdens helseorganisasjon (WHO), kan overføres</t>
  </si>
  <si>
    <t>0171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</si>
  <si>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</si>
  <si>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</si>
  <si>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</si>
  <si>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</si>
  <si>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0172</t>
  </si>
  <si>
    <t>Gjeldslette og gjeldsrelaterte tiltak:</t>
  </si>
  <si>
    <t>Gjeldslette, betalingsbalansestøtte og kapasitetsbygging, kan overføres</t>
  </si>
  <si>
    <t>Kunnskapsdepartementet</t>
  </si>
  <si>
    <t>0200</t>
  </si>
  <si>
    <t>Kunnskapsdepartementet:</t>
  </si>
  <si>
    <t>0220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</si>
  <si>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</si>
  <si>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</si>
  <si>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</si>
  <si>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0221</t>
  </si>
  <si>
    <t>Foreldreutvalgene for grunnopplæringen og barnehagene:</t>
  </si>
  <si>
    <t>0222</t>
  </si>
  <si>
    <t>Statlige videregående skoler og fjernundervisningstjenester:</t>
  </si>
  <si>
    <t>0223</t>
  </si>
  <si>
    <t>Sametinget:</t>
  </si>
  <si>
    <t>50</t>
  </si>
  <si>
    <t>Tilskudd til Sametinget</t>
  </si>
  <si>
    <t>0225</t>
  </si>
  <si>
    <t>Tiltak i grunnopplæringen:</t>
  </si>
  <si>
    <t>60</t>
  </si>
  <si>
    <t>Tilskudd til landslinjer</t>
  </si>
  <si>
    <t>63</t>
  </si>
  <si>
    <t>Tilskudd til samisk i grunnopplæringen, kan overføres</t>
  </si>
  <si>
    <t>64</t>
  </si>
  <si>
    <t>Tilskudd til opplæring av barn og unge som søker opphold i Norge</t>
  </si>
  <si>
    <t>65</t>
  </si>
  <si>
    <t>Rentekompensasjon for skole- og svømmeanlegg, kan overføres</t>
  </si>
  <si>
    <t>66</t>
  </si>
  <si>
    <t>Tilskudd til leirskoleopplæring</t>
  </si>
  <si>
    <t>67</t>
  </si>
  <si>
    <t>Tilskudd til opplæring i finsk</t>
  </si>
  <si>
    <t>68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</si>
  <si>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</si>
  <si>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</si>
  <si>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</si>
  <si>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</si>
  <si>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</si>
  <si>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</si>
  <si>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0226</t>
  </si>
  <si>
    <t>Kvalitetsutvikling i grunnopplæringen:</t>
  </si>
  <si>
    <t>22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</si>
  <si>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</si>
  <si>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</si>
  <si>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</si>
  <si>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</si>
  <si>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0227</t>
  </si>
  <si>
    <t>Tilskudd til særskilte skoler:</t>
  </si>
  <si>
    <t>Tilskudd til kommuner og fylkeskommuner</t>
  </si>
  <si>
    <t>Tilskudd</t>
  </si>
  <si>
    <t>0228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</si>
  <si>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</si>
  <si>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</si>
  <si>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</si>
  <si>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</si>
  <si>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</si>
  <si>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</si>
  <si>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</si>
  <si>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</si>
  <si>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</si>
  <si>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</si>
  <si>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</si>
  <si>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</si>
  <si>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</si>
  <si>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0229</t>
  </si>
  <si>
    <t>Norges grønne fagskole - Vea:</t>
  </si>
  <si>
    <t>0230</t>
  </si>
  <si>
    <t>Statlig spesialpedagogisk støttesystem:</t>
  </si>
  <si>
    <t>0231</t>
  </si>
  <si>
    <t>Barnehager:</t>
  </si>
  <si>
    <t>Spesielle driftsutgifter, kan overføres, kan nyttes under post 51</t>
  </si>
  <si>
    <t>Tilskudd til samiske barnehagetilbud</t>
  </si>
  <si>
    <t>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</si>
  <si>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</si>
  <si>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</si>
  <si>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</si>
  <si>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</si>
  <si>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</si>
  <si>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0240</t>
  </si>
  <si>
    <t>Fagskoleutdanning:</t>
  </si>
  <si>
    <t>Tilskudd til fagskoler</t>
  </si>
  <si>
    <t>61</t>
  </si>
  <si>
    <t>Utviklingsmidler til fagskoleutdanning</t>
  </si>
  <si>
    <t>0241</t>
  </si>
  <si>
    <t>Felles tiltak for fagskolesektoren:</t>
  </si>
  <si>
    <t>Andre overføringer, kan nyttes under post 21</t>
  </si>
  <si>
    <t>0252</t>
  </si>
  <si>
    <t>EUs utdannings- og ungdomsprogram:</t>
  </si>
  <si>
    <t>0253</t>
  </si>
  <si>
    <t>Folkehøyskoler:</t>
  </si>
  <si>
    <t>Tilskudd til folkehøyskoler</t>
  </si>
  <si>
    <t>Tilskudd til Folkehøgskolerådet</t>
  </si>
  <si>
    <t>Tilskudd til Nordiska folkhögskolan</t>
  </si>
  <si>
    <t>0254</t>
  </si>
  <si>
    <t>Tilskudd til voksenopplæring:</t>
  </si>
  <si>
    <t>Tilskudd til studieforbund</t>
  </si>
  <si>
    <t>Tilskudd til voksenopplæringsorganisasjoner</t>
  </si>
  <si>
    <t>0255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</si>
  <si>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</si>
  <si>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</si>
  <si>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</si>
  <si>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</si>
  <si>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</si>
  <si>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</si>
  <si>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</si>
  <si>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</si>
  <si>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0256</t>
  </si>
  <si>
    <t>Kompetanse Norge:</t>
  </si>
  <si>
    <t>0257</t>
  </si>
  <si>
    <t>Kompetansepluss:</t>
  </si>
  <si>
    <t>Spesielle driftsutgifter, kan overføres, kan nyttes under post 70</t>
  </si>
  <si>
    <t>Tilskudd, kan overføres</t>
  </si>
  <si>
    <t>0258</t>
  </si>
  <si>
    <t>Tiltak for livslang læring:</t>
  </si>
  <si>
    <t>Spesielle driftsutgifter, kan overføres, kan nyttes under post 1</t>
  </si>
  <si>
    <t>Tilskudd til karriereveiledning</t>
  </si>
  <si>
    <t>0260</t>
  </si>
  <si>
    <t>Universiteter og høyskoler:</t>
  </si>
  <si>
    <t>Statlige universiteter og høyskoler</t>
  </si>
  <si>
    <t>Private høyskoler</t>
  </si>
  <si>
    <t>0270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</si>
  <si>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</si>
  <si>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</si>
  <si>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</si>
  <si>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</si>
  <si>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0280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</si>
  <si>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</si>
  <si>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</si>
  <si>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</si>
  <si>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</si>
  <si>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</si>
  <si>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</si>
  <si>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0281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</si>
  <si>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</si>
  <si>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</si>
  <si>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</si>
  <si>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</si>
  <si>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</si>
  <si>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0284</t>
  </si>
  <si>
    <t>De nasjonale forskningsetiske komiteene:</t>
  </si>
  <si>
    <t>0285</t>
  </si>
  <si>
    <t>Norges forskningsråd:</t>
  </si>
  <si>
    <t>52</t>
  </si>
  <si>
    <t>Langsiktig, grunnleggende forskning</t>
  </si>
  <si>
    <t>53</t>
  </si>
  <si>
    <t>Strategiske satsinger</t>
  </si>
  <si>
    <t>54</t>
  </si>
  <si>
    <t>Forskningsinfrastruktur av nasjonal, strategisk interesse</t>
  </si>
  <si>
    <t>55</t>
  </si>
  <si>
    <t>Virksomhetskostnader</t>
  </si>
  <si>
    <t>0287</t>
  </si>
  <si>
    <t>Forskningsinstitutter og andre tiltak:</t>
  </si>
  <si>
    <t>Spesielle driftsutgifter, kan overføres, kan nyttes under post 71</t>
  </si>
  <si>
    <t>NUPI</t>
  </si>
  <si>
    <t>56</t>
  </si>
  <si>
    <t>Holbergprisen</t>
  </si>
  <si>
    <t>57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</si>
  <si>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</si>
  <si>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</si>
  <si>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</si>
  <si>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</si>
  <si>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0288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</si>
  <si>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</si>
  <si>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</si>
  <si>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</si>
  <si>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</si>
  <si>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</si>
  <si>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0290</t>
  </si>
  <si>
    <t>Integrerings- og mangfoldsdirektoratet:</t>
  </si>
  <si>
    <t>0291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</si>
  <si>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</si>
  <si>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</si>
  <si>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</si>
  <si>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</si>
  <si>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 mindreårige flyktninger, overslagsbevilgning</t>
  </si>
  <si>
    <t>62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</si>
  <si>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</si>
  <si>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</si>
  <si>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</si>
  <si>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</si>
  <si>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0292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</si>
  <si>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</si>
  <si>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</si>
  <si>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</si>
  <si>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</si>
  <si>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2410</t>
  </si>
  <si>
    <t>Statens lånekasse for utdanning:</t>
  </si>
  <si>
    <t>Driftsutgifter, kan nyttes under post 45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</si>
  <si>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</si>
  <si>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</si>
  <si>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</si>
  <si>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</si>
  <si>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</si>
  <si>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</si>
  <si>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</si>
  <si>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Kulturdepartementet</t>
  </si>
  <si>
    <t>0300</t>
  </si>
  <si>
    <t>Kulturdepartementet:</t>
  </si>
  <si>
    <t>0315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</si>
  <si>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</si>
  <si>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</si>
  <si>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</si>
  <si>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</si>
  <si>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</si>
  <si>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</si>
  <si>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</si>
  <si>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</si>
  <si>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</si>
  <si>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86</t>
  </si>
  <si>
    <t>Tilskudd til internasjonale sykkelritt i Norge</t>
  </si>
  <si>
    <t>87</t>
  </si>
  <si>
    <t>Tilskudd til X Games, kan overføres</t>
  </si>
  <si>
    <t>0320</t>
  </si>
  <si>
    <t>Norsk kulturråd:</t>
  </si>
  <si>
    <t>Fond for lyd og bilde</t>
  </si>
  <si>
    <t>Norsk kulturfond</t>
  </si>
  <si>
    <t>0321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</si>
  <si>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</si>
  <si>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</si>
  <si>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</si>
  <si>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</si>
  <si>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</si>
  <si>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0322</t>
  </si>
  <si>
    <t>Bygg og offentlige rom:</t>
  </si>
  <si>
    <t>Kunst i offentlige rom</t>
  </si>
  <si>
    <t>Nasjonale kulturbygg, kan overføres</t>
  </si>
  <si>
    <t>0323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</si>
  <si>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</si>
  <si>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</si>
  <si>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</si>
  <si>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</si>
  <si>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</si>
  <si>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</si>
  <si>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Ymse faste tiltak, kan overføres</t>
  </si>
  <si>
    <t>0325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</si>
  <si>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</si>
  <si>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</si>
  <si>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</si>
  <si>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</si>
  <si>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</si>
  <si>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</si>
  <si>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</si>
  <si>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85</t>
  </si>
  <si>
    <t>Gaveforsterkningsordning</t>
  </si>
  <si>
    <t>Talentutvikling</t>
  </si>
  <si>
    <t>0326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</si>
  <si>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</si>
  <si>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</si>
  <si>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</si>
  <si>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</si>
  <si>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</si>
  <si>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0328</t>
  </si>
  <si>
    <t>Museum og visuell kunst:</t>
  </si>
  <si>
    <t>Det nasjonale museumsnettverket</t>
  </si>
  <si>
    <t>0329</t>
  </si>
  <si>
    <t>Arkivformål:</t>
  </si>
  <si>
    <t>0334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</si>
  <si>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</si>
  <si>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</si>
  <si>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</si>
  <si>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</si>
  <si>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</si>
  <si>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0335</t>
  </si>
  <si>
    <t>Mediestøtte: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</si>
  <si>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</si>
  <si>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</si>
  <si>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</si>
  <si>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</si>
  <si>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</si>
  <si>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</si>
  <si>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</si>
  <si>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0337</t>
  </si>
  <si>
    <t>Kompensasjon for kopiering til privat bruk:</t>
  </si>
  <si>
    <t>Kompensasjon</t>
  </si>
  <si>
    <t>0339</t>
  </si>
  <si>
    <t>Pengespill, lotterier og stiftelser:</t>
  </si>
  <si>
    <t>0340</t>
  </si>
  <si>
    <t>Den norske kirke:</t>
  </si>
  <si>
    <t>Rammetilskudd til Den norske kirke</t>
  </si>
  <si>
    <t>Tilskudd til Sjømannskirken - Norsk kirke i utlandet</t>
  </si>
  <si>
    <t>0341</t>
  </si>
  <si>
    <t>Tilskudd til trossamfunn m.m.:</t>
  </si>
  <si>
    <t>Tilskudd til tros- og livssynssamfunn, overslagsbevilgning</t>
  </si>
  <si>
    <t>Tilskudd til private kirkebygg</t>
  </si>
  <si>
    <t>0342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</si>
  <si>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</si>
  <si>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</si>
  <si>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</si>
  <si>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</si>
  <si>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Justis- og beredskapsdepartementet</t>
  </si>
  <si>
    <t>0061</t>
  </si>
  <si>
    <t>Høyesterett:</t>
  </si>
  <si>
    <t>0400</t>
  </si>
  <si>
    <t>Justis- og beredskapsdepartementet:</t>
  </si>
  <si>
    <t>23</t>
  </si>
  <si>
    <t>Spesielle driftsutgifter, forskning, evaluering og kunnskapsinnhenting, kan overføres</t>
  </si>
  <si>
    <t>Overføringer til private</t>
  </si>
  <si>
    <t>0410</t>
  </si>
  <si>
    <t>Domstolene:</t>
  </si>
  <si>
    <t>Vernesaker/sideutgifter, jordskiftedomstoler, kan overføres</t>
  </si>
  <si>
    <t>0414</t>
  </si>
  <si>
    <t>Forliksråd og andre domsutgifter:</t>
  </si>
  <si>
    <t>0430</t>
  </si>
  <si>
    <t>Kriminalomsorgen:</t>
  </si>
  <si>
    <t>Spesielle driftsutgifter, kan nyttes under kap. 430, post 1</t>
  </si>
  <si>
    <t>Refusjoner til kommunene, forvaringsdømte mv., kan overføres</t>
  </si>
  <si>
    <t>0432</t>
  </si>
  <si>
    <t>Kriminalomsorgens høgskole og utdanningssenter:</t>
  </si>
  <si>
    <t>0440</t>
  </si>
  <si>
    <t>Politidirektoratet - politi- og lensmannsetaten:</t>
  </si>
  <si>
    <t>Søk etter omkomne på havet, i innsjøer og vassdrag, kan overføres</t>
  </si>
  <si>
    <t>Sideutgifter i forbindelse med sivile gjøremål</t>
  </si>
  <si>
    <t>25</t>
  </si>
  <si>
    <t>Retur av asylsøkere med avslag og andre utlendinger uten lovlig opphold, overslagsbevilgning</t>
  </si>
  <si>
    <t>Tilskudd Norsk rettsmuseum</t>
  </si>
  <si>
    <t>Tilskudd til EUs grense- og visumfond</t>
  </si>
  <si>
    <t>0442</t>
  </si>
  <si>
    <t>Politihøgskolen:</t>
  </si>
  <si>
    <t>0444</t>
  </si>
  <si>
    <t>Politiets sikkerhetstjeneste (PST):</t>
  </si>
  <si>
    <t>0445</t>
  </si>
  <si>
    <t>Den høyere påtalemyndighet:</t>
  </si>
  <si>
    <t>0446</t>
  </si>
  <si>
    <t>Den militære påtalemyndighet:</t>
  </si>
  <si>
    <t>0448</t>
  </si>
  <si>
    <t>Grensekommissæren:</t>
  </si>
  <si>
    <t>0451</t>
  </si>
  <si>
    <t>Direktoratet for samfunnssikkerhet og beredskap:</t>
  </si>
  <si>
    <t>Driftsutgifter, kan nyttes under kap. 456, post 1</t>
  </si>
  <si>
    <t>0452</t>
  </si>
  <si>
    <t>Sentral krisehåndtering:</t>
  </si>
  <si>
    <t>0453</t>
  </si>
  <si>
    <t>Sivil klareringsmyndighet:</t>
  </si>
  <si>
    <t>0454</t>
  </si>
  <si>
    <t>Redningshelikoptertjenesten:</t>
  </si>
  <si>
    <t>0455</t>
  </si>
  <si>
    <t>Redningstjenesten:</t>
  </si>
  <si>
    <t>Tilskudd til frivillige organisasjoner i redningstjenesten</t>
  </si>
  <si>
    <t>Tilskudd til nød- og sikkerhetstjenester</t>
  </si>
  <si>
    <t>0456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</si>
  <si>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</si>
  <si>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</si>
  <si>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</si>
  <si>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</si>
  <si>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0460</t>
  </si>
  <si>
    <t>Spesialenheten for politisaker:</t>
  </si>
  <si>
    <t>0466</t>
  </si>
  <si>
    <t>Særskilte straffesaksutgifter m.m.:</t>
  </si>
  <si>
    <t>0467</t>
  </si>
  <si>
    <t>Norsk Lovtidend:</t>
  </si>
  <si>
    <t>0468</t>
  </si>
  <si>
    <t>Kommisjonen for gjenopptakelse av straffesaker:</t>
  </si>
  <si>
    <t>0469</t>
  </si>
  <si>
    <t>Vergemålsordningen:</t>
  </si>
  <si>
    <t>0470</t>
  </si>
  <si>
    <t>Fri rettshjelp:</t>
  </si>
  <si>
    <t>Tilskudd til spesielle rettshjelptiltak</t>
  </si>
  <si>
    <t>0471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</si>
  <si>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</si>
  <si>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</si>
  <si>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</si>
  <si>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</si>
  <si>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0473</t>
  </si>
  <si>
    <t>Statens sivilrettsforvaltning:</t>
  </si>
  <si>
    <t>Erstatning til voldsofre, overslagsbevilgning</t>
  </si>
  <si>
    <t>0474</t>
  </si>
  <si>
    <t>Konfliktråd:</t>
  </si>
  <si>
    <t>Tilskudd til kommuner, kan overføres</t>
  </si>
  <si>
    <t>0475</t>
  </si>
  <si>
    <t>Bobehandling:</t>
  </si>
  <si>
    <t>0480</t>
  </si>
  <si>
    <t>Svalbardbudsjettet:</t>
  </si>
  <si>
    <t>0490</t>
  </si>
  <si>
    <t>Utlendingsdirektoratet:</t>
  </si>
  <si>
    <t>Spesielle driftsutgifter, asylmottak</t>
  </si>
  <si>
    <t>Spesielle driftsutgifter, tolk og oversettelse</t>
  </si>
  <si>
    <t>30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</si>
  <si>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</si>
  <si>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</si>
  <si>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</si>
  <si>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</si>
  <si>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</si>
  <si>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</si>
  <si>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</si>
  <si>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0491</t>
  </si>
  <si>
    <t>Utlendingsnemnda:</t>
  </si>
  <si>
    <t>Driftsutgifter, kan nyttes under post 21</t>
  </si>
  <si>
    <t>Spesielle driftsutgifter, nemndbehandling, kan nyttes under post 1</t>
  </si>
  <si>
    <t>0495</t>
  </si>
  <si>
    <t>0496</t>
  </si>
  <si>
    <t>0497</t>
  </si>
  <si>
    <t>Kommunal- og moderniseringsdepartementet</t>
  </si>
  <si>
    <t>0001</t>
  </si>
  <si>
    <t>H.M. Kongen og H.M. Dronningen:</t>
  </si>
  <si>
    <t>Apanasje</t>
  </si>
  <si>
    <t>Det kongelige hoff</t>
  </si>
  <si>
    <t>Særskilte prosjekter ved Det kongelige hoff</t>
  </si>
  <si>
    <t>0002</t>
  </si>
  <si>
    <t>H.K.H. Kronprinsen og H.K.H. Kronprinsessen:</t>
  </si>
  <si>
    <t>0500</t>
  </si>
  <si>
    <t>Kommunal- og moderniseringsdepartementet:</t>
  </si>
  <si>
    <t>Husleie for fellesareal m.m.</t>
  </si>
  <si>
    <t>Forprosjekt nytt regjeringskvartal, kan overføres</t>
  </si>
  <si>
    <t>27</t>
  </si>
  <si>
    <t>Felles IKT-løsning, kan overføres</t>
  </si>
  <si>
    <t>Forskningsprogrammer</t>
  </si>
  <si>
    <t>0502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</si>
  <si>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</si>
  <si>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</si>
  <si>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</si>
  <si>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</si>
  <si>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0510</t>
  </si>
  <si>
    <t>Departementenes sikkerhets- og serviceorganisasjon:</t>
  </si>
  <si>
    <t>Fellesutgifter for departementene og Statsministerens kontor</t>
  </si>
  <si>
    <t>22. juli-senteret</t>
  </si>
  <si>
    <t>46</t>
  </si>
  <si>
    <t>Sikringsanlegg og sperresystemer i regjeringsbyggene, kan overføres</t>
  </si>
  <si>
    <t>0525</t>
  </si>
  <si>
    <t>Fylkesmannsembetene:</t>
  </si>
  <si>
    <t>0530</t>
  </si>
  <si>
    <t>Byggeprosjekter utenfor husleieordningen:</t>
  </si>
  <si>
    <t>Prosjektering av bygg, kan overføres</t>
  </si>
  <si>
    <t>31</t>
  </si>
  <si>
    <t>Igangsetting av byggeprosjekter, kan overføres</t>
  </si>
  <si>
    <t>33</t>
  </si>
  <si>
    <t>Videreføring av byggeprosjekter, kan overføres</t>
  </si>
  <si>
    <t>34</t>
  </si>
  <si>
    <t>Etterbruk og salg av statens eiendom på Adamstuen, kan overføres</t>
  </si>
  <si>
    <t>36</t>
  </si>
  <si>
    <t>Kunstnerisk utsmykking, kan overføres</t>
  </si>
  <si>
    <t>0531</t>
  </si>
  <si>
    <t>Eiendommer til kongelige formål:</t>
  </si>
  <si>
    <t>0532</t>
  </si>
  <si>
    <t>Utvikling av Fornebuområdet:</t>
  </si>
  <si>
    <t>Investeringer, Fornebu, kan overføres</t>
  </si>
  <si>
    <t>0533</t>
  </si>
  <si>
    <t>Eiendommer utenfor husleieordningen:</t>
  </si>
  <si>
    <t>0540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</si>
  <si>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</si>
  <si>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</si>
  <si>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</si>
  <si>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</si>
  <si>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</si>
  <si>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</si>
  <si>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0541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</si>
  <si>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</si>
  <si>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</si>
  <si>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</si>
  <si>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0542</t>
  </si>
  <si>
    <t>Internasjonalt IKT-samarbeid og utviklingsprogram:</t>
  </si>
  <si>
    <t>Tilskudd til internasjonale program, kan overføres</t>
  </si>
  <si>
    <t>0545</t>
  </si>
  <si>
    <t>Datatilsynet:</t>
  </si>
  <si>
    <t>0546</t>
  </si>
  <si>
    <t>Personvernnemnda:</t>
  </si>
  <si>
    <t>0550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</si>
  <si>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</si>
  <si>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</si>
  <si>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</si>
  <si>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</si>
  <si>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</si>
  <si>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</si>
  <si>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0552</t>
  </si>
  <si>
    <t>Nasjonalt samarbeid for regional utvikling:</t>
  </si>
  <si>
    <t>Nasjonale tiltak for regional utvikling, kan overføres</t>
  </si>
  <si>
    <t>0553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</si>
  <si>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</si>
  <si>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</si>
  <si>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</si>
  <si>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</si>
  <si>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</si>
  <si>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</si>
  <si>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0554</t>
  </si>
  <si>
    <t>Kompetansesenter for distriktsutvikling:</t>
  </si>
  <si>
    <t>0560</t>
  </si>
  <si>
    <t>Samefolkets fond</t>
  </si>
  <si>
    <t>0561</t>
  </si>
  <si>
    <t>Tilskudd til samiske formål:</t>
  </si>
  <si>
    <t>Samisk høgskole</t>
  </si>
  <si>
    <t>Divvun</t>
  </si>
  <si>
    <t>0563</t>
  </si>
  <si>
    <t>Internasjonalt reindriftssenter:</t>
  </si>
  <si>
    <t>0567</t>
  </si>
  <si>
    <t>Nasjonale minoriteter:</t>
  </si>
  <si>
    <t>Kollektiv oppreisning til norske rom mv., kan overføres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</si>
  <si>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</si>
  <si>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</si>
  <si>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</si>
  <si>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</si>
  <si>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</si>
  <si>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</si>
  <si>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</si>
  <si>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0571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</si>
  <si>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</si>
  <si>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</si>
  <si>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</si>
  <si>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</si>
  <si>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</si>
  <si>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</si>
  <si>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</si>
  <si>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</si>
  <si>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0572</t>
  </si>
  <si>
    <t>Rammetilskudd til fylkeskommuner:</t>
  </si>
  <si>
    <t>Nord-Norge-tilskudd</t>
  </si>
  <si>
    <t>Skjønnstilskudd, kan nyttes under kap. 571, post 64</t>
  </si>
  <si>
    <t>0573</t>
  </si>
  <si>
    <t>Kommunereform:</t>
  </si>
  <si>
    <t>Engangskostnader og reformstøtte ved kommunesammenslåing</t>
  </si>
  <si>
    <t>0575</t>
  </si>
  <si>
    <t>Ressurskrevende tjenester:</t>
  </si>
  <si>
    <t>Toppfinansieringsordning, overslagsbevilgning</t>
  </si>
  <si>
    <t>0577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</si>
  <si>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</si>
  <si>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</si>
  <si>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</si>
  <si>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</si>
  <si>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</si>
  <si>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</si>
  <si>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0578</t>
  </si>
  <si>
    <t>Valgdirektoratet:</t>
  </si>
  <si>
    <t>0579</t>
  </si>
  <si>
    <t>Valgutgifter:</t>
  </si>
  <si>
    <t>0580</t>
  </si>
  <si>
    <t>Bostøtte:</t>
  </si>
  <si>
    <t>Bostøtte, overslagsbevilgning</t>
  </si>
  <si>
    <t>0581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</si>
  <si>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</si>
  <si>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</si>
  <si>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</si>
  <si>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</si>
  <si>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</si>
  <si>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</si>
  <si>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0585</t>
  </si>
  <si>
    <t>Husleietvistutvalget:</t>
  </si>
  <si>
    <t>0587</t>
  </si>
  <si>
    <t>Direktoratet for byggkvalitet:</t>
  </si>
  <si>
    <t>Kunnskapsutvikling og informasjonsformidling</t>
  </si>
  <si>
    <t>0590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</si>
  <si>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</si>
  <si>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</si>
  <si>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</si>
  <si>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</si>
  <si>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</si>
  <si>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</si>
  <si>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0595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</si>
  <si>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</si>
  <si>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</si>
  <si>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</si>
  <si>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</si>
  <si>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2412</t>
  </si>
  <si>
    <t>Husbanken:</t>
  </si>
  <si>
    <t>Tap på utlånsvirksomhet</t>
  </si>
  <si>
    <t>Rentestøtte</t>
  </si>
  <si>
    <t>Lån fra Husbanken, overslagsbevilgning</t>
  </si>
  <si>
    <t>2445</t>
  </si>
  <si>
    <t>Statsbygg:</t>
  </si>
  <si>
    <t>24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</si>
  <si>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</si>
  <si>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</si>
  <si>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</si>
  <si>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</si>
  <si>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</si>
  <si>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</si>
  <si>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Driftsresultat:</t>
  </si>
  <si>
    <t>Igangsetting av ordinære byggeprosjekter, kan overføres</t>
  </si>
  <si>
    <t>32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</si>
  <si>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</si>
  <si>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</si>
  <si>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</si>
  <si>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49</t>
  </si>
  <si>
    <t>Kjøp av eiendommer, kan overføres</t>
  </si>
  <si>
    <t>Arbeids- og sosialdepartementet</t>
  </si>
  <si>
    <t>0600</t>
  </si>
  <si>
    <t>Arbeids- og sosialdepartementet:</t>
  </si>
  <si>
    <t>0601</t>
  </si>
  <si>
    <t>Utredningsvirksomhet, forskning m.m.:</t>
  </si>
  <si>
    <t>Tilskudd til Senter for seniorpolitikk m.m.</t>
  </si>
  <si>
    <t>0604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</si>
  <si>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</si>
  <si>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</si>
  <si>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</si>
  <si>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0605</t>
  </si>
  <si>
    <t>Arbeids- og velferdsetaten:</t>
  </si>
  <si>
    <t>Forsknings- og utredningsaktiviteter</t>
  </si>
  <si>
    <t>0606</t>
  </si>
  <si>
    <t>Trygderetten:</t>
  </si>
  <si>
    <t>0611</t>
  </si>
  <si>
    <t>Pensjoner av statskassen:</t>
  </si>
  <si>
    <t>Driftsutgifter, overslagsbevilgning</t>
  </si>
  <si>
    <t>0612</t>
  </si>
  <si>
    <t>Tilskudd til Statens pensjonskasse:</t>
  </si>
  <si>
    <t>Sluttoppgjør, overslagsbevilgning</t>
  </si>
  <si>
    <t>For andre medlemmer av Statens pensjonskasse, overslagsbevilgning</t>
  </si>
  <si>
    <t>0613</t>
  </si>
  <si>
    <t>Arbeidsgiveravgift til folketrygden:</t>
  </si>
  <si>
    <t>0614</t>
  </si>
  <si>
    <t>Boliglånsordningen i Statens pensjonskasse:</t>
  </si>
  <si>
    <t>Tap/avskrivninger</t>
  </si>
  <si>
    <t>Utlån, overslagsbevilgning</t>
  </si>
  <si>
    <t>0615</t>
  </si>
  <si>
    <t>Yrkesskadeforsikring:</t>
  </si>
  <si>
    <t>0616</t>
  </si>
  <si>
    <t>Gruppelivsforsikring:</t>
  </si>
  <si>
    <t>0621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</si>
  <si>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</si>
  <si>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</si>
  <si>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</si>
  <si>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</si>
  <si>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0634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</si>
  <si>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</si>
  <si>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</si>
  <si>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</si>
  <si>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</si>
  <si>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</si>
  <si>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0635</t>
  </si>
  <si>
    <t>Ventelønn:</t>
  </si>
  <si>
    <t>0640</t>
  </si>
  <si>
    <t>Arbeidstilsynet:</t>
  </si>
  <si>
    <t>Spesielle driftsutgifter, regionale verneombud</t>
  </si>
  <si>
    <t>0642</t>
  </si>
  <si>
    <t>Petroleumstilsynet:</t>
  </si>
  <si>
    <t>0643</t>
  </si>
  <si>
    <t>Statens arbeidsmiljøinstitutt:</t>
  </si>
  <si>
    <t>Statstilskudd</t>
  </si>
  <si>
    <t>0646</t>
  </si>
  <si>
    <t>Pionerdykkere i Nordsjøen:</t>
  </si>
  <si>
    <t>Oppreisning, kan overføres</t>
  </si>
  <si>
    <t>0648</t>
  </si>
  <si>
    <t>Arbeidsretten, Riksmekleren m.m.:</t>
  </si>
  <si>
    <t>Tilskudd til faglig utvikling</t>
  </si>
  <si>
    <t>0649</t>
  </si>
  <si>
    <t>Treparts bransjeprogrammer:</t>
  </si>
  <si>
    <t>Spesielle driftsutgifter - Treparts bransjeprogrammer</t>
  </si>
  <si>
    <t>0660</t>
  </si>
  <si>
    <t>Krigspensjon:</t>
  </si>
  <si>
    <t>Tilskudd, militære, overslagsbevilgning</t>
  </si>
  <si>
    <t>Tilskudd, sivile, overslagsbevilgning</t>
  </si>
  <si>
    <t>0664</t>
  </si>
  <si>
    <t>Pensjonstrygden for sjømenn:</t>
  </si>
  <si>
    <t>0666</t>
  </si>
  <si>
    <t>Avtalefestet pensjon (AFP):</t>
  </si>
  <si>
    <t>Tilskudd, overslagsbevilgning</t>
  </si>
  <si>
    <t>0667</t>
  </si>
  <si>
    <t>Supplerende stønad til personer over 67 år:</t>
  </si>
  <si>
    <t>2470</t>
  </si>
  <si>
    <t>Statens pensjonskasse:</t>
  </si>
  <si>
    <t xml:space="preserve">     06 Til reguleringsfond</t>
  </si>
  <si>
    <t>2541</t>
  </si>
  <si>
    <t>Dagpenger:</t>
  </si>
  <si>
    <t>Dagpenger, overslagsbevilgning</t>
  </si>
  <si>
    <t>2542</t>
  </si>
  <si>
    <t>Statsgaranti for lønnskrav ved konkurs mv.:</t>
  </si>
  <si>
    <t>Statsgaranti for lønnskrav ved konkurs mv., overslagsbevilgning</t>
  </si>
  <si>
    <t>2620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</si>
  <si>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</si>
  <si>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</si>
  <si>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</si>
  <si>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</si>
  <si>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</si>
  <si>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2650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</si>
  <si>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</si>
  <si>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</si>
  <si>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</si>
  <si>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</si>
  <si>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</si>
  <si>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</si>
  <si>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2651</t>
  </si>
  <si>
    <t>Arbeidsavklaringspenger:</t>
  </si>
  <si>
    <t>Arbeidsavklaringspenger, overslagsbevilgning</t>
  </si>
  <si>
    <t>Tilleggsstønad, overslagsbevilgning</t>
  </si>
  <si>
    <t>Legeerklæringer</t>
  </si>
  <si>
    <t>2655</t>
  </si>
  <si>
    <t>Uførhet:</t>
  </si>
  <si>
    <t>Uføretrygd, overslagsbevilgning</t>
  </si>
  <si>
    <t>Menerstatning ved yrkesskade, overslagsbevilgning</t>
  </si>
  <si>
    <t>Yrkesskadetrygd gml. lovgivning, overslagsbevilgning</t>
  </si>
  <si>
    <t>2661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</si>
  <si>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</si>
  <si>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</si>
  <si>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</si>
  <si>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</si>
  <si>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</si>
  <si>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</si>
  <si>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</si>
  <si>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</si>
  <si>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</si>
  <si>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</si>
  <si>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</si>
  <si>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2670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</si>
  <si>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</si>
  <si>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</si>
  <si>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</si>
  <si>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</si>
  <si>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</si>
  <si>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2680</t>
  </si>
  <si>
    <t>Etterlatte:</t>
  </si>
  <si>
    <t>Særtillegg, overslagsbevilgning</t>
  </si>
  <si>
    <t>Utdanningsstønad</t>
  </si>
  <si>
    <t>Stønad til barnetilsyn, overslagsbevilgning</t>
  </si>
  <si>
    <t>2686</t>
  </si>
  <si>
    <t>Stønad ved gravferd:</t>
  </si>
  <si>
    <t>Stønad ved gravferd, overslagsbevilgning</t>
  </si>
  <si>
    <t>Helse- og omsorgsdepartementet</t>
  </si>
  <si>
    <t>0700</t>
  </si>
  <si>
    <t>Helse- og omsorgsdepartementet:</t>
  </si>
  <si>
    <t>0701</t>
  </si>
  <si>
    <t>E-helse, helseregistre mv.:</t>
  </si>
  <si>
    <t>Norsk Helsenett SF</t>
  </si>
  <si>
    <t>Medisinske kvalitetsregistre</t>
  </si>
  <si>
    <t>0702</t>
  </si>
  <si>
    <t>Beredskap:</t>
  </si>
  <si>
    <t>Tilskudd, kan overføres, kan nyttes under post 21</t>
  </si>
  <si>
    <t>0703</t>
  </si>
  <si>
    <t>Internasjonalt samarbeid:</t>
  </si>
  <si>
    <t>0709</t>
  </si>
  <si>
    <t>Pasient- og brukerombud:</t>
  </si>
  <si>
    <t>0710</t>
  </si>
  <si>
    <t>Vaksiner mv.:</t>
  </si>
  <si>
    <t>0712</t>
  </si>
  <si>
    <t>Bioteknologirådet:</t>
  </si>
  <si>
    <t>0714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</si>
  <si>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</si>
  <si>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</si>
  <si>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</si>
  <si>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</si>
  <si>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</si>
  <si>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</si>
  <si>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0717</t>
  </si>
  <si>
    <t>Legemiddeltiltak:</t>
  </si>
  <si>
    <t>0732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</si>
  <si>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</si>
  <si>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</si>
  <si>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</si>
  <si>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</si>
  <si>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</si>
  <si>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</si>
  <si>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</si>
  <si>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</si>
  <si>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</si>
  <si>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</si>
  <si>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</si>
  <si>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</si>
  <si>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</si>
  <si>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</si>
  <si>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</si>
  <si>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0733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</si>
  <si>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</si>
  <si>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</si>
  <si>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</si>
  <si>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</si>
  <si>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</si>
  <si>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0734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</si>
  <si>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</si>
  <si>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</si>
  <si>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</si>
  <si>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</si>
  <si>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0740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</si>
  <si>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</si>
  <si>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</si>
  <si>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</si>
  <si>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</si>
  <si>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</si>
  <si>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0741</t>
  </si>
  <si>
    <t>Norsk pasientskadeerstatning:</t>
  </si>
  <si>
    <t>Advokatutgifter</t>
  </si>
  <si>
    <t>Særskilte tilskudd</t>
  </si>
  <si>
    <t>0742</t>
  </si>
  <si>
    <t>Nasjonalt klageorgan for helsetjenesten:</t>
  </si>
  <si>
    <t>0744</t>
  </si>
  <si>
    <t>Direktoratet for e-helse:</t>
  </si>
  <si>
    <t>0745</t>
  </si>
  <si>
    <t>Folkehelseinstituttet:</t>
  </si>
  <si>
    <t>0746</t>
  </si>
  <si>
    <t>Statens legemiddelverk:</t>
  </si>
  <si>
    <t>0747</t>
  </si>
  <si>
    <t>Statens strålevern:</t>
  </si>
  <si>
    <t>0748</t>
  </si>
  <si>
    <t>Statens helsetilsyn:</t>
  </si>
  <si>
    <t>0749</t>
  </si>
  <si>
    <t>Statens undersøkelseskommisjon for helse- og omsorgstjenesten:</t>
  </si>
  <si>
    <t>0761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</si>
  <si>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</si>
  <si>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</si>
  <si>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</si>
  <si>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</si>
  <si>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</si>
  <si>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</si>
  <si>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</si>
  <si>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</si>
  <si>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</si>
  <si>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</si>
  <si>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</si>
  <si>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</si>
  <si>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</si>
  <si>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0762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</si>
  <si>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</si>
  <si>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</si>
  <si>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</si>
  <si>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</si>
  <si>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</si>
  <si>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</si>
  <si>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</si>
  <si>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</si>
  <si>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</si>
  <si>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0765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</si>
  <si>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</si>
  <si>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</si>
  <si>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</si>
  <si>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</si>
  <si>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</si>
  <si>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</si>
  <si>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</si>
  <si>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</si>
  <si>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</si>
  <si>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0769</t>
  </si>
  <si>
    <t>Utredningsvirksomhet mv.:</t>
  </si>
  <si>
    <t>0770</t>
  </si>
  <si>
    <t>Tannhelsetjenester:</t>
  </si>
  <si>
    <t>0780</t>
  </si>
  <si>
    <t>Forskning:</t>
  </si>
  <si>
    <t>Norges forskningsråd mv.</t>
  </si>
  <si>
    <t>0781</t>
  </si>
  <si>
    <t>Forsøk og utvikling mv.:</t>
  </si>
  <si>
    <t>Spesielle driftsutgifter, kan overføres, kan nyttes under post 79</t>
  </si>
  <si>
    <t>0783</t>
  </si>
  <si>
    <t>Personell:</t>
  </si>
  <si>
    <t>Tilskudd til kommuner</t>
  </si>
  <si>
    <t>2711</t>
  </si>
  <si>
    <t>Spesialisthelsetjeneste mv.:</t>
  </si>
  <si>
    <t>Spesialisthjelp</t>
  </si>
  <si>
    <t>Psykologhjelp</t>
  </si>
  <si>
    <t>Tannbehandling</t>
  </si>
  <si>
    <t>Private laboratorier og røntgeninstitutt</t>
  </si>
  <si>
    <t>2751</t>
  </si>
  <si>
    <t>Legemidler mv.:</t>
  </si>
  <si>
    <t>Legemidler</t>
  </si>
  <si>
    <t>Medisinsk forbruksmateriell</t>
  </si>
  <si>
    <t>2752</t>
  </si>
  <si>
    <t>Refusjon av egenbetaling:</t>
  </si>
  <si>
    <t>Egenandelstak 1</t>
  </si>
  <si>
    <t>Egenandelstak 2</t>
  </si>
  <si>
    <t>2755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</si>
  <si>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</si>
  <si>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</si>
  <si>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</si>
  <si>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</si>
  <si>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</si>
  <si>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</si>
  <si>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</si>
  <si>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2756</t>
  </si>
  <si>
    <t>Andre helsetjenester:</t>
  </si>
  <si>
    <t>Helsetjenester i utlandet mv.</t>
  </si>
  <si>
    <t>Helsetjenester til utenlandsboende mv.</t>
  </si>
  <si>
    <t>2790</t>
  </si>
  <si>
    <t>Andre helsetiltak:</t>
  </si>
  <si>
    <t>Bidrag</t>
  </si>
  <si>
    <t>Barne- og likestillingsdepartementet</t>
  </si>
  <si>
    <t>0800</t>
  </si>
  <si>
    <t>Barne- og likestillingsdepartementet:</t>
  </si>
  <si>
    <t>0840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</si>
  <si>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</si>
  <si>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</si>
  <si>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</si>
  <si>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</si>
  <si>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0841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</si>
  <si>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</si>
  <si>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</si>
  <si>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</si>
  <si>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</si>
  <si>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</si>
  <si>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0842</t>
  </si>
  <si>
    <t>Familievern:</t>
  </si>
  <si>
    <t>Tilskudd til kirkens familieverntjeneste mv., kan nyttes under post 1</t>
  </si>
  <si>
    <t>0843</t>
  </si>
  <si>
    <t>Adopsjonsstøtte:</t>
  </si>
  <si>
    <t>Tilskudd til foreldre som adopterer barn fra utlandet, overslagsbevilgning</t>
  </si>
  <si>
    <t>0844</t>
  </si>
  <si>
    <t>Kontantstøtte:</t>
  </si>
  <si>
    <t>0845</t>
  </si>
  <si>
    <t>Barnetrygd:</t>
  </si>
  <si>
    <t>0846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</si>
  <si>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</si>
  <si>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</si>
  <si>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</si>
  <si>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</si>
  <si>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</si>
  <si>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</si>
  <si>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</si>
  <si>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</si>
  <si>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</si>
  <si>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0847</t>
  </si>
  <si>
    <t>EUs ungdomsprogram:</t>
  </si>
  <si>
    <t>Driftsutgifter, kan overføres</t>
  </si>
  <si>
    <t>0848</t>
  </si>
  <si>
    <t>Barneombudet:</t>
  </si>
  <si>
    <t>0853</t>
  </si>
  <si>
    <t>Fylkesnemndene for barnevern og sosiale saker:</t>
  </si>
  <si>
    <t>0854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</si>
  <si>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</si>
  <si>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</si>
  <si>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</si>
  <si>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</si>
  <si>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</si>
  <si>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</si>
  <si>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</si>
  <si>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</si>
  <si>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0855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</si>
  <si>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</si>
  <si>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</si>
  <si>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</si>
  <si>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</si>
  <si>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0856</t>
  </si>
  <si>
    <t>Barnevernets omsorgssenter for enslige, mindreårige asylsøkere:</t>
  </si>
  <si>
    <t>0858</t>
  </si>
  <si>
    <t>Barne-, ungdoms- og familiedirektoratet:</t>
  </si>
  <si>
    <t>Driftsutgifter, kan nyttes under kap. 855, post 1</t>
  </si>
  <si>
    <t>0860</t>
  </si>
  <si>
    <t>Forbrukerrådet:</t>
  </si>
  <si>
    <t>Basisbevilgning</t>
  </si>
  <si>
    <t>Markedsportaler</t>
  </si>
  <si>
    <t>0862</t>
  </si>
  <si>
    <t>Positiv miljømerking:</t>
  </si>
  <si>
    <t>Driftstilskudd til offentlig stiftelse for positiv miljømerking</t>
  </si>
  <si>
    <t>0865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</si>
  <si>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</si>
  <si>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</si>
  <si>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</si>
  <si>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</si>
  <si>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0867</t>
  </si>
  <si>
    <t>Sekretariatet for Markedsrådet og Forbrukerklageutvalget:</t>
  </si>
  <si>
    <t>0868</t>
  </si>
  <si>
    <t>Forbrukertilsynet:</t>
  </si>
  <si>
    <t>0870</t>
  </si>
  <si>
    <t>Sekretariatet for Diskrimineringsnemnda:</t>
  </si>
  <si>
    <t>0871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</si>
  <si>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</si>
  <si>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</si>
  <si>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</si>
  <si>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</si>
  <si>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</si>
  <si>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0872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</si>
  <si>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</si>
  <si>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</si>
  <si>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</si>
  <si>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</si>
  <si>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0873</t>
  </si>
  <si>
    <t>Likestillings- og diskrimineringsombudet:</t>
  </si>
  <si>
    <t>2530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</si>
  <si>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</si>
  <si>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</si>
  <si>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</si>
  <si>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</si>
  <si>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</si>
  <si>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Nærings- og fiskeridepartementet</t>
  </si>
  <si>
    <t>0900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</si>
  <si>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</si>
  <si>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</si>
  <si>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</si>
  <si>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</si>
  <si>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</si>
  <si>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</si>
  <si>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</si>
  <si>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</si>
  <si>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</si>
  <si>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</si>
  <si>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</si>
  <si>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</si>
  <si>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</si>
  <si>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</si>
  <si>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</si>
  <si>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</si>
  <si>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senter for hav og arktiske spørsmål</t>
  </si>
  <si>
    <t>0902</t>
  </si>
  <si>
    <t>Justervesenet:</t>
  </si>
  <si>
    <t>0903</t>
  </si>
  <si>
    <t>Norsk akkreditering:</t>
  </si>
  <si>
    <t>0904</t>
  </si>
  <si>
    <t>Brønnøysundregistrene:</t>
  </si>
  <si>
    <t>Forvaltning av Altinn-løsningen, kan overføres</t>
  </si>
  <si>
    <t>0905</t>
  </si>
  <si>
    <t>Norges geologiske undersøkelse:</t>
  </si>
  <si>
    <t>0906</t>
  </si>
  <si>
    <t>Direktoratet for mineralforvaltning med Bergmesteren for Svalbard:</t>
  </si>
  <si>
    <t>Sikrings- og miljøtiltak, kan overføres</t>
  </si>
  <si>
    <t>Miljøtiltak Løkken, kan overføres</t>
  </si>
  <si>
    <t>0907</t>
  </si>
  <si>
    <t>Norsk nukleær dekommisjonering:</t>
  </si>
  <si>
    <t>0909</t>
  </si>
  <si>
    <t>Tiltak for sysselsetting av sjøfolk:</t>
  </si>
  <si>
    <t>Tilskudd til sysselsetting av sjøfolk, overslagsbevilgning</t>
  </si>
  <si>
    <t>0910</t>
  </si>
  <si>
    <t>Sjøfartsdirektoratet:</t>
  </si>
  <si>
    <t>0911</t>
  </si>
  <si>
    <t>Konkurransetilsynet:</t>
  </si>
  <si>
    <t>0912</t>
  </si>
  <si>
    <t>Klagenemndssekretariatet:</t>
  </si>
  <si>
    <t>Konkurranseklagenemnda</t>
  </si>
  <si>
    <t>0915</t>
  </si>
  <si>
    <t>Regelrådet:</t>
  </si>
  <si>
    <t>0917</t>
  </si>
  <si>
    <t>Fiskeridirektoratet:</t>
  </si>
  <si>
    <t>Fiskeriforskning og -overvåking, kan overføres</t>
  </si>
  <si>
    <t>0919</t>
  </si>
  <si>
    <t>Diverse fiskeriformål:</t>
  </si>
  <si>
    <t>Tilskudd til velferdsstasjon for fiskere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</si>
  <si>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</si>
  <si>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</si>
  <si>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</si>
  <si>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</si>
  <si>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</si>
  <si>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0920</t>
  </si>
  <si>
    <t>Tilskudd til forskning</t>
  </si>
  <si>
    <t>Tilskudd til atomforskning</t>
  </si>
  <si>
    <t>0922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</si>
  <si>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</si>
  <si>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</si>
  <si>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</si>
  <si>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</si>
  <si>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</si>
  <si>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</si>
  <si>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</si>
  <si>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0923</t>
  </si>
  <si>
    <t>Havforskningsinstituttet:</t>
  </si>
  <si>
    <t>0924</t>
  </si>
  <si>
    <t>Internasjonalt samarbeid og utviklingsprogrammer:</t>
  </si>
  <si>
    <t>0926</t>
  </si>
  <si>
    <t>Havforskningsinstituttet, forskningsfartøy:</t>
  </si>
  <si>
    <t>0928</t>
  </si>
  <si>
    <t>Annen marin forskning og utvikling:</t>
  </si>
  <si>
    <t>Tilskudd til Veterinærinstituttet</t>
  </si>
  <si>
    <t>Tilskudd til Nofima</t>
  </si>
  <si>
    <t>0929</t>
  </si>
  <si>
    <t>Institutt for energiteknikk:</t>
  </si>
  <si>
    <t>Sikring av atomanlegg</t>
  </si>
  <si>
    <t>0930</t>
  </si>
  <si>
    <t>Design og arkitektur Norge:</t>
  </si>
  <si>
    <t>0935</t>
  </si>
  <si>
    <t>Patentstyret:</t>
  </si>
  <si>
    <t>0936</t>
  </si>
  <si>
    <t>Klagenemnda for industrielle rettigheter:</t>
  </si>
  <si>
    <t>0940</t>
  </si>
  <si>
    <t>Internasjonaliseringstiltak:</t>
  </si>
  <si>
    <t>Støtte ved kapitalvareeksport</t>
  </si>
  <si>
    <t>0950</t>
  </si>
  <si>
    <t>Forvaltning av statlig eierskap:</t>
  </si>
  <si>
    <t>Tapsavsetning, egenkapitalinnskudd til Store Norske Spitsbergen Kulkompani AS</t>
  </si>
  <si>
    <t>Risikokapital, nytt investeringsselskap (Fornybar AS)</t>
  </si>
  <si>
    <t>Ansvarlig lån, Andøya Space Center</t>
  </si>
  <si>
    <t>Kapitalinnskudd, nytt investeringsselskap (Fornybar AS)</t>
  </si>
  <si>
    <t>91</t>
  </si>
  <si>
    <t>Lån, kan overføres</t>
  </si>
  <si>
    <t>Egenkapitalinnskudd til Store Norske Spitsbergen Kulkompani AS</t>
  </si>
  <si>
    <t>96</t>
  </si>
  <si>
    <t>Aksjer</t>
  </si>
  <si>
    <t>2421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</si>
  <si>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</si>
  <si>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</si>
  <si>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</si>
  <si>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</si>
  <si>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</si>
  <si>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</si>
  <si>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</si>
  <si>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</si>
  <si>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</si>
  <si>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</si>
  <si>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</si>
  <si>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</si>
  <si>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</si>
  <si>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</si>
  <si>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2426</t>
  </si>
  <si>
    <t>Siva SF:</t>
  </si>
  <si>
    <t>Tilskudd til testfasiliteter</t>
  </si>
  <si>
    <t>2429</t>
  </si>
  <si>
    <t>Eksportkreditt Norge AS:</t>
  </si>
  <si>
    <t>Viderefakturerte utgifter</t>
  </si>
  <si>
    <t>Utlån</t>
  </si>
  <si>
    <t>2460</t>
  </si>
  <si>
    <t>Garantiinstituttet for eksportkreditt:</t>
  </si>
  <si>
    <t>Tilskudd til garantiordningen for kjøp av skip fra verft i Norge til bruk i Norge</t>
  </si>
  <si>
    <t>2540</t>
  </si>
  <si>
    <t>Stønad under arbeidsledighet til fiskere og fangstmenn:</t>
  </si>
  <si>
    <t>Landbruks- og matdepartementet</t>
  </si>
  <si>
    <t>1100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</si>
  <si>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</si>
  <si>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</si>
  <si>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</si>
  <si>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1112</t>
  </si>
  <si>
    <t>Kunnskapsutvikling og beredskap m.m. på matområdet:</t>
  </si>
  <si>
    <t>Kunnskapsutvikling, kunnskapsformidling og beredskap, Veterinærinstituttet</t>
  </si>
  <si>
    <t>1115</t>
  </si>
  <si>
    <t>Mattilsynet:</t>
  </si>
  <si>
    <t>Reguleringspremie til kommunale og fylkeskommunale pensjonskasser</t>
  </si>
  <si>
    <t>Tilskudd til erstatninger, overslagsbevilgning</t>
  </si>
  <si>
    <t>1136</t>
  </si>
  <si>
    <t>Kunnskapsutvikling m.m.:</t>
  </si>
  <si>
    <t>Kunnskapsutvikling, formidling og beredskap, Norsk institutt for bioøkonomi</t>
  </si>
  <si>
    <t>1137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</si>
  <si>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</si>
  <si>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</si>
  <si>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</si>
  <si>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</si>
  <si>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</si>
  <si>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</si>
  <si>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</si>
  <si>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1138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</si>
  <si>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</si>
  <si>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</si>
  <si>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</si>
  <si>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1139</t>
  </si>
  <si>
    <t>Genressurser, miljø- og ressursregistreringer:</t>
  </si>
  <si>
    <t>Tilskudd til genressursforvaltning og miljøtiltak, kan overføres</t>
  </si>
  <si>
    <t>1140</t>
  </si>
  <si>
    <t>Høstbare viltressurser:</t>
  </si>
  <si>
    <t>Jegerprøve m.m., kan overføres</t>
  </si>
  <si>
    <t>Tilskudd til viltformål, kan overføres</t>
  </si>
  <si>
    <t>1142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</si>
  <si>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</si>
  <si>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</si>
  <si>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</si>
  <si>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</si>
  <si>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</si>
  <si>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</si>
  <si>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</si>
  <si>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</si>
  <si>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</si>
  <si>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</si>
  <si>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1148</t>
  </si>
  <si>
    <t>Naturskade - erstatninger:</t>
  </si>
  <si>
    <t>Naturskade, administrasjon, kan overføres</t>
  </si>
  <si>
    <t>Naturskade - erstatninger, overslagsbevilgning</t>
  </si>
  <si>
    <t>1149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</si>
  <si>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</si>
  <si>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</si>
  <si>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</si>
  <si>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</si>
  <si>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Tilskudd til investeringsstøtte for landbruket</t>
  </si>
  <si>
    <t>1150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</si>
  <si>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</si>
  <si>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</si>
  <si>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</si>
  <si>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</si>
  <si>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</si>
  <si>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</si>
  <si>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</si>
  <si>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</si>
  <si>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1151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</si>
  <si>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</si>
  <si>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</si>
  <si>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</si>
  <si>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</si>
  <si>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1161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</si>
  <si>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</si>
  <si>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</si>
  <si>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</si>
  <si>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Samferdselsdepartementet</t>
  </si>
  <si>
    <t>1300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</si>
  <si>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</si>
  <si>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</si>
  <si>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</si>
  <si>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</si>
  <si>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</si>
  <si>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1301</t>
  </si>
  <si>
    <t>Forskning og utvikling mv.:</t>
  </si>
  <si>
    <t>Utredninger vedrørende miljø, trafikksikkerhet mv.</t>
  </si>
  <si>
    <t>Samferdselsforskning, kan overføres</t>
  </si>
  <si>
    <t>1310</t>
  </si>
  <si>
    <t>Flytransport:</t>
  </si>
  <si>
    <t>Kjøp av innenlandske flyruter, kan overføres</t>
  </si>
  <si>
    <t>1311</t>
  </si>
  <si>
    <t>Tilskudd til regionale flyplasser:</t>
  </si>
  <si>
    <t>Tilskudd til ikke-statlige flyplasser, kan overføres</t>
  </si>
  <si>
    <t>1313</t>
  </si>
  <si>
    <t>Luftfartstilsynet:</t>
  </si>
  <si>
    <t>1314</t>
  </si>
  <si>
    <t>Statens havarikommisjon for transport:</t>
  </si>
  <si>
    <t>1320</t>
  </si>
  <si>
    <t>Statens vegvesen:</t>
  </si>
  <si>
    <t>Drift og vedlikehold av riksveger, trafikant- og kjøretøytilsyn m.m., kan overføres, kan nyttes under post 29, post 30, post 31 og post 72</t>
  </si>
  <si>
    <t>29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</si>
  <si>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</si>
  <si>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</si>
  <si>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</si>
  <si>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</si>
  <si>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35</t>
  </si>
  <si>
    <t>Vegutbygging i Bjørvika, kan overføres</t>
  </si>
  <si>
    <t>E16 over Filefjell, kan overføres</t>
  </si>
  <si>
    <t>37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</si>
  <si>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</si>
  <si>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</si>
  <si>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</si>
  <si>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</si>
  <si>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</si>
  <si>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1321</t>
  </si>
  <si>
    <t>Nye Veier AS:</t>
  </si>
  <si>
    <t>Tilskudd til Nye Veier AS</t>
  </si>
  <si>
    <t>1323</t>
  </si>
  <si>
    <t>Vegtilsynet:</t>
  </si>
  <si>
    <t>1330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</si>
  <si>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</si>
  <si>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</si>
  <si>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</si>
  <si>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</si>
  <si>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</si>
  <si>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</si>
  <si>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</si>
  <si>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Tilskudd for reduserte bompengetakster utenfor byområdene</t>
  </si>
  <si>
    <t>Reiseplanlegger og elektronisk billettering, kan overføres</t>
  </si>
  <si>
    <t>Kjøp av tjenester fra Entur AS</t>
  </si>
  <si>
    <t>1352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</si>
  <si>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</si>
  <si>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</si>
  <si>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</si>
  <si>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</si>
  <si>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</si>
  <si>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</si>
  <si>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eksterne</t>
  </si>
  <si>
    <t>1354</t>
  </si>
  <si>
    <t>Statens jernbanetilsyn:</t>
  </si>
  <si>
    <t>Spesielle driftsutgifter - tilsyn med tau- og kabelbaner og fornøyelsesinnretninger</t>
  </si>
  <si>
    <t>1357</t>
  </si>
  <si>
    <t>Mantena AS:</t>
  </si>
  <si>
    <t>Kapitaltilførsel, kan overføres</t>
  </si>
  <si>
    <t>1360</t>
  </si>
  <si>
    <t>Kystverket: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</si>
  <si>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</si>
  <si>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</si>
  <si>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</si>
  <si>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</si>
  <si>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</si>
  <si>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1361</t>
  </si>
  <si>
    <t>Samfunnet Jan Mayen:</t>
  </si>
  <si>
    <t>Nytt hovedbygg på Jan Mayen, kan overføres</t>
  </si>
  <si>
    <t>1362</t>
  </si>
  <si>
    <t>Oljevern- og miljøsenter i Lofoten og Vesterålen:</t>
  </si>
  <si>
    <t>1370</t>
  </si>
  <si>
    <t>Posttjenester:</t>
  </si>
  <si>
    <t>Kjøp av post- og banktjenester</t>
  </si>
  <si>
    <t>1380</t>
  </si>
  <si>
    <t>Nasjonal kommunikasjonsmyndighet:</t>
  </si>
  <si>
    <t>Tilskudd til telesikkerhet og -beredskap, kan overføres</t>
  </si>
  <si>
    <t>Tilskudd til bredbåndsutbygging, kan overføres</t>
  </si>
  <si>
    <t>Klima- og miljødepartementet</t>
  </si>
  <si>
    <t>1400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</si>
  <si>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</si>
  <si>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</si>
  <si>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</si>
  <si>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</si>
  <si>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</si>
  <si>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</si>
  <si>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1410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</si>
  <si>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</si>
  <si>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</si>
  <si>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</si>
  <si>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</si>
  <si>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</si>
  <si>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</si>
  <si>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</si>
  <si>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1411</t>
  </si>
  <si>
    <t>Artsdatabanken:</t>
  </si>
  <si>
    <t>Arter og naturtyper, kan overføres, kan nyttes under postene 21 og 70</t>
  </si>
  <si>
    <t>Tilskudd til arter og naturtyper, kan overføres, kan nyttes under post 21</t>
  </si>
  <si>
    <t>1412</t>
  </si>
  <si>
    <t>Meteorologiformål:</t>
  </si>
  <si>
    <t>Meteorologisk institutt</t>
  </si>
  <si>
    <t>Internasjonale samarbeidsprosjekt</t>
  </si>
  <si>
    <t>1420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</si>
  <si>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</si>
  <si>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</si>
  <si>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</si>
  <si>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</si>
  <si>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</si>
  <si>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</si>
  <si>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</si>
  <si>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</si>
  <si>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</si>
  <si>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</si>
  <si>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38</t>
  </si>
  <si>
    <t>Restaurering av myr og annen våtmark, kan overføres</t>
  </si>
  <si>
    <t>39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</si>
  <si>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</si>
  <si>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</si>
  <si>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</si>
  <si>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</si>
  <si>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</si>
  <si>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69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</si>
  <si>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</si>
  <si>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</si>
  <si>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</si>
  <si>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</si>
  <si>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</si>
  <si>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</si>
  <si>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</si>
  <si>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</si>
  <si>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</si>
  <si>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</si>
  <si>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</si>
  <si>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</si>
  <si>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</si>
  <si>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84</t>
  </si>
  <si>
    <t>Internasjonalt samarbeid</t>
  </si>
  <si>
    <t>Naturinformasjonssentre, kan overføres</t>
  </si>
  <si>
    <t>1422</t>
  </si>
  <si>
    <t>Miljøvennlig skipsfart:</t>
  </si>
  <si>
    <t>Tilskudd til kommuner og fylkeskommuner, kan overføres</t>
  </si>
  <si>
    <t>1423</t>
  </si>
  <si>
    <t>Radioaktiv forurensning i det ytre miljø:</t>
  </si>
  <si>
    <t>1424</t>
  </si>
  <si>
    <t>MAREANO:</t>
  </si>
  <si>
    <t>1425</t>
  </si>
  <si>
    <t>Vilt- og fisketiltak:</t>
  </si>
  <si>
    <t>Tilskudd til fiskeformål, kan overføres</t>
  </si>
  <si>
    <t>1428</t>
  </si>
  <si>
    <t>Energiomlegging, energi- og klimateknologi:</t>
  </si>
  <si>
    <t>Overføring til Klima- og energifondet</t>
  </si>
  <si>
    <t>1429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</si>
  <si>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</si>
  <si>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</si>
  <si>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</si>
  <si>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</si>
  <si>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</si>
  <si>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</si>
  <si>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</si>
  <si>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</si>
  <si>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</si>
  <si>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</si>
  <si>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</si>
  <si>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</si>
  <si>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1432</t>
  </si>
  <si>
    <t>Norsk kulturminnefond:</t>
  </si>
  <si>
    <t>Til disposisjon for kulturminnetiltak</t>
  </si>
  <si>
    <t>1471</t>
  </si>
  <si>
    <t>Norsk Polarinstitutt:</t>
  </si>
  <si>
    <t>Stipend</t>
  </si>
  <si>
    <t>1472</t>
  </si>
  <si>
    <t>Svalbard miljøvernfond:</t>
  </si>
  <si>
    <t>Overføringer til Svalbard miljøvernfond</t>
  </si>
  <si>
    <t>1473</t>
  </si>
  <si>
    <t>Kings Bay AS:</t>
  </si>
  <si>
    <t>1474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</si>
  <si>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</si>
  <si>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</si>
  <si>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</si>
  <si>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1481</t>
  </si>
  <si>
    <t>Klimakvoter:</t>
  </si>
  <si>
    <t>Kvotekjøp, generell ordning, kan overføres</t>
  </si>
  <si>
    <t>Kvotekjøp, statsansattes flyreiser, kan overføres</t>
  </si>
  <si>
    <t>1482</t>
  </si>
  <si>
    <t>Internasjonale klima- og utviklingstiltak:</t>
  </si>
  <si>
    <t>Klima- og skogsatsingen, kan overføres</t>
  </si>
  <si>
    <t>Finansdepartementet</t>
  </si>
  <si>
    <t>0020</t>
  </si>
  <si>
    <t>Statsministerens kontor:</t>
  </si>
  <si>
    <t>0021</t>
  </si>
  <si>
    <t>Statsrådet:</t>
  </si>
  <si>
    <t>0024</t>
  </si>
  <si>
    <t>Regjeringsadvokaten:</t>
  </si>
  <si>
    <t>0041</t>
  </si>
  <si>
    <t>Stortinget:</t>
  </si>
  <si>
    <t>Tilskudd til partigruppene</t>
  </si>
  <si>
    <t>Tilskudd til Det Norske Nobelinstitutts bibliotek</t>
  </si>
  <si>
    <t>Kontingenter, internasjonale delegasjoner</t>
  </si>
  <si>
    <t>Reisetilskudd til skoler</t>
  </si>
  <si>
    <t>0042</t>
  </si>
  <si>
    <t>Ombudsmannsnemnda for Forsvaret:</t>
  </si>
  <si>
    <t>0043</t>
  </si>
  <si>
    <t>Stortingets ombudsmann for forvaltningen:</t>
  </si>
  <si>
    <t>0044</t>
  </si>
  <si>
    <t>Stortingets kontrollutvalg for etterretnings-, overvåkings- og sikkerhetstjeneste:</t>
  </si>
  <si>
    <t>0045</t>
  </si>
  <si>
    <t>Norges nasjonale institusjon for menneskerettigheter:</t>
  </si>
  <si>
    <t>0051</t>
  </si>
  <si>
    <t>Riksrevisjonen:</t>
  </si>
  <si>
    <t>Internasjonale organisasjoner og nettverk</t>
  </si>
  <si>
    <t>1600</t>
  </si>
  <si>
    <t>Finansdepartementet:</t>
  </si>
  <si>
    <t>Forskning på og allmennopplysning om finansmarkedet</t>
  </si>
  <si>
    <t>1602</t>
  </si>
  <si>
    <t>Finanstilsynet:</t>
  </si>
  <si>
    <t>1605</t>
  </si>
  <si>
    <t>Direktoratet for økonomistyring:</t>
  </si>
  <si>
    <t>1608</t>
  </si>
  <si>
    <t>Tiltak for å styrke statlig økonomi- og prosjektstyring:</t>
  </si>
  <si>
    <t>1610</t>
  </si>
  <si>
    <t>Tolletaten:</t>
  </si>
  <si>
    <t>1618</t>
  </si>
  <si>
    <t>Skatteetaten:</t>
  </si>
  <si>
    <t>Større IT-prosjekter, kan overføres</t>
  </si>
  <si>
    <t>Spesielle driftsutgifter, a-ordningen</t>
  </si>
  <si>
    <t>1620</t>
  </si>
  <si>
    <t>Statistisk sentralbyrå:</t>
  </si>
  <si>
    <t>1632</t>
  </si>
  <si>
    <t>Kompensasjon for merverdiavgift:</t>
  </si>
  <si>
    <t>Tilskudd til kommuner og fylkeskommuner, overslagsbevilgning</t>
  </si>
  <si>
    <t>Tilskudd til private og ideelle virksomheter, overslagsbevilgning</t>
  </si>
  <si>
    <t>1633</t>
  </si>
  <si>
    <t>Nettoordning, statlig betalt merverdiavgift:</t>
  </si>
  <si>
    <t>1650</t>
  </si>
  <si>
    <t>Statsgjeld, renter mv.:</t>
  </si>
  <si>
    <t>89</t>
  </si>
  <si>
    <t>Renter og provisjon mv. på innenlandsk statsgjeld, overslagsbevilgning</t>
  </si>
  <si>
    <t>1651</t>
  </si>
  <si>
    <t>Statsgjeld, avdrag og innløsning:</t>
  </si>
  <si>
    <t>98</t>
  </si>
  <si>
    <t>Avdrag på innenlandsk statsgjeld, overslagsbevilgning</t>
  </si>
  <si>
    <t>1670</t>
  </si>
  <si>
    <t>Avsetninger til Den nordiske investeringsbank:</t>
  </si>
  <si>
    <t>Tapsfond for miljølåneordningen</t>
  </si>
  <si>
    <t>2800</t>
  </si>
  <si>
    <t>Statens pensjonsfond utland:</t>
  </si>
  <si>
    <t>Overføring til fondet</t>
  </si>
  <si>
    <t>Forsvarsdepartementet</t>
  </si>
  <si>
    <t>1700</t>
  </si>
  <si>
    <t>Forsvarsdepartementet:</t>
  </si>
  <si>
    <t>Spesielle driftsutgifter, kan overføres, overslagsbevilgning</t>
  </si>
  <si>
    <t>43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</si>
  <si>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</si>
  <si>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</si>
  <si>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</si>
  <si>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</si>
  <si>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1710</t>
  </si>
  <si>
    <t>Forsvarsbygg og nybygg og nyanlegg:</t>
  </si>
  <si>
    <t>47</t>
  </si>
  <si>
    <t>Nybygg og nyanlegg, kan overføres, kan nyttes under kap. 1761, post 47</t>
  </si>
  <si>
    <t>1716</t>
  </si>
  <si>
    <t>Forsvarets forskningsinstitutt:</t>
  </si>
  <si>
    <t>Tilskudd til Forsvarets forskningsinstitutt</t>
  </si>
  <si>
    <t>1720</t>
  </si>
  <si>
    <t>Felleskapasiteter i Forsvaret:</t>
  </si>
  <si>
    <t>Overføring til andre, kan overføres</t>
  </si>
  <si>
    <t>1723</t>
  </si>
  <si>
    <t>Nasjonal sikkerhetsmyndighet:</t>
  </si>
  <si>
    <t>1731</t>
  </si>
  <si>
    <t>Hæren:</t>
  </si>
  <si>
    <t>1732</t>
  </si>
  <si>
    <t>Sjøforsvaret:</t>
  </si>
  <si>
    <t>1733</t>
  </si>
  <si>
    <t>Luftforsvaret:</t>
  </si>
  <si>
    <t>1734</t>
  </si>
  <si>
    <t>Heimevernet:</t>
  </si>
  <si>
    <t>1735</t>
  </si>
  <si>
    <t>Etterretningstjenesten:</t>
  </si>
  <si>
    <t>1760</t>
  </si>
  <si>
    <t>Forsvarsmateriell og større anskaffelser og vedlikehold:</t>
  </si>
  <si>
    <t>Driftsutgifter, kan nyttes under kap. 1760, post 45</t>
  </si>
  <si>
    <t>44</t>
  </si>
  <si>
    <t>Fellesfinansierte investeringer, nasjonalfinansiert andel, kan overføres</t>
  </si>
  <si>
    <t>Større utstyrsanskaffelser og vedlikehold, kan overføres, kan nyttes under kap. 1761, post 45</t>
  </si>
  <si>
    <t>48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</si>
  <si>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</si>
  <si>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</si>
  <si>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1761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</si>
  <si>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</si>
  <si>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</si>
  <si>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</si>
  <si>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</si>
  <si>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1790</t>
  </si>
  <si>
    <t>Kystvakten:</t>
  </si>
  <si>
    <t>1791</t>
  </si>
  <si>
    <t>1792</t>
  </si>
  <si>
    <t>Norske styrker i utlandet:</t>
  </si>
  <si>
    <t>Olje- og energidepartementet</t>
  </si>
  <si>
    <t>1800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</si>
  <si>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</si>
  <si>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</si>
  <si>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</si>
  <si>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</si>
  <si>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</si>
  <si>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1810</t>
  </si>
  <si>
    <t>Oljedirektoratet:</t>
  </si>
  <si>
    <t>Oppdrags- og samarbeidsvirksomhet, kan overføres</t>
  </si>
  <si>
    <t>1811</t>
  </si>
  <si>
    <t>Statoil ASA:</t>
  </si>
  <si>
    <t>1815</t>
  </si>
  <si>
    <t>Petoro AS:</t>
  </si>
  <si>
    <t>Administrasjon</t>
  </si>
  <si>
    <t>Administrasjon, Petoro Iceland AS</t>
  </si>
  <si>
    <t>Statlig deltakelse i petroleumsvirksomhet på islandsk kontinentalsokkel, kan overføres</t>
  </si>
  <si>
    <t>1820</t>
  </si>
  <si>
    <t>Norges vassdrags- og energidirektorat:</t>
  </si>
  <si>
    <t>Flom- og skredforebygging, kan overføres, kan nyttes under postene 45, 60 og 72</t>
  </si>
  <si>
    <t>26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</si>
  <si>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</si>
  <si>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</si>
  <si>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</si>
  <si>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</si>
  <si>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</si>
  <si>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1825</t>
  </si>
  <si>
    <t>1830</t>
  </si>
  <si>
    <t>Forskning og næringsutvikling:</t>
  </si>
  <si>
    <t>Overføring til Norges forskningsråd</t>
  </si>
  <si>
    <t>Tilskudd til Nordisk Energiforskning</t>
  </si>
  <si>
    <t>Tilskudd til Norwegian Energy Partners</t>
  </si>
  <si>
    <t>1840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</si>
  <si>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</si>
  <si>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</si>
  <si>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</si>
  <si>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</si>
  <si>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</si>
  <si>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</si>
  <si>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2440</t>
  </si>
  <si>
    <t>Statens direkte økonomiske engasjement i petroleumsvirksomheten:</t>
  </si>
  <si>
    <t>Investeringer</t>
  </si>
  <si>
    <t>2490</t>
  </si>
  <si>
    <t>NVE Anlegg:</t>
  </si>
  <si>
    <t xml:space="preserve">     06 Reguleringsfond</t>
  </si>
  <si>
    <t>Ymse</t>
  </si>
  <si>
    <t>2309</t>
  </si>
  <si>
    <t>Tilfeldige utgifter:</t>
  </si>
  <si>
    <t>2315</t>
  </si>
  <si>
    <t>Lønnsregulering for arbeidstakere i det statlige tariffområdet: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</si>
</sst>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0" fontId="4" fillId="0" borderId="0" xfId="0" applyFont="1"/>
    <xf numFmtId="0" fontId="0" fillId="0" borderId="1" xfId="0" applyBorder="1"/>
    <xf numFmtId="49" fontId="2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RowHeight="12.75" x14ac:dyDescent="0.2"/>
  <sheetData>
    <row r="1" spans="1:1" x14ac:dyDescent="0.2">
      <c r="A1" t="s">
        <v>28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50000</v>
      </c>
    </row>
    <row r="7" spans="1:1" x14ac:dyDescent="0.2">
      <c r="A7">
        <v>60</v>
      </c>
    </row>
    <row r="9" spans="1:1" x14ac:dyDescent="0.2">
      <c r="A9" t="b">
        <v>0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1</v>
      </c>
    </row>
    <row r="13" spans="1:1" x14ac:dyDescent="0.2">
      <c r="A13" t="b">
        <v>0</v>
      </c>
    </row>
    <row r="15" spans="1:1" x14ac:dyDescent="0.2">
      <c r="A15" t="b">
        <v>0</v>
      </c>
    </row>
    <row r="16" spans="1:1" x14ac:dyDescent="0.2">
      <c r="A16" t="b"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47" sqref="B47"/>
    </sheetView>
  </sheetViews>
  <sheetFormatPr baseColWidth="10" defaultRowHeight="12.75" x14ac:dyDescent="0.2"/>
  <cols>
    <col min="1" max="1" width="22.28515625" customWidth="1"/>
    <col min="2" max="3" width="15.7109375" customWidth="1"/>
    <col min="4" max="5" width="30.7109375" customWidth="1"/>
  </cols>
  <sheetData>
    <row r="1" spans="1:3" x14ac:dyDescent="0.2">
      <c r="A1" t="s">
        <v>33</v>
      </c>
      <c r="B1" t="s">
        <v>34</v>
      </c>
    </row>
    <row r="4" spans="1:3" x14ac:dyDescent="0.2">
      <c r="A4" t="s">
        <v>33</v>
      </c>
      <c r="B4" t="s">
        <v>35</v>
      </c>
    </row>
    <row r="5" spans="1:3" x14ac:dyDescent="0.2">
      <c r="A5" t="s">
        <v>33</v>
      </c>
      <c r="B5" t="s">
        <v>36</v>
      </c>
      <c r="C5" t="s">
        <v>37</v>
      </c>
    </row>
    <row r="6" spans="1:3" x14ac:dyDescent="0.2">
      <c r="A6" t="s">
        <v>23</v>
      </c>
      <c r="B6" t="s">
        <v>31</v>
      </c>
      <c r="C6" t="s">
        <v>39</v>
      </c>
    </row>
    <row r="7" spans="1:3" x14ac:dyDescent="0.2">
      <c r="A7" t="s">
        <v>23</v>
      </c>
      <c r="B7" t="s">
        <v>40</v>
      </c>
      <c r="C7" t="e">
        <f>#REF!</f>
        <v>#REF!</v>
      </c>
    </row>
    <row r="8" spans="1:3" x14ac:dyDescent="0.2">
      <c r="A8" t="s">
        <v>38</v>
      </c>
      <c r="B8" t="s">
        <v>30</v>
      </c>
      <c r="C8" t="e">
        <f>#REF!</f>
        <v>#REF!</v>
      </c>
    </row>
    <row r="10" spans="1:3" x14ac:dyDescent="0.2">
      <c r="A10" t="s">
        <v>33</v>
      </c>
      <c r="B10" t="s">
        <v>41</v>
      </c>
    </row>
    <row r="11" spans="1:3" x14ac:dyDescent="0.2">
      <c r="A11" t="s">
        <v>42</v>
      </c>
      <c r="B11" t="s">
        <v>43</v>
      </c>
      <c r="C11" t="s">
        <v>44</v>
      </c>
    </row>
    <row r="12" spans="1:3" x14ac:dyDescent="0.2">
      <c r="A12" t="s">
        <v>42</v>
      </c>
      <c r="B12" t="s">
        <v>45</v>
      </c>
      <c r="C12" t="s">
        <v>46</v>
      </c>
    </row>
    <row r="13" spans="1:3" x14ac:dyDescent="0.2">
      <c r="A13" t="s">
        <v>42</v>
      </c>
      <c r="B13" t="s">
        <v>47</v>
      </c>
      <c r="C13" t="s">
        <v>48</v>
      </c>
    </row>
    <row r="15" spans="1:3" x14ac:dyDescent="0.2">
      <c r="A15" t="s">
        <v>33</v>
      </c>
      <c r="B15" t="s">
        <v>49</v>
      </c>
    </row>
    <row r="16" spans="1:3" x14ac:dyDescent="0.2">
      <c r="A16" t="s">
        <v>33</v>
      </c>
      <c r="B16" t="s">
        <v>50</v>
      </c>
    </row>
    <row r="17" spans="1:3" x14ac:dyDescent="0.2">
      <c r="A17" t="s">
        <v>51</v>
      </c>
      <c r="B17" t="s">
        <v>52</v>
      </c>
      <c r="C17" t="s">
        <v>53</v>
      </c>
    </row>
    <row r="18" spans="1:3" x14ac:dyDescent="0.2">
      <c r="A18" t="s">
        <v>51</v>
      </c>
      <c r="B18" t="s">
        <v>54</v>
      </c>
      <c r="C18" t="s">
        <v>55</v>
      </c>
    </row>
    <row r="19" spans="1:3" x14ac:dyDescent="0.2">
      <c r="A19" t="s">
        <v>51</v>
      </c>
      <c r="B19" t="s">
        <v>56</v>
      </c>
      <c r="C19" t="s">
        <v>57</v>
      </c>
    </row>
    <row r="20" spans="1:3" x14ac:dyDescent="0.2">
      <c r="A20" t="s">
        <v>51</v>
      </c>
      <c r="B20" t="s">
        <v>58</v>
      </c>
      <c r="C20" t="s">
        <v>59</v>
      </c>
    </row>
    <row r="21" spans="1:3" x14ac:dyDescent="0.2">
      <c r="A21" t="s">
        <v>51</v>
      </c>
      <c r="B21" t="s">
        <v>60</v>
      </c>
      <c r="C21" t="s">
        <v>61</v>
      </c>
    </row>
    <row r="22" spans="1:3" x14ac:dyDescent="0.2">
      <c r="A22" t="s">
        <v>51</v>
      </c>
      <c r="B22" t="s">
        <v>0</v>
      </c>
      <c r="C22" t="s">
        <v>1</v>
      </c>
    </row>
    <row r="23" spans="1:3" x14ac:dyDescent="0.2">
      <c r="A23" t="s">
        <v>51</v>
      </c>
      <c r="B23" t="s">
        <v>2</v>
      </c>
      <c r="C23" t="s">
        <v>3</v>
      </c>
    </row>
    <row r="24" spans="1:3" x14ac:dyDescent="0.2">
      <c r="A24" t="s">
        <v>51</v>
      </c>
      <c r="B24" t="s">
        <v>4</v>
      </c>
      <c r="C24" t="s">
        <v>5</v>
      </c>
    </row>
    <row r="25" spans="1:3" x14ac:dyDescent="0.2">
      <c r="A25" t="s">
        <v>51</v>
      </c>
      <c r="B25" t="s">
        <v>6</v>
      </c>
      <c r="C25" t="s">
        <v>7</v>
      </c>
    </row>
    <row r="26" spans="1:3" x14ac:dyDescent="0.2">
      <c r="A26" t="s">
        <v>51</v>
      </c>
      <c r="B26" t="s">
        <v>8</v>
      </c>
      <c r="C26" t="s">
        <v>9</v>
      </c>
    </row>
    <row r="27" spans="1:3" x14ac:dyDescent="0.2">
      <c r="A27" t="s">
        <v>51</v>
      </c>
      <c r="B27" t="s">
        <v>10</v>
      </c>
      <c r="C27" t="s">
        <v>11</v>
      </c>
    </row>
    <row r="28" spans="1:3" x14ac:dyDescent="0.2">
      <c r="A28" t="s">
        <v>12</v>
      </c>
      <c r="B28" t="s">
        <v>13</v>
      </c>
      <c r="C28" t="s">
        <v>14</v>
      </c>
    </row>
    <row r="32" spans="1:3" x14ac:dyDescent="0.2">
      <c r="A32" t="s">
        <v>33</v>
      </c>
      <c r="B32" t="s">
        <v>15</v>
      </c>
    </row>
    <row r="33" spans="1:5" x14ac:dyDescent="0.2">
      <c r="A33" t="s">
        <v>33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">
      <c r="A34" t="s">
        <v>20</v>
      </c>
      <c r="B34" t="s">
        <v>29</v>
      </c>
    </row>
    <row r="35" spans="1:5" x14ac:dyDescent="0.2">
      <c r="A35" t="s">
        <v>21</v>
      </c>
      <c r="B35" t="s">
        <v>24</v>
      </c>
      <c r="C35" t="s">
        <v>27</v>
      </c>
    </row>
    <row r="36" spans="1:5" x14ac:dyDescent="0.2">
      <c r="A36" t="s">
        <v>21</v>
      </c>
      <c r="B36" t="s">
        <v>25</v>
      </c>
      <c r="C36" t="s">
        <v>26</v>
      </c>
    </row>
    <row r="37" spans="1:5" x14ac:dyDescent="0.2">
      <c r="A37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t="s">
        <v>40</v>
      </c>
    </row>
    <row r="2" spans="1:1" x14ac:dyDescent="0.2">
      <c r="A2" t="e">
        <f>_control!C7</f>
        <v>#REF!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M1229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18.5703125" customWidth="1"/>
    <col min="2" max="2" width="37.42578125" style="3" customWidth="1"/>
    <col min="3" max="3" width="9.7109375" customWidth="1"/>
    <col min="4" max="4" width="84.85546875" style="2" customWidth="1"/>
    <col min="5" max="5" width="10.140625" customWidth="1"/>
    <col min="6" max="6" width="52.5703125" customWidth="1"/>
    <col min="7" max="11" width="21.28515625" style="9" customWidth="1"/>
    <col min="12" max="12" width="10.42578125" bestFit="1" customWidth="1"/>
    <col min="13" max="13" width="10.42578125" customWidth="1"/>
    <col min="14" max="15" width="10" bestFit="1" customWidth="1"/>
    <col min="16" max="16" width="10" customWidth="1"/>
    <col min="17" max="17" width="73.7109375" bestFit="1" customWidth="1"/>
    <col min="18" max="18" width="8" bestFit="1" customWidth="1"/>
    <col min="19" max="19" width="5.42578125" bestFit="1" customWidth="1"/>
  </cols>
  <sheetData>
    <row r="1" spans="1:13" x14ac:dyDescent="0.2">
      <c r="D1" s="5" t="s">
        <v>70</v>
      </c>
      <c r="E1" s="1"/>
      <c r="L1" s="1"/>
      <c r="M1" s="1"/>
    </row>
    <row r="2" spans="1:13" ht="15" x14ac:dyDescent="0.25">
      <c r="D2" s="6"/>
      <c r="E2" s="1"/>
      <c r="L2" s="1"/>
      <c r="M2" s="1"/>
    </row>
    <row r="3" spans="1:13" x14ac:dyDescent="0.2">
      <c r="A3" s="7" t="s">
        <v>69</v>
      </c>
      <c r="B3" s="7" t="s">
        <v>63</v>
      </c>
      <c r="C3" s="7" t="s">
        <v>62</v>
      </c>
      <c r="D3" s="7" t="s">
        <v>63</v>
      </c>
      <c r="E3" s="7" t="s">
        <v>32</v>
      </c>
      <c r="F3" s="7" t="s">
        <v>63</v>
      </c>
      <c r="G3" s="10" t="s">
        <v>65</v>
      </c>
      <c r="H3" s="10" t="s">
        <v>66</v>
      </c>
      <c r="I3" s="10" t="s">
        <v>67</v>
      </c>
      <c r="J3" s="11" t="s">
        <v>68</v>
      </c>
      <c r="K3" s="10" t="s">
        <v>64</v>
      </c>
      <c r="L3" s="1"/>
      <c r="M3" s="1"/>
    </row>
    <row r="4" spans="1:13" x14ac:dyDescent="0.2">
      <c r="A4" s="4">
        <v>1</v>
      </c>
      <c r="B4" s="4" t="s">
        <v>71</v>
      </c>
      <c r="C4" s="8" t="s">
        <v>72</v>
      </c>
      <c r="D4" s="8" t="s">
        <v>73</v>
      </c>
      <c r="E4" s="8" t="s">
        <v>74</v>
      </c>
      <c r="F4" s="8" t="s">
        <v>75</v>
      </c>
      <c r="G4" s="9">
        <v>112537</v>
      </c>
      <c r="H4" s="9">
        <v>2260598</v>
      </c>
      <c r="I4" s="9">
        <v>2373135</v>
      </c>
      <c r="J4" s="9">
        <v>2120252.95603</v>
      </c>
      <c r="K4" s="9">
        <v>252882.04397</v>
      </c>
      <c r="M4" s="1"/>
    </row>
    <row r="5" spans="1:13" x14ac:dyDescent="0.2">
      <c r="A5" s="4">
        <v>1</v>
      </c>
      <c r="B5" s="4" t="s">
        <v>71</v>
      </c>
      <c r="C5" s="8" t="s">
        <v>72</v>
      </c>
      <c r="D5" s="8" t="s">
        <v>73</v>
      </c>
      <c r="E5" s="8" t="s">
        <v>76</v>
      </c>
      <c r="F5" s="8" t="s">
        <v>77</v>
      </c>
      <c r="G5" s="9">
        <v>7815</v>
      </c>
      <c r="H5" s="9">
        <v>17931</v>
      </c>
      <c r="I5" s="9">
        <v>25746</v>
      </c>
      <c r="J5" s="9">
        <v>9823.8000300000003</v>
      </c>
      <c r="K5" s="9">
        <v>15922.19997</v>
      </c>
      <c r="M5" s="1"/>
    </row>
    <row r="6" spans="1:13" x14ac:dyDescent="0.2">
      <c r="A6" s="4">
        <v>1</v>
      </c>
      <c r="B6" s="4" t="s">
        <v>71</v>
      </c>
      <c r="C6" s="8" t="s">
        <v>72</v>
      </c>
      <c r="D6" s="8" t="s">
        <v>73</v>
      </c>
      <c r="E6" s="8" t="s">
        <v>78</v>
      </c>
      <c r="F6" s="8" t="s">
        <v>79</v>
      </c>
      <c r="G6" s="9">
        <v>44102</v>
      </c>
      <c r="H6" s="9">
        <v>25457</v>
      </c>
      <c r="I6" s="9">
        <v>69559</v>
      </c>
      <c r="J6" s="9">
        <v>38336.438219999996</v>
      </c>
      <c r="K6" s="9">
        <v>31222.56178</v>
      </c>
      <c r="M6" s="1"/>
    </row>
    <row r="7" spans="1:13" x14ac:dyDescent="0.2">
      <c r="A7" s="4">
        <v>1</v>
      </c>
      <c r="B7" s="4" t="s">
        <v>71</v>
      </c>
      <c r="C7" s="8" t="s">
        <v>72</v>
      </c>
      <c r="D7" s="8" t="s">
        <v>73</v>
      </c>
      <c r="E7" s="8" t="s">
        <v>80</v>
      </c>
      <c r="F7" s="8" t="s">
        <v>81</v>
      </c>
      <c r="G7" s="9">
        <v>0</v>
      </c>
      <c r="H7" s="9">
        <v>1054</v>
      </c>
      <c r="I7" s="9">
        <v>1054</v>
      </c>
      <c r="J7" s="9">
        <v>0</v>
      </c>
      <c r="K7" s="9">
        <v>1054</v>
      </c>
      <c r="M7" s="1"/>
    </row>
    <row r="8" spans="1:13" x14ac:dyDescent="0.2">
      <c r="A8" s="4">
        <v>1</v>
      </c>
      <c r="B8" s="4" t="s">
        <v>71</v>
      </c>
      <c r="C8" s="8" t="s">
        <v>72</v>
      </c>
      <c r="D8" s="8" t="s">
        <v>73</v>
      </c>
      <c r="E8" s="8" t="s">
        <v>82</v>
      </c>
      <c r="F8" s="8" t="s">
        <v>83</v>
      </c>
      <c r="G8" s="9">
        <v>0</v>
      </c>
      <c r="H8" s="9">
        <v>35258</v>
      </c>
      <c r="I8" s="9">
        <v>35258</v>
      </c>
      <c r="J8" s="9">
        <v>32755.01369</v>
      </c>
      <c r="K8" s="9">
        <v>2502.9863099999998</v>
      </c>
      <c r="M8" s="1"/>
    </row>
    <row r="9" spans="1:13" x14ac:dyDescent="0.2">
      <c r="A9" s="4">
        <v>1</v>
      </c>
      <c r="B9" s="4" t="s">
        <v>71</v>
      </c>
      <c r="C9" s="8" t="s">
        <v>72</v>
      </c>
      <c r="D9" s="8" t="s">
        <v>73</v>
      </c>
      <c r="E9" s="8" t="s">
        <v>84</v>
      </c>
      <c r="F9" s="8" t="s">
        <v>85</v>
      </c>
      <c r="G9" s="9">
        <v>0</v>
      </c>
      <c r="H9" s="9">
        <v>179</v>
      </c>
      <c r="I9" s="9">
        <v>179</v>
      </c>
      <c r="J9" s="9">
        <v>8.1099499999999995</v>
      </c>
      <c r="K9" s="9">
        <v>170.89005</v>
      </c>
      <c r="M9" s="1"/>
    </row>
    <row r="10" spans="1:13" x14ac:dyDescent="0.2">
      <c r="A10" s="4">
        <v>1</v>
      </c>
      <c r="B10" s="4" t="s">
        <v>71</v>
      </c>
      <c r="C10" s="8" t="s">
        <v>72</v>
      </c>
      <c r="D10" s="8" t="s">
        <v>73</v>
      </c>
      <c r="E10" s="8" t="s">
        <v>86</v>
      </c>
      <c r="F10" s="8" t="s">
        <v>87</v>
      </c>
      <c r="G10" s="9">
        <v>0</v>
      </c>
      <c r="H10" s="9">
        <v>360</v>
      </c>
      <c r="I10" s="9">
        <v>360</v>
      </c>
      <c r="J10" s="9">
        <v>138.25550999999999</v>
      </c>
      <c r="K10" s="9">
        <v>221.74449000000001</v>
      </c>
      <c r="M10" s="1"/>
    </row>
    <row r="11" spans="1:13" x14ac:dyDescent="0.2">
      <c r="A11" s="4">
        <v>1</v>
      </c>
      <c r="B11" s="4" t="s">
        <v>71</v>
      </c>
      <c r="C11" s="8" t="s">
        <v>88</v>
      </c>
      <c r="D11" s="8" t="s">
        <v>89</v>
      </c>
      <c r="E11" s="8" t="s">
        <v>74</v>
      </c>
      <c r="F11" s="8" t="s">
        <v>75</v>
      </c>
      <c r="G11" s="9">
        <v>2067</v>
      </c>
      <c r="H11" s="9">
        <v>48328</v>
      </c>
      <c r="I11" s="9">
        <v>50395</v>
      </c>
      <c r="J11" s="9">
        <v>46000.4378</v>
      </c>
      <c r="K11" s="9">
        <v>4394.5622000000003</v>
      </c>
      <c r="M11" s="1"/>
    </row>
    <row r="12" spans="1:13" x14ac:dyDescent="0.2">
      <c r="A12" s="4">
        <v>1</v>
      </c>
      <c r="B12" s="4" t="s">
        <v>71</v>
      </c>
      <c r="C12" s="8" t="s">
        <v>90</v>
      </c>
      <c r="D12" s="8" t="s">
        <v>91</v>
      </c>
      <c r="E12" s="8" t="s">
        <v>74</v>
      </c>
      <c r="F12" s="8" t="s">
        <v>75</v>
      </c>
      <c r="G12" s="9">
        <v>486</v>
      </c>
      <c r="H12" s="9">
        <v>9844</v>
      </c>
      <c r="I12" s="9">
        <v>10330</v>
      </c>
      <c r="J12" s="9">
        <v>8657.3098800000007</v>
      </c>
      <c r="K12" s="9">
        <v>1672.69012</v>
      </c>
      <c r="M12" s="1"/>
    </row>
    <row r="13" spans="1:13" x14ac:dyDescent="0.2">
      <c r="A13" s="4">
        <v>1</v>
      </c>
      <c r="B13" s="4" t="s">
        <v>71</v>
      </c>
      <c r="C13" s="8" t="s">
        <v>92</v>
      </c>
      <c r="D13" s="8" t="s">
        <v>93</v>
      </c>
      <c r="E13" s="8" t="s">
        <v>74</v>
      </c>
      <c r="F13" s="8" t="s">
        <v>94</v>
      </c>
      <c r="G13" s="9">
        <v>0</v>
      </c>
      <c r="H13" s="9">
        <v>17635</v>
      </c>
      <c r="I13" s="9">
        <v>17635</v>
      </c>
      <c r="J13" s="9">
        <v>14054.15897</v>
      </c>
      <c r="K13" s="9">
        <v>3580.84103</v>
      </c>
      <c r="M13" s="1"/>
    </row>
    <row r="14" spans="1:13" x14ac:dyDescent="0.2">
      <c r="A14" s="4">
        <v>1</v>
      </c>
      <c r="B14" s="4" t="s">
        <v>71</v>
      </c>
      <c r="C14" s="8" t="s">
        <v>92</v>
      </c>
      <c r="D14" s="8" t="s">
        <v>93</v>
      </c>
      <c r="E14" s="8" t="s">
        <v>80</v>
      </c>
      <c r="F14" s="8" t="s">
        <v>95</v>
      </c>
      <c r="G14" s="9">
        <v>4117</v>
      </c>
      <c r="H14" s="9">
        <v>49124</v>
      </c>
      <c r="I14" s="9">
        <v>53241</v>
      </c>
      <c r="J14" s="9">
        <v>40917.419529999999</v>
      </c>
      <c r="K14" s="9">
        <v>12323.580470000001</v>
      </c>
      <c r="M14" s="1"/>
    </row>
    <row r="15" spans="1:13" x14ac:dyDescent="0.2">
      <c r="A15" s="4">
        <v>1</v>
      </c>
      <c r="B15" s="4" t="s">
        <v>71</v>
      </c>
      <c r="C15" s="8" t="s">
        <v>96</v>
      </c>
      <c r="D15" s="8" t="s">
        <v>97</v>
      </c>
      <c r="E15" s="8" t="s">
        <v>80</v>
      </c>
      <c r="F15" s="8" t="s">
        <v>98</v>
      </c>
      <c r="G15" s="9">
        <v>0</v>
      </c>
      <c r="H15" s="9">
        <v>1287500</v>
      </c>
      <c r="I15" s="9">
        <v>1287500</v>
      </c>
      <c r="J15" s="9">
        <v>1251134.71472</v>
      </c>
      <c r="K15" s="9">
        <v>36365.285279999996</v>
      </c>
      <c r="M15" s="1"/>
    </row>
    <row r="16" spans="1:13" x14ac:dyDescent="0.2">
      <c r="A16" s="4">
        <v>1</v>
      </c>
      <c r="B16" s="4" t="s">
        <v>71</v>
      </c>
      <c r="C16" s="8" t="s">
        <v>96</v>
      </c>
      <c r="D16" s="8" t="s">
        <v>97</v>
      </c>
      <c r="E16" s="8" t="s">
        <v>86</v>
      </c>
      <c r="F16" s="8" t="s">
        <v>99</v>
      </c>
      <c r="G16" s="9">
        <v>0</v>
      </c>
      <c r="H16" s="9">
        <v>190000</v>
      </c>
      <c r="I16" s="9">
        <v>190000</v>
      </c>
      <c r="J16" s="9">
        <v>177745.44</v>
      </c>
      <c r="K16" s="9">
        <v>12254.56</v>
      </c>
      <c r="M16" s="1"/>
    </row>
    <row r="17" spans="1:13" x14ac:dyDescent="0.2">
      <c r="A17" s="4">
        <v>1</v>
      </c>
      <c r="B17" s="4" t="s">
        <v>71</v>
      </c>
      <c r="C17" s="8" t="s">
        <v>100</v>
      </c>
      <c r="D17" s="8" t="s">
        <v>101</v>
      </c>
      <c r="E17" s="8" t="s">
        <v>102</v>
      </c>
      <c r="F17" s="8" t="s">
        <v>103</v>
      </c>
      <c r="G17" s="9">
        <v>14048</v>
      </c>
      <c r="H17" s="9">
        <v>0</v>
      </c>
      <c r="I17" s="9">
        <v>14048</v>
      </c>
      <c r="J17" s="9">
        <v>2629.8205600000001</v>
      </c>
      <c r="K17" s="9">
        <v>11418.17944</v>
      </c>
      <c r="M17" s="1"/>
    </row>
    <row r="18" spans="1:13" x14ac:dyDescent="0.2">
      <c r="A18" s="4">
        <v>1</v>
      </c>
      <c r="B18" s="4" t="s">
        <v>71</v>
      </c>
      <c r="C18" s="8" t="s">
        <v>100</v>
      </c>
      <c r="D18" s="8" t="s">
        <v>101</v>
      </c>
      <c r="E18" s="8" t="s">
        <v>104</v>
      </c>
      <c r="F18" s="8" t="s">
        <v>105</v>
      </c>
      <c r="G18" s="9">
        <v>80920</v>
      </c>
      <c r="H18" s="9">
        <v>0</v>
      </c>
      <c r="I18" s="9">
        <v>80920</v>
      </c>
      <c r="J18" s="9">
        <v>818.68847000000005</v>
      </c>
      <c r="K18" s="9">
        <v>80101.311530000006</v>
      </c>
      <c r="M18" s="1"/>
    </row>
    <row r="19" spans="1:13" x14ac:dyDescent="0.2">
      <c r="A19" s="4">
        <v>1</v>
      </c>
      <c r="B19" s="4" t="s">
        <v>71</v>
      </c>
      <c r="C19" s="8" t="s">
        <v>100</v>
      </c>
      <c r="D19" s="8" t="s">
        <v>101</v>
      </c>
      <c r="E19" s="8" t="s">
        <v>106</v>
      </c>
      <c r="F19" s="8" t="s">
        <v>107</v>
      </c>
      <c r="G19" s="9">
        <v>66172</v>
      </c>
      <c r="H19" s="9">
        <v>562554</v>
      </c>
      <c r="I19" s="9">
        <v>628726</v>
      </c>
      <c r="J19" s="9">
        <v>601705.87615999999</v>
      </c>
      <c r="K19" s="9">
        <v>27020.12384</v>
      </c>
      <c r="M19" s="1"/>
    </row>
    <row r="20" spans="1:13" x14ac:dyDescent="0.2">
      <c r="A20" s="4">
        <v>1</v>
      </c>
      <c r="B20" s="4" t="s">
        <v>71</v>
      </c>
      <c r="C20" s="8" t="s">
        <v>100</v>
      </c>
      <c r="D20" s="8" t="s">
        <v>101</v>
      </c>
      <c r="E20" s="8" t="s">
        <v>108</v>
      </c>
      <c r="F20" s="8" t="s">
        <v>109</v>
      </c>
      <c r="G20" s="9">
        <v>67004</v>
      </c>
      <c r="H20" s="9">
        <v>429155</v>
      </c>
      <c r="I20" s="9">
        <v>496159</v>
      </c>
      <c r="J20" s="9">
        <v>472378.60827999999</v>
      </c>
      <c r="K20" s="9">
        <v>23780.39172</v>
      </c>
      <c r="M20" s="1"/>
    </row>
    <row r="21" spans="1:13" x14ac:dyDescent="0.2">
      <c r="A21" s="4">
        <v>1</v>
      </c>
      <c r="B21" s="4" t="s">
        <v>71</v>
      </c>
      <c r="C21" s="8" t="s">
        <v>110</v>
      </c>
      <c r="D21" s="8" t="s">
        <v>111</v>
      </c>
      <c r="E21" s="8" t="s">
        <v>74</v>
      </c>
      <c r="F21" s="8" t="s">
        <v>112</v>
      </c>
      <c r="G21" s="9">
        <v>0</v>
      </c>
      <c r="H21" s="9">
        <v>43552</v>
      </c>
      <c r="I21" s="9">
        <v>43552</v>
      </c>
      <c r="J21" s="9">
        <v>33619.119500000001</v>
      </c>
      <c r="K21" s="9">
        <v>9932.8804999999993</v>
      </c>
      <c r="M21" s="1"/>
    </row>
    <row r="22" spans="1:13" x14ac:dyDescent="0.2">
      <c r="A22" s="4">
        <v>1</v>
      </c>
      <c r="B22" s="4" t="s">
        <v>71</v>
      </c>
      <c r="C22" s="8" t="s">
        <v>110</v>
      </c>
      <c r="D22" s="8" t="s">
        <v>111</v>
      </c>
      <c r="E22" s="8" t="s">
        <v>80</v>
      </c>
      <c r="F22" s="8" t="s">
        <v>113</v>
      </c>
      <c r="G22" s="9">
        <v>16990</v>
      </c>
      <c r="H22" s="9">
        <v>331881</v>
      </c>
      <c r="I22" s="9">
        <v>348871</v>
      </c>
      <c r="J22" s="9">
        <v>252543.86965000001</v>
      </c>
      <c r="K22" s="9">
        <v>96327.130350000007</v>
      </c>
      <c r="M22" s="1"/>
    </row>
    <row r="23" spans="1:13" x14ac:dyDescent="0.2">
      <c r="A23" s="4">
        <v>1</v>
      </c>
      <c r="B23" s="4" t="s">
        <v>71</v>
      </c>
      <c r="C23" s="8" t="s">
        <v>110</v>
      </c>
      <c r="D23" s="8" t="s">
        <v>111</v>
      </c>
      <c r="E23" s="8" t="s">
        <v>82</v>
      </c>
      <c r="F23" s="8" t="s">
        <v>114</v>
      </c>
      <c r="G23" s="9">
        <v>3203</v>
      </c>
      <c r="H23" s="9">
        <v>41400</v>
      </c>
      <c r="I23" s="9">
        <v>44603</v>
      </c>
      <c r="J23" s="9">
        <v>37770.381370000003</v>
      </c>
      <c r="K23" s="9">
        <v>6832.6186299999999</v>
      </c>
      <c r="M23" s="1"/>
    </row>
    <row r="24" spans="1:13" x14ac:dyDescent="0.2">
      <c r="A24" s="4">
        <v>1</v>
      </c>
      <c r="B24" s="4" t="s">
        <v>71</v>
      </c>
      <c r="C24" s="8" t="s">
        <v>110</v>
      </c>
      <c r="D24" s="8" t="s">
        <v>111</v>
      </c>
      <c r="E24" s="8" t="s">
        <v>104</v>
      </c>
      <c r="F24" s="8" t="s">
        <v>115</v>
      </c>
      <c r="G24" s="9">
        <v>9435</v>
      </c>
      <c r="H24" s="9">
        <v>40678</v>
      </c>
      <c r="I24" s="9">
        <v>50113</v>
      </c>
      <c r="J24" s="9">
        <v>6066.1</v>
      </c>
      <c r="K24" s="9">
        <v>44046.9</v>
      </c>
      <c r="M24" s="1"/>
    </row>
    <row r="25" spans="1:13" x14ac:dyDescent="0.2">
      <c r="A25" s="4">
        <v>1</v>
      </c>
      <c r="B25" s="4" t="s">
        <v>71</v>
      </c>
      <c r="C25" s="8" t="s">
        <v>116</v>
      </c>
      <c r="D25" s="8" t="s">
        <v>117</v>
      </c>
      <c r="E25" s="8" t="s">
        <v>74</v>
      </c>
      <c r="F25" s="8" t="s">
        <v>94</v>
      </c>
      <c r="G25" s="9">
        <v>106</v>
      </c>
      <c r="H25" s="9">
        <v>2146</v>
      </c>
      <c r="I25" s="9">
        <v>2252</v>
      </c>
      <c r="J25" s="9">
        <v>1137</v>
      </c>
      <c r="K25" s="9">
        <v>1115</v>
      </c>
      <c r="M25" s="1"/>
    </row>
    <row r="26" spans="1:13" x14ac:dyDescent="0.2">
      <c r="A26" s="4">
        <v>1</v>
      </c>
      <c r="B26" s="4" t="s">
        <v>71</v>
      </c>
      <c r="C26" s="8" t="s">
        <v>116</v>
      </c>
      <c r="D26" s="8" t="s">
        <v>117</v>
      </c>
      <c r="E26" s="8" t="s">
        <v>80</v>
      </c>
      <c r="F26" s="8" t="s">
        <v>118</v>
      </c>
      <c r="G26" s="9">
        <v>3515</v>
      </c>
      <c r="H26" s="9">
        <v>12672</v>
      </c>
      <c r="I26" s="9">
        <v>16187</v>
      </c>
      <c r="J26" s="9">
        <v>6635.96929</v>
      </c>
      <c r="K26" s="9">
        <v>9551.0307100000009</v>
      </c>
      <c r="M26" s="1"/>
    </row>
    <row r="27" spans="1:13" x14ac:dyDescent="0.2">
      <c r="A27" s="4">
        <v>1</v>
      </c>
      <c r="B27" s="4" t="s">
        <v>71</v>
      </c>
      <c r="C27" s="8" t="s">
        <v>119</v>
      </c>
      <c r="D27" s="8" t="s">
        <v>120</v>
      </c>
      <c r="E27" s="8" t="s">
        <v>74</v>
      </c>
      <c r="F27" s="8" t="s">
        <v>75</v>
      </c>
      <c r="G27" s="9">
        <v>77479</v>
      </c>
      <c r="H27" s="9">
        <v>1588433</v>
      </c>
      <c r="I27" s="9">
        <v>1665912</v>
      </c>
      <c r="J27" s="9">
        <v>1325979.4910599999</v>
      </c>
      <c r="K27" s="9">
        <v>339932.50894000003</v>
      </c>
      <c r="M27" s="1"/>
    </row>
    <row r="28" spans="1:13" x14ac:dyDescent="0.2">
      <c r="A28" s="4">
        <v>1</v>
      </c>
      <c r="B28" s="4" t="s">
        <v>71</v>
      </c>
      <c r="C28" s="8" t="s">
        <v>119</v>
      </c>
      <c r="D28" s="8" t="s">
        <v>120</v>
      </c>
      <c r="E28" s="8" t="s">
        <v>78</v>
      </c>
      <c r="F28" s="8" t="s">
        <v>79</v>
      </c>
      <c r="G28" s="9">
        <v>36080</v>
      </c>
      <c r="H28" s="9">
        <v>33659</v>
      </c>
      <c r="I28" s="9">
        <v>69739</v>
      </c>
      <c r="J28" s="9">
        <v>9335.6379300000008</v>
      </c>
      <c r="K28" s="9">
        <v>60403.362070000003</v>
      </c>
      <c r="M28" s="1"/>
    </row>
    <row r="29" spans="1:13" x14ac:dyDescent="0.2">
      <c r="A29" s="4">
        <v>1</v>
      </c>
      <c r="B29" s="4" t="s">
        <v>71</v>
      </c>
      <c r="C29" s="8" t="s">
        <v>121</v>
      </c>
      <c r="D29" s="8" t="s">
        <v>122</v>
      </c>
      <c r="E29" s="8" t="s">
        <v>74</v>
      </c>
      <c r="F29" s="8" t="s">
        <v>75</v>
      </c>
      <c r="G29" s="9">
        <v>12852</v>
      </c>
      <c r="H29" s="9">
        <v>277710</v>
      </c>
      <c r="I29" s="9">
        <v>290562</v>
      </c>
      <c r="J29" s="9">
        <v>250189.68009000001</v>
      </c>
      <c r="K29" s="9">
        <v>40372.319909999998</v>
      </c>
      <c r="M29" s="1"/>
    </row>
    <row r="30" spans="1:13" x14ac:dyDescent="0.2">
      <c r="A30" s="4">
        <v>1</v>
      </c>
      <c r="B30" s="4" t="s">
        <v>71</v>
      </c>
      <c r="C30" s="8" t="s">
        <v>123</v>
      </c>
      <c r="D30" s="8" t="s">
        <v>124</v>
      </c>
      <c r="E30" s="8" t="s">
        <v>74</v>
      </c>
      <c r="F30" s="8" t="s">
        <v>75</v>
      </c>
      <c r="G30" s="9">
        <v>2307</v>
      </c>
      <c r="H30" s="9">
        <v>56906</v>
      </c>
      <c r="I30" s="9">
        <v>59213</v>
      </c>
      <c r="J30" s="9">
        <v>48481.444649999998</v>
      </c>
      <c r="K30" s="9">
        <v>10731.555350000001</v>
      </c>
      <c r="M30" s="1"/>
    </row>
    <row r="31" spans="1:13" x14ac:dyDescent="0.2">
      <c r="A31" s="4">
        <v>1</v>
      </c>
      <c r="B31" s="4" t="s">
        <v>71</v>
      </c>
      <c r="C31" s="8" t="s">
        <v>125</v>
      </c>
      <c r="D31" s="8" t="s">
        <v>126</v>
      </c>
      <c r="E31" s="8" t="s">
        <v>108</v>
      </c>
      <c r="F31" s="8" t="s">
        <v>127</v>
      </c>
      <c r="G31" s="9">
        <v>10874</v>
      </c>
      <c r="H31" s="9">
        <v>2713640</v>
      </c>
      <c r="I31" s="9">
        <v>2724514</v>
      </c>
      <c r="J31" s="9">
        <v>1247025.04578</v>
      </c>
      <c r="K31" s="9">
        <v>1477488.95422</v>
      </c>
      <c r="M31" s="1"/>
    </row>
    <row r="32" spans="1:13" x14ac:dyDescent="0.2">
      <c r="A32" s="4">
        <v>1</v>
      </c>
      <c r="B32" s="4" t="s">
        <v>71</v>
      </c>
      <c r="C32" s="8" t="s">
        <v>128</v>
      </c>
      <c r="D32" s="8" t="s">
        <v>129</v>
      </c>
      <c r="E32" s="8" t="s">
        <v>84</v>
      </c>
      <c r="F32" s="8" t="s">
        <v>130</v>
      </c>
      <c r="G32" s="9">
        <v>0</v>
      </c>
      <c r="H32" s="9">
        <v>571000</v>
      </c>
      <c r="I32" s="9">
        <v>571000</v>
      </c>
      <c r="J32" s="9">
        <v>497448.63799999998</v>
      </c>
      <c r="K32" s="9">
        <v>73551.361999999994</v>
      </c>
      <c r="M32" s="1"/>
    </row>
    <row r="33" spans="1:13" x14ac:dyDescent="0.2">
      <c r="A33" s="4">
        <v>1</v>
      </c>
      <c r="B33" s="4" t="s">
        <v>71</v>
      </c>
      <c r="C33" s="8" t="s">
        <v>128</v>
      </c>
      <c r="D33" s="8" t="s">
        <v>129</v>
      </c>
      <c r="E33" s="8" t="s">
        <v>108</v>
      </c>
      <c r="F33" s="8" t="s">
        <v>131</v>
      </c>
      <c r="G33" s="9">
        <v>2560</v>
      </c>
      <c r="H33" s="9">
        <v>211500</v>
      </c>
      <c r="I33" s="9">
        <v>214060</v>
      </c>
      <c r="J33" s="9">
        <v>172184.30322</v>
      </c>
      <c r="K33" s="9">
        <v>41875.696779999998</v>
      </c>
      <c r="M33" s="1"/>
    </row>
    <row r="34" spans="1:13" x14ac:dyDescent="0.2">
      <c r="A34" s="4">
        <v>1</v>
      </c>
      <c r="B34" s="4" t="s">
        <v>71</v>
      </c>
      <c r="C34" s="8" t="s">
        <v>132</v>
      </c>
      <c r="D34" s="8" t="s">
        <v>133</v>
      </c>
      <c r="E34" s="8" t="s">
        <v>108</v>
      </c>
      <c r="F34" s="8" t="s">
        <v>134</v>
      </c>
      <c r="G34" s="9">
        <v>10041</v>
      </c>
      <c r="H34" s="9">
        <v>599000</v>
      </c>
      <c r="I34" s="9">
        <v>609041</v>
      </c>
      <c r="J34" s="9">
        <v>268191.25751999998</v>
      </c>
      <c r="K34" s="9">
        <v>340849.74248000002</v>
      </c>
      <c r="M34" s="1"/>
    </row>
    <row r="35" spans="1:13" x14ac:dyDescent="0.2">
      <c r="A35" s="4">
        <v>1</v>
      </c>
      <c r="B35" s="4" t="s">
        <v>71</v>
      </c>
      <c r="C35" s="8" t="s">
        <v>135</v>
      </c>
      <c r="D35" s="8" t="s">
        <v>136</v>
      </c>
      <c r="E35" s="8" t="s">
        <v>108</v>
      </c>
      <c r="F35" s="8" t="s">
        <v>137</v>
      </c>
      <c r="G35" s="9">
        <v>3971</v>
      </c>
      <c r="H35" s="9">
        <v>130000</v>
      </c>
      <c r="I35" s="9">
        <v>133971</v>
      </c>
      <c r="J35" s="9">
        <v>50259.606390000001</v>
      </c>
      <c r="K35" s="9">
        <v>83711.393609999999</v>
      </c>
      <c r="M35" s="1"/>
    </row>
    <row r="36" spans="1:13" x14ac:dyDescent="0.2">
      <c r="A36" s="4">
        <v>1</v>
      </c>
      <c r="B36" s="4" t="s">
        <v>71</v>
      </c>
      <c r="C36" s="8" t="s">
        <v>138</v>
      </c>
      <c r="D36" s="8" t="s">
        <v>139</v>
      </c>
      <c r="E36" s="8" t="s">
        <v>74</v>
      </c>
      <c r="F36" s="8" t="s">
        <v>75</v>
      </c>
      <c r="G36" s="9">
        <v>1102</v>
      </c>
      <c r="H36" s="9">
        <v>22329</v>
      </c>
      <c r="I36" s="9">
        <v>23431</v>
      </c>
      <c r="J36" s="9">
        <v>18256.062969999999</v>
      </c>
      <c r="K36" s="9">
        <v>5174.93703</v>
      </c>
      <c r="M36" s="1"/>
    </row>
    <row r="37" spans="1:13" x14ac:dyDescent="0.2">
      <c r="A37" s="4">
        <v>1</v>
      </c>
      <c r="B37" s="4" t="s">
        <v>71</v>
      </c>
      <c r="C37" s="8" t="s">
        <v>138</v>
      </c>
      <c r="D37" s="8" t="s">
        <v>139</v>
      </c>
      <c r="E37" s="8" t="s">
        <v>80</v>
      </c>
      <c r="F37" s="8" t="s">
        <v>140</v>
      </c>
      <c r="G37" s="9">
        <v>60047</v>
      </c>
      <c r="H37" s="9">
        <v>2127471</v>
      </c>
      <c r="I37" s="9">
        <v>2187518</v>
      </c>
      <c r="J37" s="9">
        <v>1785808.03369</v>
      </c>
      <c r="K37" s="9">
        <v>401709.96630999999</v>
      </c>
      <c r="M37" s="1"/>
    </row>
    <row r="38" spans="1:13" x14ac:dyDescent="0.2">
      <c r="A38" s="4">
        <v>1</v>
      </c>
      <c r="B38" s="4" t="s">
        <v>71</v>
      </c>
      <c r="C38" s="8" t="s">
        <v>138</v>
      </c>
      <c r="D38" s="8" t="s">
        <v>139</v>
      </c>
      <c r="E38" s="8" t="s">
        <v>106</v>
      </c>
      <c r="F38" s="8" t="s">
        <v>141</v>
      </c>
      <c r="G38" s="9">
        <v>16147</v>
      </c>
      <c r="H38" s="9">
        <v>142000</v>
      </c>
      <c r="I38" s="9">
        <v>158147</v>
      </c>
      <c r="J38" s="9">
        <v>79831.182400000005</v>
      </c>
      <c r="K38" s="9">
        <v>78315.817599999995</v>
      </c>
      <c r="M38" s="1"/>
    </row>
    <row r="39" spans="1:13" x14ac:dyDescent="0.2">
      <c r="A39" s="4">
        <v>1</v>
      </c>
      <c r="B39" s="4" t="s">
        <v>71</v>
      </c>
      <c r="C39" s="8" t="s">
        <v>142</v>
      </c>
      <c r="D39" s="8" t="s">
        <v>143</v>
      </c>
      <c r="E39" s="8" t="s">
        <v>80</v>
      </c>
      <c r="F39" s="8" t="s">
        <v>144</v>
      </c>
      <c r="G39" s="9">
        <v>3981</v>
      </c>
      <c r="H39" s="9">
        <v>485300</v>
      </c>
      <c r="I39" s="9">
        <v>489281</v>
      </c>
      <c r="J39" s="9">
        <v>267663.46022000001</v>
      </c>
      <c r="K39" s="9">
        <v>221617.53977999999</v>
      </c>
      <c r="M39" s="1"/>
    </row>
    <row r="40" spans="1:13" x14ac:dyDescent="0.2">
      <c r="A40" s="4">
        <v>1</v>
      </c>
      <c r="B40" s="4" t="s">
        <v>71</v>
      </c>
      <c r="C40" s="8" t="s">
        <v>142</v>
      </c>
      <c r="D40" s="8" t="s">
        <v>143</v>
      </c>
      <c r="E40" s="8" t="s">
        <v>102</v>
      </c>
      <c r="F40" s="8" t="s">
        <v>145</v>
      </c>
      <c r="G40" s="9">
        <v>0</v>
      </c>
      <c r="H40" s="9">
        <v>421875</v>
      </c>
      <c r="I40" s="9">
        <v>421875</v>
      </c>
      <c r="J40" s="9">
        <v>421875</v>
      </c>
      <c r="K40" s="9">
        <v>0</v>
      </c>
      <c r="M40" s="1"/>
    </row>
    <row r="41" spans="1:13" x14ac:dyDescent="0.2">
      <c r="A41" s="4">
        <v>1</v>
      </c>
      <c r="B41" s="4" t="s">
        <v>71</v>
      </c>
      <c r="C41" s="8" t="s">
        <v>142</v>
      </c>
      <c r="D41" s="8" t="s">
        <v>143</v>
      </c>
      <c r="E41" s="8" t="s">
        <v>146</v>
      </c>
      <c r="F41" s="8" t="s">
        <v>147</v>
      </c>
      <c r="G41" s="9">
        <v>0</v>
      </c>
      <c r="H41" s="9">
        <v>1265625</v>
      </c>
      <c r="I41" s="9">
        <v>1265625</v>
      </c>
      <c r="J41" s="9">
        <v>1265625</v>
      </c>
      <c r="K41" s="9">
        <v>0</v>
      </c>
      <c r="M41" s="1"/>
    </row>
    <row r="42" spans="1:13" x14ac:dyDescent="0.2">
      <c r="A42" s="4">
        <v>1</v>
      </c>
      <c r="B42" s="4" t="s">
        <v>71</v>
      </c>
      <c r="C42" s="8" t="s">
        <v>148</v>
      </c>
      <c r="D42" s="8" t="s">
        <v>149</v>
      </c>
      <c r="E42" s="8" t="s">
        <v>80</v>
      </c>
      <c r="F42" s="8" t="s">
        <v>150</v>
      </c>
      <c r="G42" s="9">
        <v>7738</v>
      </c>
      <c r="H42" s="9">
        <v>375000</v>
      </c>
      <c r="I42" s="9">
        <v>382738</v>
      </c>
      <c r="J42" s="9">
        <v>185239.35902999999</v>
      </c>
      <c r="K42" s="9">
        <v>197498.64097000001</v>
      </c>
      <c r="M42" s="1"/>
    </row>
    <row r="43" spans="1:13" x14ac:dyDescent="0.2">
      <c r="A43" s="4">
        <v>1</v>
      </c>
      <c r="B43" s="4" t="s">
        <v>71</v>
      </c>
      <c r="C43" s="8" t="s">
        <v>151</v>
      </c>
      <c r="D43" s="8" t="s">
        <v>152</v>
      </c>
      <c r="E43" s="8" t="s">
        <v>80</v>
      </c>
      <c r="F43" s="8" t="s">
        <v>153</v>
      </c>
      <c r="G43" s="9">
        <v>5189</v>
      </c>
      <c r="H43" s="9">
        <v>4711280</v>
      </c>
      <c r="I43" s="9">
        <v>4716469</v>
      </c>
      <c r="J43" s="9">
        <v>4226270.6921699997</v>
      </c>
      <c r="K43" s="9">
        <v>490198.30783000001</v>
      </c>
      <c r="M43" s="1"/>
    </row>
    <row r="44" spans="1:13" x14ac:dyDescent="0.2">
      <c r="A44" s="4">
        <v>1</v>
      </c>
      <c r="B44" s="4" t="s">
        <v>71</v>
      </c>
      <c r="C44" s="8" t="s">
        <v>151</v>
      </c>
      <c r="D44" s="8" t="s">
        <v>152</v>
      </c>
      <c r="E44" s="8" t="s">
        <v>84</v>
      </c>
      <c r="F44" s="8" t="s">
        <v>154</v>
      </c>
      <c r="G44" s="9">
        <v>797</v>
      </c>
      <c r="H44" s="9">
        <v>370000</v>
      </c>
      <c r="I44" s="9">
        <v>370797</v>
      </c>
      <c r="J44" s="9">
        <v>318131.89890999999</v>
      </c>
      <c r="K44" s="9">
        <v>52665.101089999996</v>
      </c>
      <c r="M44" s="1"/>
    </row>
    <row r="45" spans="1:13" x14ac:dyDescent="0.2">
      <c r="A45" s="4">
        <v>1</v>
      </c>
      <c r="B45" s="4" t="s">
        <v>71</v>
      </c>
      <c r="C45" s="8" t="s">
        <v>155</v>
      </c>
      <c r="D45" s="8" t="s">
        <v>156</v>
      </c>
      <c r="E45" s="8" t="s">
        <v>80</v>
      </c>
      <c r="F45" s="8" t="s">
        <v>157</v>
      </c>
      <c r="G45" s="9">
        <v>4564</v>
      </c>
      <c r="H45" s="9">
        <v>435900</v>
      </c>
      <c r="I45" s="9">
        <v>440464</v>
      </c>
      <c r="J45" s="9">
        <v>264708.35784000001</v>
      </c>
      <c r="K45" s="9">
        <v>175755.64215999999</v>
      </c>
      <c r="M45" s="1"/>
    </row>
    <row r="46" spans="1:13" x14ac:dyDescent="0.2">
      <c r="A46" s="4">
        <v>1</v>
      </c>
      <c r="B46" s="4" t="s">
        <v>71</v>
      </c>
      <c r="C46" s="8" t="s">
        <v>155</v>
      </c>
      <c r="D46" s="8" t="s">
        <v>156</v>
      </c>
      <c r="E46" s="8" t="s">
        <v>82</v>
      </c>
      <c r="F46" s="8" t="s">
        <v>158</v>
      </c>
      <c r="G46" s="9">
        <v>0</v>
      </c>
      <c r="H46" s="9">
        <v>319300</v>
      </c>
      <c r="I46" s="9">
        <v>319300</v>
      </c>
      <c r="J46" s="9">
        <v>187846.92895999999</v>
      </c>
      <c r="K46" s="9">
        <v>131453.07104000001</v>
      </c>
      <c r="M46" s="1"/>
    </row>
    <row r="47" spans="1:13" x14ac:dyDescent="0.2">
      <c r="A47" s="4">
        <v>1</v>
      </c>
      <c r="B47" s="4" t="s">
        <v>71</v>
      </c>
      <c r="C47" s="8" t="s">
        <v>155</v>
      </c>
      <c r="D47" s="8" t="s">
        <v>156</v>
      </c>
      <c r="E47" s="8" t="s">
        <v>84</v>
      </c>
      <c r="F47" s="8" t="s">
        <v>159</v>
      </c>
      <c r="G47" s="9">
        <v>0</v>
      </c>
      <c r="H47" s="9">
        <v>191000</v>
      </c>
      <c r="I47" s="9">
        <v>191000</v>
      </c>
      <c r="J47" s="9">
        <v>52394.988599999997</v>
      </c>
      <c r="K47" s="9">
        <v>138605.01139999999</v>
      </c>
      <c r="M47" s="1"/>
    </row>
    <row r="48" spans="1:13" x14ac:dyDescent="0.2">
      <c r="A48" s="4">
        <v>1</v>
      </c>
      <c r="B48" s="4" t="s">
        <v>71</v>
      </c>
      <c r="C48" s="8" t="s">
        <v>155</v>
      </c>
      <c r="D48" s="8" t="s">
        <v>156</v>
      </c>
      <c r="E48" s="8" t="s">
        <v>160</v>
      </c>
      <c r="F48" s="8" t="s">
        <v>161</v>
      </c>
      <c r="G48" s="9">
        <v>11787</v>
      </c>
      <c r="H48" s="9">
        <v>417500</v>
      </c>
      <c r="I48" s="9">
        <v>429287</v>
      </c>
      <c r="J48" s="9">
        <v>267631.78490999999</v>
      </c>
      <c r="K48" s="9">
        <v>161655.21509000001</v>
      </c>
      <c r="M48" s="1"/>
    </row>
    <row r="49" spans="1:13" x14ac:dyDescent="0.2">
      <c r="A49" s="4">
        <v>1</v>
      </c>
      <c r="B49" s="4" t="s">
        <v>71</v>
      </c>
      <c r="C49" s="8" t="s">
        <v>155</v>
      </c>
      <c r="D49" s="8" t="s">
        <v>156</v>
      </c>
      <c r="E49" s="8" t="s">
        <v>162</v>
      </c>
      <c r="F49" s="8" t="s">
        <v>163</v>
      </c>
      <c r="G49" s="9">
        <v>14000</v>
      </c>
      <c r="H49" s="9">
        <v>75700</v>
      </c>
      <c r="I49" s="9">
        <v>89700</v>
      </c>
      <c r="J49" s="9">
        <v>42292.177439999999</v>
      </c>
      <c r="K49" s="9">
        <v>47407.822560000001</v>
      </c>
      <c r="M49" s="1"/>
    </row>
    <row r="50" spans="1:13" x14ac:dyDescent="0.2">
      <c r="A50" s="4">
        <v>1</v>
      </c>
      <c r="B50" s="4" t="s">
        <v>71</v>
      </c>
      <c r="C50" s="8" t="s">
        <v>155</v>
      </c>
      <c r="D50" s="8" t="s">
        <v>156</v>
      </c>
      <c r="E50" s="8" t="s">
        <v>102</v>
      </c>
      <c r="F50" s="8" t="s">
        <v>164</v>
      </c>
      <c r="G50" s="9">
        <v>16545</v>
      </c>
      <c r="H50" s="9">
        <v>10000</v>
      </c>
      <c r="I50" s="9">
        <v>26545</v>
      </c>
      <c r="J50" s="9">
        <v>6490.3639999999996</v>
      </c>
      <c r="K50" s="9">
        <v>20054.635999999999</v>
      </c>
      <c r="M50" s="1"/>
    </row>
    <row r="51" spans="1:13" x14ac:dyDescent="0.2">
      <c r="A51" s="4">
        <v>1</v>
      </c>
      <c r="B51" s="4" t="s">
        <v>71</v>
      </c>
      <c r="C51" s="8" t="s">
        <v>165</v>
      </c>
      <c r="D51" s="8" t="s">
        <v>166</v>
      </c>
      <c r="E51" s="8" t="s">
        <v>74</v>
      </c>
      <c r="F51" s="8" t="s">
        <v>75</v>
      </c>
      <c r="G51" s="9">
        <v>4121</v>
      </c>
      <c r="H51" s="9">
        <v>89816</v>
      </c>
      <c r="I51" s="9">
        <v>93937</v>
      </c>
      <c r="J51" s="9">
        <v>40553.892749999999</v>
      </c>
      <c r="K51" s="9">
        <v>53383.107250000001</v>
      </c>
      <c r="M51" s="1"/>
    </row>
    <row r="52" spans="1:13" x14ac:dyDescent="0.2">
      <c r="A52" s="4">
        <v>1</v>
      </c>
      <c r="B52" s="4" t="s">
        <v>71</v>
      </c>
      <c r="C52" s="8" t="s">
        <v>165</v>
      </c>
      <c r="D52" s="8" t="s">
        <v>166</v>
      </c>
      <c r="E52" s="8" t="s">
        <v>78</v>
      </c>
      <c r="F52" s="8" t="s">
        <v>79</v>
      </c>
      <c r="G52" s="9">
        <v>7404</v>
      </c>
      <c r="H52" s="9">
        <v>0</v>
      </c>
      <c r="I52" s="9">
        <v>7404</v>
      </c>
      <c r="J52" s="9">
        <v>5944.3909299999996</v>
      </c>
      <c r="K52" s="9">
        <v>1459.60907</v>
      </c>
      <c r="M52" s="1"/>
    </row>
    <row r="53" spans="1:13" x14ac:dyDescent="0.2">
      <c r="A53" s="4">
        <v>1</v>
      </c>
      <c r="B53" s="4" t="s">
        <v>71</v>
      </c>
      <c r="C53" s="8" t="s">
        <v>165</v>
      </c>
      <c r="D53" s="8" t="s">
        <v>166</v>
      </c>
      <c r="E53" s="8" t="s">
        <v>80</v>
      </c>
      <c r="F53" s="8" t="s">
        <v>167</v>
      </c>
      <c r="G53" s="9">
        <v>238</v>
      </c>
      <c r="H53" s="9">
        <v>162109</v>
      </c>
      <c r="I53" s="9">
        <v>162347</v>
      </c>
      <c r="J53" s="9">
        <v>145228.18900000001</v>
      </c>
      <c r="K53" s="9">
        <v>17118.811000000002</v>
      </c>
      <c r="M53" s="1"/>
    </row>
    <row r="54" spans="1:13" x14ac:dyDescent="0.2">
      <c r="A54" s="4">
        <v>1</v>
      </c>
      <c r="B54" s="4" t="s">
        <v>71</v>
      </c>
      <c r="C54" s="8" t="s">
        <v>165</v>
      </c>
      <c r="D54" s="8" t="s">
        <v>166</v>
      </c>
      <c r="E54" s="8" t="s">
        <v>82</v>
      </c>
      <c r="F54" s="8" t="s">
        <v>168</v>
      </c>
      <c r="G54" s="9">
        <v>16979</v>
      </c>
      <c r="H54" s="9">
        <v>441658</v>
      </c>
      <c r="I54" s="9">
        <v>458637</v>
      </c>
      <c r="J54" s="9">
        <v>234476.04172000001</v>
      </c>
      <c r="K54" s="9">
        <v>224160.95827999999</v>
      </c>
      <c r="M54" s="1"/>
    </row>
    <row r="55" spans="1:13" x14ac:dyDescent="0.2">
      <c r="A55" s="4">
        <v>1</v>
      </c>
      <c r="B55" s="4" t="s">
        <v>71</v>
      </c>
      <c r="C55" s="8" t="s">
        <v>169</v>
      </c>
      <c r="D55" s="8" t="s">
        <v>170</v>
      </c>
      <c r="E55" s="8" t="s">
        <v>78</v>
      </c>
      <c r="F55" s="8" t="s">
        <v>79</v>
      </c>
      <c r="G55" s="9">
        <v>0</v>
      </c>
      <c r="H55" s="9">
        <v>65000</v>
      </c>
      <c r="I55" s="9">
        <v>65000</v>
      </c>
      <c r="J55" s="9">
        <v>65000</v>
      </c>
      <c r="K55" s="9">
        <v>0</v>
      </c>
      <c r="M55" s="1"/>
    </row>
    <row r="56" spans="1:13" x14ac:dyDescent="0.2">
      <c r="A56" s="4">
        <v>1</v>
      </c>
      <c r="B56" s="4" t="s">
        <v>71</v>
      </c>
      <c r="C56" s="8" t="s">
        <v>169</v>
      </c>
      <c r="D56" s="8" t="s">
        <v>170</v>
      </c>
      <c r="E56" s="8" t="s">
        <v>80</v>
      </c>
      <c r="F56" s="8" t="s">
        <v>171</v>
      </c>
      <c r="G56" s="9">
        <v>11000</v>
      </c>
      <c r="H56" s="9">
        <v>0</v>
      </c>
      <c r="I56" s="9">
        <v>11000</v>
      </c>
      <c r="J56" s="9">
        <v>0</v>
      </c>
      <c r="K56" s="9">
        <v>11000</v>
      </c>
      <c r="M56" s="1"/>
    </row>
    <row r="57" spans="1:13" x14ac:dyDescent="0.2">
      <c r="A57" s="4">
        <v>1</v>
      </c>
      <c r="B57" s="4" t="s">
        <v>71</v>
      </c>
      <c r="C57" s="8" t="s">
        <v>169</v>
      </c>
      <c r="D57" s="8" t="s">
        <v>170</v>
      </c>
      <c r="E57" s="8" t="s">
        <v>84</v>
      </c>
      <c r="F57" s="8" t="s">
        <v>172</v>
      </c>
      <c r="G57" s="9">
        <v>1250</v>
      </c>
      <c r="H57" s="9">
        <v>1070200</v>
      </c>
      <c r="I57" s="9">
        <v>1071450</v>
      </c>
      <c r="J57" s="9">
        <v>758569.19171000004</v>
      </c>
      <c r="K57" s="9">
        <v>312880.80829000002</v>
      </c>
      <c r="M57" s="1"/>
    </row>
    <row r="58" spans="1:13" x14ac:dyDescent="0.2">
      <c r="A58" s="4">
        <v>1</v>
      </c>
      <c r="B58" s="4" t="s">
        <v>71</v>
      </c>
      <c r="C58" s="8" t="s">
        <v>169</v>
      </c>
      <c r="D58" s="8" t="s">
        <v>170</v>
      </c>
      <c r="E58" s="8" t="s">
        <v>162</v>
      </c>
      <c r="F58" s="8" t="s">
        <v>173</v>
      </c>
      <c r="G58" s="9">
        <v>864</v>
      </c>
      <c r="H58" s="9">
        <v>570000</v>
      </c>
      <c r="I58" s="9">
        <v>570864</v>
      </c>
      <c r="J58" s="9">
        <v>267136.19877999998</v>
      </c>
      <c r="K58" s="9">
        <v>303727.80122000002</v>
      </c>
      <c r="M58" s="1"/>
    </row>
    <row r="59" spans="1:13" x14ac:dyDescent="0.2">
      <c r="A59" s="4">
        <v>1</v>
      </c>
      <c r="B59" s="4" t="s">
        <v>71</v>
      </c>
      <c r="C59" s="8" t="s">
        <v>174</v>
      </c>
      <c r="D59" s="8" t="s">
        <v>175</v>
      </c>
      <c r="E59" s="8" t="s">
        <v>76</v>
      </c>
      <c r="F59" s="8" t="s">
        <v>176</v>
      </c>
      <c r="G59" s="9">
        <v>0</v>
      </c>
      <c r="H59" s="9">
        <v>827431</v>
      </c>
      <c r="I59" s="9">
        <v>827431</v>
      </c>
      <c r="J59" s="9">
        <v>0</v>
      </c>
      <c r="K59" s="9">
        <v>827431</v>
      </c>
      <c r="M59" s="1"/>
    </row>
    <row r="60" spans="1:13" x14ac:dyDescent="0.2">
      <c r="A60" s="4">
        <v>1</v>
      </c>
      <c r="B60" s="4" t="s">
        <v>71</v>
      </c>
      <c r="C60" s="8" t="s">
        <v>177</v>
      </c>
      <c r="D60" s="8" t="s">
        <v>178</v>
      </c>
      <c r="E60" s="8" t="s">
        <v>80</v>
      </c>
      <c r="F60" s="8" t="s">
        <v>179</v>
      </c>
      <c r="G60" s="9">
        <v>403</v>
      </c>
      <c r="H60" s="9">
        <v>354300</v>
      </c>
      <c r="I60" s="9">
        <v>354703</v>
      </c>
      <c r="J60" s="9">
        <v>203549.52885</v>
      </c>
      <c r="K60" s="9">
        <v>151153.47115</v>
      </c>
      <c r="M60" s="1"/>
    </row>
    <row r="61" spans="1:13" x14ac:dyDescent="0.2">
      <c r="A61" s="4">
        <v>1</v>
      </c>
      <c r="B61" s="4" t="s">
        <v>71</v>
      </c>
      <c r="C61" s="8" t="s">
        <v>180</v>
      </c>
      <c r="D61" s="8" t="s">
        <v>181</v>
      </c>
      <c r="E61" s="8" t="s">
        <v>74</v>
      </c>
      <c r="F61" s="8" t="s">
        <v>75</v>
      </c>
      <c r="G61" s="9">
        <v>521</v>
      </c>
      <c r="H61" s="9">
        <v>17603</v>
      </c>
      <c r="I61" s="9">
        <v>18124</v>
      </c>
      <c r="J61" s="9">
        <v>8231.0637999999999</v>
      </c>
      <c r="K61" s="9">
        <v>9892.9362000000001</v>
      </c>
      <c r="M61" s="1"/>
    </row>
    <row r="62" spans="1:13" x14ac:dyDescent="0.2">
      <c r="A62" s="4">
        <v>1</v>
      </c>
      <c r="B62" s="4" t="s">
        <v>71</v>
      </c>
      <c r="C62" s="8" t="s">
        <v>180</v>
      </c>
      <c r="D62" s="8" t="s">
        <v>181</v>
      </c>
      <c r="E62" s="8" t="s">
        <v>80</v>
      </c>
      <c r="F62" s="8" t="s">
        <v>182</v>
      </c>
      <c r="G62" s="9">
        <v>288</v>
      </c>
      <c r="H62" s="9">
        <v>3247918</v>
      </c>
      <c r="I62" s="9">
        <v>3248206</v>
      </c>
      <c r="J62" s="9">
        <v>2967489.42245</v>
      </c>
      <c r="K62" s="9">
        <v>280716.57754999999</v>
      </c>
      <c r="M62" s="1"/>
    </row>
    <row r="63" spans="1:13" x14ac:dyDescent="0.2">
      <c r="A63" s="4">
        <v>1</v>
      </c>
      <c r="B63" s="4" t="s">
        <v>71</v>
      </c>
      <c r="C63" s="8" t="s">
        <v>180</v>
      </c>
      <c r="D63" s="8" t="s">
        <v>181</v>
      </c>
      <c r="E63" s="8" t="s">
        <v>160</v>
      </c>
      <c r="F63" s="8" t="s">
        <v>183</v>
      </c>
      <c r="G63" s="9">
        <v>10</v>
      </c>
      <c r="H63" s="9">
        <v>1884010</v>
      </c>
      <c r="I63" s="9">
        <v>1884020</v>
      </c>
      <c r="J63" s="9">
        <v>1545476.70141</v>
      </c>
      <c r="K63" s="9">
        <v>338543.29859000002</v>
      </c>
      <c r="M63" s="1"/>
    </row>
    <row r="64" spans="1:13" x14ac:dyDescent="0.2">
      <c r="A64" s="4">
        <v>1</v>
      </c>
      <c r="B64" s="4" t="s">
        <v>71</v>
      </c>
      <c r="C64" s="8" t="s">
        <v>184</v>
      </c>
      <c r="D64" s="8" t="s">
        <v>185</v>
      </c>
      <c r="E64" s="8" t="s">
        <v>80</v>
      </c>
      <c r="F64" s="8" t="s">
        <v>186</v>
      </c>
      <c r="G64" s="9">
        <v>0</v>
      </c>
      <c r="H64" s="9">
        <v>595000</v>
      </c>
      <c r="I64" s="9">
        <v>595000</v>
      </c>
      <c r="J64" s="9">
        <v>590000</v>
      </c>
      <c r="K64" s="9">
        <v>5000</v>
      </c>
      <c r="M64" s="1"/>
    </row>
    <row r="65" spans="1:13" x14ac:dyDescent="0.2">
      <c r="A65" s="4">
        <v>1</v>
      </c>
      <c r="B65" s="4" t="s">
        <v>71</v>
      </c>
      <c r="C65" s="8" t="s">
        <v>184</v>
      </c>
      <c r="D65" s="8" t="s">
        <v>185</v>
      </c>
      <c r="E65" s="8" t="s">
        <v>82</v>
      </c>
      <c r="F65" s="8" t="s">
        <v>187</v>
      </c>
      <c r="G65" s="9">
        <v>0</v>
      </c>
      <c r="H65" s="9">
        <v>500000</v>
      </c>
      <c r="I65" s="9">
        <v>500000</v>
      </c>
      <c r="J65" s="9">
        <v>500000</v>
      </c>
      <c r="K65" s="9">
        <v>0</v>
      </c>
      <c r="M65" s="1"/>
    </row>
    <row r="66" spans="1:13" x14ac:dyDescent="0.2">
      <c r="A66" s="4">
        <v>1</v>
      </c>
      <c r="B66" s="4" t="s">
        <v>71</v>
      </c>
      <c r="C66" s="8" t="s">
        <v>184</v>
      </c>
      <c r="D66" s="8" t="s">
        <v>185</v>
      </c>
      <c r="E66" s="8" t="s">
        <v>84</v>
      </c>
      <c r="F66" s="8" t="s">
        <v>188</v>
      </c>
      <c r="G66" s="9">
        <v>0</v>
      </c>
      <c r="H66" s="9">
        <v>510000</v>
      </c>
      <c r="I66" s="9">
        <v>510000</v>
      </c>
      <c r="J66" s="9">
        <v>510000</v>
      </c>
      <c r="K66" s="9">
        <v>0</v>
      </c>
      <c r="M66" s="1"/>
    </row>
    <row r="67" spans="1:13" x14ac:dyDescent="0.2">
      <c r="A67" s="4">
        <v>1</v>
      </c>
      <c r="B67" s="4" t="s">
        <v>71</v>
      </c>
      <c r="C67" s="8" t="s">
        <v>184</v>
      </c>
      <c r="D67" s="8" t="s">
        <v>185</v>
      </c>
      <c r="E67" s="8" t="s">
        <v>160</v>
      </c>
      <c r="F67" s="8" t="s">
        <v>189</v>
      </c>
      <c r="G67" s="9">
        <v>0</v>
      </c>
      <c r="H67" s="9">
        <v>290000</v>
      </c>
      <c r="I67" s="9">
        <v>290000</v>
      </c>
      <c r="J67" s="9">
        <v>290000</v>
      </c>
      <c r="K67" s="9">
        <v>0</v>
      </c>
      <c r="M67" s="1"/>
    </row>
    <row r="68" spans="1:13" x14ac:dyDescent="0.2">
      <c r="A68" s="4">
        <v>1</v>
      </c>
      <c r="B68" s="4" t="s">
        <v>71</v>
      </c>
      <c r="C68" s="8" t="s">
        <v>184</v>
      </c>
      <c r="D68" s="8" t="s">
        <v>185</v>
      </c>
      <c r="E68" s="8" t="s">
        <v>162</v>
      </c>
      <c r="F68" s="8" t="s">
        <v>190</v>
      </c>
      <c r="G68" s="9">
        <v>0</v>
      </c>
      <c r="H68" s="9">
        <v>350000</v>
      </c>
      <c r="I68" s="9">
        <v>350000</v>
      </c>
      <c r="J68" s="9">
        <v>350000</v>
      </c>
      <c r="K68" s="9">
        <v>0</v>
      </c>
      <c r="M68" s="1"/>
    </row>
    <row r="69" spans="1:13" x14ac:dyDescent="0.2">
      <c r="A69" s="4">
        <v>1</v>
      </c>
      <c r="B69" s="4" t="s">
        <v>71</v>
      </c>
      <c r="C69" s="8" t="s">
        <v>184</v>
      </c>
      <c r="D69" s="8" t="s">
        <v>185</v>
      </c>
      <c r="E69" s="8" t="s">
        <v>102</v>
      </c>
      <c r="F69" s="8" t="s">
        <v>191</v>
      </c>
      <c r="G69" s="9">
        <v>0</v>
      </c>
      <c r="H69" s="9">
        <v>125000</v>
      </c>
      <c r="I69" s="9">
        <v>125000</v>
      </c>
      <c r="J69" s="9">
        <v>125000</v>
      </c>
      <c r="K69" s="9">
        <v>0</v>
      </c>
      <c r="M69" s="1"/>
    </row>
    <row r="70" spans="1:13" x14ac:dyDescent="0.2">
      <c r="A70" s="4">
        <v>1</v>
      </c>
      <c r="B70" s="4" t="s">
        <v>71</v>
      </c>
      <c r="C70" s="8" t="s">
        <v>184</v>
      </c>
      <c r="D70" s="8" t="s">
        <v>185</v>
      </c>
      <c r="E70" s="8" t="s">
        <v>104</v>
      </c>
      <c r="F70" s="8" t="s">
        <v>192</v>
      </c>
      <c r="G70" s="9">
        <v>2070</v>
      </c>
      <c r="H70" s="9">
        <v>247300</v>
      </c>
      <c r="I70" s="9">
        <v>249370</v>
      </c>
      <c r="J70" s="9">
        <v>101576.99209</v>
      </c>
      <c r="K70" s="9">
        <v>147793.00790999999</v>
      </c>
      <c r="M70" s="1"/>
    </row>
    <row r="71" spans="1:13" x14ac:dyDescent="0.2">
      <c r="A71" s="4">
        <v>1</v>
      </c>
      <c r="B71" s="4" t="s">
        <v>71</v>
      </c>
      <c r="C71" s="8" t="s">
        <v>184</v>
      </c>
      <c r="D71" s="8" t="s">
        <v>185</v>
      </c>
      <c r="E71" s="8" t="s">
        <v>106</v>
      </c>
      <c r="F71" s="8" t="s">
        <v>193</v>
      </c>
      <c r="G71" s="9">
        <v>0</v>
      </c>
      <c r="H71" s="9">
        <v>130000</v>
      </c>
      <c r="I71" s="9">
        <v>130000</v>
      </c>
      <c r="J71" s="9">
        <v>130000</v>
      </c>
      <c r="K71" s="9">
        <v>0</v>
      </c>
      <c r="M71" s="1"/>
    </row>
    <row r="72" spans="1:13" x14ac:dyDescent="0.2">
      <c r="A72" s="4">
        <v>1</v>
      </c>
      <c r="B72" s="4" t="s">
        <v>71</v>
      </c>
      <c r="C72" s="8" t="s">
        <v>184</v>
      </c>
      <c r="D72" s="8" t="s">
        <v>185</v>
      </c>
      <c r="E72" s="8" t="s">
        <v>108</v>
      </c>
      <c r="F72" s="8" t="s">
        <v>194</v>
      </c>
      <c r="G72" s="9">
        <v>6196</v>
      </c>
      <c r="H72" s="9">
        <v>215000</v>
      </c>
      <c r="I72" s="9">
        <v>221196</v>
      </c>
      <c r="J72" s="9">
        <v>211457.81855</v>
      </c>
      <c r="K72" s="9">
        <v>9738.18145</v>
      </c>
      <c r="M72" s="1"/>
    </row>
    <row r="73" spans="1:13" x14ac:dyDescent="0.2">
      <c r="A73" s="4">
        <v>1</v>
      </c>
      <c r="B73" s="4" t="s">
        <v>71</v>
      </c>
      <c r="C73" s="8" t="s">
        <v>184</v>
      </c>
      <c r="D73" s="8" t="s">
        <v>185</v>
      </c>
      <c r="E73" s="8" t="s">
        <v>195</v>
      </c>
      <c r="F73" s="8" t="s">
        <v>196</v>
      </c>
      <c r="G73" s="9">
        <v>4</v>
      </c>
      <c r="H73" s="9">
        <v>44000</v>
      </c>
      <c r="I73" s="9">
        <v>44004</v>
      </c>
      <c r="J73" s="9">
        <v>17645.36436</v>
      </c>
      <c r="K73" s="9">
        <v>26358.63564</v>
      </c>
      <c r="M73" s="1"/>
    </row>
    <row r="74" spans="1:13" x14ac:dyDescent="0.2">
      <c r="A74" s="4">
        <v>1</v>
      </c>
      <c r="B74" s="4" t="s">
        <v>71</v>
      </c>
      <c r="C74" s="8" t="s">
        <v>184</v>
      </c>
      <c r="D74" s="8" t="s">
        <v>185</v>
      </c>
      <c r="E74" s="8" t="s">
        <v>197</v>
      </c>
      <c r="F74" s="8" t="s">
        <v>198</v>
      </c>
      <c r="G74" s="9">
        <v>0</v>
      </c>
      <c r="H74" s="9">
        <v>29700</v>
      </c>
      <c r="I74" s="9">
        <v>29700</v>
      </c>
      <c r="J74" s="9">
        <v>26100</v>
      </c>
      <c r="K74" s="9">
        <v>3600</v>
      </c>
      <c r="M74" s="1"/>
    </row>
    <row r="75" spans="1:13" x14ac:dyDescent="0.2">
      <c r="A75" s="4">
        <v>1</v>
      </c>
      <c r="B75" s="4" t="s">
        <v>71</v>
      </c>
      <c r="C75" s="8" t="s">
        <v>184</v>
      </c>
      <c r="D75" s="8" t="s">
        <v>185</v>
      </c>
      <c r="E75" s="8" t="s">
        <v>199</v>
      </c>
      <c r="F75" s="8" t="s">
        <v>200</v>
      </c>
      <c r="G75" s="9">
        <v>0</v>
      </c>
      <c r="H75" s="9">
        <v>285000</v>
      </c>
      <c r="I75" s="9">
        <v>285000</v>
      </c>
      <c r="J75" s="9">
        <v>167466.17800000001</v>
      </c>
      <c r="K75" s="9">
        <v>117533.822</v>
      </c>
      <c r="M75" s="1"/>
    </row>
    <row r="76" spans="1:13" x14ac:dyDescent="0.2">
      <c r="A76" s="4">
        <v>1</v>
      </c>
      <c r="B76" s="4" t="s">
        <v>71</v>
      </c>
      <c r="C76" s="8" t="s">
        <v>184</v>
      </c>
      <c r="D76" s="8" t="s">
        <v>185</v>
      </c>
      <c r="E76" s="8" t="s">
        <v>201</v>
      </c>
      <c r="F76" s="8" t="s">
        <v>202</v>
      </c>
      <c r="G76" s="9">
        <v>0</v>
      </c>
      <c r="H76" s="9">
        <v>85000</v>
      </c>
      <c r="I76" s="9">
        <v>85000</v>
      </c>
      <c r="J76" s="9">
        <v>85000</v>
      </c>
      <c r="K76" s="9">
        <v>0</v>
      </c>
      <c r="M76" s="1"/>
    </row>
    <row r="77" spans="1:13" x14ac:dyDescent="0.2">
      <c r="A77" s="4">
        <v>1</v>
      </c>
      <c r="B77" s="4" t="s">
        <v>71</v>
      </c>
      <c r="C77" s="8" t="s">
        <v>184</v>
      </c>
      <c r="D77" s="8" t="s">
        <v>185</v>
      </c>
      <c r="E77" s="8" t="s">
        <v>203</v>
      </c>
      <c r="F77" s="8" t="s">
        <v>204</v>
      </c>
      <c r="G77" s="9">
        <v>0</v>
      </c>
      <c r="H77" s="9">
        <v>200700</v>
      </c>
      <c r="I77" s="9">
        <v>200700</v>
      </c>
      <c r="J77" s="9">
        <v>200700</v>
      </c>
      <c r="K77" s="9">
        <v>0</v>
      </c>
      <c r="M77" s="1"/>
    </row>
    <row r="78" spans="1:13" x14ac:dyDescent="0.2">
      <c r="A78" s="4">
        <v>1</v>
      </c>
      <c r="B78" s="4" t="s">
        <v>71</v>
      </c>
      <c r="C78" s="8" t="s">
        <v>205</v>
      </c>
      <c r="D78" s="8" t="s">
        <v>206</v>
      </c>
      <c r="E78" s="8" t="s">
        <v>80</v>
      </c>
      <c r="F78" s="8" t="s">
        <v>207</v>
      </c>
      <c r="G78" s="9">
        <v>685</v>
      </c>
      <c r="H78" s="9">
        <v>916000</v>
      </c>
      <c r="I78" s="9">
        <v>916685</v>
      </c>
      <c r="J78" s="9">
        <v>916000</v>
      </c>
      <c r="K78" s="9">
        <v>685</v>
      </c>
      <c r="M78" s="1"/>
    </row>
    <row r="79" spans="1:13" x14ac:dyDescent="0.2">
      <c r="A79" s="4">
        <v>1</v>
      </c>
      <c r="B79" s="4" t="s">
        <v>71</v>
      </c>
      <c r="C79" s="8" t="s">
        <v>205</v>
      </c>
      <c r="D79" s="8" t="s">
        <v>206</v>
      </c>
      <c r="E79" s="8" t="s">
        <v>82</v>
      </c>
      <c r="F79" s="8" t="s">
        <v>208</v>
      </c>
      <c r="G79" s="9">
        <v>5</v>
      </c>
      <c r="H79" s="9">
        <v>839164</v>
      </c>
      <c r="I79" s="9">
        <v>839169</v>
      </c>
      <c r="J79" s="9">
        <v>835627.54700000002</v>
      </c>
      <c r="K79" s="9">
        <v>3541.453</v>
      </c>
      <c r="M79" s="1"/>
    </row>
    <row r="80" spans="1:13" x14ac:dyDescent="0.2">
      <c r="A80" s="4">
        <v>1</v>
      </c>
      <c r="B80" s="4" t="s">
        <v>71</v>
      </c>
      <c r="C80" s="8" t="s">
        <v>205</v>
      </c>
      <c r="D80" s="8" t="s">
        <v>206</v>
      </c>
      <c r="E80" s="8" t="s">
        <v>84</v>
      </c>
      <c r="F80" s="8" t="s">
        <v>209</v>
      </c>
      <c r="G80" s="9">
        <v>0</v>
      </c>
      <c r="H80" s="9">
        <v>135500</v>
      </c>
      <c r="I80" s="9">
        <v>135500</v>
      </c>
      <c r="J80" s="9">
        <v>134085.25732</v>
      </c>
      <c r="K80" s="9">
        <v>1414.7426800000001</v>
      </c>
      <c r="M80" s="1"/>
    </row>
    <row r="81" spans="1:13" x14ac:dyDescent="0.2">
      <c r="A81" s="4">
        <v>1</v>
      </c>
      <c r="B81" s="4" t="s">
        <v>71</v>
      </c>
      <c r="C81" s="8" t="s">
        <v>210</v>
      </c>
      <c r="D81" s="8" t="s">
        <v>211</v>
      </c>
      <c r="E81" s="8" t="s">
        <v>80</v>
      </c>
      <c r="F81" s="8" t="s">
        <v>212</v>
      </c>
      <c r="G81" s="9">
        <v>1168</v>
      </c>
      <c r="H81" s="9">
        <v>317300</v>
      </c>
      <c r="I81" s="9">
        <v>318468</v>
      </c>
      <c r="J81" s="9">
        <v>210290.59784999999</v>
      </c>
      <c r="K81" s="9">
        <v>108177.40214999999</v>
      </c>
      <c r="M81" s="1"/>
    </row>
    <row r="82" spans="1:13" x14ac:dyDescent="0.2">
      <c r="A82" s="4">
        <v>2</v>
      </c>
      <c r="B82" s="4" t="s">
        <v>213</v>
      </c>
      <c r="C82" s="8" t="s">
        <v>214</v>
      </c>
      <c r="D82" s="8" t="s">
        <v>215</v>
      </c>
      <c r="E82" s="8" t="s">
        <v>74</v>
      </c>
      <c r="F82" s="8" t="s">
        <v>75</v>
      </c>
      <c r="G82" s="9">
        <v>17047</v>
      </c>
      <c r="H82" s="9">
        <v>377781</v>
      </c>
      <c r="I82" s="9">
        <v>394828</v>
      </c>
      <c r="J82" s="9">
        <v>338952.51990000001</v>
      </c>
      <c r="K82" s="9">
        <v>55875.480100000001</v>
      </c>
      <c r="M82" s="1"/>
    </row>
    <row r="83" spans="1:13" x14ac:dyDescent="0.2">
      <c r="A83" s="4">
        <v>2</v>
      </c>
      <c r="B83" s="4" t="s">
        <v>213</v>
      </c>
      <c r="C83" s="8" t="s">
        <v>214</v>
      </c>
      <c r="D83" s="8" t="s">
        <v>215</v>
      </c>
      <c r="E83" s="8" t="s">
        <v>76</v>
      </c>
      <c r="F83" s="8" t="s">
        <v>176</v>
      </c>
      <c r="G83" s="9">
        <v>418</v>
      </c>
      <c r="H83" s="9">
        <v>27128</v>
      </c>
      <c r="I83" s="9">
        <v>27546</v>
      </c>
      <c r="J83" s="9">
        <v>19293.743149999998</v>
      </c>
      <c r="K83" s="9">
        <v>8252.2568499999998</v>
      </c>
      <c r="M83" s="1"/>
    </row>
    <row r="84" spans="1:13" x14ac:dyDescent="0.2">
      <c r="A84" s="4">
        <v>2</v>
      </c>
      <c r="B84" s="4" t="s">
        <v>213</v>
      </c>
      <c r="C84" s="8" t="s">
        <v>214</v>
      </c>
      <c r="D84" s="8" t="s">
        <v>215</v>
      </c>
      <c r="E84" s="8" t="s">
        <v>78</v>
      </c>
      <c r="F84" s="8" t="s">
        <v>79</v>
      </c>
      <c r="G84" s="9">
        <v>5531</v>
      </c>
      <c r="H84" s="9">
        <v>2870</v>
      </c>
      <c r="I84" s="9">
        <v>8401</v>
      </c>
      <c r="J84" s="9">
        <v>4721.3320800000001</v>
      </c>
      <c r="K84" s="9">
        <v>3679.6679199999999</v>
      </c>
      <c r="M84" s="1"/>
    </row>
    <row r="85" spans="1:13" x14ac:dyDescent="0.2">
      <c r="A85" s="4">
        <v>2</v>
      </c>
      <c r="B85" s="4" t="s">
        <v>213</v>
      </c>
      <c r="C85" s="8" t="s">
        <v>216</v>
      </c>
      <c r="D85" s="8" t="s">
        <v>217</v>
      </c>
      <c r="E85" s="8" t="s">
        <v>74</v>
      </c>
      <c r="F85" s="8" t="s">
        <v>75</v>
      </c>
      <c r="G85" s="9">
        <v>8602</v>
      </c>
      <c r="H85" s="9">
        <v>378855</v>
      </c>
      <c r="I85" s="9">
        <v>387457</v>
      </c>
      <c r="J85" s="9">
        <v>331284.89435999998</v>
      </c>
      <c r="K85" s="9">
        <v>56172.105640000002</v>
      </c>
      <c r="M85" s="1"/>
    </row>
    <row r="86" spans="1:13" x14ac:dyDescent="0.2">
      <c r="A86" s="4">
        <v>2</v>
      </c>
      <c r="B86" s="4" t="s">
        <v>213</v>
      </c>
      <c r="C86" s="8" t="s">
        <v>216</v>
      </c>
      <c r="D86" s="8" t="s">
        <v>217</v>
      </c>
      <c r="E86" s="8" t="s">
        <v>76</v>
      </c>
      <c r="F86" s="8" t="s">
        <v>218</v>
      </c>
      <c r="G86" s="9">
        <v>1715</v>
      </c>
      <c r="H86" s="9">
        <v>203172</v>
      </c>
      <c r="I86" s="9">
        <v>204887</v>
      </c>
      <c r="J86" s="9">
        <v>174751.06758999999</v>
      </c>
      <c r="K86" s="9">
        <v>30135.932410000001</v>
      </c>
      <c r="M86" s="1"/>
    </row>
    <row r="87" spans="1:13" x14ac:dyDescent="0.2">
      <c r="A87" s="4">
        <v>2</v>
      </c>
      <c r="B87" s="4" t="s">
        <v>213</v>
      </c>
      <c r="C87" s="8" t="s">
        <v>216</v>
      </c>
      <c r="D87" s="8" t="s">
        <v>217</v>
      </c>
      <c r="E87" s="8" t="s">
        <v>80</v>
      </c>
      <c r="F87" s="8" t="s">
        <v>219</v>
      </c>
      <c r="G87" s="9">
        <v>5986</v>
      </c>
      <c r="H87" s="9">
        <v>66769</v>
      </c>
      <c r="I87" s="9">
        <v>72755</v>
      </c>
      <c r="J87" s="9">
        <v>6781.6610000000001</v>
      </c>
      <c r="K87" s="9">
        <v>65973.339000000007</v>
      </c>
      <c r="M87" s="1"/>
    </row>
    <row r="88" spans="1:13" x14ac:dyDescent="0.2">
      <c r="A88" s="4">
        <v>2</v>
      </c>
      <c r="B88" s="4" t="s">
        <v>213</v>
      </c>
      <c r="C88" s="8" t="s">
        <v>220</v>
      </c>
      <c r="D88" s="8" t="s">
        <v>221</v>
      </c>
      <c r="E88" s="8" t="s">
        <v>74</v>
      </c>
      <c r="F88" s="8" t="s">
        <v>75</v>
      </c>
      <c r="G88" s="9">
        <v>743</v>
      </c>
      <c r="H88" s="9">
        <v>14983</v>
      </c>
      <c r="I88" s="9">
        <v>15726</v>
      </c>
      <c r="J88" s="9">
        <v>12479.566800000001</v>
      </c>
      <c r="K88" s="9">
        <v>3246.4331999999999</v>
      </c>
      <c r="M88" s="1"/>
    </row>
    <row r="89" spans="1:13" x14ac:dyDescent="0.2">
      <c r="A89" s="4">
        <v>2</v>
      </c>
      <c r="B89" s="4" t="s">
        <v>213</v>
      </c>
      <c r="C89" s="8" t="s">
        <v>222</v>
      </c>
      <c r="D89" s="8" t="s">
        <v>223</v>
      </c>
      <c r="E89" s="8" t="s">
        <v>74</v>
      </c>
      <c r="F89" s="8" t="s">
        <v>75</v>
      </c>
      <c r="G89" s="9">
        <v>0</v>
      </c>
      <c r="H89" s="9">
        <v>107901</v>
      </c>
      <c r="I89" s="9">
        <v>107901</v>
      </c>
      <c r="J89" s="9">
        <v>108478.75496999999</v>
      </c>
      <c r="K89" s="9">
        <v>-577.75496999999996</v>
      </c>
      <c r="M89" s="1"/>
    </row>
    <row r="90" spans="1:13" x14ac:dyDescent="0.2">
      <c r="A90" s="4">
        <v>2</v>
      </c>
      <c r="B90" s="4" t="s">
        <v>213</v>
      </c>
      <c r="C90" s="8" t="s">
        <v>222</v>
      </c>
      <c r="D90" s="8" t="s">
        <v>223</v>
      </c>
      <c r="E90" s="8" t="s">
        <v>78</v>
      </c>
      <c r="F90" s="8" t="s">
        <v>79</v>
      </c>
      <c r="G90" s="9">
        <v>0</v>
      </c>
      <c r="H90" s="9">
        <v>1559</v>
      </c>
      <c r="I90" s="9">
        <v>1559</v>
      </c>
      <c r="J90" s="9">
        <v>902.92449999999997</v>
      </c>
      <c r="K90" s="9">
        <v>656.07550000000003</v>
      </c>
      <c r="M90" s="1"/>
    </row>
    <row r="91" spans="1:13" x14ac:dyDescent="0.2">
      <c r="A91" s="4">
        <v>2</v>
      </c>
      <c r="B91" s="4" t="s">
        <v>213</v>
      </c>
      <c r="C91" s="8" t="s">
        <v>224</v>
      </c>
      <c r="D91" s="8" t="s">
        <v>225</v>
      </c>
      <c r="E91" s="8" t="s">
        <v>226</v>
      </c>
      <c r="F91" s="8" t="s">
        <v>227</v>
      </c>
      <c r="G91" s="9">
        <v>0</v>
      </c>
      <c r="H91" s="9">
        <v>46599</v>
      </c>
      <c r="I91" s="9">
        <v>46599</v>
      </c>
      <c r="J91" s="9">
        <v>46599</v>
      </c>
      <c r="K91" s="9">
        <v>0</v>
      </c>
      <c r="M91" s="1"/>
    </row>
    <row r="92" spans="1:13" x14ac:dyDescent="0.2">
      <c r="A92" s="4">
        <v>2</v>
      </c>
      <c r="B92" s="4" t="s">
        <v>213</v>
      </c>
      <c r="C92" s="8" t="s">
        <v>228</v>
      </c>
      <c r="D92" s="8" t="s">
        <v>229</v>
      </c>
      <c r="E92" s="8" t="s">
        <v>74</v>
      </c>
      <c r="F92" s="8" t="s">
        <v>75</v>
      </c>
      <c r="G92" s="9">
        <v>0</v>
      </c>
      <c r="H92" s="9">
        <v>22954</v>
      </c>
      <c r="I92" s="9">
        <v>22954</v>
      </c>
      <c r="J92" s="9">
        <v>22476.663219999999</v>
      </c>
      <c r="K92" s="9">
        <v>477.33677999999998</v>
      </c>
      <c r="M92" s="1"/>
    </row>
    <row r="93" spans="1:13" x14ac:dyDescent="0.2">
      <c r="A93" s="4">
        <v>2</v>
      </c>
      <c r="B93" s="4" t="s">
        <v>213</v>
      </c>
      <c r="C93" s="8" t="s">
        <v>228</v>
      </c>
      <c r="D93" s="8" t="s">
        <v>229</v>
      </c>
      <c r="E93" s="8" t="s">
        <v>76</v>
      </c>
      <c r="F93" s="8" t="s">
        <v>176</v>
      </c>
      <c r="G93" s="9">
        <v>0</v>
      </c>
      <c r="H93" s="9">
        <v>104262</v>
      </c>
      <c r="I93" s="9">
        <v>104262</v>
      </c>
      <c r="J93" s="9">
        <v>101608.78623</v>
      </c>
      <c r="K93" s="9">
        <v>2653.2137699999998</v>
      </c>
      <c r="M93" s="1"/>
    </row>
    <row r="94" spans="1:13" x14ac:dyDescent="0.2">
      <c r="A94" s="4">
        <v>2</v>
      </c>
      <c r="B94" s="4" t="s">
        <v>213</v>
      </c>
      <c r="C94" s="8" t="s">
        <v>228</v>
      </c>
      <c r="D94" s="8" t="s">
        <v>229</v>
      </c>
      <c r="E94" s="8" t="s">
        <v>230</v>
      </c>
      <c r="F94" s="8" t="s">
        <v>231</v>
      </c>
      <c r="G94" s="9">
        <v>0</v>
      </c>
      <c r="H94" s="9">
        <v>222091</v>
      </c>
      <c r="I94" s="9">
        <v>222091</v>
      </c>
      <c r="J94" s="9">
        <v>207061.299</v>
      </c>
      <c r="K94" s="9">
        <v>15029.700999999999</v>
      </c>
      <c r="M94" s="1"/>
    </row>
    <row r="95" spans="1:13" x14ac:dyDescent="0.2">
      <c r="A95" s="4">
        <v>2</v>
      </c>
      <c r="B95" s="4" t="s">
        <v>213</v>
      </c>
      <c r="C95" s="8" t="s">
        <v>228</v>
      </c>
      <c r="D95" s="8" t="s">
        <v>229</v>
      </c>
      <c r="E95" s="8" t="s">
        <v>232</v>
      </c>
      <c r="F95" s="8" t="s">
        <v>233</v>
      </c>
      <c r="G95" s="9">
        <v>1100</v>
      </c>
      <c r="H95" s="9">
        <v>66514</v>
      </c>
      <c r="I95" s="9">
        <v>67614</v>
      </c>
      <c r="J95" s="9">
        <v>49416.269</v>
      </c>
      <c r="K95" s="9">
        <v>18197.731</v>
      </c>
      <c r="M95" s="1"/>
    </row>
    <row r="96" spans="1:13" x14ac:dyDescent="0.2">
      <c r="A96" s="4">
        <v>2</v>
      </c>
      <c r="B96" s="4" t="s">
        <v>213</v>
      </c>
      <c r="C96" s="8" t="s">
        <v>228</v>
      </c>
      <c r="D96" s="8" t="s">
        <v>229</v>
      </c>
      <c r="E96" s="8" t="s">
        <v>234</v>
      </c>
      <c r="F96" s="8" t="s">
        <v>235</v>
      </c>
      <c r="G96" s="9">
        <v>0</v>
      </c>
      <c r="H96" s="9">
        <v>113608</v>
      </c>
      <c r="I96" s="9">
        <v>113608</v>
      </c>
      <c r="J96" s="9">
        <v>105454.6335</v>
      </c>
      <c r="K96" s="9">
        <v>8153.3665000000001</v>
      </c>
      <c r="M96" s="1"/>
    </row>
    <row r="97" spans="1:13" x14ac:dyDescent="0.2">
      <c r="A97" s="4">
        <v>2</v>
      </c>
      <c r="B97" s="4" t="s">
        <v>213</v>
      </c>
      <c r="C97" s="8" t="s">
        <v>228</v>
      </c>
      <c r="D97" s="8" t="s">
        <v>229</v>
      </c>
      <c r="E97" s="8" t="s">
        <v>236</v>
      </c>
      <c r="F97" s="8" t="s">
        <v>237</v>
      </c>
      <c r="G97" s="9">
        <v>0</v>
      </c>
      <c r="H97" s="9">
        <v>205053</v>
      </c>
      <c r="I97" s="9">
        <v>205053</v>
      </c>
      <c r="J97" s="9">
        <v>0</v>
      </c>
      <c r="K97" s="9">
        <v>205053</v>
      </c>
      <c r="M97" s="1"/>
    </row>
    <row r="98" spans="1:13" x14ac:dyDescent="0.2">
      <c r="A98" s="4">
        <v>2</v>
      </c>
      <c r="B98" s="4" t="s">
        <v>213</v>
      </c>
      <c r="C98" s="8" t="s">
        <v>228</v>
      </c>
      <c r="D98" s="8" t="s">
        <v>229</v>
      </c>
      <c r="E98" s="8" t="s">
        <v>238</v>
      </c>
      <c r="F98" s="8" t="s">
        <v>239</v>
      </c>
      <c r="G98" s="9">
        <v>0</v>
      </c>
      <c r="H98" s="9">
        <v>52863</v>
      </c>
      <c r="I98" s="9">
        <v>52863</v>
      </c>
      <c r="J98" s="9">
        <v>0</v>
      </c>
      <c r="K98" s="9">
        <v>52863</v>
      </c>
      <c r="M98" s="1"/>
    </row>
    <row r="99" spans="1:13" x14ac:dyDescent="0.2">
      <c r="A99" s="4">
        <v>2</v>
      </c>
      <c r="B99" s="4" t="s">
        <v>213</v>
      </c>
      <c r="C99" s="8" t="s">
        <v>228</v>
      </c>
      <c r="D99" s="8" t="s">
        <v>229</v>
      </c>
      <c r="E99" s="8" t="s">
        <v>240</v>
      </c>
      <c r="F99" s="8" t="s">
        <v>241</v>
      </c>
      <c r="G99" s="9">
        <v>0</v>
      </c>
      <c r="H99" s="9">
        <v>7855</v>
      </c>
      <c r="I99" s="9">
        <v>7855</v>
      </c>
      <c r="J99" s="9">
        <v>7203.5280000000002</v>
      </c>
      <c r="K99" s="9">
        <v>651.47199999999998</v>
      </c>
      <c r="M99" s="1"/>
    </row>
    <row r="100" spans="1:13" x14ac:dyDescent="0.2">
      <c r="A100" s="4">
        <v>2</v>
      </c>
      <c r="B100" s="4" t="s">
        <v>213</v>
      </c>
      <c r="C100" s="8" t="s">
        <v>228</v>
      </c>
      <c r="D100" s="8" t="s">
        <v>229</v>
      </c>
      <c r="E100" s="8" t="s">
        <v>242</v>
      </c>
      <c r="F100" s="8" t="s">
        <v>243</v>
      </c>
      <c r="G100" s="9">
        <v>0</v>
      </c>
      <c r="H100" s="9">
        <v>292542</v>
      </c>
      <c r="I100" s="9">
        <v>292542</v>
      </c>
      <c r="J100" s="9">
        <v>290822</v>
      </c>
      <c r="K100" s="9">
        <v>1720</v>
      </c>
      <c r="M100" s="1"/>
    </row>
    <row r="101" spans="1:13" x14ac:dyDescent="0.2">
      <c r="A101" s="4">
        <v>2</v>
      </c>
      <c r="B101" s="4" t="s">
        <v>213</v>
      </c>
      <c r="C101" s="8" t="s">
        <v>228</v>
      </c>
      <c r="D101" s="8" t="s">
        <v>229</v>
      </c>
      <c r="E101" s="8" t="s">
        <v>80</v>
      </c>
      <c r="F101" s="8" t="s">
        <v>244</v>
      </c>
      <c r="G101" s="9">
        <v>0</v>
      </c>
      <c r="H101" s="9">
        <v>61096</v>
      </c>
      <c r="I101" s="9">
        <v>61096</v>
      </c>
      <c r="J101" s="9">
        <v>61094.891199999998</v>
      </c>
      <c r="K101" s="9">
        <v>1.1088</v>
      </c>
      <c r="M101" s="1"/>
    </row>
    <row r="102" spans="1:13" x14ac:dyDescent="0.2">
      <c r="A102" s="4">
        <v>2</v>
      </c>
      <c r="B102" s="4" t="s">
        <v>213</v>
      </c>
      <c r="C102" s="8" t="s">
        <v>228</v>
      </c>
      <c r="D102" s="8" t="s">
        <v>229</v>
      </c>
      <c r="E102" s="8" t="s">
        <v>84</v>
      </c>
      <c r="F102" s="8" t="s">
        <v>245</v>
      </c>
      <c r="G102" s="9">
        <v>0</v>
      </c>
      <c r="H102" s="9">
        <v>5804</v>
      </c>
      <c r="I102" s="9">
        <v>5804</v>
      </c>
      <c r="J102" s="9">
        <v>6290</v>
      </c>
      <c r="K102" s="9">
        <v>-486</v>
      </c>
      <c r="M102" s="1"/>
    </row>
    <row r="103" spans="1:13" x14ac:dyDescent="0.2">
      <c r="A103" s="4">
        <v>2</v>
      </c>
      <c r="B103" s="4" t="s">
        <v>213</v>
      </c>
      <c r="C103" s="8" t="s">
        <v>228</v>
      </c>
      <c r="D103" s="8" t="s">
        <v>229</v>
      </c>
      <c r="E103" s="8" t="s">
        <v>160</v>
      </c>
      <c r="F103" s="8" t="s">
        <v>246</v>
      </c>
      <c r="G103" s="9">
        <v>0</v>
      </c>
      <c r="H103" s="9">
        <v>18228</v>
      </c>
      <c r="I103" s="9">
        <v>18228</v>
      </c>
      <c r="J103" s="9">
        <v>18228</v>
      </c>
      <c r="K103" s="9">
        <v>0</v>
      </c>
      <c r="M103" s="1"/>
    </row>
    <row r="104" spans="1:13" x14ac:dyDescent="0.2">
      <c r="A104" s="4">
        <v>2</v>
      </c>
      <c r="B104" s="4" t="s">
        <v>213</v>
      </c>
      <c r="C104" s="8" t="s">
        <v>228</v>
      </c>
      <c r="D104" s="8" t="s">
        <v>229</v>
      </c>
      <c r="E104" s="8" t="s">
        <v>162</v>
      </c>
      <c r="F104" s="8" t="s">
        <v>247</v>
      </c>
      <c r="G104" s="9">
        <v>0</v>
      </c>
      <c r="H104" s="9">
        <v>9908</v>
      </c>
      <c r="I104" s="9">
        <v>9908</v>
      </c>
      <c r="J104" s="9">
        <v>8973</v>
      </c>
      <c r="K104" s="9">
        <v>935</v>
      </c>
      <c r="M104" s="1"/>
    </row>
    <row r="105" spans="1:13" x14ac:dyDescent="0.2">
      <c r="A105" s="4">
        <v>2</v>
      </c>
      <c r="B105" s="4" t="s">
        <v>213</v>
      </c>
      <c r="C105" s="8" t="s">
        <v>228</v>
      </c>
      <c r="D105" s="8" t="s">
        <v>229</v>
      </c>
      <c r="E105" s="8" t="s">
        <v>102</v>
      </c>
      <c r="F105" s="8" t="s">
        <v>248</v>
      </c>
      <c r="G105" s="9">
        <v>0</v>
      </c>
      <c r="H105" s="9">
        <v>78024</v>
      </c>
      <c r="I105" s="9">
        <v>78024</v>
      </c>
      <c r="J105" s="9">
        <v>77248</v>
      </c>
      <c r="K105" s="9">
        <v>776</v>
      </c>
      <c r="M105" s="1"/>
    </row>
    <row r="106" spans="1:13" x14ac:dyDescent="0.2">
      <c r="A106" s="4">
        <v>2</v>
      </c>
      <c r="B106" s="4" t="s">
        <v>213</v>
      </c>
      <c r="C106" s="8" t="s">
        <v>249</v>
      </c>
      <c r="D106" s="8" t="s">
        <v>250</v>
      </c>
      <c r="E106" s="8" t="s">
        <v>76</v>
      </c>
      <c r="F106" s="8" t="s">
        <v>77</v>
      </c>
      <c r="G106" s="9">
        <v>165050</v>
      </c>
      <c r="H106" s="9">
        <v>1067711</v>
      </c>
      <c r="I106" s="9">
        <v>1232761</v>
      </c>
      <c r="J106" s="9">
        <v>761116.08589999995</v>
      </c>
      <c r="K106" s="9">
        <v>471644.91409999999</v>
      </c>
      <c r="M106" s="1"/>
    </row>
    <row r="107" spans="1:13" x14ac:dyDescent="0.2">
      <c r="A107" s="4">
        <v>2</v>
      </c>
      <c r="B107" s="4" t="s">
        <v>213</v>
      </c>
      <c r="C107" s="8" t="s">
        <v>249</v>
      </c>
      <c r="D107" s="8" t="s">
        <v>250</v>
      </c>
      <c r="E107" s="8" t="s">
        <v>251</v>
      </c>
      <c r="F107" s="8" t="s">
        <v>252</v>
      </c>
      <c r="G107" s="9">
        <v>0</v>
      </c>
      <c r="H107" s="9">
        <v>1569400</v>
      </c>
      <c r="I107" s="9">
        <v>1569400</v>
      </c>
      <c r="J107" s="9">
        <v>691084.79293</v>
      </c>
      <c r="K107" s="9">
        <v>878315.20707</v>
      </c>
      <c r="M107" s="1"/>
    </row>
    <row r="108" spans="1:13" x14ac:dyDescent="0.2">
      <c r="A108" s="4">
        <v>2</v>
      </c>
      <c r="B108" s="4" t="s">
        <v>213</v>
      </c>
      <c r="C108" s="8" t="s">
        <v>249</v>
      </c>
      <c r="D108" s="8" t="s">
        <v>250</v>
      </c>
      <c r="E108" s="8" t="s">
        <v>230</v>
      </c>
      <c r="F108" s="8" t="s">
        <v>253</v>
      </c>
      <c r="G108" s="9">
        <v>0</v>
      </c>
      <c r="H108" s="9">
        <v>41598</v>
      </c>
      <c r="I108" s="9">
        <v>41598</v>
      </c>
      <c r="J108" s="9">
        <v>41597.646999999997</v>
      </c>
      <c r="K108" s="9">
        <v>0.35299999999999998</v>
      </c>
      <c r="M108" s="1"/>
    </row>
    <row r="109" spans="1:13" x14ac:dyDescent="0.2">
      <c r="A109" s="4">
        <v>2</v>
      </c>
      <c r="B109" s="4" t="s">
        <v>213</v>
      </c>
      <c r="C109" s="8" t="s">
        <v>249</v>
      </c>
      <c r="D109" s="8" t="s">
        <v>250</v>
      </c>
      <c r="E109" s="8" t="s">
        <v>232</v>
      </c>
      <c r="F109" s="8" t="s">
        <v>254</v>
      </c>
      <c r="G109" s="9">
        <v>0</v>
      </c>
      <c r="H109" s="9">
        <v>1517513</v>
      </c>
      <c r="I109" s="9">
        <v>1517513</v>
      </c>
      <c r="J109" s="9">
        <v>1515272.2749999999</v>
      </c>
      <c r="K109" s="9">
        <v>2240.7249999999999</v>
      </c>
      <c r="M109" s="1"/>
    </row>
    <row r="110" spans="1:13" x14ac:dyDescent="0.2">
      <c r="A110" s="4">
        <v>2</v>
      </c>
      <c r="B110" s="4" t="s">
        <v>213</v>
      </c>
      <c r="C110" s="8" t="s">
        <v>249</v>
      </c>
      <c r="D110" s="8" t="s">
        <v>250</v>
      </c>
      <c r="E110" s="8" t="s">
        <v>82</v>
      </c>
      <c r="F110" s="8" t="s">
        <v>255</v>
      </c>
      <c r="G110" s="9">
        <v>0</v>
      </c>
      <c r="H110" s="9">
        <v>65185</v>
      </c>
      <c r="I110" s="9">
        <v>65185</v>
      </c>
      <c r="J110" s="9">
        <v>65185</v>
      </c>
      <c r="K110" s="9">
        <v>0</v>
      </c>
      <c r="M110" s="1"/>
    </row>
    <row r="111" spans="1:13" x14ac:dyDescent="0.2">
      <c r="A111" s="4">
        <v>2</v>
      </c>
      <c r="B111" s="4" t="s">
        <v>213</v>
      </c>
      <c r="C111" s="8" t="s">
        <v>256</v>
      </c>
      <c r="D111" s="8" t="s">
        <v>257</v>
      </c>
      <c r="E111" s="8" t="s">
        <v>232</v>
      </c>
      <c r="F111" s="8" t="s">
        <v>258</v>
      </c>
      <c r="G111" s="9">
        <v>0</v>
      </c>
      <c r="H111" s="9">
        <v>39087</v>
      </c>
      <c r="I111" s="9">
        <v>39087</v>
      </c>
      <c r="J111" s="9">
        <v>38767.050000000003</v>
      </c>
      <c r="K111" s="9">
        <v>319.95</v>
      </c>
      <c r="M111" s="1"/>
    </row>
    <row r="112" spans="1:13" x14ac:dyDescent="0.2">
      <c r="A112" s="4">
        <v>2</v>
      </c>
      <c r="B112" s="4" t="s">
        <v>213</v>
      </c>
      <c r="C112" s="8" t="s">
        <v>256</v>
      </c>
      <c r="D112" s="8" t="s">
        <v>257</v>
      </c>
      <c r="E112" s="8" t="s">
        <v>108</v>
      </c>
      <c r="F112" s="8" t="s">
        <v>259</v>
      </c>
      <c r="G112" s="9">
        <v>0</v>
      </c>
      <c r="H112" s="9">
        <v>159616</v>
      </c>
      <c r="I112" s="9">
        <v>159616</v>
      </c>
      <c r="J112" s="9">
        <v>157314.076</v>
      </c>
      <c r="K112" s="9">
        <v>2301.924</v>
      </c>
      <c r="M112" s="1"/>
    </row>
    <row r="113" spans="1:13" x14ac:dyDescent="0.2">
      <c r="A113" s="4">
        <v>2</v>
      </c>
      <c r="B113" s="4" t="s">
        <v>213</v>
      </c>
      <c r="C113" s="8" t="s">
        <v>260</v>
      </c>
      <c r="D113" s="8" t="s">
        <v>261</v>
      </c>
      <c r="E113" s="8" t="s">
        <v>80</v>
      </c>
      <c r="F113" s="8" t="s">
        <v>262</v>
      </c>
      <c r="G113" s="9">
        <v>0</v>
      </c>
      <c r="H113" s="9">
        <v>2500684</v>
      </c>
      <c r="I113" s="9">
        <v>2500684</v>
      </c>
      <c r="J113" s="9">
        <v>2285410.0529999998</v>
      </c>
      <c r="K113" s="9">
        <v>215273.94699999999</v>
      </c>
      <c r="M113" s="1"/>
    </row>
    <row r="114" spans="1:13" x14ac:dyDescent="0.2">
      <c r="A114" s="4">
        <v>2</v>
      </c>
      <c r="B114" s="4" t="s">
        <v>213</v>
      </c>
      <c r="C114" s="8" t="s">
        <v>260</v>
      </c>
      <c r="D114" s="8" t="s">
        <v>261</v>
      </c>
      <c r="E114" s="8" t="s">
        <v>82</v>
      </c>
      <c r="F114" s="8" t="s">
        <v>263</v>
      </c>
      <c r="G114" s="9">
        <v>0</v>
      </c>
      <c r="H114" s="9">
        <v>1619102</v>
      </c>
      <c r="I114" s="9">
        <v>1619102</v>
      </c>
      <c r="J114" s="9">
        <v>1482966.429</v>
      </c>
      <c r="K114" s="9">
        <v>136135.571</v>
      </c>
      <c r="M114" s="1"/>
    </row>
    <row r="115" spans="1:13" x14ac:dyDescent="0.2">
      <c r="A115" s="4">
        <v>2</v>
      </c>
      <c r="B115" s="4" t="s">
        <v>213</v>
      </c>
      <c r="C115" s="8" t="s">
        <v>260</v>
      </c>
      <c r="D115" s="8" t="s">
        <v>261</v>
      </c>
      <c r="E115" s="8" t="s">
        <v>84</v>
      </c>
      <c r="F115" s="8" t="s">
        <v>264</v>
      </c>
      <c r="G115" s="9">
        <v>0</v>
      </c>
      <c r="H115" s="9">
        <v>158636</v>
      </c>
      <c r="I115" s="9">
        <v>158636</v>
      </c>
      <c r="J115" s="9">
        <v>144820.40900000001</v>
      </c>
      <c r="K115" s="9">
        <v>13815.591</v>
      </c>
      <c r="M115" s="1"/>
    </row>
    <row r="116" spans="1:13" x14ac:dyDescent="0.2">
      <c r="A116" s="4">
        <v>2</v>
      </c>
      <c r="B116" s="4" t="s">
        <v>213</v>
      </c>
      <c r="C116" s="8" t="s">
        <v>260</v>
      </c>
      <c r="D116" s="8" t="s">
        <v>261</v>
      </c>
      <c r="E116" s="8" t="s">
        <v>160</v>
      </c>
      <c r="F116" s="8" t="s">
        <v>265</v>
      </c>
      <c r="G116" s="9">
        <v>0</v>
      </c>
      <c r="H116" s="9">
        <v>115196</v>
      </c>
      <c r="I116" s="9">
        <v>115196</v>
      </c>
      <c r="J116" s="9">
        <v>94708.328999999998</v>
      </c>
      <c r="K116" s="9">
        <v>20487.670999999998</v>
      </c>
      <c r="M116" s="1"/>
    </row>
    <row r="117" spans="1:13" x14ac:dyDescent="0.2">
      <c r="A117" s="4">
        <v>2</v>
      </c>
      <c r="B117" s="4" t="s">
        <v>213</v>
      </c>
      <c r="C117" s="8" t="s">
        <v>260</v>
      </c>
      <c r="D117" s="8" t="s">
        <v>261</v>
      </c>
      <c r="E117" s="8" t="s">
        <v>162</v>
      </c>
      <c r="F117" s="8" t="s">
        <v>266</v>
      </c>
      <c r="G117" s="9">
        <v>0</v>
      </c>
      <c r="H117" s="9">
        <v>20680</v>
      </c>
      <c r="I117" s="9">
        <v>20680</v>
      </c>
      <c r="J117" s="9">
        <v>17147.580999999998</v>
      </c>
      <c r="K117" s="9">
        <v>3532.4189999999999</v>
      </c>
      <c r="M117" s="1"/>
    </row>
    <row r="118" spans="1:13" x14ac:dyDescent="0.2">
      <c r="A118" s="4">
        <v>2</v>
      </c>
      <c r="B118" s="4" t="s">
        <v>213</v>
      </c>
      <c r="C118" s="8" t="s">
        <v>260</v>
      </c>
      <c r="D118" s="8" t="s">
        <v>261</v>
      </c>
      <c r="E118" s="8" t="s">
        <v>102</v>
      </c>
      <c r="F118" s="8" t="s">
        <v>267</v>
      </c>
      <c r="G118" s="9">
        <v>0</v>
      </c>
      <c r="H118" s="9">
        <v>321880</v>
      </c>
      <c r="I118" s="9">
        <v>321880</v>
      </c>
      <c r="J118" s="9">
        <v>294254.89600000001</v>
      </c>
      <c r="K118" s="9">
        <v>27625.103999999999</v>
      </c>
      <c r="M118" s="1"/>
    </row>
    <row r="119" spans="1:13" x14ac:dyDescent="0.2">
      <c r="A119" s="4">
        <v>2</v>
      </c>
      <c r="B119" s="4" t="s">
        <v>213</v>
      </c>
      <c r="C119" s="8" t="s">
        <v>260</v>
      </c>
      <c r="D119" s="8" t="s">
        <v>261</v>
      </c>
      <c r="E119" s="8" t="s">
        <v>104</v>
      </c>
      <c r="F119" s="8" t="s">
        <v>268</v>
      </c>
      <c r="G119" s="9">
        <v>0</v>
      </c>
      <c r="H119" s="9">
        <v>50242</v>
      </c>
      <c r="I119" s="9">
        <v>50242</v>
      </c>
      <c r="J119" s="9">
        <v>43276.421000000002</v>
      </c>
      <c r="K119" s="9">
        <v>6965.5789999999997</v>
      </c>
      <c r="M119" s="1"/>
    </row>
    <row r="120" spans="1:13" x14ac:dyDescent="0.2">
      <c r="A120" s="4">
        <v>2</v>
      </c>
      <c r="B120" s="4" t="s">
        <v>213</v>
      </c>
      <c r="C120" s="8" t="s">
        <v>260</v>
      </c>
      <c r="D120" s="8" t="s">
        <v>261</v>
      </c>
      <c r="E120" s="8" t="s">
        <v>106</v>
      </c>
      <c r="F120" s="8" t="s">
        <v>269</v>
      </c>
      <c r="G120" s="9">
        <v>0</v>
      </c>
      <c r="H120" s="9">
        <v>23476</v>
      </c>
      <c r="I120" s="9">
        <v>23476</v>
      </c>
      <c r="J120" s="9">
        <v>21202.167000000001</v>
      </c>
      <c r="K120" s="9">
        <v>2273.8330000000001</v>
      </c>
      <c r="M120" s="1"/>
    </row>
    <row r="121" spans="1:13" x14ac:dyDescent="0.2">
      <c r="A121" s="4">
        <v>2</v>
      </c>
      <c r="B121" s="4" t="s">
        <v>213</v>
      </c>
      <c r="C121" s="8" t="s">
        <v>260</v>
      </c>
      <c r="D121" s="8" t="s">
        <v>261</v>
      </c>
      <c r="E121" s="8" t="s">
        <v>108</v>
      </c>
      <c r="F121" s="8" t="s">
        <v>270</v>
      </c>
      <c r="G121" s="9">
        <v>0</v>
      </c>
      <c r="H121" s="9">
        <v>24321</v>
      </c>
      <c r="I121" s="9">
        <v>24321</v>
      </c>
      <c r="J121" s="9">
        <v>20207.466</v>
      </c>
      <c r="K121" s="9">
        <v>4113.5339999999997</v>
      </c>
      <c r="M121" s="1"/>
    </row>
    <row r="122" spans="1:13" x14ac:dyDescent="0.2">
      <c r="A122" s="4">
        <v>2</v>
      </c>
      <c r="B122" s="4" t="s">
        <v>213</v>
      </c>
      <c r="C122" s="8" t="s">
        <v>260</v>
      </c>
      <c r="D122" s="8" t="s">
        <v>261</v>
      </c>
      <c r="E122" s="8" t="s">
        <v>195</v>
      </c>
      <c r="F122" s="8" t="s">
        <v>271</v>
      </c>
      <c r="G122" s="9">
        <v>0</v>
      </c>
      <c r="H122" s="9">
        <v>46193</v>
      </c>
      <c r="I122" s="9">
        <v>46193</v>
      </c>
      <c r="J122" s="9">
        <v>46193</v>
      </c>
      <c r="K122" s="9">
        <v>0</v>
      </c>
      <c r="M122" s="1"/>
    </row>
    <row r="123" spans="1:13" x14ac:dyDescent="0.2">
      <c r="A123" s="4">
        <v>2</v>
      </c>
      <c r="B123" s="4" t="s">
        <v>213</v>
      </c>
      <c r="C123" s="8" t="s">
        <v>260</v>
      </c>
      <c r="D123" s="8" t="s">
        <v>261</v>
      </c>
      <c r="E123" s="8" t="s">
        <v>199</v>
      </c>
      <c r="F123" s="8" t="s">
        <v>272</v>
      </c>
      <c r="G123" s="9">
        <v>0</v>
      </c>
      <c r="H123" s="9">
        <v>1998</v>
      </c>
      <c r="I123" s="9">
        <v>1998</v>
      </c>
      <c r="J123" s="9">
        <v>1997.999</v>
      </c>
      <c r="K123" s="9">
        <v>1E-3</v>
      </c>
      <c r="M123" s="1"/>
    </row>
    <row r="124" spans="1:13" x14ac:dyDescent="0.2">
      <c r="A124" s="4">
        <v>2</v>
      </c>
      <c r="B124" s="4" t="s">
        <v>213</v>
      </c>
      <c r="C124" s="8" t="s">
        <v>260</v>
      </c>
      <c r="D124" s="8" t="s">
        <v>261</v>
      </c>
      <c r="E124" s="8" t="s">
        <v>201</v>
      </c>
      <c r="F124" s="8" t="s">
        <v>273</v>
      </c>
      <c r="G124" s="9">
        <v>0</v>
      </c>
      <c r="H124" s="9">
        <v>62207</v>
      </c>
      <c r="I124" s="9">
        <v>62207</v>
      </c>
      <c r="J124" s="9">
        <v>62206.694000000003</v>
      </c>
      <c r="K124" s="9">
        <v>0.30599999999999999</v>
      </c>
      <c r="M124" s="1"/>
    </row>
    <row r="125" spans="1:13" x14ac:dyDescent="0.2">
      <c r="A125" s="4">
        <v>2</v>
      </c>
      <c r="B125" s="4" t="s">
        <v>213</v>
      </c>
      <c r="C125" s="8" t="s">
        <v>274</v>
      </c>
      <c r="D125" s="8" t="s">
        <v>275</v>
      </c>
      <c r="E125" s="8" t="s">
        <v>74</v>
      </c>
      <c r="F125" s="8" t="s">
        <v>75</v>
      </c>
      <c r="G125" s="9">
        <v>21</v>
      </c>
      <c r="H125" s="9">
        <v>26568</v>
      </c>
      <c r="I125" s="9">
        <v>26589</v>
      </c>
      <c r="J125" s="9">
        <v>25772.39011</v>
      </c>
      <c r="K125" s="9">
        <v>816.60988999999995</v>
      </c>
      <c r="M125" s="1"/>
    </row>
    <row r="126" spans="1:13" x14ac:dyDescent="0.2">
      <c r="A126" s="4">
        <v>2</v>
      </c>
      <c r="B126" s="4" t="s">
        <v>213</v>
      </c>
      <c r="C126" s="8" t="s">
        <v>274</v>
      </c>
      <c r="D126" s="8" t="s">
        <v>275</v>
      </c>
      <c r="E126" s="8" t="s">
        <v>78</v>
      </c>
      <c r="F126" s="8" t="s">
        <v>79</v>
      </c>
      <c r="G126" s="9">
        <v>649</v>
      </c>
      <c r="H126" s="9">
        <v>1211</v>
      </c>
      <c r="I126" s="9">
        <v>1860</v>
      </c>
      <c r="J126" s="9">
        <v>1238.2223799999999</v>
      </c>
      <c r="K126" s="9">
        <v>621.77761999999996</v>
      </c>
      <c r="M126" s="1"/>
    </row>
    <row r="127" spans="1:13" x14ac:dyDescent="0.2">
      <c r="A127" s="4">
        <v>2</v>
      </c>
      <c r="B127" s="4" t="s">
        <v>213</v>
      </c>
      <c r="C127" s="8" t="s">
        <v>276</v>
      </c>
      <c r="D127" s="8" t="s">
        <v>277</v>
      </c>
      <c r="E127" s="8" t="s">
        <v>74</v>
      </c>
      <c r="F127" s="8" t="s">
        <v>75</v>
      </c>
      <c r="G127" s="9">
        <v>27547</v>
      </c>
      <c r="H127" s="9">
        <v>713427</v>
      </c>
      <c r="I127" s="9">
        <v>740974</v>
      </c>
      <c r="J127" s="9">
        <v>627564.92032000003</v>
      </c>
      <c r="K127" s="9">
        <v>113409.07968</v>
      </c>
      <c r="M127" s="1"/>
    </row>
    <row r="128" spans="1:13" x14ac:dyDescent="0.2">
      <c r="A128" s="4">
        <v>2</v>
      </c>
      <c r="B128" s="4" t="s">
        <v>213</v>
      </c>
      <c r="C128" s="8" t="s">
        <v>276</v>
      </c>
      <c r="D128" s="8" t="s">
        <v>277</v>
      </c>
      <c r="E128" s="8" t="s">
        <v>76</v>
      </c>
      <c r="F128" s="8" t="s">
        <v>176</v>
      </c>
      <c r="G128" s="9">
        <v>0</v>
      </c>
      <c r="H128" s="9">
        <v>46344</v>
      </c>
      <c r="I128" s="9">
        <v>46344</v>
      </c>
      <c r="J128" s="9">
        <v>33263.015950000001</v>
      </c>
      <c r="K128" s="9">
        <v>13080.984049999999</v>
      </c>
      <c r="M128" s="1"/>
    </row>
    <row r="129" spans="1:13" x14ac:dyDescent="0.2">
      <c r="A129" s="4">
        <v>2</v>
      </c>
      <c r="B129" s="4" t="s">
        <v>213</v>
      </c>
      <c r="C129" s="8" t="s">
        <v>276</v>
      </c>
      <c r="D129" s="8" t="s">
        <v>277</v>
      </c>
      <c r="E129" s="8" t="s">
        <v>78</v>
      </c>
      <c r="F129" s="8" t="s">
        <v>79</v>
      </c>
      <c r="G129" s="9">
        <v>6448</v>
      </c>
      <c r="H129" s="9">
        <v>9281</v>
      </c>
      <c r="I129" s="9">
        <v>15729</v>
      </c>
      <c r="J129" s="9">
        <v>4510.3888500000003</v>
      </c>
      <c r="K129" s="9">
        <v>11218.611150000001</v>
      </c>
      <c r="M129" s="1"/>
    </row>
    <row r="130" spans="1:13" x14ac:dyDescent="0.2">
      <c r="A130" s="4">
        <v>2</v>
      </c>
      <c r="B130" s="4" t="s">
        <v>213</v>
      </c>
      <c r="C130" s="8" t="s">
        <v>278</v>
      </c>
      <c r="D130" s="8" t="s">
        <v>279</v>
      </c>
      <c r="E130" s="8" t="s">
        <v>76</v>
      </c>
      <c r="F130" s="8" t="s">
        <v>280</v>
      </c>
      <c r="G130" s="9">
        <v>43865</v>
      </c>
      <c r="H130" s="9">
        <v>443442</v>
      </c>
      <c r="I130" s="9">
        <v>487307</v>
      </c>
      <c r="J130" s="9">
        <v>375513.47002000001</v>
      </c>
      <c r="K130" s="9">
        <v>111793.52998000001</v>
      </c>
      <c r="M130" s="1"/>
    </row>
    <row r="131" spans="1:13" x14ac:dyDescent="0.2">
      <c r="A131" s="4">
        <v>2</v>
      </c>
      <c r="B131" s="4" t="s">
        <v>213</v>
      </c>
      <c r="C131" s="8" t="s">
        <v>278</v>
      </c>
      <c r="D131" s="8" t="s">
        <v>279</v>
      </c>
      <c r="E131" s="8" t="s">
        <v>226</v>
      </c>
      <c r="F131" s="8" t="s">
        <v>281</v>
      </c>
      <c r="G131" s="9">
        <v>0</v>
      </c>
      <c r="H131" s="9">
        <v>22012</v>
      </c>
      <c r="I131" s="9">
        <v>22012</v>
      </c>
      <c r="J131" s="9">
        <v>22012</v>
      </c>
      <c r="K131" s="9">
        <v>0</v>
      </c>
      <c r="M131" s="1"/>
    </row>
    <row r="132" spans="1:13" x14ac:dyDescent="0.2">
      <c r="A132" s="4">
        <v>2</v>
      </c>
      <c r="B132" s="4" t="s">
        <v>213</v>
      </c>
      <c r="C132" s="8" t="s">
        <v>278</v>
      </c>
      <c r="D132" s="8" t="s">
        <v>279</v>
      </c>
      <c r="E132" s="8" t="s">
        <v>282</v>
      </c>
      <c r="F132" s="8" t="s">
        <v>283</v>
      </c>
      <c r="G132" s="9">
        <v>0</v>
      </c>
      <c r="H132" s="9">
        <v>8344</v>
      </c>
      <c r="I132" s="9">
        <v>8344</v>
      </c>
      <c r="J132" s="9">
        <v>8344</v>
      </c>
      <c r="K132" s="9">
        <v>0</v>
      </c>
      <c r="M132" s="1"/>
    </row>
    <row r="133" spans="1:13" x14ac:dyDescent="0.2">
      <c r="A133" s="4">
        <v>2</v>
      </c>
      <c r="B133" s="4" t="s">
        <v>213</v>
      </c>
      <c r="C133" s="8" t="s">
        <v>278</v>
      </c>
      <c r="D133" s="8" t="s">
        <v>279</v>
      </c>
      <c r="E133" s="8" t="s">
        <v>230</v>
      </c>
      <c r="F133" s="8" t="s">
        <v>284</v>
      </c>
      <c r="G133" s="9">
        <v>0</v>
      </c>
      <c r="H133" s="9">
        <v>100000</v>
      </c>
      <c r="I133" s="9">
        <v>100000</v>
      </c>
      <c r="J133" s="9">
        <v>98704.92</v>
      </c>
      <c r="K133" s="9">
        <v>1295.08</v>
      </c>
      <c r="M133" s="1"/>
    </row>
    <row r="134" spans="1:13" x14ac:dyDescent="0.2">
      <c r="A134" s="4">
        <v>2</v>
      </c>
      <c r="B134" s="4" t="s">
        <v>213</v>
      </c>
      <c r="C134" s="8" t="s">
        <v>278</v>
      </c>
      <c r="D134" s="8" t="s">
        <v>279</v>
      </c>
      <c r="E134" s="8" t="s">
        <v>232</v>
      </c>
      <c r="F134" s="8" t="s">
        <v>285</v>
      </c>
      <c r="G134" s="9">
        <v>0</v>
      </c>
      <c r="H134" s="9">
        <v>145729</v>
      </c>
      <c r="I134" s="9">
        <v>145729</v>
      </c>
      <c r="J134" s="9">
        <v>145728.98199999999</v>
      </c>
      <c r="K134" s="9">
        <v>1.7999999999999999E-2</v>
      </c>
      <c r="M134" s="1"/>
    </row>
    <row r="135" spans="1:13" x14ac:dyDescent="0.2">
      <c r="A135" s="4">
        <v>2</v>
      </c>
      <c r="B135" s="4" t="s">
        <v>213</v>
      </c>
      <c r="C135" s="8" t="s">
        <v>278</v>
      </c>
      <c r="D135" s="8" t="s">
        <v>279</v>
      </c>
      <c r="E135" s="8" t="s">
        <v>238</v>
      </c>
      <c r="F135" s="8" t="s">
        <v>286</v>
      </c>
      <c r="G135" s="9">
        <v>0</v>
      </c>
      <c r="H135" s="9">
        <v>20000</v>
      </c>
      <c r="I135" s="9">
        <v>20000</v>
      </c>
      <c r="J135" s="9">
        <v>19998.928</v>
      </c>
      <c r="K135" s="9">
        <v>1.0720000000000001</v>
      </c>
      <c r="M135" s="1"/>
    </row>
    <row r="136" spans="1:13" x14ac:dyDescent="0.2">
      <c r="A136" s="4">
        <v>2</v>
      </c>
      <c r="B136" s="4" t="s">
        <v>213</v>
      </c>
      <c r="C136" s="8" t="s">
        <v>278</v>
      </c>
      <c r="D136" s="8" t="s">
        <v>279</v>
      </c>
      <c r="E136" s="8" t="s">
        <v>80</v>
      </c>
      <c r="F136" s="8" t="s">
        <v>287</v>
      </c>
      <c r="G136" s="9">
        <v>0</v>
      </c>
      <c r="H136" s="9">
        <v>66243</v>
      </c>
      <c r="I136" s="9">
        <v>66243</v>
      </c>
      <c r="J136" s="9">
        <v>61508.231</v>
      </c>
      <c r="K136" s="9">
        <v>4734.7690000000002</v>
      </c>
      <c r="M136" s="1"/>
    </row>
    <row r="137" spans="1:13" x14ac:dyDescent="0.2">
      <c r="A137" s="4">
        <v>2</v>
      </c>
      <c r="B137" s="4" t="s">
        <v>213</v>
      </c>
      <c r="C137" s="8" t="s">
        <v>288</v>
      </c>
      <c r="D137" s="8" t="s">
        <v>289</v>
      </c>
      <c r="E137" s="8" t="s">
        <v>230</v>
      </c>
      <c r="F137" s="8" t="s">
        <v>290</v>
      </c>
      <c r="G137" s="9">
        <v>0</v>
      </c>
      <c r="H137" s="9">
        <v>658209</v>
      </c>
      <c r="I137" s="9">
        <v>658209</v>
      </c>
      <c r="J137" s="9">
        <v>658209</v>
      </c>
      <c r="K137" s="9">
        <v>0</v>
      </c>
      <c r="M137" s="1"/>
    </row>
    <row r="138" spans="1:13" x14ac:dyDescent="0.2">
      <c r="A138" s="4">
        <v>2</v>
      </c>
      <c r="B138" s="4" t="s">
        <v>213</v>
      </c>
      <c r="C138" s="8" t="s">
        <v>288</v>
      </c>
      <c r="D138" s="8" t="s">
        <v>289</v>
      </c>
      <c r="E138" s="8" t="s">
        <v>291</v>
      </c>
      <c r="F138" s="8" t="s">
        <v>292</v>
      </c>
      <c r="G138" s="9">
        <v>0</v>
      </c>
      <c r="H138" s="9">
        <v>35860</v>
      </c>
      <c r="I138" s="9">
        <v>35860</v>
      </c>
      <c r="J138" s="9">
        <v>35493</v>
      </c>
      <c r="K138" s="9">
        <v>367</v>
      </c>
      <c r="M138" s="1"/>
    </row>
    <row r="139" spans="1:13" x14ac:dyDescent="0.2">
      <c r="A139" s="4">
        <v>2</v>
      </c>
      <c r="B139" s="4" t="s">
        <v>213</v>
      </c>
      <c r="C139" s="8" t="s">
        <v>293</v>
      </c>
      <c r="D139" s="8" t="s">
        <v>294</v>
      </c>
      <c r="E139" s="8" t="s">
        <v>76</v>
      </c>
      <c r="F139" s="8" t="s">
        <v>218</v>
      </c>
      <c r="G139" s="9">
        <v>69</v>
      </c>
      <c r="H139" s="9">
        <v>13118</v>
      </c>
      <c r="I139" s="9">
        <v>13187</v>
      </c>
      <c r="J139" s="9">
        <v>8433.9026200000008</v>
      </c>
      <c r="K139" s="9">
        <v>4753.0973800000002</v>
      </c>
      <c r="M139" s="1"/>
    </row>
    <row r="140" spans="1:13" x14ac:dyDescent="0.2">
      <c r="A140" s="4">
        <v>2</v>
      </c>
      <c r="B140" s="4" t="s">
        <v>213</v>
      </c>
      <c r="C140" s="8" t="s">
        <v>293</v>
      </c>
      <c r="D140" s="8" t="s">
        <v>294</v>
      </c>
      <c r="E140" s="8" t="s">
        <v>80</v>
      </c>
      <c r="F140" s="8" t="s">
        <v>295</v>
      </c>
      <c r="G140" s="9">
        <v>0</v>
      </c>
      <c r="H140" s="9">
        <v>12214</v>
      </c>
      <c r="I140" s="9">
        <v>12214</v>
      </c>
      <c r="J140" s="9">
        <v>0</v>
      </c>
      <c r="K140" s="9">
        <v>12214</v>
      </c>
      <c r="M140" s="1"/>
    </row>
    <row r="141" spans="1:13" x14ac:dyDescent="0.2">
      <c r="A141" s="4">
        <v>2</v>
      </c>
      <c r="B141" s="4" t="s">
        <v>213</v>
      </c>
      <c r="C141" s="8" t="s">
        <v>296</v>
      </c>
      <c r="D141" s="8" t="s">
        <v>297</v>
      </c>
      <c r="E141" s="8" t="s">
        <v>80</v>
      </c>
      <c r="F141" s="8" t="s">
        <v>259</v>
      </c>
      <c r="G141" s="9">
        <v>0</v>
      </c>
      <c r="H141" s="9">
        <v>544477</v>
      </c>
      <c r="I141" s="9">
        <v>544477</v>
      </c>
      <c r="J141" s="9">
        <v>8898.2880000000005</v>
      </c>
      <c r="K141" s="9">
        <v>535578.71200000006</v>
      </c>
      <c r="M141" s="1"/>
    </row>
    <row r="142" spans="1:13" x14ac:dyDescent="0.2">
      <c r="A142" s="4">
        <v>2</v>
      </c>
      <c r="B142" s="4" t="s">
        <v>213</v>
      </c>
      <c r="C142" s="8" t="s">
        <v>298</v>
      </c>
      <c r="D142" s="8" t="s">
        <v>299</v>
      </c>
      <c r="E142" s="8" t="s">
        <v>80</v>
      </c>
      <c r="F142" s="8" t="s">
        <v>300</v>
      </c>
      <c r="G142" s="9">
        <v>0</v>
      </c>
      <c r="H142" s="9">
        <v>848015</v>
      </c>
      <c r="I142" s="9">
        <v>848015</v>
      </c>
      <c r="J142" s="9">
        <v>848015</v>
      </c>
      <c r="K142" s="9">
        <v>0</v>
      </c>
      <c r="M142" s="1"/>
    </row>
    <row r="143" spans="1:13" x14ac:dyDescent="0.2">
      <c r="A143" s="4">
        <v>2</v>
      </c>
      <c r="B143" s="4" t="s">
        <v>213</v>
      </c>
      <c r="C143" s="8" t="s">
        <v>298</v>
      </c>
      <c r="D143" s="8" t="s">
        <v>299</v>
      </c>
      <c r="E143" s="8" t="s">
        <v>82</v>
      </c>
      <c r="F143" s="8" t="s">
        <v>301</v>
      </c>
      <c r="G143" s="9">
        <v>0</v>
      </c>
      <c r="H143" s="9">
        <v>5088</v>
      </c>
      <c r="I143" s="9">
        <v>5088</v>
      </c>
      <c r="J143" s="9">
        <v>5088</v>
      </c>
      <c r="K143" s="9">
        <v>0</v>
      </c>
      <c r="M143" s="1"/>
    </row>
    <row r="144" spans="1:13" x14ac:dyDescent="0.2">
      <c r="A144" s="4">
        <v>2</v>
      </c>
      <c r="B144" s="4" t="s">
        <v>213</v>
      </c>
      <c r="C144" s="8" t="s">
        <v>298</v>
      </c>
      <c r="D144" s="8" t="s">
        <v>299</v>
      </c>
      <c r="E144" s="8" t="s">
        <v>84</v>
      </c>
      <c r="F144" s="8" t="s">
        <v>302</v>
      </c>
      <c r="G144" s="9">
        <v>0</v>
      </c>
      <c r="H144" s="9">
        <v>649</v>
      </c>
      <c r="I144" s="9">
        <v>649</v>
      </c>
      <c r="J144" s="9">
        <v>649</v>
      </c>
      <c r="K144" s="9">
        <v>0</v>
      </c>
      <c r="M144" s="1"/>
    </row>
    <row r="145" spans="1:13" x14ac:dyDescent="0.2">
      <c r="A145" s="4">
        <v>2</v>
      </c>
      <c r="B145" s="4" t="s">
        <v>213</v>
      </c>
      <c r="C145" s="8" t="s">
        <v>303</v>
      </c>
      <c r="D145" s="8" t="s">
        <v>304</v>
      </c>
      <c r="E145" s="8" t="s">
        <v>80</v>
      </c>
      <c r="F145" s="8" t="s">
        <v>305</v>
      </c>
      <c r="G145" s="9">
        <v>0</v>
      </c>
      <c r="H145" s="9">
        <v>208478</v>
      </c>
      <c r="I145" s="9">
        <v>208478</v>
      </c>
      <c r="J145" s="9">
        <v>208208.03</v>
      </c>
      <c r="K145" s="9">
        <v>269.97000000000003</v>
      </c>
      <c r="M145" s="1"/>
    </row>
    <row r="146" spans="1:13" x14ac:dyDescent="0.2">
      <c r="A146" s="4">
        <v>2</v>
      </c>
      <c r="B146" s="4" t="s">
        <v>213</v>
      </c>
      <c r="C146" s="8" t="s">
        <v>303</v>
      </c>
      <c r="D146" s="8" t="s">
        <v>304</v>
      </c>
      <c r="E146" s="8" t="s">
        <v>160</v>
      </c>
      <c r="F146" s="8" t="s">
        <v>306</v>
      </c>
      <c r="G146" s="9">
        <v>0</v>
      </c>
      <c r="H146" s="9">
        <v>13473</v>
      </c>
      <c r="I146" s="9">
        <v>13473</v>
      </c>
      <c r="J146" s="9">
        <v>13473</v>
      </c>
      <c r="K146" s="9">
        <v>0</v>
      </c>
      <c r="M146" s="1"/>
    </row>
    <row r="147" spans="1:13" x14ac:dyDescent="0.2">
      <c r="A147" s="4">
        <v>2</v>
      </c>
      <c r="B147" s="4" t="s">
        <v>213</v>
      </c>
      <c r="C147" s="8" t="s">
        <v>307</v>
      </c>
      <c r="D147" s="8" t="s">
        <v>308</v>
      </c>
      <c r="E147" s="8" t="s">
        <v>80</v>
      </c>
      <c r="F147" s="8" t="s">
        <v>309</v>
      </c>
      <c r="G147" s="9">
        <v>0</v>
      </c>
      <c r="H147" s="9">
        <v>34680</v>
      </c>
      <c r="I147" s="9">
        <v>34680</v>
      </c>
      <c r="J147" s="9">
        <v>34680</v>
      </c>
      <c r="K147" s="9">
        <v>0</v>
      </c>
      <c r="M147" s="1"/>
    </row>
    <row r="148" spans="1:13" x14ac:dyDescent="0.2">
      <c r="A148" s="4">
        <v>2</v>
      </c>
      <c r="B148" s="4" t="s">
        <v>213</v>
      </c>
      <c r="C148" s="8" t="s">
        <v>307</v>
      </c>
      <c r="D148" s="8" t="s">
        <v>308</v>
      </c>
      <c r="E148" s="8" t="s">
        <v>82</v>
      </c>
      <c r="F148" s="8" t="s">
        <v>310</v>
      </c>
      <c r="G148" s="9">
        <v>0</v>
      </c>
      <c r="H148" s="9">
        <v>20090</v>
      </c>
      <c r="I148" s="9">
        <v>20090</v>
      </c>
      <c r="J148" s="9">
        <v>20090</v>
      </c>
      <c r="K148" s="9">
        <v>0</v>
      </c>
      <c r="M148" s="1"/>
    </row>
    <row r="149" spans="1:13" x14ac:dyDescent="0.2">
      <c r="A149" s="4">
        <v>2</v>
      </c>
      <c r="B149" s="4" t="s">
        <v>213</v>
      </c>
      <c r="C149" s="8" t="s">
        <v>307</v>
      </c>
      <c r="D149" s="8" t="s">
        <v>308</v>
      </c>
      <c r="E149" s="8" t="s">
        <v>84</v>
      </c>
      <c r="F149" s="8" t="s">
        <v>311</v>
      </c>
      <c r="G149" s="9">
        <v>0</v>
      </c>
      <c r="H149" s="9">
        <v>15563</v>
      </c>
      <c r="I149" s="9">
        <v>15563</v>
      </c>
      <c r="J149" s="9">
        <v>15563</v>
      </c>
      <c r="K149" s="9">
        <v>0</v>
      </c>
      <c r="M149" s="1"/>
    </row>
    <row r="150" spans="1:13" x14ac:dyDescent="0.2">
      <c r="A150" s="4">
        <v>2</v>
      </c>
      <c r="B150" s="4" t="s">
        <v>213</v>
      </c>
      <c r="C150" s="8" t="s">
        <v>307</v>
      </c>
      <c r="D150" s="8" t="s">
        <v>308</v>
      </c>
      <c r="E150" s="8" t="s">
        <v>160</v>
      </c>
      <c r="F150" s="8" t="s">
        <v>312</v>
      </c>
      <c r="G150" s="9">
        <v>0</v>
      </c>
      <c r="H150" s="9">
        <v>7377</v>
      </c>
      <c r="I150" s="9">
        <v>7377</v>
      </c>
      <c r="J150" s="9">
        <v>7377</v>
      </c>
      <c r="K150" s="9">
        <v>0</v>
      </c>
      <c r="M150" s="1"/>
    </row>
    <row r="151" spans="1:13" x14ac:dyDescent="0.2">
      <c r="A151" s="4">
        <v>2</v>
      </c>
      <c r="B151" s="4" t="s">
        <v>213</v>
      </c>
      <c r="C151" s="8" t="s">
        <v>307</v>
      </c>
      <c r="D151" s="8" t="s">
        <v>308</v>
      </c>
      <c r="E151" s="8" t="s">
        <v>162</v>
      </c>
      <c r="F151" s="8" t="s">
        <v>313</v>
      </c>
      <c r="G151" s="9">
        <v>0</v>
      </c>
      <c r="H151" s="9">
        <v>7499</v>
      </c>
      <c r="I151" s="9">
        <v>7499</v>
      </c>
      <c r="J151" s="9">
        <v>7499</v>
      </c>
      <c r="K151" s="9">
        <v>0</v>
      </c>
      <c r="M151" s="1"/>
    </row>
    <row r="152" spans="1:13" x14ac:dyDescent="0.2">
      <c r="A152" s="4">
        <v>2</v>
      </c>
      <c r="B152" s="4" t="s">
        <v>213</v>
      </c>
      <c r="C152" s="8" t="s">
        <v>307</v>
      </c>
      <c r="D152" s="8" t="s">
        <v>308</v>
      </c>
      <c r="E152" s="8" t="s">
        <v>102</v>
      </c>
      <c r="F152" s="8" t="s">
        <v>314</v>
      </c>
      <c r="G152" s="9">
        <v>0</v>
      </c>
      <c r="H152" s="9">
        <v>9718</v>
      </c>
      <c r="I152" s="9">
        <v>9718</v>
      </c>
      <c r="J152" s="9">
        <v>9718</v>
      </c>
      <c r="K152" s="9">
        <v>0</v>
      </c>
      <c r="M152" s="1"/>
    </row>
    <row r="153" spans="1:13" x14ac:dyDescent="0.2">
      <c r="A153" s="4">
        <v>2</v>
      </c>
      <c r="B153" s="4" t="s">
        <v>213</v>
      </c>
      <c r="C153" s="8" t="s">
        <v>307</v>
      </c>
      <c r="D153" s="8" t="s">
        <v>308</v>
      </c>
      <c r="E153" s="8" t="s">
        <v>104</v>
      </c>
      <c r="F153" s="8" t="s">
        <v>315</v>
      </c>
      <c r="G153" s="9">
        <v>0</v>
      </c>
      <c r="H153" s="9">
        <v>5265</v>
      </c>
      <c r="I153" s="9">
        <v>5265</v>
      </c>
      <c r="J153" s="9">
        <v>5265</v>
      </c>
      <c r="K153" s="9">
        <v>0</v>
      </c>
      <c r="M153" s="1"/>
    </row>
    <row r="154" spans="1:13" x14ac:dyDescent="0.2">
      <c r="A154" s="4">
        <v>2</v>
      </c>
      <c r="B154" s="4" t="s">
        <v>213</v>
      </c>
      <c r="C154" s="8" t="s">
        <v>316</v>
      </c>
      <c r="D154" s="8" t="s">
        <v>317</v>
      </c>
      <c r="E154" s="8" t="s">
        <v>74</v>
      </c>
      <c r="F154" s="8" t="s">
        <v>75</v>
      </c>
      <c r="G154" s="9">
        <v>2938</v>
      </c>
      <c r="H154" s="9">
        <v>63741</v>
      </c>
      <c r="I154" s="9">
        <v>66679</v>
      </c>
      <c r="J154" s="9">
        <v>50315.738369999999</v>
      </c>
      <c r="K154" s="9">
        <v>16363.261630000001</v>
      </c>
      <c r="M154" s="1"/>
    </row>
    <row r="155" spans="1:13" x14ac:dyDescent="0.2">
      <c r="A155" s="4">
        <v>2</v>
      </c>
      <c r="B155" s="4" t="s">
        <v>213</v>
      </c>
      <c r="C155" s="8" t="s">
        <v>316</v>
      </c>
      <c r="D155" s="8" t="s">
        <v>317</v>
      </c>
      <c r="E155" s="8" t="s">
        <v>76</v>
      </c>
      <c r="F155" s="8" t="s">
        <v>176</v>
      </c>
      <c r="G155" s="9">
        <v>1009</v>
      </c>
      <c r="H155" s="9">
        <v>8346</v>
      </c>
      <c r="I155" s="9">
        <v>9355</v>
      </c>
      <c r="J155" s="9">
        <v>6762.6465900000003</v>
      </c>
      <c r="K155" s="9">
        <v>2592.3534100000002</v>
      </c>
      <c r="M155" s="1"/>
    </row>
    <row r="156" spans="1:13" x14ac:dyDescent="0.2">
      <c r="A156" s="4">
        <v>2</v>
      </c>
      <c r="B156" s="4" t="s">
        <v>213</v>
      </c>
      <c r="C156" s="8" t="s">
        <v>318</v>
      </c>
      <c r="D156" s="8" t="s">
        <v>319</v>
      </c>
      <c r="E156" s="8" t="s">
        <v>76</v>
      </c>
      <c r="F156" s="8" t="s">
        <v>320</v>
      </c>
      <c r="G156" s="9">
        <v>734</v>
      </c>
      <c r="H156" s="9">
        <v>5858</v>
      </c>
      <c r="I156" s="9">
        <v>6592</v>
      </c>
      <c r="J156" s="9">
        <v>4081.77205</v>
      </c>
      <c r="K156" s="9">
        <v>2510.22795</v>
      </c>
      <c r="M156" s="1"/>
    </row>
    <row r="157" spans="1:13" x14ac:dyDescent="0.2">
      <c r="A157" s="4">
        <v>2</v>
      </c>
      <c r="B157" s="4" t="s">
        <v>213</v>
      </c>
      <c r="C157" s="8" t="s">
        <v>318</v>
      </c>
      <c r="D157" s="8" t="s">
        <v>319</v>
      </c>
      <c r="E157" s="8" t="s">
        <v>80</v>
      </c>
      <c r="F157" s="8" t="s">
        <v>321</v>
      </c>
      <c r="G157" s="9">
        <v>182624</v>
      </c>
      <c r="H157" s="9">
        <v>156345</v>
      </c>
      <c r="I157" s="9">
        <v>338969</v>
      </c>
      <c r="J157" s="9">
        <v>170547.26266000001</v>
      </c>
      <c r="K157" s="9">
        <v>168421.73733999999</v>
      </c>
      <c r="M157" s="1"/>
    </row>
    <row r="158" spans="1:13" x14ac:dyDescent="0.2">
      <c r="A158" s="4">
        <v>2</v>
      </c>
      <c r="B158" s="4" t="s">
        <v>213</v>
      </c>
      <c r="C158" s="8" t="s">
        <v>322</v>
      </c>
      <c r="D158" s="8" t="s">
        <v>323</v>
      </c>
      <c r="E158" s="8" t="s">
        <v>74</v>
      </c>
      <c r="F158" s="8" t="s">
        <v>75</v>
      </c>
      <c r="G158" s="9">
        <v>0</v>
      </c>
      <c r="H158" s="9">
        <v>5044</v>
      </c>
      <c r="I158" s="9">
        <v>5044</v>
      </c>
      <c r="J158" s="9">
        <v>589.76166999999998</v>
      </c>
      <c r="K158" s="9">
        <v>4454.2383300000001</v>
      </c>
      <c r="M158" s="1"/>
    </row>
    <row r="159" spans="1:13" x14ac:dyDescent="0.2">
      <c r="A159" s="4">
        <v>2</v>
      </c>
      <c r="B159" s="4" t="s">
        <v>213</v>
      </c>
      <c r="C159" s="8" t="s">
        <v>322</v>
      </c>
      <c r="D159" s="8" t="s">
        <v>323</v>
      </c>
      <c r="E159" s="8" t="s">
        <v>76</v>
      </c>
      <c r="F159" s="8" t="s">
        <v>324</v>
      </c>
      <c r="G159" s="9">
        <v>20695</v>
      </c>
      <c r="H159" s="9">
        <v>133391</v>
      </c>
      <c r="I159" s="9">
        <v>154086</v>
      </c>
      <c r="J159" s="9">
        <v>81218.673280000003</v>
      </c>
      <c r="K159" s="9">
        <v>72867.326719999997</v>
      </c>
      <c r="M159" s="1"/>
    </row>
    <row r="160" spans="1:13" x14ac:dyDescent="0.2">
      <c r="A160" s="4">
        <v>2</v>
      </c>
      <c r="B160" s="4" t="s">
        <v>213</v>
      </c>
      <c r="C160" s="8" t="s">
        <v>322</v>
      </c>
      <c r="D160" s="8" t="s">
        <v>323</v>
      </c>
      <c r="E160" s="8" t="s">
        <v>230</v>
      </c>
      <c r="F160" s="8" t="s">
        <v>325</v>
      </c>
      <c r="G160" s="9">
        <v>0</v>
      </c>
      <c r="H160" s="9">
        <v>33585</v>
      </c>
      <c r="I160" s="9">
        <v>33585</v>
      </c>
      <c r="J160" s="9">
        <v>28431.103999999999</v>
      </c>
      <c r="K160" s="9">
        <v>5153.8959999999997</v>
      </c>
      <c r="M160" s="1"/>
    </row>
    <row r="161" spans="1:13" x14ac:dyDescent="0.2">
      <c r="A161" s="4">
        <v>2</v>
      </c>
      <c r="B161" s="4" t="s">
        <v>213</v>
      </c>
      <c r="C161" s="8" t="s">
        <v>326</v>
      </c>
      <c r="D161" s="8" t="s">
        <v>327</v>
      </c>
      <c r="E161" s="8" t="s">
        <v>226</v>
      </c>
      <c r="F161" s="8" t="s">
        <v>328</v>
      </c>
      <c r="G161" s="9">
        <v>0</v>
      </c>
      <c r="H161" s="9">
        <v>34374463</v>
      </c>
      <c r="I161" s="9">
        <v>34374463</v>
      </c>
      <c r="J161" s="9">
        <v>34374026</v>
      </c>
      <c r="K161" s="9">
        <v>437</v>
      </c>
      <c r="M161" s="1"/>
    </row>
    <row r="162" spans="1:13" x14ac:dyDescent="0.2">
      <c r="A162" s="4">
        <v>2</v>
      </c>
      <c r="B162" s="4" t="s">
        <v>213</v>
      </c>
      <c r="C162" s="8" t="s">
        <v>326</v>
      </c>
      <c r="D162" s="8" t="s">
        <v>327</v>
      </c>
      <c r="E162" s="8" t="s">
        <v>80</v>
      </c>
      <c r="F162" s="8" t="s">
        <v>329</v>
      </c>
      <c r="G162" s="9">
        <v>0</v>
      </c>
      <c r="H162" s="9">
        <v>1464676</v>
      </c>
      <c r="I162" s="9">
        <v>1464676</v>
      </c>
      <c r="J162" s="9">
        <v>1464676</v>
      </c>
      <c r="K162" s="9">
        <v>0</v>
      </c>
      <c r="M162" s="1"/>
    </row>
    <row r="163" spans="1:13" x14ac:dyDescent="0.2">
      <c r="A163" s="4">
        <v>2</v>
      </c>
      <c r="B163" s="4" t="s">
        <v>213</v>
      </c>
      <c r="C163" s="8" t="s">
        <v>330</v>
      </c>
      <c r="D163" s="8" t="s">
        <v>331</v>
      </c>
      <c r="E163" s="8" t="s">
        <v>82</v>
      </c>
      <c r="F163" s="8" t="s">
        <v>332</v>
      </c>
      <c r="G163" s="9">
        <v>0</v>
      </c>
      <c r="H163" s="9">
        <v>18151</v>
      </c>
      <c r="I163" s="9">
        <v>18151</v>
      </c>
      <c r="J163" s="9">
        <v>18151</v>
      </c>
      <c r="K163" s="9">
        <v>0</v>
      </c>
      <c r="M163" s="1"/>
    </row>
    <row r="164" spans="1:13" x14ac:dyDescent="0.2">
      <c r="A164" s="4">
        <v>2</v>
      </c>
      <c r="B164" s="4" t="s">
        <v>213</v>
      </c>
      <c r="C164" s="8" t="s">
        <v>330</v>
      </c>
      <c r="D164" s="8" t="s">
        <v>331</v>
      </c>
      <c r="E164" s="8" t="s">
        <v>162</v>
      </c>
      <c r="F164" s="8" t="s">
        <v>333</v>
      </c>
      <c r="G164" s="9">
        <v>0</v>
      </c>
      <c r="H164" s="9">
        <v>88044</v>
      </c>
      <c r="I164" s="9">
        <v>88044</v>
      </c>
      <c r="J164" s="9">
        <v>67860.152000000002</v>
      </c>
      <c r="K164" s="9">
        <v>20183.848000000002</v>
      </c>
      <c r="M164" s="1"/>
    </row>
    <row r="165" spans="1:13" x14ac:dyDescent="0.2">
      <c r="A165" s="4">
        <v>2</v>
      </c>
      <c r="B165" s="4" t="s">
        <v>213</v>
      </c>
      <c r="C165" s="8" t="s">
        <v>330</v>
      </c>
      <c r="D165" s="8" t="s">
        <v>331</v>
      </c>
      <c r="E165" s="8" t="s">
        <v>102</v>
      </c>
      <c r="F165" s="8" t="s">
        <v>334</v>
      </c>
      <c r="G165" s="9">
        <v>461101</v>
      </c>
      <c r="H165" s="9">
        <v>0</v>
      </c>
      <c r="I165" s="9">
        <v>461101</v>
      </c>
      <c r="J165" s="9">
        <v>253811.4</v>
      </c>
      <c r="K165" s="9">
        <v>207289.60000000001</v>
      </c>
      <c r="M165" s="1"/>
    </row>
    <row r="166" spans="1:13" x14ac:dyDescent="0.2">
      <c r="A166" s="4">
        <v>2</v>
      </c>
      <c r="B166" s="4" t="s">
        <v>213</v>
      </c>
      <c r="C166" s="8" t="s">
        <v>335</v>
      </c>
      <c r="D166" s="8" t="s">
        <v>336</v>
      </c>
      <c r="E166" s="8" t="s">
        <v>74</v>
      </c>
      <c r="F166" s="8" t="s">
        <v>75</v>
      </c>
      <c r="G166" s="9">
        <v>6189</v>
      </c>
      <c r="H166" s="9">
        <v>138583</v>
      </c>
      <c r="I166" s="9">
        <v>144772</v>
      </c>
      <c r="J166" s="9">
        <v>125671.37436</v>
      </c>
      <c r="K166" s="9">
        <v>19100.625639999998</v>
      </c>
      <c r="M166" s="1"/>
    </row>
    <row r="167" spans="1:13" x14ac:dyDescent="0.2">
      <c r="A167" s="4">
        <v>2</v>
      </c>
      <c r="B167" s="4" t="s">
        <v>213</v>
      </c>
      <c r="C167" s="8" t="s">
        <v>335</v>
      </c>
      <c r="D167" s="8" t="s">
        <v>336</v>
      </c>
      <c r="E167" s="8" t="s">
        <v>76</v>
      </c>
      <c r="F167" s="8" t="s">
        <v>176</v>
      </c>
      <c r="G167" s="9">
        <v>0</v>
      </c>
      <c r="H167" s="9">
        <v>10</v>
      </c>
      <c r="I167" s="9">
        <v>10</v>
      </c>
      <c r="J167" s="9">
        <v>7694.6759700000002</v>
      </c>
      <c r="K167" s="9">
        <v>-7684.6759700000002</v>
      </c>
      <c r="M167" s="1"/>
    </row>
    <row r="168" spans="1:13" x14ac:dyDescent="0.2">
      <c r="A168" s="4">
        <v>2</v>
      </c>
      <c r="B168" s="4" t="s">
        <v>213</v>
      </c>
      <c r="C168" s="8" t="s">
        <v>335</v>
      </c>
      <c r="D168" s="8" t="s">
        <v>336</v>
      </c>
      <c r="E168" s="8" t="s">
        <v>226</v>
      </c>
      <c r="F168" s="8" t="s">
        <v>337</v>
      </c>
      <c r="G168" s="9">
        <v>0</v>
      </c>
      <c r="H168" s="9">
        <v>158931</v>
      </c>
      <c r="I168" s="9">
        <v>158931</v>
      </c>
      <c r="J168" s="9">
        <v>158931</v>
      </c>
      <c r="K168" s="9">
        <v>0</v>
      </c>
      <c r="M168" s="1"/>
    </row>
    <row r="169" spans="1:13" x14ac:dyDescent="0.2">
      <c r="A169" s="4">
        <v>2</v>
      </c>
      <c r="B169" s="4" t="s">
        <v>213</v>
      </c>
      <c r="C169" s="8" t="s">
        <v>335</v>
      </c>
      <c r="D169" s="8" t="s">
        <v>336</v>
      </c>
      <c r="E169" s="8" t="s">
        <v>282</v>
      </c>
      <c r="F169" s="8" t="s">
        <v>338</v>
      </c>
      <c r="G169" s="9">
        <v>0</v>
      </c>
      <c r="H169" s="9">
        <v>95091</v>
      </c>
      <c r="I169" s="9">
        <v>95091</v>
      </c>
      <c r="J169" s="9">
        <v>95091</v>
      </c>
      <c r="K169" s="9">
        <v>0</v>
      </c>
      <c r="M169" s="1"/>
    </row>
    <row r="170" spans="1:13" x14ac:dyDescent="0.2">
      <c r="A170" s="4">
        <v>2</v>
      </c>
      <c r="B170" s="4" t="s">
        <v>213</v>
      </c>
      <c r="C170" s="8" t="s">
        <v>335</v>
      </c>
      <c r="D170" s="8" t="s">
        <v>336</v>
      </c>
      <c r="E170" s="8" t="s">
        <v>82</v>
      </c>
      <c r="F170" s="8" t="s">
        <v>339</v>
      </c>
      <c r="G170" s="9">
        <v>0</v>
      </c>
      <c r="H170" s="9">
        <v>138349</v>
      </c>
      <c r="I170" s="9">
        <v>138349</v>
      </c>
      <c r="J170" s="9">
        <v>138349</v>
      </c>
      <c r="K170" s="9">
        <v>0</v>
      </c>
      <c r="M170" s="1"/>
    </row>
    <row r="171" spans="1:13" x14ac:dyDescent="0.2">
      <c r="A171" s="4">
        <v>2</v>
      </c>
      <c r="B171" s="4" t="s">
        <v>213</v>
      </c>
      <c r="C171" s="8" t="s">
        <v>335</v>
      </c>
      <c r="D171" s="8" t="s">
        <v>336</v>
      </c>
      <c r="E171" s="8" t="s">
        <v>84</v>
      </c>
      <c r="F171" s="8" t="s">
        <v>340</v>
      </c>
      <c r="G171" s="9">
        <v>0</v>
      </c>
      <c r="H171" s="9">
        <v>27546</v>
      </c>
      <c r="I171" s="9">
        <v>27546</v>
      </c>
      <c r="J171" s="9">
        <v>27546</v>
      </c>
      <c r="K171" s="9">
        <v>0</v>
      </c>
      <c r="M171" s="1"/>
    </row>
    <row r="172" spans="1:13" x14ac:dyDescent="0.2">
      <c r="A172" s="4">
        <v>2</v>
      </c>
      <c r="B172" s="4" t="s">
        <v>213</v>
      </c>
      <c r="C172" s="8" t="s">
        <v>335</v>
      </c>
      <c r="D172" s="8" t="s">
        <v>336</v>
      </c>
      <c r="E172" s="8" t="s">
        <v>160</v>
      </c>
      <c r="F172" s="8" t="s">
        <v>341</v>
      </c>
      <c r="G172" s="9">
        <v>1405</v>
      </c>
      <c r="H172" s="9">
        <v>33533</v>
      </c>
      <c r="I172" s="9">
        <v>34938</v>
      </c>
      <c r="J172" s="9">
        <v>26337.873370000001</v>
      </c>
      <c r="K172" s="9">
        <v>8600.1266300000007</v>
      </c>
      <c r="M172" s="1"/>
    </row>
    <row r="173" spans="1:13" x14ac:dyDescent="0.2">
      <c r="A173" s="4">
        <v>2</v>
      </c>
      <c r="B173" s="4" t="s">
        <v>213</v>
      </c>
      <c r="C173" s="8" t="s">
        <v>342</v>
      </c>
      <c r="D173" s="8" t="s">
        <v>343</v>
      </c>
      <c r="E173" s="8" t="s">
        <v>74</v>
      </c>
      <c r="F173" s="8" t="s">
        <v>94</v>
      </c>
      <c r="G173" s="9">
        <v>10900</v>
      </c>
      <c r="H173" s="9">
        <v>371047</v>
      </c>
      <c r="I173" s="9">
        <v>381947</v>
      </c>
      <c r="J173" s="9">
        <v>343953.70322000002</v>
      </c>
      <c r="K173" s="9">
        <v>37993.296779999997</v>
      </c>
      <c r="M173" s="1"/>
    </row>
    <row r="174" spans="1:13" x14ac:dyDescent="0.2">
      <c r="A174" s="4">
        <v>2</v>
      </c>
      <c r="B174" s="4" t="s">
        <v>213</v>
      </c>
      <c r="C174" s="8" t="s">
        <v>342</v>
      </c>
      <c r="D174" s="8" t="s">
        <v>343</v>
      </c>
      <c r="E174" s="8" t="s">
        <v>78</v>
      </c>
      <c r="F174" s="8" t="s">
        <v>79</v>
      </c>
      <c r="G174" s="9">
        <v>21</v>
      </c>
      <c r="H174" s="9">
        <v>11364</v>
      </c>
      <c r="I174" s="9">
        <v>11385</v>
      </c>
      <c r="J174" s="9">
        <v>11300</v>
      </c>
      <c r="K174" s="9">
        <v>85</v>
      </c>
      <c r="M174" s="1"/>
    </row>
    <row r="175" spans="1:13" x14ac:dyDescent="0.2">
      <c r="A175" s="4">
        <v>2</v>
      </c>
      <c r="B175" s="4" t="s">
        <v>213</v>
      </c>
      <c r="C175" s="8" t="s">
        <v>342</v>
      </c>
      <c r="D175" s="8" t="s">
        <v>343</v>
      </c>
      <c r="E175" s="8" t="s">
        <v>226</v>
      </c>
      <c r="F175" s="8" t="s">
        <v>344</v>
      </c>
      <c r="G175" s="9">
        <v>0</v>
      </c>
      <c r="H175" s="9">
        <v>223457</v>
      </c>
      <c r="I175" s="9">
        <v>223457</v>
      </c>
      <c r="J175" s="9">
        <v>223457</v>
      </c>
      <c r="K175" s="9">
        <v>0</v>
      </c>
      <c r="M175" s="1"/>
    </row>
    <row r="176" spans="1:13" x14ac:dyDescent="0.2">
      <c r="A176" s="4">
        <v>2</v>
      </c>
      <c r="B176" s="4" t="s">
        <v>213</v>
      </c>
      <c r="C176" s="8" t="s">
        <v>342</v>
      </c>
      <c r="D176" s="8" t="s">
        <v>343</v>
      </c>
      <c r="E176" s="8" t="s">
        <v>80</v>
      </c>
      <c r="F176" s="8" t="s">
        <v>345</v>
      </c>
      <c r="G176" s="9">
        <v>0</v>
      </c>
      <c r="H176" s="9">
        <v>59798</v>
      </c>
      <c r="I176" s="9">
        <v>59798</v>
      </c>
      <c r="J176" s="9">
        <v>68164</v>
      </c>
      <c r="K176" s="9">
        <v>-8366</v>
      </c>
      <c r="M176" s="1"/>
    </row>
    <row r="177" spans="1:13" x14ac:dyDescent="0.2">
      <c r="A177" s="4">
        <v>2</v>
      </c>
      <c r="B177" s="4" t="s">
        <v>213</v>
      </c>
      <c r="C177" s="8" t="s">
        <v>342</v>
      </c>
      <c r="D177" s="8" t="s">
        <v>343</v>
      </c>
      <c r="E177" s="8" t="s">
        <v>160</v>
      </c>
      <c r="F177" s="8" t="s">
        <v>346</v>
      </c>
      <c r="G177" s="9">
        <v>0</v>
      </c>
      <c r="H177" s="9">
        <v>65675</v>
      </c>
      <c r="I177" s="9">
        <v>65675</v>
      </c>
      <c r="J177" s="9">
        <v>65650.061130000002</v>
      </c>
      <c r="K177" s="9">
        <v>24.938870000000001</v>
      </c>
      <c r="M177" s="1"/>
    </row>
    <row r="178" spans="1:13" x14ac:dyDescent="0.2">
      <c r="A178" s="4">
        <v>2</v>
      </c>
      <c r="B178" s="4" t="s">
        <v>213</v>
      </c>
      <c r="C178" s="8" t="s">
        <v>342</v>
      </c>
      <c r="D178" s="8" t="s">
        <v>343</v>
      </c>
      <c r="E178" s="8" t="s">
        <v>108</v>
      </c>
      <c r="F178" s="8" t="s">
        <v>347</v>
      </c>
      <c r="G178" s="9">
        <v>0</v>
      </c>
      <c r="H178" s="9">
        <v>12509</v>
      </c>
      <c r="I178" s="9">
        <v>12509</v>
      </c>
      <c r="J178" s="9">
        <v>12509</v>
      </c>
      <c r="K178" s="9">
        <v>0</v>
      </c>
      <c r="M178" s="1"/>
    </row>
    <row r="179" spans="1:13" x14ac:dyDescent="0.2">
      <c r="A179" s="4">
        <v>2</v>
      </c>
      <c r="B179" s="4" t="s">
        <v>213</v>
      </c>
      <c r="C179" s="8" t="s">
        <v>348</v>
      </c>
      <c r="D179" s="8" t="s">
        <v>349</v>
      </c>
      <c r="E179" s="8" t="s">
        <v>74</v>
      </c>
      <c r="F179" s="8" t="s">
        <v>75</v>
      </c>
      <c r="G179" s="9">
        <v>707</v>
      </c>
      <c r="H179" s="9">
        <v>18794</v>
      </c>
      <c r="I179" s="9">
        <v>19501</v>
      </c>
      <c r="J179" s="9">
        <v>17148.169099999999</v>
      </c>
      <c r="K179" s="9">
        <v>2352.8308999999999</v>
      </c>
      <c r="M179" s="1"/>
    </row>
    <row r="180" spans="1:13" x14ac:dyDescent="0.2">
      <c r="A180" s="4">
        <v>2</v>
      </c>
      <c r="B180" s="4" t="s">
        <v>213</v>
      </c>
      <c r="C180" s="8" t="s">
        <v>350</v>
      </c>
      <c r="D180" s="8" t="s">
        <v>351</v>
      </c>
      <c r="E180" s="8" t="s">
        <v>352</v>
      </c>
      <c r="F180" s="8" t="s">
        <v>353</v>
      </c>
      <c r="G180" s="9">
        <v>0</v>
      </c>
      <c r="H180" s="9">
        <v>1630883</v>
      </c>
      <c r="I180" s="9">
        <v>1630883</v>
      </c>
      <c r="J180" s="9">
        <v>1630883</v>
      </c>
      <c r="K180" s="9">
        <v>0</v>
      </c>
      <c r="M180" s="1"/>
    </row>
    <row r="181" spans="1:13" x14ac:dyDescent="0.2">
      <c r="A181" s="4">
        <v>2</v>
      </c>
      <c r="B181" s="4" t="s">
        <v>213</v>
      </c>
      <c r="C181" s="8" t="s">
        <v>350</v>
      </c>
      <c r="D181" s="8" t="s">
        <v>351</v>
      </c>
      <c r="E181" s="8" t="s">
        <v>354</v>
      </c>
      <c r="F181" s="8" t="s">
        <v>355</v>
      </c>
      <c r="G181" s="9">
        <v>0</v>
      </c>
      <c r="H181" s="9">
        <v>1454936</v>
      </c>
      <c r="I181" s="9">
        <v>1454936</v>
      </c>
      <c r="J181" s="9">
        <v>1454936</v>
      </c>
      <c r="K181" s="9">
        <v>0</v>
      </c>
      <c r="M181" s="1"/>
    </row>
    <row r="182" spans="1:13" x14ac:dyDescent="0.2">
      <c r="A182" s="4">
        <v>2</v>
      </c>
      <c r="B182" s="4" t="s">
        <v>213</v>
      </c>
      <c r="C182" s="8" t="s">
        <v>350</v>
      </c>
      <c r="D182" s="8" t="s">
        <v>351</v>
      </c>
      <c r="E182" s="8" t="s">
        <v>356</v>
      </c>
      <c r="F182" s="8" t="s">
        <v>357</v>
      </c>
      <c r="G182" s="9">
        <v>0</v>
      </c>
      <c r="H182" s="9">
        <v>748392</v>
      </c>
      <c r="I182" s="9">
        <v>748392</v>
      </c>
      <c r="J182" s="9">
        <v>748392</v>
      </c>
      <c r="K182" s="9">
        <v>0</v>
      </c>
      <c r="M182" s="1"/>
    </row>
    <row r="183" spans="1:13" x14ac:dyDescent="0.2">
      <c r="A183" s="4">
        <v>2</v>
      </c>
      <c r="B183" s="4" t="s">
        <v>213</v>
      </c>
      <c r="C183" s="8" t="s">
        <v>350</v>
      </c>
      <c r="D183" s="8" t="s">
        <v>351</v>
      </c>
      <c r="E183" s="8" t="s">
        <v>358</v>
      </c>
      <c r="F183" s="8" t="s">
        <v>359</v>
      </c>
      <c r="G183" s="9">
        <v>0</v>
      </c>
      <c r="H183" s="9">
        <v>803868</v>
      </c>
      <c r="I183" s="9">
        <v>803868</v>
      </c>
      <c r="J183" s="9">
        <v>803868</v>
      </c>
      <c r="K183" s="9">
        <v>0</v>
      </c>
      <c r="M183" s="1"/>
    </row>
    <row r="184" spans="1:13" x14ac:dyDescent="0.2">
      <c r="A184" s="4">
        <v>2</v>
      </c>
      <c r="B184" s="4" t="s">
        <v>213</v>
      </c>
      <c r="C184" s="8" t="s">
        <v>360</v>
      </c>
      <c r="D184" s="8" t="s">
        <v>361</v>
      </c>
      <c r="E184" s="8" t="s">
        <v>76</v>
      </c>
      <c r="F184" s="8" t="s">
        <v>362</v>
      </c>
      <c r="G184" s="9">
        <v>2983</v>
      </c>
      <c r="H184" s="9">
        <v>14407</v>
      </c>
      <c r="I184" s="9">
        <v>17390</v>
      </c>
      <c r="J184" s="9">
        <v>11489.881299999999</v>
      </c>
      <c r="K184" s="9">
        <v>5900.1187</v>
      </c>
      <c r="M184" s="1"/>
    </row>
    <row r="185" spans="1:13" x14ac:dyDescent="0.2">
      <c r="A185" s="4">
        <v>2</v>
      </c>
      <c r="B185" s="4" t="s">
        <v>213</v>
      </c>
      <c r="C185" s="8" t="s">
        <v>360</v>
      </c>
      <c r="D185" s="8" t="s">
        <v>361</v>
      </c>
      <c r="E185" s="8" t="s">
        <v>354</v>
      </c>
      <c r="F185" s="8" t="s">
        <v>363</v>
      </c>
      <c r="G185" s="9">
        <v>0</v>
      </c>
      <c r="H185" s="9">
        <v>5439</v>
      </c>
      <c r="I185" s="9">
        <v>5439</v>
      </c>
      <c r="J185" s="9">
        <v>5439</v>
      </c>
      <c r="K185" s="9">
        <v>0</v>
      </c>
      <c r="M185" s="1"/>
    </row>
    <row r="186" spans="1:13" x14ac:dyDescent="0.2">
      <c r="A186" s="4">
        <v>2</v>
      </c>
      <c r="B186" s="4" t="s">
        <v>213</v>
      </c>
      <c r="C186" s="8" t="s">
        <v>360</v>
      </c>
      <c r="D186" s="8" t="s">
        <v>361</v>
      </c>
      <c r="E186" s="8" t="s">
        <v>364</v>
      </c>
      <c r="F186" s="8" t="s">
        <v>365</v>
      </c>
      <c r="G186" s="9">
        <v>0</v>
      </c>
      <c r="H186" s="9">
        <v>16329</v>
      </c>
      <c r="I186" s="9">
        <v>16329</v>
      </c>
      <c r="J186" s="9">
        <v>16329</v>
      </c>
      <c r="K186" s="9">
        <v>0</v>
      </c>
      <c r="M186" s="1"/>
    </row>
    <row r="187" spans="1:13" x14ac:dyDescent="0.2">
      <c r="A187" s="4">
        <v>2</v>
      </c>
      <c r="B187" s="4" t="s">
        <v>213</v>
      </c>
      <c r="C187" s="8" t="s">
        <v>360</v>
      </c>
      <c r="D187" s="8" t="s">
        <v>361</v>
      </c>
      <c r="E187" s="8" t="s">
        <v>366</v>
      </c>
      <c r="F187" s="8" t="s">
        <v>367</v>
      </c>
      <c r="G187" s="9">
        <v>0</v>
      </c>
      <c r="H187" s="9">
        <v>206659</v>
      </c>
      <c r="I187" s="9">
        <v>206659</v>
      </c>
      <c r="J187" s="9">
        <v>206659</v>
      </c>
      <c r="K187" s="9">
        <v>0</v>
      </c>
      <c r="M187" s="1"/>
    </row>
    <row r="188" spans="1:13" x14ac:dyDescent="0.2">
      <c r="A188" s="4">
        <v>2</v>
      </c>
      <c r="B188" s="4" t="s">
        <v>213</v>
      </c>
      <c r="C188" s="8" t="s">
        <v>360</v>
      </c>
      <c r="D188" s="8" t="s">
        <v>361</v>
      </c>
      <c r="E188" s="8" t="s">
        <v>230</v>
      </c>
      <c r="F188" s="8" t="s">
        <v>368</v>
      </c>
      <c r="G188" s="9">
        <v>0</v>
      </c>
      <c r="H188" s="9">
        <v>210564</v>
      </c>
      <c r="I188" s="9">
        <v>210564</v>
      </c>
      <c r="J188" s="9">
        <v>210564</v>
      </c>
      <c r="K188" s="9">
        <v>0</v>
      </c>
      <c r="M188" s="1"/>
    </row>
    <row r="189" spans="1:13" x14ac:dyDescent="0.2">
      <c r="A189" s="4">
        <v>2</v>
      </c>
      <c r="B189" s="4" t="s">
        <v>213</v>
      </c>
      <c r="C189" s="8" t="s">
        <v>360</v>
      </c>
      <c r="D189" s="8" t="s">
        <v>361</v>
      </c>
      <c r="E189" s="8" t="s">
        <v>82</v>
      </c>
      <c r="F189" s="8" t="s">
        <v>369</v>
      </c>
      <c r="G189" s="9">
        <v>0</v>
      </c>
      <c r="H189" s="9">
        <v>47268</v>
      </c>
      <c r="I189" s="9">
        <v>47268</v>
      </c>
      <c r="J189" s="9">
        <v>47621.433080000003</v>
      </c>
      <c r="K189" s="9">
        <v>-353.43308000000002</v>
      </c>
      <c r="M189" s="1"/>
    </row>
    <row r="190" spans="1:13" x14ac:dyDescent="0.2">
      <c r="A190" s="4">
        <v>2</v>
      </c>
      <c r="B190" s="4" t="s">
        <v>213</v>
      </c>
      <c r="C190" s="8" t="s">
        <v>360</v>
      </c>
      <c r="D190" s="8" t="s">
        <v>361</v>
      </c>
      <c r="E190" s="8" t="s">
        <v>160</v>
      </c>
      <c r="F190" s="8" t="s">
        <v>370</v>
      </c>
      <c r="G190" s="9">
        <v>0</v>
      </c>
      <c r="H190" s="9">
        <v>15338</v>
      </c>
      <c r="I190" s="9">
        <v>15338</v>
      </c>
      <c r="J190" s="9">
        <v>15338</v>
      </c>
      <c r="K190" s="9">
        <v>0</v>
      </c>
      <c r="M190" s="1"/>
    </row>
    <row r="191" spans="1:13" x14ac:dyDescent="0.2">
      <c r="A191" s="4">
        <v>2</v>
      </c>
      <c r="B191" s="4" t="s">
        <v>213</v>
      </c>
      <c r="C191" s="8" t="s">
        <v>371</v>
      </c>
      <c r="D191" s="8" t="s">
        <v>372</v>
      </c>
      <c r="E191" s="8" t="s">
        <v>76</v>
      </c>
      <c r="F191" s="8" t="s">
        <v>176</v>
      </c>
      <c r="G191" s="9">
        <v>2033</v>
      </c>
      <c r="H191" s="9">
        <v>47068</v>
      </c>
      <c r="I191" s="9">
        <v>49101</v>
      </c>
      <c r="J191" s="9">
        <v>45056.445200000002</v>
      </c>
      <c r="K191" s="9">
        <v>4044.5547999999999</v>
      </c>
      <c r="M191" s="1"/>
    </row>
    <row r="192" spans="1:13" x14ac:dyDescent="0.2">
      <c r="A192" s="4">
        <v>2</v>
      </c>
      <c r="B192" s="4" t="s">
        <v>213</v>
      </c>
      <c r="C192" s="8" t="s">
        <v>371</v>
      </c>
      <c r="D192" s="8" t="s">
        <v>372</v>
      </c>
      <c r="E192" s="8" t="s">
        <v>84</v>
      </c>
      <c r="F192" s="8" t="s">
        <v>373</v>
      </c>
      <c r="G192" s="9">
        <v>0</v>
      </c>
      <c r="H192" s="9">
        <v>308100</v>
      </c>
      <c r="I192" s="9">
        <v>308100</v>
      </c>
      <c r="J192" s="9">
        <v>308100.26981000003</v>
      </c>
      <c r="K192" s="9">
        <v>-0.26980999999999999</v>
      </c>
      <c r="M192" s="1"/>
    </row>
    <row r="193" spans="1:13" x14ac:dyDescent="0.2">
      <c r="A193" s="4">
        <v>2</v>
      </c>
      <c r="B193" s="4" t="s">
        <v>213</v>
      </c>
      <c r="C193" s="8" t="s">
        <v>371</v>
      </c>
      <c r="D193" s="8" t="s">
        <v>372</v>
      </c>
      <c r="E193" s="8" t="s">
        <v>160</v>
      </c>
      <c r="F193" s="8" t="s">
        <v>374</v>
      </c>
      <c r="G193" s="9">
        <v>0</v>
      </c>
      <c r="H193" s="9">
        <v>2305533</v>
      </c>
      <c r="I193" s="9">
        <v>2305533</v>
      </c>
      <c r="J193" s="9">
        <v>0</v>
      </c>
      <c r="K193" s="9">
        <v>2305533</v>
      </c>
      <c r="M193" s="1"/>
    </row>
    <row r="194" spans="1:13" x14ac:dyDescent="0.2">
      <c r="A194" s="4">
        <v>2</v>
      </c>
      <c r="B194" s="4" t="s">
        <v>213</v>
      </c>
      <c r="C194" s="8" t="s">
        <v>371</v>
      </c>
      <c r="D194" s="8" t="s">
        <v>372</v>
      </c>
      <c r="E194" s="8" t="s">
        <v>102</v>
      </c>
      <c r="F194" s="8" t="s">
        <v>375</v>
      </c>
      <c r="G194" s="9">
        <v>0</v>
      </c>
      <c r="H194" s="9">
        <v>23214</v>
      </c>
      <c r="I194" s="9">
        <v>23214</v>
      </c>
      <c r="J194" s="9">
        <v>23213.447810000001</v>
      </c>
      <c r="K194" s="9">
        <v>0.55218999999999996</v>
      </c>
      <c r="M194" s="1"/>
    </row>
    <row r="195" spans="1:13" x14ac:dyDescent="0.2">
      <c r="A195" s="4">
        <v>2</v>
      </c>
      <c r="B195" s="4" t="s">
        <v>213</v>
      </c>
      <c r="C195" s="8" t="s">
        <v>371</v>
      </c>
      <c r="D195" s="8" t="s">
        <v>372</v>
      </c>
      <c r="E195" s="8" t="s">
        <v>104</v>
      </c>
      <c r="F195" s="8" t="s">
        <v>376</v>
      </c>
      <c r="G195" s="9">
        <v>0</v>
      </c>
      <c r="H195" s="9">
        <v>3695</v>
      </c>
      <c r="I195" s="9">
        <v>3695</v>
      </c>
      <c r="J195" s="9">
        <v>3709.6285400000002</v>
      </c>
      <c r="K195" s="9">
        <v>-14.628539999999999</v>
      </c>
      <c r="M195" s="1"/>
    </row>
    <row r="196" spans="1:13" x14ac:dyDescent="0.2">
      <c r="A196" s="4">
        <v>2</v>
      </c>
      <c r="B196" s="4" t="s">
        <v>213</v>
      </c>
      <c r="C196" s="8" t="s">
        <v>377</v>
      </c>
      <c r="D196" s="8" t="s">
        <v>378</v>
      </c>
      <c r="E196" s="8" t="s">
        <v>74</v>
      </c>
      <c r="F196" s="8" t="s">
        <v>75</v>
      </c>
      <c r="G196" s="9">
        <v>13051</v>
      </c>
      <c r="H196" s="9">
        <v>251673</v>
      </c>
      <c r="I196" s="9">
        <v>264724</v>
      </c>
      <c r="J196" s="9">
        <v>219903.40911000001</v>
      </c>
      <c r="K196" s="9">
        <v>44820.590889999999</v>
      </c>
      <c r="M196" s="1"/>
    </row>
    <row r="197" spans="1:13" x14ac:dyDescent="0.2">
      <c r="A197" s="4">
        <v>2</v>
      </c>
      <c r="B197" s="4" t="s">
        <v>213</v>
      </c>
      <c r="C197" s="8" t="s">
        <v>379</v>
      </c>
      <c r="D197" s="8" t="s">
        <v>380</v>
      </c>
      <c r="E197" s="8" t="s">
        <v>76</v>
      </c>
      <c r="F197" s="8" t="s">
        <v>381</v>
      </c>
      <c r="G197" s="9">
        <v>10912</v>
      </c>
      <c r="H197" s="9">
        <v>47872</v>
      </c>
      <c r="I197" s="9">
        <v>58784</v>
      </c>
      <c r="J197" s="9">
        <v>19312.580020000001</v>
      </c>
      <c r="K197" s="9">
        <v>39471.419979999999</v>
      </c>
      <c r="M197" s="1"/>
    </row>
    <row r="198" spans="1:13" x14ac:dyDescent="0.2">
      <c r="A198" s="4">
        <v>2</v>
      </c>
      <c r="B198" s="4" t="s">
        <v>213</v>
      </c>
      <c r="C198" s="8" t="s">
        <v>379</v>
      </c>
      <c r="D198" s="8" t="s">
        <v>380</v>
      </c>
      <c r="E198" s="8" t="s">
        <v>78</v>
      </c>
      <c r="F198" s="8" t="s">
        <v>79</v>
      </c>
      <c r="G198" s="9">
        <v>23428</v>
      </c>
      <c r="H198" s="9">
        <v>51000</v>
      </c>
      <c r="I198" s="9">
        <v>74428</v>
      </c>
      <c r="J198" s="9">
        <v>23270.21629</v>
      </c>
      <c r="K198" s="9">
        <v>51157.783710000003</v>
      </c>
      <c r="M198" s="1"/>
    </row>
    <row r="199" spans="1:13" x14ac:dyDescent="0.2">
      <c r="A199" s="4">
        <v>2</v>
      </c>
      <c r="B199" s="4" t="s">
        <v>213</v>
      </c>
      <c r="C199" s="8" t="s">
        <v>379</v>
      </c>
      <c r="D199" s="8" t="s">
        <v>380</v>
      </c>
      <c r="E199" s="8" t="s">
        <v>226</v>
      </c>
      <c r="F199" s="8" t="s">
        <v>382</v>
      </c>
      <c r="G199" s="9">
        <v>0</v>
      </c>
      <c r="H199" s="9">
        <v>6857</v>
      </c>
      <c r="I199" s="9">
        <v>6857</v>
      </c>
      <c r="J199" s="9">
        <v>0</v>
      </c>
      <c r="K199" s="9">
        <v>6857</v>
      </c>
      <c r="M199" s="1"/>
    </row>
    <row r="200" spans="1:13" x14ac:dyDescent="0.2">
      <c r="A200" s="4">
        <v>2</v>
      </c>
      <c r="B200" s="4" t="s">
        <v>213</v>
      </c>
      <c r="C200" s="8" t="s">
        <v>379</v>
      </c>
      <c r="D200" s="8" t="s">
        <v>380</v>
      </c>
      <c r="E200" s="8" t="s">
        <v>230</v>
      </c>
      <c r="F200" s="8" t="s">
        <v>383</v>
      </c>
      <c r="G200" s="9">
        <v>2087</v>
      </c>
      <c r="H200" s="9">
        <v>11728432</v>
      </c>
      <c r="I200" s="9">
        <v>11730519</v>
      </c>
      <c r="J200" s="9">
        <v>9377286.0429599993</v>
      </c>
      <c r="K200" s="9">
        <v>2353232.9570399998</v>
      </c>
      <c r="M200" s="1"/>
    </row>
    <row r="201" spans="1:13" x14ac:dyDescent="0.2">
      <c r="A201" s="4">
        <v>2</v>
      </c>
      <c r="B201" s="4" t="s">
        <v>213</v>
      </c>
      <c r="C201" s="8" t="s">
        <v>379</v>
      </c>
      <c r="D201" s="8" t="s">
        <v>380</v>
      </c>
      <c r="E201" s="8" t="s">
        <v>291</v>
      </c>
      <c r="F201" s="8" t="s">
        <v>384</v>
      </c>
      <c r="G201" s="9">
        <v>0</v>
      </c>
      <c r="H201" s="9">
        <v>3022349</v>
      </c>
      <c r="I201" s="9">
        <v>3022349</v>
      </c>
      <c r="J201" s="9">
        <v>2422730.1949999998</v>
      </c>
      <c r="K201" s="9">
        <v>599618.80500000005</v>
      </c>
      <c r="M201" s="1"/>
    </row>
    <row r="202" spans="1:13" x14ac:dyDescent="0.2">
      <c r="A202" s="4">
        <v>2</v>
      </c>
      <c r="B202" s="4" t="s">
        <v>213</v>
      </c>
      <c r="C202" s="8" t="s">
        <v>379</v>
      </c>
      <c r="D202" s="8" t="s">
        <v>380</v>
      </c>
      <c r="E202" s="8" t="s">
        <v>385</v>
      </c>
      <c r="F202" s="8" t="s">
        <v>386</v>
      </c>
      <c r="G202" s="9">
        <v>0</v>
      </c>
      <c r="H202" s="9">
        <v>197706</v>
      </c>
      <c r="I202" s="9">
        <v>197706</v>
      </c>
      <c r="J202" s="9">
        <v>174546.78200000001</v>
      </c>
      <c r="K202" s="9">
        <v>23159.218000000001</v>
      </c>
      <c r="M202" s="1"/>
    </row>
    <row r="203" spans="1:13" x14ac:dyDescent="0.2">
      <c r="A203" s="4">
        <v>2</v>
      </c>
      <c r="B203" s="4" t="s">
        <v>213</v>
      </c>
      <c r="C203" s="8" t="s">
        <v>379</v>
      </c>
      <c r="D203" s="8" t="s">
        <v>380</v>
      </c>
      <c r="E203" s="8" t="s">
        <v>80</v>
      </c>
      <c r="F203" s="8" t="s">
        <v>387</v>
      </c>
      <c r="G203" s="9">
        <v>0</v>
      </c>
      <c r="H203" s="9">
        <v>2161</v>
      </c>
      <c r="I203" s="9">
        <v>2161</v>
      </c>
      <c r="J203" s="9">
        <v>2161</v>
      </c>
      <c r="K203" s="9">
        <v>0</v>
      </c>
      <c r="M203" s="1"/>
    </row>
    <row r="204" spans="1:13" x14ac:dyDescent="0.2">
      <c r="A204" s="4">
        <v>2</v>
      </c>
      <c r="B204" s="4" t="s">
        <v>213</v>
      </c>
      <c r="C204" s="8" t="s">
        <v>379</v>
      </c>
      <c r="D204" s="8" t="s">
        <v>380</v>
      </c>
      <c r="E204" s="8" t="s">
        <v>82</v>
      </c>
      <c r="F204" s="8" t="s">
        <v>388</v>
      </c>
      <c r="G204" s="9">
        <v>0</v>
      </c>
      <c r="H204" s="9">
        <v>109802</v>
      </c>
      <c r="I204" s="9">
        <v>109802</v>
      </c>
      <c r="J204" s="9">
        <v>106336.077</v>
      </c>
      <c r="K204" s="9">
        <v>3465.9229999999998</v>
      </c>
      <c r="M204" s="1"/>
    </row>
    <row r="205" spans="1:13" x14ac:dyDescent="0.2">
      <c r="A205" s="4">
        <v>2</v>
      </c>
      <c r="B205" s="4" t="s">
        <v>213</v>
      </c>
      <c r="C205" s="8" t="s">
        <v>379</v>
      </c>
      <c r="D205" s="8" t="s">
        <v>380</v>
      </c>
      <c r="E205" s="8" t="s">
        <v>84</v>
      </c>
      <c r="F205" s="8" t="s">
        <v>389</v>
      </c>
      <c r="G205" s="9">
        <v>0</v>
      </c>
      <c r="H205" s="9">
        <v>3921</v>
      </c>
      <c r="I205" s="9">
        <v>3921</v>
      </c>
      <c r="J205" s="9">
        <v>3921</v>
      </c>
      <c r="K205" s="9">
        <v>0</v>
      </c>
      <c r="M205" s="1"/>
    </row>
    <row r="206" spans="1:13" x14ac:dyDescent="0.2">
      <c r="A206" s="4">
        <v>2</v>
      </c>
      <c r="B206" s="4" t="s">
        <v>213</v>
      </c>
      <c r="C206" s="8" t="s">
        <v>379</v>
      </c>
      <c r="D206" s="8" t="s">
        <v>380</v>
      </c>
      <c r="E206" s="8" t="s">
        <v>160</v>
      </c>
      <c r="F206" s="8" t="s">
        <v>259</v>
      </c>
      <c r="G206" s="9">
        <v>0</v>
      </c>
      <c r="H206" s="9">
        <v>7941</v>
      </c>
      <c r="I206" s="9">
        <v>7941</v>
      </c>
      <c r="J206" s="9">
        <v>7700.84</v>
      </c>
      <c r="K206" s="9">
        <v>240.16</v>
      </c>
      <c r="M206" s="1"/>
    </row>
    <row r="207" spans="1:13" x14ac:dyDescent="0.2">
      <c r="A207" s="4">
        <v>2</v>
      </c>
      <c r="B207" s="4" t="s">
        <v>213</v>
      </c>
      <c r="C207" s="8" t="s">
        <v>390</v>
      </c>
      <c r="D207" s="8" t="s">
        <v>391</v>
      </c>
      <c r="E207" s="8" t="s">
        <v>76</v>
      </c>
      <c r="F207" s="8" t="s">
        <v>392</v>
      </c>
      <c r="G207" s="9">
        <v>6324</v>
      </c>
      <c r="H207" s="9">
        <v>44525</v>
      </c>
      <c r="I207" s="9">
        <v>50849</v>
      </c>
      <c r="J207" s="9">
        <v>20470.730800000001</v>
      </c>
      <c r="K207" s="9">
        <v>30378.269199999999</v>
      </c>
      <c r="M207" s="1"/>
    </row>
    <row r="208" spans="1:13" x14ac:dyDescent="0.2">
      <c r="A208" s="4">
        <v>2</v>
      </c>
      <c r="B208" s="4" t="s">
        <v>213</v>
      </c>
      <c r="C208" s="8" t="s">
        <v>390</v>
      </c>
      <c r="D208" s="8" t="s">
        <v>391</v>
      </c>
      <c r="E208" s="8" t="s">
        <v>251</v>
      </c>
      <c r="F208" s="8" t="s">
        <v>393</v>
      </c>
      <c r="G208" s="9">
        <v>1242</v>
      </c>
      <c r="H208" s="9">
        <v>32267</v>
      </c>
      <c r="I208" s="9">
        <v>33509</v>
      </c>
      <c r="J208" s="9">
        <v>18201.314330000001</v>
      </c>
      <c r="K208" s="9">
        <v>15307.685670000001</v>
      </c>
      <c r="M208" s="1"/>
    </row>
    <row r="209" spans="1:13" x14ac:dyDescent="0.2">
      <c r="A209" s="4">
        <v>2</v>
      </c>
      <c r="B209" s="4" t="s">
        <v>213</v>
      </c>
      <c r="C209" s="8" t="s">
        <v>390</v>
      </c>
      <c r="D209" s="8" t="s">
        <v>391</v>
      </c>
      <c r="E209" s="8" t="s">
        <v>230</v>
      </c>
      <c r="F209" s="8" t="s">
        <v>394</v>
      </c>
      <c r="G209" s="9">
        <v>0</v>
      </c>
      <c r="H209" s="9">
        <v>1929993</v>
      </c>
      <c r="I209" s="9">
        <v>1929993</v>
      </c>
      <c r="J209" s="9">
        <v>1931594.5654200001</v>
      </c>
      <c r="K209" s="9">
        <v>-1601.5654199999999</v>
      </c>
      <c r="M209" s="1"/>
    </row>
    <row r="210" spans="1:13" x14ac:dyDescent="0.2">
      <c r="A210" s="4">
        <v>2</v>
      </c>
      <c r="B210" s="4" t="s">
        <v>213</v>
      </c>
      <c r="C210" s="8" t="s">
        <v>395</v>
      </c>
      <c r="D210" s="8" t="s">
        <v>396</v>
      </c>
      <c r="E210" s="8" t="s">
        <v>74</v>
      </c>
      <c r="F210" s="8" t="s">
        <v>397</v>
      </c>
      <c r="G210" s="9">
        <v>11750</v>
      </c>
      <c r="H210" s="9">
        <v>399324</v>
      </c>
      <c r="I210" s="9">
        <v>411074</v>
      </c>
      <c r="J210" s="9">
        <v>358997.85064000002</v>
      </c>
      <c r="K210" s="9">
        <v>52076.149360000003</v>
      </c>
      <c r="M210" s="1"/>
    </row>
    <row r="211" spans="1:13" x14ac:dyDescent="0.2">
      <c r="A211" s="4">
        <v>2</v>
      </c>
      <c r="B211" s="4" t="s">
        <v>213</v>
      </c>
      <c r="C211" s="8" t="s">
        <v>395</v>
      </c>
      <c r="D211" s="8" t="s">
        <v>396</v>
      </c>
      <c r="E211" s="8" t="s">
        <v>226</v>
      </c>
      <c r="F211" s="8" t="s">
        <v>398</v>
      </c>
      <c r="G211" s="9">
        <v>0</v>
      </c>
      <c r="H211" s="9">
        <v>7054577</v>
      </c>
      <c r="I211" s="9">
        <v>7054577</v>
      </c>
      <c r="J211" s="9">
        <v>3464788</v>
      </c>
      <c r="K211" s="9">
        <v>3589789</v>
      </c>
      <c r="M211" s="1"/>
    </row>
    <row r="212" spans="1:13" x14ac:dyDescent="0.2">
      <c r="A212" s="4">
        <v>2</v>
      </c>
      <c r="B212" s="4" t="s">
        <v>213</v>
      </c>
      <c r="C212" s="8" t="s">
        <v>395</v>
      </c>
      <c r="D212" s="8" t="s">
        <v>396</v>
      </c>
      <c r="E212" s="8" t="s">
        <v>80</v>
      </c>
      <c r="F212" s="8" t="s">
        <v>399</v>
      </c>
      <c r="G212" s="9">
        <v>0</v>
      </c>
      <c r="H212" s="9">
        <v>3089714</v>
      </c>
      <c r="I212" s="9">
        <v>3089714</v>
      </c>
      <c r="J212" s="9">
        <v>2845268.4579400001</v>
      </c>
      <c r="K212" s="9">
        <v>244445.54206000001</v>
      </c>
      <c r="M212" s="1"/>
    </row>
    <row r="213" spans="1:13" x14ac:dyDescent="0.2">
      <c r="A213" s="4">
        <v>2</v>
      </c>
      <c r="B213" s="4" t="s">
        <v>213</v>
      </c>
      <c r="C213" s="8" t="s">
        <v>395</v>
      </c>
      <c r="D213" s="8" t="s">
        <v>396</v>
      </c>
      <c r="E213" s="8" t="s">
        <v>82</v>
      </c>
      <c r="F213" s="8" t="s">
        <v>400</v>
      </c>
      <c r="G213" s="9">
        <v>0</v>
      </c>
      <c r="H213" s="9">
        <v>701272</v>
      </c>
      <c r="I213" s="9">
        <v>701272</v>
      </c>
      <c r="J213" s="9">
        <v>421309.92849000002</v>
      </c>
      <c r="K213" s="9">
        <v>279962.07150999998</v>
      </c>
      <c r="M213" s="1"/>
    </row>
    <row r="214" spans="1:13" x14ac:dyDescent="0.2">
      <c r="A214" s="4">
        <v>2</v>
      </c>
      <c r="B214" s="4" t="s">
        <v>213</v>
      </c>
      <c r="C214" s="8" t="s">
        <v>395</v>
      </c>
      <c r="D214" s="8" t="s">
        <v>396</v>
      </c>
      <c r="E214" s="8" t="s">
        <v>84</v>
      </c>
      <c r="F214" s="8" t="s">
        <v>401</v>
      </c>
      <c r="G214" s="9">
        <v>0</v>
      </c>
      <c r="H214" s="9">
        <v>1068343</v>
      </c>
      <c r="I214" s="9">
        <v>1068343</v>
      </c>
      <c r="J214" s="9">
        <v>1122091.01226</v>
      </c>
      <c r="K214" s="9">
        <v>-53748.012260000003</v>
      </c>
      <c r="M214" s="1"/>
    </row>
    <row r="215" spans="1:13" x14ac:dyDescent="0.2">
      <c r="A215" s="4">
        <v>2</v>
      </c>
      <c r="B215" s="4" t="s">
        <v>213</v>
      </c>
      <c r="C215" s="8" t="s">
        <v>395</v>
      </c>
      <c r="D215" s="8" t="s">
        <v>396</v>
      </c>
      <c r="E215" s="8" t="s">
        <v>160</v>
      </c>
      <c r="F215" s="8" t="s">
        <v>402</v>
      </c>
      <c r="G215" s="9">
        <v>0</v>
      </c>
      <c r="H215" s="9">
        <v>631193</v>
      </c>
      <c r="I215" s="9">
        <v>631193</v>
      </c>
      <c r="J215" s="9">
        <v>341764.60775999998</v>
      </c>
      <c r="K215" s="9">
        <v>289428.39224000002</v>
      </c>
      <c r="M215" s="1"/>
    </row>
    <row r="216" spans="1:13" x14ac:dyDescent="0.2">
      <c r="A216" s="4">
        <v>2</v>
      </c>
      <c r="B216" s="4" t="s">
        <v>213</v>
      </c>
      <c r="C216" s="8" t="s">
        <v>395</v>
      </c>
      <c r="D216" s="8" t="s">
        <v>396</v>
      </c>
      <c r="E216" s="8" t="s">
        <v>162</v>
      </c>
      <c r="F216" s="8" t="s">
        <v>403</v>
      </c>
      <c r="G216" s="9">
        <v>0</v>
      </c>
      <c r="H216" s="9">
        <v>346200</v>
      </c>
      <c r="I216" s="9">
        <v>346200</v>
      </c>
      <c r="J216" s="9">
        <v>311682.54439</v>
      </c>
      <c r="K216" s="9">
        <v>34517.455609999997</v>
      </c>
      <c r="M216" s="1"/>
    </row>
    <row r="217" spans="1:13" x14ac:dyDescent="0.2">
      <c r="A217" s="4">
        <v>2</v>
      </c>
      <c r="B217" s="4" t="s">
        <v>213</v>
      </c>
      <c r="C217" s="8" t="s">
        <v>395</v>
      </c>
      <c r="D217" s="8" t="s">
        <v>396</v>
      </c>
      <c r="E217" s="8" t="s">
        <v>86</v>
      </c>
      <c r="F217" s="8" t="s">
        <v>404</v>
      </c>
      <c r="G217" s="9">
        <v>0</v>
      </c>
      <c r="H217" s="9">
        <v>27213772</v>
      </c>
      <c r="I217" s="9">
        <v>27213772</v>
      </c>
      <c r="J217" s="9">
        <v>24182674.49199</v>
      </c>
      <c r="K217" s="9">
        <v>3031097.50801</v>
      </c>
      <c r="M217" s="1"/>
    </row>
    <row r="218" spans="1:13" x14ac:dyDescent="0.2">
      <c r="A218" s="4">
        <v>3</v>
      </c>
      <c r="B218" s="4" t="s">
        <v>405</v>
      </c>
      <c r="C218" s="8" t="s">
        <v>406</v>
      </c>
      <c r="D218" s="8" t="s">
        <v>407</v>
      </c>
      <c r="E218" s="8" t="s">
        <v>74</v>
      </c>
      <c r="F218" s="8" t="s">
        <v>75</v>
      </c>
      <c r="G218" s="9">
        <v>7922</v>
      </c>
      <c r="H218" s="9">
        <v>172404</v>
      </c>
      <c r="I218" s="9">
        <v>180326</v>
      </c>
      <c r="J218" s="9">
        <v>154362.35019</v>
      </c>
      <c r="K218" s="9">
        <v>25963.649809999999</v>
      </c>
      <c r="M218" s="1"/>
    </row>
    <row r="219" spans="1:13" x14ac:dyDescent="0.2">
      <c r="A219" s="4">
        <v>3</v>
      </c>
      <c r="B219" s="4" t="s">
        <v>405</v>
      </c>
      <c r="C219" s="8" t="s">
        <v>406</v>
      </c>
      <c r="D219" s="8" t="s">
        <v>407</v>
      </c>
      <c r="E219" s="8" t="s">
        <v>76</v>
      </c>
      <c r="F219" s="8" t="s">
        <v>176</v>
      </c>
      <c r="G219" s="9">
        <v>92</v>
      </c>
      <c r="H219" s="9">
        <v>1866</v>
      </c>
      <c r="I219" s="9">
        <v>1958</v>
      </c>
      <c r="J219" s="9">
        <v>907.15201999999999</v>
      </c>
      <c r="K219" s="9">
        <v>1050.84798</v>
      </c>
      <c r="M219" s="1"/>
    </row>
    <row r="220" spans="1:13" x14ac:dyDescent="0.2">
      <c r="A220" s="4">
        <v>3</v>
      </c>
      <c r="B220" s="4" t="s">
        <v>405</v>
      </c>
      <c r="C220" s="8" t="s">
        <v>408</v>
      </c>
      <c r="D220" s="8" t="s">
        <v>409</v>
      </c>
      <c r="E220" s="8" t="s">
        <v>76</v>
      </c>
      <c r="F220" s="8" t="s">
        <v>410</v>
      </c>
      <c r="G220" s="9">
        <v>1667</v>
      </c>
      <c r="H220" s="9">
        <v>5988</v>
      </c>
      <c r="I220" s="9">
        <v>7655</v>
      </c>
      <c r="J220" s="9">
        <v>6146.0871500000003</v>
      </c>
      <c r="K220" s="9">
        <v>1508.9128499999999</v>
      </c>
      <c r="M220" s="1"/>
    </row>
    <row r="221" spans="1:13" x14ac:dyDescent="0.2">
      <c r="A221" s="4">
        <v>3</v>
      </c>
      <c r="B221" s="4" t="s">
        <v>405</v>
      </c>
      <c r="C221" s="8" t="s">
        <v>408</v>
      </c>
      <c r="D221" s="8" t="s">
        <v>409</v>
      </c>
      <c r="E221" s="8" t="s">
        <v>80</v>
      </c>
      <c r="F221" s="8" t="s">
        <v>411</v>
      </c>
      <c r="G221" s="9">
        <v>0</v>
      </c>
      <c r="H221" s="9">
        <v>1423500</v>
      </c>
      <c r="I221" s="9">
        <v>1423500</v>
      </c>
      <c r="J221" s="9">
        <v>1040.894</v>
      </c>
      <c r="K221" s="9">
        <v>1422459.1059999999</v>
      </c>
      <c r="M221" s="1"/>
    </row>
    <row r="222" spans="1:13" x14ac:dyDescent="0.2">
      <c r="A222" s="4">
        <v>3</v>
      </c>
      <c r="B222" s="4" t="s">
        <v>405</v>
      </c>
      <c r="C222" s="8" t="s">
        <v>408</v>
      </c>
      <c r="D222" s="8" t="s">
        <v>409</v>
      </c>
      <c r="E222" s="8" t="s">
        <v>84</v>
      </c>
      <c r="F222" s="8" t="s">
        <v>412</v>
      </c>
      <c r="G222" s="9">
        <v>0</v>
      </c>
      <c r="H222" s="9">
        <v>3420</v>
      </c>
      <c r="I222" s="9">
        <v>3420</v>
      </c>
      <c r="J222" s="9">
        <v>3420</v>
      </c>
      <c r="K222" s="9">
        <v>0</v>
      </c>
      <c r="M222" s="1"/>
    </row>
    <row r="223" spans="1:13" x14ac:dyDescent="0.2">
      <c r="A223" s="4">
        <v>3</v>
      </c>
      <c r="B223" s="4" t="s">
        <v>405</v>
      </c>
      <c r="C223" s="8" t="s">
        <v>408</v>
      </c>
      <c r="D223" s="8" t="s">
        <v>409</v>
      </c>
      <c r="E223" s="8" t="s">
        <v>102</v>
      </c>
      <c r="F223" s="8" t="s">
        <v>413</v>
      </c>
      <c r="G223" s="9">
        <v>0</v>
      </c>
      <c r="H223" s="9">
        <v>24518</v>
      </c>
      <c r="I223" s="9">
        <v>24518</v>
      </c>
      <c r="J223" s="9">
        <v>24518</v>
      </c>
      <c r="K223" s="9">
        <v>0</v>
      </c>
      <c r="M223" s="1"/>
    </row>
    <row r="224" spans="1:13" x14ac:dyDescent="0.2">
      <c r="A224" s="4">
        <v>3</v>
      </c>
      <c r="B224" s="4" t="s">
        <v>405</v>
      </c>
      <c r="C224" s="8" t="s">
        <v>408</v>
      </c>
      <c r="D224" s="8" t="s">
        <v>409</v>
      </c>
      <c r="E224" s="8" t="s">
        <v>104</v>
      </c>
      <c r="F224" s="8" t="s">
        <v>414</v>
      </c>
      <c r="G224" s="9">
        <v>0</v>
      </c>
      <c r="H224" s="9">
        <v>10000</v>
      </c>
      <c r="I224" s="9">
        <v>10000</v>
      </c>
      <c r="J224" s="9">
        <v>650</v>
      </c>
      <c r="K224" s="9">
        <v>9350</v>
      </c>
      <c r="M224" s="1"/>
    </row>
    <row r="225" spans="1:13" x14ac:dyDescent="0.2">
      <c r="A225" s="4">
        <v>3</v>
      </c>
      <c r="B225" s="4" t="s">
        <v>405</v>
      </c>
      <c r="C225" s="8" t="s">
        <v>408</v>
      </c>
      <c r="D225" s="8" t="s">
        <v>409</v>
      </c>
      <c r="E225" s="8" t="s">
        <v>108</v>
      </c>
      <c r="F225" s="8" t="s">
        <v>415</v>
      </c>
      <c r="G225" s="9">
        <v>0</v>
      </c>
      <c r="H225" s="9">
        <v>12850</v>
      </c>
      <c r="I225" s="9">
        <v>12850</v>
      </c>
      <c r="J225" s="9">
        <v>12850</v>
      </c>
      <c r="K225" s="9">
        <v>0</v>
      </c>
      <c r="M225" s="1"/>
    </row>
    <row r="226" spans="1:13" x14ac:dyDescent="0.2">
      <c r="A226" s="4">
        <v>3</v>
      </c>
      <c r="B226" s="4" t="s">
        <v>405</v>
      </c>
      <c r="C226" s="8" t="s">
        <v>408</v>
      </c>
      <c r="D226" s="8" t="s">
        <v>409</v>
      </c>
      <c r="E226" s="8" t="s">
        <v>195</v>
      </c>
      <c r="F226" s="8" t="s">
        <v>416</v>
      </c>
      <c r="G226" s="9">
        <v>0</v>
      </c>
      <c r="H226" s="9">
        <v>12580</v>
      </c>
      <c r="I226" s="9">
        <v>12580</v>
      </c>
      <c r="J226" s="9">
        <v>7410</v>
      </c>
      <c r="K226" s="9">
        <v>5170</v>
      </c>
      <c r="M226" s="1"/>
    </row>
    <row r="227" spans="1:13" x14ac:dyDescent="0.2">
      <c r="A227" s="4">
        <v>3</v>
      </c>
      <c r="B227" s="4" t="s">
        <v>405</v>
      </c>
      <c r="C227" s="8" t="s">
        <v>408</v>
      </c>
      <c r="D227" s="8" t="s">
        <v>409</v>
      </c>
      <c r="E227" s="8" t="s">
        <v>201</v>
      </c>
      <c r="F227" s="8" t="s">
        <v>417</v>
      </c>
      <c r="G227" s="9">
        <v>0</v>
      </c>
      <c r="H227" s="9">
        <v>304003</v>
      </c>
      <c r="I227" s="9">
        <v>304003</v>
      </c>
      <c r="J227" s="9">
        <v>285000</v>
      </c>
      <c r="K227" s="9">
        <v>19003</v>
      </c>
      <c r="M227" s="1"/>
    </row>
    <row r="228" spans="1:13" x14ac:dyDescent="0.2">
      <c r="A228" s="4">
        <v>3</v>
      </c>
      <c r="B228" s="4" t="s">
        <v>405</v>
      </c>
      <c r="C228" s="8" t="s">
        <v>408</v>
      </c>
      <c r="D228" s="8" t="s">
        <v>409</v>
      </c>
      <c r="E228" s="8" t="s">
        <v>418</v>
      </c>
      <c r="F228" s="8" t="s">
        <v>419</v>
      </c>
      <c r="G228" s="9">
        <v>0</v>
      </c>
      <c r="H228" s="9">
        <v>5000</v>
      </c>
      <c r="I228" s="9">
        <v>5000</v>
      </c>
      <c r="J228" s="9">
        <v>5000</v>
      </c>
      <c r="K228" s="9">
        <v>0</v>
      </c>
      <c r="M228" s="1"/>
    </row>
    <row r="229" spans="1:13" x14ac:dyDescent="0.2">
      <c r="A229" s="4">
        <v>3</v>
      </c>
      <c r="B229" s="4" t="s">
        <v>405</v>
      </c>
      <c r="C229" s="8" t="s">
        <v>408</v>
      </c>
      <c r="D229" s="8" t="s">
        <v>409</v>
      </c>
      <c r="E229" s="8" t="s">
        <v>420</v>
      </c>
      <c r="F229" s="8" t="s">
        <v>421</v>
      </c>
      <c r="G229" s="9">
        <v>15000</v>
      </c>
      <c r="H229" s="9">
        <v>3000</v>
      </c>
      <c r="I229" s="9">
        <v>18000</v>
      </c>
      <c r="J229" s="9">
        <v>18000</v>
      </c>
      <c r="K229" s="9">
        <v>0</v>
      </c>
      <c r="M229" s="1"/>
    </row>
    <row r="230" spans="1:13" x14ac:dyDescent="0.2">
      <c r="A230" s="4">
        <v>3</v>
      </c>
      <c r="B230" s="4" t="s">
        <v>405</v>
      </c>
      <c r="C230" s="8" t="s">
        <v>422</v>
      </c>
      <c r="D230" s="8" t="s">
        <v>423</v>
      </c>
      <c r="E230" s="8" t="s">
        <v>74</v>
      </c>
      <c r="F230" s="8" t="s">
        <v>75</v>
      </c>
      <c r="G230" s="9">
        <v>3454</v>
      </c>
      <c r="H230" s="9">
        <v>186992</v>
      </c>
      <c r="I230" s="9">
        <v>190446</v>
      </c>
      <c r="J230" s="9">
        <v>158412.40471</v>
      </c>
      <c r="K230" s="9">
        <v>32033.595290000001</v>
      </c>
      <c r="M230" s="1"/>
    </row>
    <row r="231" spans="1:13" x14ac:dyDescent="0.2">
      <c r="A231" s="4">
        <v>3</v>
      </c>
      <c r="B231" s="4" t="s">
        <v>405</v>
      </c>
      <c r="C231" s="8" t="s">
        <v>422</v>
      </c>
      <c r="D231" s="8" t="s">
        <v>423</v>
      </c>
      <c r="E231" s="8" t="s">
        <v>282</v>
      </c>
      <c r="F231" s="8" t="s">
        <v>424</v>
      </c>
      <c r="G231" s="9">
        <v>0</v>
      </c>
      <c r="H231" s="9">
        <v>38880</v>
      </c>
      <c r="I231" s="9">
        <v>38880</v>
      </c>
      <c r="J231" s="9">
        <v>38880</v>
      </c>
      <c r="K231" s="9">
        <v>0</v>
      </c>
      <c r="M231" s="1"/>
    </row>
    <row r="232" spans="1:13" x14ac:dyDescent="0.2">
      <c r="A232" s="4">
        <v>3</v>
      </c>
      <c r="B232" s="4" t="s">
        <v>405</v>
      </c>
      <c r="C232" s="8" t="s">
        <v>422</v>
      </c>
      <c r="D232" s="8" t="s">
        <v>423</v>
      </c>
      <c r="E232" s="8" t="s">
        <v>358</v>
      </c>
      <c r="F232" s="8" t="s">
        <v>425</v>
      </c>
      <c r="G232" s="9">
        <v>0</v>
      </c>
      <c r="H232" s="9">
        <v>949500</v>
      </c>
      <c r="I232" s="9">
        <v>949500</v>
      </c>
      <c r="J232" s="9">
        <v>949500</v>
      </c>
      <c r="K232" s="9">
        <v>0</v>
      </c>
      <c r="M232" s="1"/>
    </row>
    <row r="233" spans="1:13" x14ac:dyDescent="0.2">
      <c r="A233" s="4">
        <v>3</v>
      </c>
      <c r="B233" s="4" t="s">
        <v>405</v>
      </c>
      <c r="C233" s="8" t="s">
        <v>426</v>
      </c>
      <c r="D233" s="8" t="s">
        <v>427</v>
      </c>
      <c r="E233" s="8" t="s">
        <v>82</v>
      </c>
      <c r="F233" s="8" t="s">
        <v>428</v>
      </c>
      <c r="G233" s="9">
        <v>0</v>
      </c>
      <c r="H233" s="9">
        <v>11620</v>
      </c>
      <c r="I233" s="9">
        <v>11620</v>
      </c>
      <c r="J233" s="9">
        <v>10155.03758</v>
      </c>
      <c r="K233" s="9">
        <v>1464.9624200000001</v>
      </c>
      <c r="M233" s="1"/>
    </row>
    <row r="234" spans="1:13" x14ac:dyDescent="0.2">
      <c r="A234" s="4">
        <v>3</v>
      </c>
      <c r="B234" s="4" t="s">
        <v>405</v>
      </c>
      <c r="C234" s="8" t="s">
        <v>426</v>
      </c>
      <c r="D234" s="8" t="s">
        <v>427</v>
      </c>
      <c r="E234" s="8" t="s">
        <v>160</v>
      </c>
      <c r="F234" s="8" t="s">
        <v>429</v>
      </c>
      <c r="G234" s="9">
        <v>4272</v>
      </c>
      <c r="H234" s="9">
        <v>188600</v>
      </c>
      <c r="I234" s="9">
        <v>192872</v>
      </c>
      <c r="J234" s="9">
        <v>172945.26287999999</v>
      </c>
      <c r="K234" s="9">
        <v>19926.737120000002</v>
      </c>
      <c r="M234" s="1"/>
    </row>
    <row r="235" spans="1:13" x14ac:dyDescent="0.2">
      <c r="A235" s="4">
        <v>3</v>
      </c>
      <c r="B235" s="4" t="s">
        <v>405</v>
      </c>
      <c r="C235" s="8" t="s">
        <v>426</v>
      </c>
      <c r="D235" s="8" t="s">
        <v>427</v>
      </c>
      <c r="E235" s="8" t="s">
        <v>162</v>
      </c>
      <c r="F235" s="8" t="s">
        <v>430</v>
      </c>
      <c r="G235" s="9">
        <v>0</v>
      </c>
      <c r="H235" s="9">
        <v>139100</v>
      </c>
      <c r="I235" s="9">
        <v>139100</v>
      </c>
      <c r="J235" s="9">
        <v>123891.07386999999</v>
      </c>
      <c r="K235" s="9">
        <v>15208.92613</v>
      </c>
      <c r="M235" s="1"/>
    </row>
    <row r="236" spans="1:13" x14ac:dyDescent="0.2">
      <c r="A236" s="4">
        <v>3</v>
      </c>
      <c r="B236" s="4" t="s">
        <v>405</v>
      </c>
      <c r="C236" s="8" t="s">
        <v>426</v>
      </c>
      <c r="D236" s="8" t="s">
        <v>427</v>
      </c>
      <c r="E236" s="8" t="s">
        <v>102</v>
      </c>
      <c r="F236" s="8" t="s">
        <v>431</v>
      </c>
      <c r="G236" s="9">
        <v>0</v>
      </c>
      <c r="H236" s="9">
        <v>195797</v>
      </c>
      <c r="I236" s="9">
        <v>195797</v>
      </c>
      <c r="J236" s="9">
        <v>189085.76</v>
      </c>
      <c r="K236" s="9">
        <v>6711.24</v>
      </c>
      <c r="M236" s="1"/>
    </row>
    <row r="237" spans="1:13" x14ac:dyDescent="0.2">
      <c r="A237" s="4">
        <v>3</v>
      </c>
      <c r="B237" s="4" t="s">
        <v>405</v>
      </c>
      <c r="C237" s="8" t="s">
        <v>432</v>
      </c>
      <c r="D237" s="8" t="s">
        <v>433</v>
      </c>
      <c r="E237" s="8" t="s">
        <v>74</v>
      </c>
      <c r="F237" s="8" t="s">
        <v>75</v>
      </c>
      <c r="G237" s="9">
        <v>918</v>
      </c>
      <c r="H237" s="9">
        <v>17832</v>
      </c>
      <c r="I237" s="9">
        <v>18750</v>
      </c>
      <c r="J237" s="9">
        <v>16827.98719</v>
      </c>
      <c r="K237" s="9">
        <v>1922.0128099999999</v>
      </c>
      <c r="M237" s="1"/>
    </row>
    <row r="238" spans="1:13" x14ac:dyDescent="0.2">
      <c r="A238" s="4">
        <v>3</v>
      </c>
      <c r="B238" s="4" t="s">
        <v>405</v>
      </c>
      <c r="C238" s="8" t="s">
        <v>432</v>
      </c>
      <c r="D238" s="8" t="s">
        <v>433</v>
      </c>
      <c r="E238" s="8" t="s">
        <v>226</v>
      </c>
      <c r="F238" s="8" t="s">
        <v>434</v>
      </c>
      <c r="G238" s="9">
        <v>0</v>
      </c>
      <c r="H238" s="9">
        <v>4940</v>
      </c>
      <c r="I238" s="9">
        <v>4940</v>
      </c>
      <c r="J238" s="9">
        <v>4940</v>
      </c>
      <c r="K238" s="9">
        <v>0</v>
      </c>
      <c r="M238" s="1"/>
    </row>
    <row r="239" spans="1:13" x14ac:dyDescent="0.2">
      <c r="A239" s="4">
        <v>3</v>
      </c>
      <c r="B239" s="4" t="s">
        <v>405</v>
      </c>
      <c r="C239" s="8" t="s">
        <v>432</v>
      </c>
      <c r="D239" s="8" t="s">
        <v>433</v>
      </c>
      <c r="E239" s="8" t="s">
        <v>80</v>
      </c>
      <c r="F239" s="8" t="s">
        <v>435</v>
      </c>
      <c r="G239" s="9">
        <v>91824</v>
      </c>
      <c r="H239" s="9">
        <v>346100</v>
      </c>
      <c r="I239" s="9">
        <v>437924</v>
      </c>
      <c r="J239" s="9">
        <v>178200</v>
      </c>
      <c r="K239" s="9">
        <v>259724</v>
      </c>
      <c r="M239" s="1"/>
    </row>
    <row r="240" spans="1:13" x14ac:dyDescent="0.2">
      <c r="A240" s="4">
        <v>3</v>
      </c>
      <c r="B240" s="4" t="s">
        <v>405</v>
      </c>
      <c r="C240" s="8" t="s">
        <v>432</v>
      </c>
      <c r="D240" s="8" t="s">
        <v>433</v>
      </c>
      <c r="E240" s="8" t="s">
        <v>108</v>
      </c>
      <c r="F240" s="8" t="s">
        <v>415</v>
      </c>
      <c r="G240" s="9">
        <v>0</v>
      </c>
      <c r="H240" s="9">
        <v>3770</v>
      </c>
      <c r="I240" s="9">
        <v>3770</v>
      </c>
      <c r="J240" s="9">
        <v>3770</v>
      </c>
      <c r="K240" s="9">
        <v>0</v>
      </c>
      <c r="M240" s="1"/>
    </row>
    <row r="241" spans="1:13" x14ac:dyDescent="0.2">
      <c r="A241" s="4">
        <v>3</v>
      </c>
      <c r="B241" s="4" t="s">
        <v>405</v>
      </c>
      <c r="C241" s="8" t="s">
        <v>436</v>
      </c>
      <c r="D241" s="8" t="s">
        <v>437</v>
      </c>
      <c r="E241" s="8" t="s">
        <v>74</v>
      </c>
      <c r="F241" s="8" t="s">
        <v>75</v>
      </c>
      <c r="G241" s="9">
        <v>3713</v>
      </c>
      <c r="H241" s="9">
        <v>91833</v>
      </c>
      <c r="I241" s="9">
        <v>95546</v>
      </c>
      <c r="J241" s="9">
        <v>81899.468569999997</v>
      </c>
      <c r="K241" s="9">
        <v>13646.531429999999</v>
      </c>
      <c r="M241" s="1"/>
    </row>
    <row r="242" spans="1:13" x14ac:dyDescent="0.2">
      <c r="A242" s="4">
        <v>3</v>
      </c>
      <c r="B242" s="4" t="s">
        <v>405</v>
      </c>
      <c r="C242" s="8" t="s">
        <v>436</v>
      </c>
      <c r="D242" s="8" t="s">
        <v>437</v>
      </c>
      <c r="E242" s="8" t="s">
        <v>76</v>
      </c>
      <c r="F242" s="8" t="s">
        <v>77</v>
      </c>
      <c r="G242" s="9">
        <v>12089</v>
      </c>
      <c r="H242" s="9">
        <v>62458</v>
      </c>
      <c r="I242" s="9">
        <v>74547</v>
      </c>
      <c r="J242" s="9">
        <v>52955.06927</v>
      </c>
      <c r="K242" s="9">
        <v>21591.93073</v>
      </c>
      <c r="M242" s="1"/>
    </row>
    <row r="243" spans="1:13" x14ac:dyDescent="0.2">
      <c r="A243" s="4">
        <v>3</v>
      </c>
      <c r="B243" s="4" t="s">
        <v>405</v>
      </c>
      <c r="C243" s="8" t="s">
        <v>436</v>
      </c>
      <c r="D243" s="8" t="s">
        <v>437</v>
      </c>
      <c r="E243" s="8" t="s">
        <v>251</v>
      </c>
      <c r="F243" s="8" t="s">
        <v>438</v>
      </c>
      <c r="G243" s="9">
        <v>0</v>
      </c>
      <c r="H243" s="9">
        <v>46400</v>
      </c>
      <c r="I243" s="9">
        <v>46400</v>
      </c>
      <c r="J243" s="9">
        <v>23864.799999999999</v>
      </c>
      <c r="K243" s="9">
        <v>22535.200000000001</v>
      </c>
      <c r="M243" s="1"/>
    </row>
    <row r="244" spans="1:13" x14ac:dyDescent="0.2">
      <c r="A244" s="4">
        <v>3</v>
      </c>
      <c r="B244" s="4" t="s">
        <v>405</v>
      </c>
      <c r="C244" s="8" t="s">
        <v>436</v>
      </c>
      <c r="D244" s="8" t="s">
        <v>437</v>
      </c>
      <c r="E244" s="8" t="s">
        <v>230</v>
      </c>
      <c r="F244" s="8" t="s">
        <v>439</v>
      </c>
      <c r="G244" s="9">
        <v>0</v>
      </c>
      <c r="H244" s="9">
        <v>21120</v>
      </c>
      <c r="I244" s="9">
        <v>21120</v>
      </c>
      <c r="J244" s="9">
        <v>21120</v>
      </c>
      <c r="K244" s="9">
        <v>0</v>
      </c>
      <c r="M244" s="1"/>
    </row>
    <row r="245" spans="1:13" x14ac:dyDescent="0.2">
      <c r="A245" s="4">
        <v>3</v>
      </c>
      <c r="B245" s="4" t="s">
        <v>405</v>
      </c>
      <c r="C245" s="8" t="s">
        <v>436</v>
      </c>
      <c r="D245" s="8" t="s">
        <v>437</v>
      </c>
      <c r="E245" s="8" t="s">
        <v>80</v>
      </c>
      <c r="F245" s="8" t="s">
        <v>440</v>
      </c>
      <c r="G245" s="9">
        <v>0</v>
      </c>
      <c r="H245" s="9">
        <v>1463865</v>
      </c>
      <c r="I245" s="9">
        <v>1463865</v>
      </c>
      <c r="J245" s="9">
        <v>1462365</v>
      </c>
      <c r="K245" s="9">
        <v>1500</v>
      </c>
      <c r="M245" s="1"/>
    </row>
    <row r="246" spans="1:13" x14ac:dyDescent="0.2">
      <c r="A246" s="4">
        <v>3</v>
      </c>
      <c r="B246" s="4" t="s">
        <v>405</v>
      </c>
      <c r="C246" s="8" t="s">
        <v>436</v>
      </c>
      <c r="D246" s="8" t="s">
        <v>437</v>
      </c>
      <c r="E246" s="8" t="s">
        <v>82</v>
      </c>
      <c r="F246" s="8" t="s">
        <v>441</v>
      </c>
      <c r="G246" s="9">
        <v>0</v>
      </c>
      <c r="H246" s="9">
        <v>774210</v>
      </c>
      <c r="I246" s="9">
        <v>774210</v>
      </c>
      <c r="J246" s="9">
        <v>774210</v>
      </c>
      <c r="K246" s="9">
        <v>0</v>
      </c>
      <c r="M246" s="1"/>
    </row>
    <row r="247" spans="1:13" x14ac:dyDescent="0.2">
      <c r="A247" s="4">
        <v>3</v>
      </c>
      <c r="B247" s="4" t="s">
        <v>405</v>
      </c>
      <c r="C247" s="8" t="s">
        <v>436</v>
      </c>
      <c r="D247" s="8" t="s">
        <v>437</v>
      </c>
      <c r="E247" s="8" t="s">
        <v>160</v>
      </c>
      <c r="F247" s="8" t="s">
        <v>442</v>
      </c>
      <c r="G247" s="9">
        <v>0</v>
      </c>
      <c r="H247" s="9">
        <v>59760</v>
      </c>
      <c r="I247" s="9">
        <v>59760</v>
      </c>
      <c r="J247" s="9">
        <v>59760</v>
      </c>
      <c r="K247" s="9">
        <v>0</v>
      </c>
      <c r="M247" s="1"/>
    </row>
    <row r="248" spans="1:13" x14ac:dyDescent="0.2">
      <c r="A248" s="4">
        <v>3</v>
      </c>
      <c r="B248" s="4" t="s">
        <v>405</v>
      </c>
      <c r="C248" s="8" t="s">
        <v>436</v>
      </c>
      <c r="D248" s="8" t="s">
        <v>437</v>
      </c>
      <c r="E248" s="8" t="s">
        <v>108</v>
      </c>
      <c r="F248" s="8" t="s">
        <v>443</v>
      </c>
      <c r="G248" s="9">
        <v>0</v>
      </c>
      <c r="H248" s="9">
        <v>307205</v>
      </c>
      <c r="I248" s="9">
        <v>307205</v>
      </c>
      <c r="J248" s="9">
        <v>296967</v>
      </c>
      <c r="K248" s="9">
        <v>10238</v>
      </c>
      <c r="M248" s="1"/>
    </row>
    <row r="249" spans="1:13" x14ac:dyDescent="0.2">
      <c r="A249" s="4">
        <v>3</v>
      </c>
      <c r="B249" s="4" t="s">
        <v>405</v>
      </c>
      <c r="C249" s="8" t="s">
        <v>444</v>
      </c>
      <c r="D249" s="8" t="s">
        <v>445</v>
      </c>
      <c r="E249" s="8" t="s">
        <v>74</v>
      </c>
      <c r="F249" s="8" t="s">
        <v>75</v>
      </c>
      <c r="G249" s="9">
        <v>5728</v>
      </c>
      <c r="H249" s="9">
        <v>88339</v>
      </c>
      <c r="I249" s="9">
        <v>94067</v>
      </c>
      <c r="J249" s="9">
        <v>80345.224059999993</v>
      </c>
      <c r="K249" s="9">
        <v>13721.77594</v>
      </c>
      <c r="M249" s="1"/>
    </row>
    <row r="250" spans="1:13" x14ac:dyDescent="0.2">
      <c r="A250" s="4">
        <v>3</v>
      </c>
      <c r="B250" s="4" t="s">
        <v>405</v>
      </c>
      <c r="C250" s="8" t="s">
        <v>444</v>
      </c>
      <c r="D250" s="8" t="s">
        <v>445</v>
      </c>
      <c r="E250" s="8" t="s">
        <v>76</v>
      </c>
      <c r="F250" s="8" t="s">
        <v>410</v>
      </c>
      <c r="G250" s="9">
        <v>16906</v>
      </c>
      <c r="H250" s="9">
        <v>19173</v>
      </c>
      <c r="I250" s="9">
        <v>36079</v>
      </c>
      <c r="J250" s="9">
        <v>10351.95738</v>
      </c>
      <c r="K250" s="9">
        <v>25727.04262</v>
      </c>
      <c r="M250" s="1"/>
    </row>
    <row r="251" spans="1:13" x14ac:dyDescent="0.2">
      <c r="A251" s="4">
        <v>3</v>
      </c>
      <c r="B251" s="4" t="s">
        <v>405</v>
      </c>
      <c r="C251" s="8" t="s">
        <v>444</v>
      </c>
      <c r="D251" s="8" t="s">
        <v>445</v>
      </c>
      <c r="E251" s="8" t="s">
        <v>352</v>
      </c>
      <c r="F251" s="8" t="s">
        <v>382</v>
      </c>
      <c r="G251" s="9">
        <v>0</v>
      </c>
      <c r="H251" s="9">
        <v>12000</v>
      </c>
      <c r="I251" s="9">
        <v>12000</v>
      </c>
      <c r="J251" s="9">
        <v>12000</v>
      </c>
      <c r="K251" s="9">
        <v>0</v>
      </c>
      <c r="M251" s="1"/>
    </row>
    <row r="252" spans="1:13" x14ac:dyDescent="0.2">
      <c r="A252" s="4">
        <v>3</v>
      </c>
      <c r="B252" s="4" t="s">
        <v>405</v>
      </c>
      <c r="C252" s="8" t="s">
        <v>444</v>
      </c>
      <c r="D252" s="8" t="s">
        <v>445</v>
      </c>
      <c r="E252" s="8" t="s">
        <v>354</v>
      </c>
      <c r="F252" s="8" t="s">
        <v>446</v>
      </c>
      <c r="G252" s="9">
        <v>0</v>
      </c>
      <c r="H252" s="9">
        <v>83700</v>
      </c>
      <c r="I252" s="9">
        <v>83700</v>
      </c>
      <c r="J252" s="9">
        <v>83700</v>
      </c>
      <c r="K252" s="9">
        <v>0</v>
      </c>
      <c r="M252" s="1"/>
    </row>
    <row r="253" spans="1:13" x14ac:dyDescent="0.2">
      <c r="A253" s="4">
        <v>3</v>
      </c>
      <c r="B253" s="4" t="s">
        <v>405</v>
      </c>
      <c r="C253" s="8" t="s">
        <v>444</v>
      </c>
      <c r="D253" s="8" t="s">
        <v>445</v>
      </c>
      <c r="E253" s="8" t="s">
        <v>82</v>
      </c>
      <c r="F253" s="8" t="s">
        <v>447</v>
      </c>
      <c r="G253" s="9">
        <v>0</v>
      </c>
      <c r="H253" s="9">
        <v>56630</v>
      </c>
      <c r="I253" s="9">
        <v>56630</v>
      </c>
      <c r="J253" s="9">
        <v>49931.25</v>
      </c>
      <c r="K253" s="9">
        <v>6698.75</v>
      </c>
      <c r="M253" s="1"/>
    </row>
    <row r="254" spans="1:13" x14ac:dyDescent="0.2">
      <c r="A254" s="4">
        <v>3</v>
      </c>
      <c r="B254" s="4" t="s">
        <v>405</v>
      </c>
      <c r="C254" s="8" t="s">
        <v>444</v>
      </c>
      <c r="D254" s="8" t="s">
        <v>445</v>
      </c>
      <c r="E254" s="8" t="s">
        <v>84</v>
      </c>
      <c r="F254" s="8" t="s">
        <v>448</v>
      </c>
      <c r="G254" s="9">
        <v>0</v>
      </c>
      <c r="H254" s="9">
        <v>11415</v>
      </c>
      <c r="I254" s="9">
        <v>11415</v>
      </c>
      <c r="J254" s="9">
        <v>11115</v>
      </c>
      <c r="K254" s="9">
        <v>300</v>
      </c>
      <c r="M254" s="1"/>
    </row>
    <row r="255" spans="1:13" x14ac:dyDescent="0.2">
      <c r="A255" s="4">
        <v>3</v>
      </c>
      <c r="B255" s="4" t="s">
        <v>405</v>
      </c>
      <c r="C255" s="8" t="s">
        <v>444</v>
      </c>
      <c r="D255" s="8" t="s">
        <v>445</v>
      </c>
      <c r="E255" s="8" t="s">
        <v>102</v>
      </c>
      <c r="F255" s="8" t="s">
        <v>449</v>
      </c>
      <c r="G255" s="9">
        <v>9899</v>
      </c>
      <c r="H255" s="9">
        <v>45550</v>
      </c>
      <c r="I255" s="9">
        <v>55449</v>
      </c>
      <c r="J255" s="9">
        <v>35495.728459999998</v>
      </c>
      <c r="K255" s="9">
        <v>19953.271540000002</v>
      </c>
      <c r="M255" s="1"/>
    </row>
    <row r="256" spans="1:13" x14ac:dyDescent="0.2">
      <c r="A256" s="4">
        <v>3</v>
      </c>
      <c r="B256" s="4" t="s">
        <v>405</v>
      </c>
      <c r="C256" s="8" t="s">
        <v>444</v>
      </c>
      <c r="D256" s="8" t="s">
        <v>445</v>
      </c>
      <c r="E256" s="8" t="s">
        <v>108</v>
      </c>
      <c r="F256" s="8" t="s">
        <v>415</v>
      </c>
      <c r="G256" s="9">
        <v>0</v>
      </c>
      <c r="H256" s="9">
        <v>45440</v>
      </c>
      <c r="I256" s="9">
        <v>45440</v>
      </c>
      <c r="J256" s="9">
        <v>45228.75</v>
      </c>
      <c r="K256" s="9">
        <v>211.25</v>
      </c>
      <c r="M256" s="1"/>
    </row>
    <row r="257" spans="1:13" x14ac:dyDescent="0.2">
      <c r="A257" s="4">
        <v>3</v>
      </c>
      <c r="B257" s="4" t="s">
        <v>405</v>
      </c>
      <c r="C257" s="8" t="s">
        <v>444</v>
      </c>
      <c r="D257" s="8" t="s">
        <v>445</v>
      </c>
      <c r="E257" s="8" t="s">
        <v>195</v>
      </c>
      <c r="F257" s="8" t="s">
        <v>450</v>
      </c>
      <c r="G257" s="9">
        <v>0</v>
      </c>
      <c r="H257" s="9">
        <v>8850</v>
      </c>
      <c r="I257" s="9">
        <v>8850</v>
      </c>
      <c r="J257" s="9">
        <v>5880</v>
      </c>
      <c r="K257" s="9">
        <v>2970</v>
      </c>
      <c r="M257" s="1"/>
    </row>
    <row r="258" spans="1:13" x14ac:dyDescent="0.2">
      <c r="A258" s="4">
        <v>3</v>
      </c>
      <c r="B258" s="4" t="s">
        <v>405</v>
      </c>
      <c r="C258" s="8" t="s">
        <v>444</v>
      </c>
      <c r="D258" s="8" t="s">
        <v>445</v>
      </c>
      <c r="E258" s="8" t="s">
        <v>201</v>
      </c>
      <c r="F258" s="8" t="s">
        <v>451</v>
      </c>
      <c r="G258" s="9">
        <v>0</v>
      </c>
      <c r="H258" s="9">
        <v>31290</v>
      </c>
      <c r="I258" s="9">
        <v>31290</v>
      </c>
      <c r="J258" s="9">
        <v>31290</v>
      </c>
      <c r="K258" s="9">
        <v>0</v>
      </c>
      <c r="M258" s="1"/>
    </row>
    <row r="259" spans="1:13" x14ac:dyDescent="0.2">
      <c r="A259" s="4">
        <v>3</v>
      </c>
      <c r="B259" s="4" t="s">
        <v>405</v>
      </c>
      <c r="C259" s="8" t="s">
        <v>444</v>
      </c>
      <c r="D259" s="8" t="s">
        <v>445</v>
      </c>
      <c r="E259" s="8" t="s">
        <v>452</v>
      </c>
      <c r="F259" s="8" t="s">
        <v>453</v>
      </c>
      <c r="G259" s="9">
        <v>0</v>
      </c>
      <c r="H259" s="9">
        <v>50000</v>
      </c>
      <c r="I259" s="9">
        <v>50000</v>
      </c>
      <c r="J259" s="9">
        <v>0</v>
      </c>
      <c r="K259" s="9">
        <v>50000</v>
      </c>
      <c r="M259" s="1"/>
    </row>
    <row r="260" spans="1:13" x14ac:dyDescent="0.2">
      <c r="A260" s="4">
        <v>3</v>
      </c>
      <c r="B260" s="4" t="s">
        <v>405</v>
      </c>
      <c r="C260" s="8" t="s">
        <v>444</v>
      </c>
      <c r="D260" s="8" t="s">
        <v>445</v>
      </c>
      <c r="E260" s="8" t="s">
        <v>418</v>
      </c>
      <c r="F260" s="8" t="s">
        <v>454</v>
      </c>
      <c r="G260" s="9">
        <v>0</v>
      </c>
      <c r="H260" s="9">
        <v>38900</v>
      </c>
      <c r="I260" s="9">
        <v>38900</v>
      </c>
      <c r="J260" s="9">
        <v>38900</v>
      </c>
      <c r="K260" s="9">
        <v>0</v>
      </c>
      <c r="M260" s="1"/>
    </row>
    <row r="261" spans="1:13" x14ac:dyDescent="0.2">
      <c r="A261" s="4">
        <v>3</v>
      </c>
      <c r="B261" s="4" t="s">
        <v>405</v>
      </c>
      <c r="C261" s="8" t="s">
        <v>455</v>
      </c>
      <c r="D261" s="8" t="s">
        <v>456</v>
      </c>
      <c r="E261" s="8" t="s">
        <v>74</v>
      </c>
      <c r="F261" s="8" t="s">
        <v>75</v>
      </c>
      <c r="G261" s="9">
        <v>25029</v>
      </c>
      <c r="H261" s="9">
        <v>624058</v>
      </c>
      <c r="I261" s="9">
        <v>649087</v>
      </c>
      <c r="J261" s="9">
        <v>574312.50971999997</v>
      </c>
      <c r="K261" s="9">
        <v>74774.490279999998</v>
      </c>
      <c r="M261" s="1"/>
    </row>
    <row r="262" spans="1:13" x14ac:dyDescent="0.2">
      <c r="A262" s="4">
        <v>3</v>
      </c>
      <c r="B262" s="4" t="s">
        <v>405</v>
      </c>
      <c r="C262" s="8" t="s">
        <v>455</v>
      </c>
      <c r="D262" s="8" t="s">
        <v>456</v>
      </c>
      <c r="E262" s="8" t="s">
        <v>76</v>
      </c>
      <c r="F262" s="8" t="s">
        <v>77</v>
      </c>
      <c r="G262" s="9">
        <v>750</v>
      </c>
      <c r="H262" s="9">
        <v>15270</v>
      </c>
      <c r="I262" s="9">
        <v>16020</v>
      </c>
      <c r="J262" s="9">
        <v>13220.053459999999</v>
      </c>
      <c r="K262" s="9">
        <v>2799.9465399999999</v>
      </c>
      <c r="M262" s="1"/>
    </row>
    <row r="263" spans="1:13" x14ac:dyDescent="0.2">
      <c r="A263" s="4">
        <v>3</v>
      </c>
      <c r="B263" s="4" t="s">
        <v>405</v>
      </c>
      <c r="C263" s="8" t="s">
        <v>455</v>
      </c>
      <c r="D263" s="8" t="s">
        <v>456</v>
      </c>
      <c r="E263" s="8" t="s">
        <v>78</v>
      </c>
      <c r="F263" s="8" t="s">
        <v>79</v>
      </c>
      <c r="G263" s="9">
        <v>5896</v>
      </c>
      <c r="H263" s="9">
        <v>23300</v>
      </c>
      <c r="I263" s="9">
        <v>29196</v>
      </c>
      <c r="J263" s="9">
        <v>11232.279469999999</v>
      </c>
      <c r="K263" s="9">
        <v>17963.720529999999</v>
      </c>
      <c r="M263" s="1"/>
    </row>
    <row r="264" spans="1:13" x14ac:dyDescent="0.2">
      <c r="A264" s="4">
        <v>3</v>
      </c>
      <c r="B264" s="4" t="s">
        <v>405</v>
      </c>
      <c r="C264" s="8" t="s">
        <v>455</v>
      </c>
      <c r="D264" s="8" t="s">
        <v>456</v>
      </c>
      <c r="E264" s="8" t="s">
        <v>160</v>
      </c>
      <c r="F264" s="8" t="s">
        <v>457</v>
      </c>
      <c r="G264" s="9">
        <v>0</v>
      </c>
      <c r="H264" s="9">
        <v>25380</v>
      </c>
      <c r="I264" s="9">
        <v>25380</v>
      </c>
      <c r="J264" s="9">
        <v>25280</v>
      </c>
      <c r="K264" s="9">
        <v>100</v>
      </c>
      <c r="M264" s="1"/>
    </row>
    <row r="265" spans="1:13" x14ac:dyDescent="0.2">
      <c r="A265" s="4">
        <v>3</v>
      </c>
      <c r="B265" s="4" t="s">
        <v>405</v>
      </c>
      <c r="C265" s="8" t="s">
        <v>455</v>
      </c>
      <c r="D265" s="8" t="s">
        <v>456</v>
      </c>
      <c r="E265" s="8" t="s">
        <v>162</v>
      </c>
      <c r="F265" s="8" t="s">
        <v>458</v>
      </c>
      <c r="G265" s="9">
        <v>0</v>
      </c>
      <c r="H265" s="9">
        <v>16330</v>
      </c>
      <c r="I265" s="9">
        <v>16330</v>
      </c>
      <c r="J265" s="9">
        <v>16330</v>
      </c>
      <c r="K265" s="9">
        <v>0</v>
      </c>
      <c r="M265" s="1"/>
    </row>
    <row r="266" spans="1:13" x14ac:dyDescent="0.2">
      <c r="A266" s="4">
        <v>3</v>
      </c>
      <c r="B266" s="4" t="s">
        <v>405</v>
      </c>
      <c r="C266" s="8" t="s">
        <v>455</v>
      </c>
      <c r="D266" s="8" t="s">
        <v>456</v>
      </c>
      <c r="E266" s="8" t="s">
        <v>102</v>
      </c>
      <c r="F266" s="8" t="s">
        <v>459</v>
      </c>
      <c r="G266" s="9">
        <v>0</v>
      </c>
      <c r="H266" s="9">
        <v>6000</v>
      </c>
      <c r="I266" s="9">
        <v>6000</v>
      </c>
      <c r="J266" s="9">
        <v>6000</v>
      </c>
      <c r="K266" s="9">
        <v>0</v>
      </c>
      <c r="M266" s="1"/>
    </row>
    <row r="267" spans="1:13" x14ac:dyDescent="0.2">
      <c r="A267" s="4">
        <v>3</v>
      </c>
      <c r="B267" s="4" t="s">
        <v>405</v>
      </c>
      <c r="C267" s="8" t="s">
        <v>455</v>
      </c>
      <c r="D267" s="8" t="s">
        <v>456</v>
      </c>
      <c r="E267" s="8" t="s">
        <v>108</v>
      </c>
      <c r="F267" s="8" t="s">
        <v>415</v>
      </c>
      <c r="G267" s="9">
        <v>0</v>
      </c>
      <c r="H267" s="9">
        <v>62840</v>
      </c>
      <c r="I267" s="9">
        <v>62840</v>
      </c>
      <c r="J267" s="9">
        <v>62863.5</v>
      </c>
      <c r="K267" s="9">
        <v>-23.5</v>
      </c>
      <c r="M267" s="1"/>
    </row>
    <row r="268" spans="1:13" x14ac:dyDescent="0.2">
      <c r="A268" s="4">
        <v>3</v>
      </c>
      <c r="B268" s="4" t="s">
        <v>405</v>
      </c>
      <c r="C268" s="8" t="s">
        <v>455</v>
      </c>
      <c r="D268" s="8" t="s">
        <v>456</v>
      </c>
      <c r="E268" s="8" t="s">
        <v>197</v>
      </c>
      <c r="F268" s="8" t="s">
        <v>460</v>
      </c>
      <c r="G268" s="9">
        <v>0</v>
      </c>
      <c r="H268" s="9">
        <v>50853</v>
      </c>
      <c r="I268" s="9">
        <v>50853</v>
      </c>
      <c r="J268" s="9">
        <v>42576.980210000002</v>
      </c>
      <c r="K268" s="9">
        <v>8276.0197900000003</v>
      </c>
      <c r="M268" s="1"/>
    </row>
    <row r="269" spans="1:13" x14ac:dyDescent="0.2">
      <c r="A269" s="4">
        <v>3</v>
      </c>
      <c r="B269" s="4" t="s">
        <v>405</v>
      </c>
      <c r="C269" s="8" t="s">
        <v>461</v>
      </c>
      <c r="D269" s="8" t="s">
        <v>462</v>
      </c>
      <c r="E269" s="8" t="s">
        <v>80</v>
      </c>
      <c r="F269" s="8" t="s">
        <v>463</v>
      </c>
      <c r="G269" s="9">
        <v>0</v>
      </c>
      <c r="H269" s="9">
        <v>1515660</v>
      </c>
      <c r="I269" s="9">
        <v>1515660</v>
      </c>
      <c r="J269" s="9">
        <v>1514860</v>
      </c>
      <c r="K269" s="9">
        <v>800</v>
      </c>
      <c r="M269" s="1"/>
    </row>
    <row r="270" spans="1:13" x14ac:dyDescent="0.2">
      <c r="A270" s="4">
        <v>3</v>
      </c>
      <c r="B270" s="4" t="s">
        <v>405</v>
      </c>
      <c r="C270" s="8" t="s">
        <v>461</v>
      </c>
      <c r="D270" s="8" t="s">
        <v>462</v>
      </c>
      <c r="E270" s="8" t="s">
        <v>108</v>
      </c>
      <c r="F270" s="8" t="s">
        <v>415</v>
      </c>
      <c r="G270" s="9">
        <v>0</v>
      </c>
      <c r="H270" s="9">
        <v>107310</v>
      </c>
      <c r="I270" s="9">
        <v>107310</v>
      </c>
      <c r="J270" s="9">
        <v>105120</v>
      </c>
      <c r="K270" s="9">
        <v>2190</v>
      </c>
      <c r="M270" s="1"/>
    </row>
    <row r="271" spans="1:13" x14ac:dyDescent="0.2">
      <c r="A271" s="4">
        <v>3</v>
      </c>
      <c r="B271" s="4" t="s">
        <v>405</v>
      </c>
      <c r="C271" s="8" t="s">
        <v>464</v>
      </c>
      <c r="D271" s="8" t="s">
        <v>465</v>
      </c>
      <c r="E271" s="8" t="s">
        <v>74</v>
      </c>
      <c r="F271" s="8" t="s">
        <v>75</v>
      </c>
      <c r="G271" s="9">
        <v>5980</v>
      </c>
      <c r="H271" s="9">
        <v>381549</v>
      </c>
      <c r="I271" s="9">
        <v>387529</v>
      </c>
      <c r="J271" s="9">
        <v>357333.55734</v>
      </c>
      <c r="K271" s="9">
        <v>30195.442660000001</v>
      </c>
      <c r="M271" s="1"/>
    </row>
    <row r="272" spans="1:13" x14ac:dyDescent="0.2">
      <c r="A272" s="4">
        <v>3</v>
      </c>
      <c r="B272" s="4" t="s">
        <v>405</v>
      </c>
      <c r="C272" s="8" t="s">
        <v>464</v>
      </c>
      <c r="D272" s="8" t="s">
        <v>465</v>
      </c>
      <c r="E272" s="8" t="s">
        <v>76</v>
      </c>
      <c r="F272" s="8" t="s">
        <v>77</v>
      </c>
      <c r="G272" s="9">
        <v>21363</v>
      </c>
      <c r="H272" s="9">
        <v>14440</v>
      </c>
      <c r="I272" s="9">
        <v>35803</v>
      </c>
      <c r="J272" s="9">
        <v>19460.43807</v>
      </c>
      <c r="K272" s="9">
        <v>16342.56193</v>
      </c>
      <c r="M272" s="1"/>
    </row>
    <row r="273" spans="1:13" x14ac:dyDescent="0.2">
      <c r="A273" s="4">
        <v>3</v>
      </c>
      <c r="B273" s="4" t="s">
        <v>405</v>
      </c>
      <c r="C273" s="8" t="s">
        <v>464</v>
      </c>
      <c r="D273" s="8" t="s">
        <v>465</v>
      </c>
      <c r="E273" s="8" t="s">
        <v>78</v>
      </c>
      <c r="F273" s="8" t="s">
        <v>79</v>
      </c>
      <c r="G273" s="9">
        <v>3692</v>
      </c>
      <c r="H273" s="9">
        <v>8818</v>
      </c>
      <c r="I273" s="9">
        <v>12510</v>
      </c>
      <c r="J273" s="9">
        <v>5870.9092799999999</v>
      </c>
      <c r="K273" s="9">
        <v>6639.0907200000001</v>
      </c>
      <c r="M273" s="1"/>
    </row>
    <row r="274" spans="1:13" x14ac:dyDescent="0.2">
      <c r="A274" s="4">
        <v>3</v>
      </c>
      <c r="B274" s="4" t="s">
        <v>405</v>
      </c>
      <c r="C274" s="8" t="s">
        <v>464</v>
      </c>
      <c r="D274" s="8" t="s">
        <v>465</v>
      </c>
      <c r="E274" s="8" t="s">
        <v>108</v>
      </c>
      <c r="F274" s="8" t="s">
        <v>415</v>
      </c>
      <c r="G274" s="9">
        <v>0</v>
      </c>
      <c r="H274" s="9">
        <v>8595</v>
      </c>
      <c r="I274" s="9">
        <v>8595</v>
      </c>
      <c r="J274" s="9">
        <v>8595</v>
      </c>
      <c r="K274" s="9">
        <v>0</v>
      </c>
      <c r="M274" s="1"/>
    </row>
    <row r="275" spans="1:13" x14ac:dyDescent="0.2">
      <c r="A275" s="4">
        <v>3</v>
      </c>
      <c r="B275" s="4" t="s">
        <v>405</v>
      </c>
      <c r="C275" s="8" t="s">
        <v>466</v>
      </c>
      <c r="D275" s="8" t="s">
        <v>467</v>
      </c>
      <c r="E275" s="8" t="s">
        <v>74</v>
      </c>
      <c r="F275" s="8" t="s">
        <v>75</v>
      </c>
      <c r="G275" s="9">
        <v>4090</v>
      </c>
      <c r="H275" s="9">
        <v>171704</v>
      </c>
      <c r="I275" s="9">
        <v>175794</v>
      </c>
      <c r="J275" s="9">
        <v>155110.66206</v>
      </c>
      <c r="K275" s="9">
        <v>20683.337940000001</v>
      </c>
      <c r="M275" s="1"/>
    </row>
    <row r="276" spans="1:13" x14ac:dyDescent="0.2">
      <c r="A276" s="4">
        <v>3</v>
      </c>
      <c r="B276" s="4" t="s">
        <v>405</v>
      </c>
      <c r="C276" s="8" t="s">
        <v>466</v>
      </c>
      <c r="D276" s="8" t="s">
        <v>467</v>
      </c>
      <c r="E276" s="8" t="s">
        <v>76</v>
      </c>
      <c r="F276" s="8" t="s">
        <v>77</v>
      </c>
      <c r="G276" s="9">
        <v>2324</v>
      </c>
      <c r="H276" s="9">
        <v>8830</v>
      </c>
      <c r="I276" s="9">
        <v>11154</v>
      </c>
      <c r="J276" s="9">
        <v>12217.852919999999</v>
      </c>
      <c r="K276" s="9">
        <v>-1063.85292</v>
      </c>
      <c r="M276" s="1"/>
    </row>
    <row r="277" spans="1:13" x14ac:dyDescent="0.2">
      <c r="A277" s="4">
        <v>3</v>
      </c>
      <c r="B277" s="4" t="s">
        <v>405</v>
      </c>
      <c r="C277" s="8" t="s">
        <v>466</v>
      </c>
      <c r="D277" s="8" t="s">
        <v>467</v>
      </c>
      <c r="E277" s="8" t="s">
        <v>226</v>
      </c>
      <c r="F277" s="8" t="s">
        <v>468</v>
      </c>
      <c r="G277" s="9">
        <v>0</v>
      </c>
      <c r="H277" s="9">
        <v>510300</v>
      </c>
      <c r="I277" s="9">
        <v>510300</v>
      </c>
      <c r="J277" s="9">
        <v>510300</v>
      </c>
      <c r="K277" s="9">
        <v>0</v>
      </c>
      <c r="M277" s="1"/>
    </row>
    <row r="278" spans="1:13" x14ac:dyDescent="0.2">
      <c r="A278" s="4">
        <v>3</v>
      </c>
      <c r="B278" s="4" t="s">
        <v>405</v>
      </c>
      <c r="C278" s="8" t="s">
        <v>466</v>
      </c>
      <c r="D278" s="8" t="s">
        <v>467</v>
      </c>
      <c r="E278" s="8" t="s">
        <v>84</v>
      </c>
      <c r="F278" s="8" t="s">
        <v>469</v>
      </c>
      <c r="G278" s="9">
        <v>62130</v>
      </c>
      <c r="H278" s="9">
        <v>57000</v>
      </c>
      <c r="I278" s="9">
        <v>119130</v>
      </c>
      <c r="J278" s="9">
        <v>41879.998</v>
      </c>
      <c r="K278" s="9">
        <v>77250.001999999993</v>
      </c>
      <c r="M278" s="1"/>
    </row>
    <row r="279" spans="1:13" x14ac:dyDescent="0.2">
      <c r="A279" s="4">
        <v>3</v>
      </c>
      <c r="B279" s="4" t="s">
        <v>405</v>
      </c>
      <c r="C279" s="8" t="s">
        <v>466</v>
      </c>
      <c r="D279" s="8" t="s">
        <v>467</v>
      </c>
      <c r="E279" s="8" t="s">
        <v>160</v>
      </c>
      <c r="F279" s="8" t="s">
        <v>470</v>
      </c>
      <c r="G279" s="9">
        <v>0</v>
      </c>
      <c r="H279" s="9">
        <v>85350</v>
      </c>
      <c r="I279" s="9">
        <v>85350</v>
      </c>
      <c r="J279" s="9">
        <v>85351</v>
      </c>
      <c r="K279" s="9">
        <v>-1</v>
      </c>
      <c r="M279" s="1"/>
    </row>
    <row r="280" spans="1:13" x14ac:dyDescent="0.2">
      <c r="A280" s="4">
        <v>3</v>
      </c>
      <c r="B280" s="4" t="s">
        <v>405</v>
      </c>
      <c r="C280" s="8" t="s">
        <v>466</v>
      </c>
      <c r="D280" s="8" t="s">
        <v>467</v>
      </c>
      <c r="E280" s="8" t="s">
        <v>102</v>
      </c>
      <c r="F280" s="8" t="s">
        <v>471</v>
      </c>
      <c r="G280" s="9">
        <v>0</v>
      </c>
      <c r="H280" s="9">
        <v>17250</v>
      </c>
      <c r="I280" s="9">
        <v>17250</v>
      </c>
      <c r="J280" s="9">
        <v>17245.343390000002</v>
      </c>
      <c r="K280" s="9">
        <v>4.6566099999999997</v>
      </c>
      <c r="M280" s="1"/>
    </row>
    <row r="281" spans="1:13" x14ac:dyDescent="0.2">
      <c r="A281" s="4">
        <v>3</v>
      </c>
      <c r="B281" s="4" t="s">
        <v>405</v>
      </c>
      <c r="C281" s="8" t="s">
        <v>466</v>
      </c>
      <c r="D281" s="8" t="s">
        <v>467</v>
      </c>
      <c r="E281" s="8" t="s">
        <v>108</v>
      </c>
      <c r="F281" s="8" t="s">
        <v>415</v>
      </c>
      <c r="G281" s="9">
        <v>0</v>
      </c>
      <c r="H281" s="9">
        <v>5860</v>
      </c>
      <c r="I281" s="9">
        <v>5860</v>
      </c>
      <c r="J281" s="9">
        <v>5860</v>
      </c>
      <c r="K281" s="9">
        <v>0</v>
      </c>
      <c r="M281" s="1"/>
    </row>
    <row r="282" spans="1:13" x14ac:dyDescent="0.2">
      <c r="A282" s="4">
        <v>3</v>
      </c>
      <c r="B282" s="4" t="s">
        <v>405</v>
      </c>
      <c r="C282" s="8" t="s">
        <v>472</v>
      </c>
      <c r="D282" s="8" t="s">
        <v>473</v>
      </c>
      <c r="E282" s="8" t="s">
        <v>80</v>
      </c>
      <c r="F282" s="8" t="s">
        <v>474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M282" s="1"/>
    </row>
    <row r="283" spans="1:13" x14ac:dyDescent="0.2">
      <c r="A283" s="4">
        <v>3</v>
      </c>
      <c r="B283" s="4" t="s">
        <v>405</v>
      </c>
      <c r="C283" s="8" t="s">
        <v>472</v>
      </c>
      <c r="D283" s="8" t="s">
        <v>473</v>
      </c>
      <c r="E283" s="8" t="s">
        <v>82</v>
      </c>
      <c r="F283" s="8" t="s">
        <v>475</v>
      </c>
      <c r="G283" s="9">
        <v>0</v>
      </c>
      <c r="H283" s="9">
        <v>313000</v>
      </c>
      <c r="I283" s="9">
        <v>313000</v>
      </c>
      <c r="J283" s="9">
        <v>313157.27464999998</v>
      </c>
      <c r="K283" s="9">
        <v>-157.27465000000001</v>
      </c>
      <c r="M283" s="1"/>
    </row>
    <row r="284" spans="1:13" x14ac:dyDescent="0.2">
      <c r="A284" s="4">
        <v>3</v>
      </c>
      <c r="B284" s="4" t="s">
        <v>405</v>
      </c>
      <c r="C284" s="8" t="s">
        <v>472</v>
      </c>
      <c r="D284" s="8" t="s">
        <v>473</v>
      </c>
      <c r="E284" s="8" t="s">
        <v>84</v>
      </c>
      <c r="F284" s="8" t="s">
        <v>476</v>
      </c>
      <c r="G284" s="9">
        <v>0</v>
      </c>
      <c r="H284" s="9">
        <v>7000</v>
      </c>
      <c r="I284" s="9">
        <v>7000</v>
      </c>
      <c r="J284" s="9">
        <v>0</v>
      </c>
      <c r="K284" s="9">
        <v>7000</v>
      </c>
      <c r="M284" s="1"/>
    </row>
    <row r="285" spans="1:13" x14ac:dyDescent="0.2">
      <c r="A285" s="4">
        <v>3</v>
      </c>
      <c r="B285" s="4" t="s">
        <v>405</v>
      </c>
      <c r="C285" s="8" t="s">
        <v>472</v>
      </c>
      <c r="D285" s="8" t="s">
        <v>473</v>
      </c>
      <c r="E285" s="8" t="s">
        <v>160</v>
      </c>
      <c r="F285" s="8" t="s">
        <v>477</v>
      </c>
      <c r="G285" s="9">
        <v>0</v>
      </c>
      <c r="H285" s="9">
        <v>21610</v>
      </c>
      <c r="I285" s="9">
        <v>21610</v>
      </c>
      <c r="J285" s="9">
        <v>21376</v>
      </c>
      <c r="K285" s="9">
        <v>234</v>
      </c>
      <c r="M285" s="1"/>
    </row>
    <row r="286" spans="1:13" x14ac:dyDescent="0.2">
      <c r="A286" s="4">
        <v>3</v>
      </c>
      <c r="B286" s="4" t="s">
        <v>405</v>
      </c>
      <c r="C286" s="8" t="s">
        <v>472</v>
      </c>
      <c r="D286" s="8" t="s">
        <v>473</v>
      </c>
      <c r="E286" s="8" t="s">
        <v>162</v>
      </c>
      <c r="F286" s="8" t="s">
        <v>478</v>
      </c>
      <c r="G286" s="9">
        <v>5941</v>
      </c>
      <c r="H286" s="9">
        <v>19410</v>
      </c>
      <c r="I286" s="9">
        <v>25351</v>
      </c>
      <c r="J286" s="9">
        <v>13046.652</v>
      </c>
      <c r="K286" s="9">
        <v>12304.348</v>
      </c>
      <c r="M286" s="1"/>
    </row>
    <row r="287" spans="1:13" x14ac:dyDescent="0.2">
      <c r="A287" s="4">
        <v>3</v>
      </c>
      <c r="B287" s="4" t="s">
        <v>405</v>
      </c>
      <c r="C287" s="8" t="s">
        <v>472</v>
      </c>
      <c r="D287" s="8" t="s">
        <v>473</v>
      </c>
      <c r="E287" s="8" t="s">
        <v>102</v>
      </c>
      <c r="F287" s="8" t="s">
        <v>479</v>
      </c>
      <c r="G287" s="9">
        <v>0</v>
      </c>
      <c r="H287" s="9">
        <v>28100</v>
      </c>
      <c r="I287" s="9">
        <v>28100</v>
      </c>
      <c r="J287" s="9">
        <v>28099.989000000001</v>
      </c>
      <c r="K287" s="9">
        <v>1.0999999999999999E-2</v>
      </c>
      <c r="M287" s="1"/>
    </row>
    <row r="288" spans="1:13" x14ac:dyDescent="0.2">
      <c r="A288" s="4">
        <v>3</v>
      </c>
      <c r="B288" s="4" t="s">
        <v>405</v>
      </c>
      <c r="C288" s="8" t="s">
        <v>472</v>
      </c>
      <c r="D288" s="8" t="s">
        <v>473</v>
      </c>
      <c r="E288" s="8" t="s">
        <v>106</v>
      </c>
      <c r="F288" s="8" t="s">
        <v>480</v>
      </c>
      <c r="G288" s="9">
        <v>0</v>
      </c>
      <c r="H288" s="9">
        <v>2135</v>
      </c>
      <c r="I288" s="9">
        <v>2135</v>
      </c>
      <c r="J288" s="9">
        <v>2135.0010000000002</v>
      </c>
      <c r="K288" s="9">
        <v>-1E-3</v>
      </c>
      <c r="M288" s="1"/>
    </row>
    <row r="289" spans="1:13" x14ac:dyDescent="0.2">
      <c r="A289" s="4">
        <v>3</v>
      </c>
      <c r="B289" s="4" t="s">
        <v>405</v>
      </c>
      <c r="C289" s="8" t="s">
        <v>481</v>
      </c>
      <c r="D289" s="8" t="s">
        <v>482</v>
      </c>
      <c r="E289" s="8" t="s">
        <v>80</v>
      </c>
      <c r="F289" s="8" t="s">
        <v>483</v>
      </c>
      <c r="G289" s="9">
        <v>0</v>
      </c>
      <c r="H289" s="9">
        <v>48030</v>
      </c>
      <c r="I289" s="9">
        <v>48030</v>
      </c>
      <c r="J289" s="9">
        <v>48030</v>
      </c>
      <c r="K289" s="9">
        <v>0</v>
      </c>
      <c r="M289" s="1"/>
    </row>
    <row r="290" spans="1:13" x14ac:dyDescent="0.2">
      <c r="A290" s="4">
        <v>3</v>
      </c>
      <c r="B290" s="4" t="s">
        <v>405</v>
      </c>
      <c r="C290" s="8" t="s">
        <v>484</v>
      </c>
      <c r="D290" s="8" t="s">
        <v>485</v>
      </c>
      <c r="E290" s="8" t="s">
        <v>74</v>
      </c>
      <c r="F290" s="8" t="s">
        <v>75</v>
      </c>
      <c r="G290" s="9">
        <v>1652</v>
      </c>
      <c r="H290" s="9">
        <v>80099</v>
      </c>
      <c r="I290" s="9">
        <v>81751</v>
      </c>
      <c r="J290" s="9">
        <v>69248.272360000003</v>
      </c>
      <c r="K290" s="9">
        <v>12502.727639999999</v>
      </c>
      <c r="M290" s="1"/>
    </row>
    <row r="291" spans="1:13" x14ac:dyDescent="0.2">
      <c r="A291" s="4">
        <v>3</v>
      </c>
      <c r="B291" s="4" t="s">
        <v>405</v>
      </c>
      <c r="C291" s="8" t="s">
        <v>484</v>
      </c>
      <c r="D291" s="8" t="s">
        <v>485</v>
      </c>
      <c r="E291" s="8" t="s">
        <v>76</v>
      </c>
      <c r="F291" s="8" t="s">
        <v>77</v>
      </c>
      <c r="G291" s="9">
        <v>1844</v>
      </c>
      <c r="H291" s="9">
        <v>5070</v>
      </c>
      <c r="I291" s="9">
        <v>6914</v>
      </c>
      <c r="J291" s="9">
        <v>4852.2877099999996</v>
      </c>
      <c r="K291" s="9">
        <v>2061.7122899999999</v>
      </c>
      <c r="M291" s="1"/>
    </row>
    <row r="292" spans="1:13" x14ac:dyDescent="0.2">
      <c r="A292" s="4">
        <v>3</v>
      </c>
      <c r="B292" s="4" t="s">
        <v>405</v>
      </c>
      <c r="C292" s="8" t="s">
        <v>486</v>
      </c>
      <c r="D292" s="8" t="s">
        <v>487</v>
      </c>
      <c r="E292" s="8" t="s">
        <v>80</v>
      </c>
      <c r="F292" s="8" t="s">
        <v>488</v>
      </c>
      <c r="G292" s="9">
        <v>0</v>
      </c>
      <c r="H292" s="9">
        <v>2077100</v>
      </c>
      <c r="I292" s="9">
        <v>2077100</v>
      </c>
      <c r="J292" s="9">
        <v>2042100</v>
      </c>
      <c r="K292" s="9">
        <v>35000</v>
      </c>
      <c r="M292" s="1"/>
    </row>
    <row r="293" spans="1:13" x14ac:dyDescent="0.2">
      <c r="A293" s="4">
        <v>3</v>
      </c>
      <c r="B293" s="4" t="s">
        <v>405</v>
      </c>
      <c r="C293" s="8" t="s">
        <v>486</v>
      </c>
      <c r="D293" s="8" t="s">
        <v>487</v>
      </c>
      <c r="E293" s="8" t="s">
        <v>82</v>
      </c>
      <c r="F293" s="8" t="s">
        <v>489</v>
      </c>
      <c r="G293" s="9">
        <v>0</v>
      </c>
      <c r="H293" s="9">
        <v>94250</v>
      </c>
      <c r="I293" s="9">
        <v>94250</v>
      </c>
      <c r="J293" s="9">
        <v>94250</v>
      </c>
      <c r="K293" s="9">
        <v>0</v>
      </c>
      <c r="M293" s="1"/>
    </row>
    <row r="294" spans="1:13" x14ac:dyDescent="0.2">
      <c r="A294" s="4">
        <v>3</v>
      </c>
      <c r="B294" s="4" t="s">
        <v>405</v>
      </c>
      <c r="C294" s="8" t="s">
        <v>490</v>
      </c>
      <c r="D294" s="8" t="s">
        <v>491</v>
      </c>
      <c r="E294" s="8" t="s">
        <v>80</v>
      </c>
      <c r="F294" s="8" t="s">
        <v>492</v>
      </c>
      <c r="G294" s="9">
        <v>0</v>
      </c>
      <c r="H294" s="9">
        <v>354351</v>
      </c>
      <c r="I294" s="9">
        <v>354351</v>
      </c>
      <c r="J294" s="9">
        <v>341945.69300000003</v>
      </c>
      <c r="K294" s="9">
        <v>12405.307000000001</v>
      </c>
      <c r="M294" s="1"/>
    </row>
    <row r="295" spans="1:13" x14ac:dyDescent="0.2">
      <c r="A295" s="4">
        <v>3</v>
      </c>
      <c r="B295" s="4" t="s">
        <v>405</v>
      </c>
      <c r="C295" s="8" t="s">
        <v>490</v>
      </c>
      <c r="D295" s="8" t="s">
        <v>491</v>
      </c>
      <c r="E295" s="8" t="s">
        <v>102</v>
      </c>
      <c r="F295" s="8" t="s">
        <v>493</v>
      </c>
      <c r="G295" s="9">
        <v>0</v>
      </c>
      <c r="H295" s="9">
        <v>3000</v>
      </c>
      <c r="I295" s="9">
        <v>3000</v>
      </c>
      <c r="J295" s="9">
        <v>0</v>
      </c>
      <c r="K295" s="9">
        <v>3000</v>
      </c>
      <c r="M295" s="1"/>
    </row>
    <row r="296" spans="1:13" x14ac:dyDescent="0.2">
      <c r="A296" s="4">
        <v>3</v>
      </c>
      <c r="B296" s="4" t="s">
        <v>405</v>
      </c>
      <c r="C296" s="8" t="s">
        <v>490</v>
      </c>
      <c r="D296" s="8" t="s">
        <v>491</v>
      </c>
      <c r="E296" s="8" t="s">
        <v>108</v>
      </c>
      <c r="F296" s="8" t="s">
        <v>415</v>
      </c>
      <c r="G296" s="9">
        <v>0</v>
      </c>
      <c r="H296" s="9">
        <v>12210</v>
      </c>
      <c r="I296" s="9">
        <v>12210</v>
      </c>
      <c r="J296" s="9">
        <v>12208</v>
      </c>
      <c r="K296" s="9">
        <v>2</v>
      </c>
      <c r="M296" s="1"/>
    </row>
    <row r="297" spans="1:13" x14ac:dyDescent="0.2">
      <c r="A297" s="4">
        <v>3</v>
      </c>
      <c r="B297" s="4" t="s">
        <v>405</v>
      </c>
      <c r="C297" s="8" t="s">
        <v>494</v>
      </c>
      <c r="D297" s="8" t="s">
        <v>495</v>
      </c>
      <c r="E297" s="8" t="s">
        <v>74</v>
      </c>
      <c r="F297" s="8" t="s">
        <v>75</v>
      </c>
      <c r="G297" s="9">
        <v>3492</v>
      </c>
      <c r="H297" s="9">
        <v>78474</v>
      </c>
      <c r="I297" s="9">
        <v>81966</v>
      </c>
      <c r="J297" s="9">
        <v>69492.709759999998</v>
      </c>
      <c r="K297" s="9">
        <v>12473.29024</v>
      </c>
      <c r="M297" s="1"/>
    </row>
    <row r="298" spans="1:13" x14ac:dyDescent="0.2">
      <c r="A298" s="4">
        <v>3</v>
      </c>
      <c r="B298" s="4" t="s">
        <v>405</v>
      </c>
      <c r="C298" s="8" t="s">
        <v>494</v>
      </c>
      <c r="D298" s="8" t="s">
        <v>495</v>
      </c>
      <c r="E298" s="8" t="s">
        <v>230</v>
      </c>
      <c r="F298" s="8" t="s">
        <v>496</v>
      </c>
      <c r="G298" s="9">
        <v>3000</v>
      </c>
      <c r="H298" s="9">
        <v>49341</v>
      </c>
      <c r="I298" s="9">
        <v>52341</v>
      </c>
      <c r="J298" s="9">
        <v>0</v>
      </c>
      <c r="K298" s="9">
        <v>52341</v>
      </c>
      <c r="M298" s="1"/>
    </row>
    <row r="299" spans="1:13" x14ac:dyDescent="0.2">
      <c r="A299" s="4">
        <v>3</v>
      </c>
      <c r="B299" s="4" t="s">
        <v>405</v>
      </c>
      <c r="C299" s="8" t="s">
        <v>494</v>
      </c>
      <c r="D299" s="8" t="s">
        <v>495</v>
      </c>
      <c r="E299" s="8" t="s">
        <v>80</v>
      </c>
      <c r="F299" s="8" t="s">
        <v>497</v>
      </c>
      <c r="G299" s="9">
        <v>0</v>
      </c>
      <c r="H299" s="9">
        <v>19990</v>
      </c>
      <c r="I299" s="9">
        <v>19990</v>
      </c>
      <c r="J299" s="9">
        <v>19429.349999999999</v>
      </c>
      <c r="K299" s="9">
        <v>560.65</v>
      </c>
      <c r="M299" s="1"/>
    </row>
    <row r="300" spans="1:13" x14ac:dyDescent="0.2">
      <c r="A300" s="4">
        <v>3</v>
      </c>
      <c r="B300" s="4" t="s">
        <v>405</v>
      </c>
      <c r="C300" s="8" t="s">
        <v>494</v>
      </c>
      <c r="D300" s="8" t="s">
        <v>495</v>
      </c>
      <c r="E300" s="8" t="s">
        <v>82</v>
      </c>
      <c r="F300" s="8" t="s">
        <v>498</v>
      </c>
      <c r="G300" s="9">
        <v>0</v>
      </c>
      <c r="H300" s="9">
        <v>5800</v>
      </c>
      <c r="I300" s="9">
        <v>5800</v>
      </c>
      <c r="J300" s="9">
        <v>5500</v>
      </c>
      <c r="K300" s="9">
        <v>300</v>
      </c>
      <c r="M300" s="1"/>
    </row>
    <row r="301" spans="1:13" x14ac:dyDescent="0.2">
      <c r="A301" s="4">
        <v>4</v>
      </c>
      <c r="B301" s="4" t="s">
        <v>499</v>
      </c>
      <c r="C301" s="8" t="s">
        <v>500</v>
      </c>
      <c r="D301" s="8" t="s">
        <v>501</v>
      </c>
      <c r="E301" s="8" t="s">
        <v>74</v>
      </c>
      <c r="F301" s="8" t="s">
        <v>75</v>
      </c>
      <c r="G301" s="9">
        <v>961</v>
      </c>
      <c r="H301" s="9">
        <v>112035</v>
      </c>
      <c r="I301" s="9">
        <v>112996</v>
      </c>
      <c r="J301" s="9">
        <v>99108.371410000007</v>
      </c>
      <c r="K301" s="9">
        <v>13887.62859</v>
      </c>
      <c r="M301" s="1"/>
    </row>
    <row r="302" spans="1:13" x14ac:dyDescent="0.2">
      <c r="A302" s="4">
        <v>4</v>
      </c>
      <c r="B302" s="4" t="s">
        <v>499</v>
      </c>
      <c r="C302" s="8" t="s">
        <v>502</v>
      </c>
      <c r="D302" s="8" t="s">
        <v>503</v>
      </c>
      <c r="E302" s="8" t="s">
        <v>74</v>
      </c>
      <c r="F302" s="8" t="s">
        <v>75</v>
      </c>
      <c r="G302" s="9">
        <v>24434</v>
      </c>
      <c r="H302" s="9">
        <v>472054</v>
      </c>
      <c r="I302" s="9">
        <v>496488</v>
      </c>
      <c r="J302" s="9">
        <v>440575.23722000001</v>
      </c>
      <c r="K302" s="9">
        <v>55912.762779999997</v>
      </c>
      <c r="M302" s="1"/>
    </row>
    <row r="303" spans="1:13" x14ac:dyDescent="0.2">
      <c r="A303" s="4">
        <v>4</v>
      </c>
      <c r="B303" s="4" t="s">
        <v>499</v>
      </c>
      <c r="C303" s="8" t="s">
        <v>502</v>
      </c>
      <c r="D303" s="8" t="s">
        <v>503</v>
      </c>
      <c r="E303" s="8" t="s">
        <v>504</v>
      </c>
      <c r="F303" s="8" t="s">
        <v>505</v>
      </c>
      <c r="G303" s="9">
        <v>19443</v>
      </c>
      <c r="H303" s="9">
        <v>29692</v>
      </c>
      <c r="I303" s="9">
        <v>49135</v>
      </c>
      <c r="J303" s="9">
        <v>27955.07634</v>
      </c>
      <c r="K303" s="9">
        <v>21179.92366</v>
      </c>
      <c r="M303" s="1"/>
    </row>
    <row r="304" spans="1:13" x14ac:dyDescent="0.2">
      <c r="A304" s="4">
        <v>4</v>
      </c>
      <c r="B304" s="4" t="s">
        <v>499</v>
      </c>
      <c r="C304" s="8" t="s">
        <v>502</v>
      </c>
      <c r="D304" s="8" t="s">
        <v>503</v>
      </c>
      <c r="E304" s="8" t="s">
        <v>226</v>
      </c>
      <c r="F304" s="8" t="s">
        <v>382</v>
      </c>
      <c r="G304" s="9">
        <v>0</v>
      </c>
      <c r="H304" s="9">
        <v>24956</v>
      </c>
      <c r="I304" s="9">
        <v>24956</v>
      </c>
      <c r="J304" s="9">
        <v>24956</v>
      </c>
      <c r="K304" s="9">
        <v>0</v>
      </c>
      <c r="M304" s="1"/>
    </row>
    <row r="305" spans="1:13" x14ac:dyDescent="0.2">
      <c r="A305" s="4">
        <v>4</v>
      </c>
      <c r="B305" s="4" t="s">
        <v>499</v>
      </c>
      <c r="C305" s="8" t="s">
        <v>502</v>
      </c>
      <c r="D305" s="8" t="s">
        <v>503</v>
      </c>
      <c r="E305" s="8" t="s">
        <v>80</v>
      </c>
      <c r="F305" s="8" t="s">
        <v>506</v>
      </c>
      <c r="G305" s="9">
        <v>0</v>
      </c>
      <c r="H305" s="9">
        <v>9918</v>
      </c>
      <c r="I305" s="9">
        <v>9918</v>
      </c>
      <c r="J305" s="9">
        <v>9918</v>
      </c>
      <c r="K305" s="9">
        <v>0</v>
      </c>
      <c r="M305" s="1"/>
    </row>
    <row r="306" spans="1:13" x14ac:dyDescent="0.2">
      <c r="A306" s="4">
        <v>4</v>
      </c>
      <c r="B306" s="4" t="s">
        <v>499</v>
      </c>
      <c r="C306" s="8" t="s">
        <v>502</v>
      </c>
      <c r="D306" s="8" t="s">
        <v>503</v>
      </c>
      <c r="E306" s="8" t="s">
        <v>82</v>
      </c>
      <c r="F306" s="8" t="s">
        <v>98</v>
      </c>
      <c r="G306" s="9">
        <v>0</v>
      </c>
      <c r="H306" s="9">
        <v>14057</v>
      </c>
      <c r="I306" s="9">
        <v>14057</v>
      </c>
      <c r="J306" s="9">
        <v>13599.99676</v>
      </c>
      <c r="K306" s="9">
        <v>457.00324000000001</v>
      </c>
      <c r="M306" s="1"/>
    </row>
    <row r="307" spans="1:13" x14ac:dyDescent="0.2">
      <c r="A307" s="4">
        <v>4</v>
      </c>
      <c r="B307" s="4" t="s">
        <v>499</v>
      </c>
      <c r="C307" s="8" t="s">
        <v>507</v>
      </c>
      <c r="D307" s="8" t="s">
        <v>508</v>
      </c>
      <c r="E307" s="8" t="s">
        <v>74</v>
      </c>
      <c r="F307" s="8" t="s">
        <v>75</v>
      </c>
      <c r="G307" s="9">
        <v>52916</v>
      </c>
      <c r="H307" s="9">
        <v>2495925</v>
      </c>
      <c r="I307" s="9">
        <v>2548841</v>
      </c>
      <c r="J307" s="9">
        <v>2298035.1629499998</v>
      </c>
      <c r="K307" s="9">
        <v>250805.83705</v>
      </c>
      <c r="M307" s="1"/>
    </row>
    <row r="308" spans="1:13" x14ac:dyDescent="0.2">
      <c r="A308" s="4">
        <v>4</v>
      </c>
      <c r="B308" s="4" t="s">
        <v>499</v>
      </c>
      <c r="C308" s="8" t="s">
        <v>507</v>
      </c>
      <c r="D308" s="8" t="s">
        <v>508</v>
      </c>
      <c r="E308" s="8" t="s">
        <v>76</v>
      </c>
      <c r="F308" s="8" t="s">
        <v>176</v>
      </c>
      <c r="G308" s="9">
        <v>647</v>
      </c>
      <c r="H308" s="9">
        <v>80210</v>
      </c>
      <c r="I308" s="9">
        <v>80857</v>
      </c>
      <c r="J308" s="9">
        <v>74376.938299999994</v>
      </c>
      <c r="K308" s="9">
        <v>6480.0617000000002</v>
      </c>
      <c r="M308" s="1"/>
    </row>
    <row r="309" spans="1:13" x14ac:dyDescent="0.2">
      <c r="A309" s="4">
        <v>4</v>
      </c>
      <c r="B309" s="4" t="s">
        <v>499</v>
      </c>
      <c r="C309" s="8" t="s">
        <v>507</v>
      </c>
      <c r="D309" s="8" t="s">
        <v>508</v>
      </c>
      <c r="E309" s="8" t="s">
        <v>251</v>
      </c>
      <c r="F309" s="8" t="s">
        <v>509</v>
      </c>
      <c r="G309" s="9">
        <v>3777</v>
      </c>
      <c r="H309" s="9">
        <v>3946</v>
      </c>
      <c r="I309" s="9">
        <v>7723</v>
      </c>
      <c r="J309" s="9">
        <v>2547.2405899999999</v>
      </c>
      <c r="K309" s="9">
        <v>5175.7594099999997</v>
      </c>
      <c r="M309" s="1"/>
    </row>
    <row r="310" spans="1:13" x14ac:dyDescent="0.2">
      <c r="A310" s="4">
        <v>4</v>
      </c>
      <c r="B310" s="4" t="s">
        <v>499</v>
      </c>
      <c r="C310" s="8" t="s">
        <v>510</v>
      </c>
      <c r="D310" s="8" t="s">
        <v>511</v>
      </c>
      <c r="E310" s="8" t="s">
        <v>74</v>
      </c>
      <c r="F310" s="8" t="s">
        <v>75</v>
      </c>
      <c r="G310" s="9">
        <v>11623</v>
      </c>
      <c r="H310" s="9">
        <v>230525</v>
      </c>
      <c r="I310" s="9">
        <v>242148</v>
      </c>
      <c r="J310" s="9">
        <v>197355.35443000001</v>
      </c>
      <c r="K310" s="9">
        <v>44792.645570000001</v>
      </c>
      <c r="M310" s="1"/>
    </row>
    <row r="311" spans="1:13" x14ac:dyDescent="0.2">
      <c r="A311" s="4">
        <v>4</v>
      </c>
      <c r="B311" s="4" t="s">
        <v>499</v>
      </c>
      <c r="C311" s="8" t="s">
        <v>510</v>
      </c>
      <c r="D311" s="8" t="s">
        <v>511</v>
      </c>
      <c r="E311" s="8" t="s">
        <v>76</v>
      </c>
      <c r="F311" s="8" t="s">
        <v>176</v>
      </c>
      <c r="G311" s="9">
        <v>1862</v>
      </c>
      <c r="H311" s="9">
        <v>33976</v>
      </c>
      <c r="I311" s="9">
        <v>35838</v>
      </c>
      <c r="J311" s="9">
        <v>29874.38118</v>
      </c>
      <c r="K311" s="9">
        <v>5963.6188199999997</v>
      </c>
      <c r="M311" s="1"/>
    </row>
    <row r="312" spans="1:13" x14ac:dyDescent="0.2">
      <c r="A312" s="4">
        <v>4</v>
      </c>
      <c r="B312" s="4" t="s">
        <v>499</v>
      </c>
      <c r="C312" s="8" t="s">
        <v>512</v>
      </c>
      <c r="D312" s="8" t="s">
        <v>513</v>
      </c>
      <c r="E312" s="8" t="s">
        <v>74</v>
      </c>
      <c r="F312" s="8" t="s">
        <v>75</v>
      </c>
      <c r="G312" s="9">
        <v>27756</v>
      </c>
      <c r="H312" s="9">
        <v>4689410</v>
      </c>
      <c r="I312" s="9">
        <v>4717166</v>
      </c>
      <c r="J312" s="9">
        <v>4383823.1996999998</v>
      </c>
      <c r="K312" s="9">
        <v>333342.8003</v>
      </c>
      <c r="M312" s="1"/>
    </row>
    <row r="313" spans="1:13" x14ac:dyDescent="0.2">
      <c r="A313" s="4">
        <v>4</v>
      </c>
      <c r="B313" s="4" t="s">
        <v>499</v>
      </c>
      <c r="C313" s="8" t="s">
        <v>512</v>
      </c>
      <c r="D313" s="8" t="s">
        <v>513</v>
      </c>
      <c r="E313" s="8" t="s">
        <v>76</v>
      </c>
      <c r="F313" s="8" t="s">
        <v>514</v>
      </c>
      <c r="G313" s="9">
        <v>2468</v>
      </c>
      <c r="H313" s="9">
        <v>87559</v>
      </c>
      <c r="I313" s="9">
        <v>90027</v>
      </c>
      <c r="J313" s="9">
        <v>79052.867620000005</v>
      </c>
      <c r="K313" s="9">
        <v>10974.132379999999</v>
      </c>
      <c r="M313" s="1"/>
    </row>
    <row r="314" spans="1:13" x14ac:dyDescent="0.2">
      <c r="A314" s="4">
        <v>4</v>
      </c>
      <c r="B314" s="4" t="s">
        <v>499</v>
      </c>
      <c r="C314" s="8" t="s">
        <v>512</v>
      </c>
      <c r="D314" s="8" t="s">
        <v>513</v>
      </c>
      <c r="E314" s="8" t="s">
        <v>78</v>
      </c>
      <c r="F314" s="8" t="s">
        <v>79</v>
      </c>
      <c r="G314" s="9">
        <v>2236</v>
      </c>
      <c r="H314" s="9">
        <v>58019</v>
      </c>
      <c r="I314" s="9">
        <v>60255</v>
      </c>
      <c r="J314" s="9">
        <v>29780.451519999999</v>
      </c>
      <c r="K314" s="9">
        <v>30474.548480000001</v>
      </c>
      <c r="M314" s="1"/>
    </row>
    <row r="315" spans="1:13" x14ac:dyDescent="0.2">
      <c r="A315" s="4">
        <v>4</v>
      </c>
      <c r="B315" s="4" t="s">
        <v>499</v>
      </c>
      <c r="C315" s="8" t="s">
        <v>512</v>
      </c>
      <c r="D315" s="8" t="s">
        <v>513</v>
      </c>
      <c r="E315" s="8" t="s">
        <v>230</v>
      </c>
      <c r="F315" s="8" t="s">
        <v>515</v>
      </c>
      <c r="G315" s="9">
        <v>11792</v>
      </c>
      <c r="H315" s="9">
        <v>58000</v>
      </c>
      <c r="I315" s="9">
        <v>69792</v>
      </c>
      <c r="J315" s="9">
        <v>70138.615999999995</v>
      </c>
      <c r="K315" s="9">
        <v>-346.61599999999999</v>
      </c>
      <c r="M315" s="1"/>
    </row>
    <row r="316" spans="1:13" x14ac:dyDescent="0.2">
      <c r="A316" s="4">
        <v>4</v>
      </c>
      <c r="B316" s="4" t="s">
        <v>499</v>
      </c>
      <c r="C316" s="8" t="s">
        <v>512</v>
      </c>
      <c r="D316" s="8" t="s">
        <v>513</v>
      </c>
      <c r="E316" s="8" t="s">
        <v>80</v>
      </c>
      <c r="F316" s="8" t="s">
        <v>259</v>
      </c>
      <c r="G316" s="9">
        <v>0</v>
      </c>
      <c r="H316" s="9">
        <v>24544</v>
      </c>
      <c r="I316" s="9">
        <v>24544</v>
      </c>
      <c r="J316" s="9">
        <v>24544</v>
      </c>
      <c r="K316" s="9">
        <v>0</v>
      </c>
      <c r="M316" s="1"/>
    </row>
    <row r="317" spans="1:13" x14ac:dyDescent="0.2">
      <c r="A317" s="4">
        <v>4</v>
      </c>
      <c r="B317" s="4" t="s">
        <v>499</v>
      </c>
      <c r="C317" s="8" t="s">
        <v>516</v>
      </c>
      <c r="D317" s="8" t="s">
        <v>517</v>
      </c>
      <c r="E317" s="8" t="s">
        <v>74</v>
      </c>
      <c r="F317" s="8" t="s">
        <v>75</v>
      </c>
      <c r="G317" s="9">
        <v>3852</v>
      </c>
      <c r="H317" s="9">
        <v>270485</v>
      </c>
      <c r="I317" s="9">
        <v>274337</v>
      </c>
      <c r="J317" s="9">
        <v>244108.01014999999</v>
      </c>
      <c r="K317" s="9">
        <v>30228.989850000002</v>
      </c>
      <c r="M317" s="1"/>
    </row>
    <row r="318" spans="1:13" x14ac:dyDescent="0.2">
      <c r="A318" s="4">
        <v>4</v>
      </c>
      <c r="B318" s="4" t="s">
        <v>499</v>
      </c>
      <c r="C318" s="8" t="s">
        <v>518</v>
      </c>
      <c r="D318" s="8" t="s">
        <v>519</v>
      </c>
      <c r="E318" s="8" t="s">
        <v>74</v>
      </c>
      <c r="F318" s="8" t="s">
        <v>75</v>
      </c>
      <c r="G318" s="9">
        <v>408668</v>
      </c>
      <c r="H318" s="9">
        <v>17408124</v>
      </c>
      <c r="I318" s="9">
        <v>17816792</v>
      </c>
      <c r="J318" s="9">
        <v>15785489.122099999</v>
      </c>
      <c r="K318" s="9">
        <v>2031302.8779</v>
      </c>
      <c r="M318" s="1"/>
    </row>
    <row r="319" spans="1:13" x14ac:dyDescent="0.2">
      <c r="A319" s="4">
        <v>4</v>
      </c>
      <c r="B319" s="4" t="s">
        <v>499</v>
      </c>
      <c r="C319" s="8" t="s">
        <v>518</v>
      </c>
      <c r="D319" s="8" t="s">
        <v>519</v>
      </c>
      <c r="E319" s="8" t="s">
        <v>76</v>
      </c>
      <c r="F319" s="8" t="s">
        <v>176</v>
      </c>
      <c r="G319" s="9">
        <v>1199</v>
      </c>
      <c r="H319" s="9">
        <v>102117</v>
      </c>
      <c r="I319" s="9">
        <v>103316</v>
      </c>
      <c r="J319" s="9">
        <v>93313.181819999998</v>
      </c>
      <c r="K319" s="9">
        <v>10002.81818</v>
      </c>
      <c r="M319" s="1"/>
    </row>
    <row r="320" spans="1:13" x14ac:dyDescent="0.2">
      <c r="A320" s="4">
        <v>4</v>
      </c>
      <c r="B320" s="4" t="s">
        <v>499</v>
      </c>
      <c r="C320" s="8" t="s">
        <v>518</v>
      </c>
      <c r="D320" s="8" t="s">
        <v>519</v>
      </c>
      <c r="E320" s="8" t="s">
        <v>251</v>
      </c>
      <c r="F320" s="8" t="s">
        <v>520</v>
      </c>
      <c r="G320" s="9">
        <v>4454</v>
      </c>
      <c r="H320" s="9">
        <v>6975</v>
      </c>
      <c r="I320" s="9">
        <v>11429</v>
      </c>
      <c r="J320" s="9">
        <v>8795.4676500000005</v>
      </c>
      <c r="K320" s="9">
        <v>2633.53235</v>
      </c>
      <c r="M320" s="1"/>
    </row>
    <row r="321" spans="1:13" x14ac:dyDescent="0.2">
      <c r="A321" s="4">
        <v>4</v>
      </c>
      <c r="B321" s="4" t="s">
        <v>499</v>
      </c>
      <c r="C321" s="8" t="s">
        <v>518</v>
      </c>
      <c r="D321" s="8" t="s">
        <v>519</v>
      </c>
      <c r="E321" s="8" t="s">
        <v>504</v>
      </c>
      <c r="F321" s="8" t="s">
        <v>521</v>
      </c>
      <c r="G321" s="9">
        <v>696</v>
      </c>
      <c r="H321" s="9">
        <v>20907</v>
      </c>
      <c r="I321" s="9">
        <v>21603</v>
      </c>
      <c r="J321" s="9">
        <v>20685.009170000001</v>
      </c>
      <c r="K321" s="9">
        <v>917.99082999999996</v>
      </c>
      <c r="M321" s="1"/>
    </row>
    <row r="322" spans="1:13" x14ac:dyDescent="0.2">
      <c r="A322" s="4">
        <v>4</v>
      </c>
      <c r="B322" s="4" t="s">
        <v>499</v>
      </c>
      <c r="C322" s="8" t="s">
        <v>518</v>
      </c>
      <c r="D322" s="8" t="s">
        <v>519</v>
      </c>
      <c r="E322" s="8" t="s">
        <v>522</v>
      </c>
      <c r="F322" s="8" t="s">
        <v>523</v>
      </c>
      <c r="G322" s="9">
        <v>0</v>
      </c>
      <c r="H322" s="9">
        <v>117854</v>
      </c>
      <c r="I322" s="9">
        <v>117854</v>
      </c>
      <c r="J322" s="9">
        <v>98777.338959999994</v>
      </c>
      <c r="K322" s="9">
        <v>19076.661039999999</v>
      </c>
      <c r="M322" s="1"/>
    </row>
    <row r="323" spans="1:13" x14ac:dyDescent="0.2">
      <c r="A323" s="4">
        <v>4</v>
      </c>
      <c r="B323" s="4" t="s">
        <v>499</v>
      </c>
      <c r="C323" s="8" t="s">
        <v>518</v>
      </c>
      <c r="D323" s="8" t="s">
        <v>519</v>
      </c>
      <c r="E323" s="8" t="s">
        <v>78</v>
      </c>
      <c r="F323" s="8" t="s">
        <v>79</v>
      </c>
      <c r="G323" s="9">
        <v>0</v>
      </c>
      <c r="H323" s="9">
        <v>660000</v>
      </c>
      <c r="I323" s="9">
        <v>660000</v>
      </c>
      <c r="J323" s="9">
        <v>432887.21528</v>
      </c>
      <c r="K323" s="9">
        <v>227112.78472</v>
      </c>
      <c r="M323" s="1"/>
    </row>
    <row r="324" spans="1:13" x14ac:dyDescent="0.2">
      <c r="A324" s="4">
        <v>4</v>
      </c>
      <c r="B324" s="4" t="s">
        <v>499</v>
      </c>
      <c r="C324" s="8" t="s">
        <v>518</v>
      </c>
      <c r="D324" s="8" t="s">
        <v>519</v>
      </c>
      <c r="E324" s="8" t="s">
        <v>80</v>
      </c>
      <c r="F324" s="8" t="s">
        <v>259</v>
      </c>
      <c r="G324" s="9">
        <v>0</v>
      </c>
      <c r="H324" s="9">
        <v>90280</v>
      </c>
      <c r="I324" s="9">
        <v>90280</v>
      </c>
      <c r="J324" s="9">
        <v>77089.266000000003</v>
      </c>
      <c r="K324" s="9">
        <v>13190.734</v>
      </c>
      <c r="M324" s="1"/>
    </row>
    <row r="325" spans="1:13" x14ac:dyDescent="0.2">
      <c r="A325" s="4">
        <v>4</v>
      </c>
      <c r="B325" s="4" t="s">
        <v>499</v>
      </c>
      <c r="C325" s="8" t="s">
        <v>518</v>
      </c>
      <c r="D325" s="8" t="s">
        <v>519</v>
      </c>
      <c r="E325" s="8" t="s">
        <v>82</v>
      </c>
      <c r="F325" s="8" t="s">
        <v>524</v>
      </c>
      <c r="G325" s="9">
        <v>0</v>
      </c>
      <c r="H325" s="9">
        <v>5108</v>
      </c>
      <c r="I325" s="9">
        <v>5108</v>
      </c>
      <c r="J325" s="9">
        <v>5108</v>
      </c>
      <c r="K325" s="9">
        <v>0</v>
      </c>
      <c r="M325" s="1"/>
    </row>
    <row r="326" spans="1:13" x14ac:dyDescent="0.2">
      <c r="A326" s="4">
        <v>4</v>
      </c>
      <c r="B326" s="4" t="s">
        <v>499</v>
      </c>
      <c r="C326" s="8" t="s">
        <v>518</v>
      </c>
      <c r="D326" s="8" t="s">
        <v>519</v>
      </c>
      <c r="E326" s="8" t="s">
        <v>160</v>
      </c>
      <c r="F326" s="8" t="s">
        <v>525</v>
      </c>
      <c r="G326" s="9">
        <v>0</v>
      </c>
      <c r="H326" s="9">
        <v>191700</v>
      </c>
      <c r="I326" s="9">
        <v>191700</v>
      </c>
      <c r="J326" s="9">
        <v>191626.25156999999</v>
      </c>
      <c r="K326" s="9">
        <v>73.748429999999999</v>
      </c>
      <c r="M326" s="1"/>
    </row>
    <row r="327" spans="1:13" x14ac:dyDescent="0.2">
      <c r="A327" s="4">
        <v>4</v>
      </c>
      <c r="B327" s="4" t="s">
        <v>499</v>
      </c>
      <c r="C327" s="8" t="s">
        <v>526</v>
      </c>
      <c r="D327" s="8" t="s">
        <v>527</v>
      </c>
      <c r="E327" s="8" t="s">
        <v>74</v>
      </c>
      <c r="F327" s="8" t="s">
        <v>75</v>
      </c>
      <c r="G327" s="9">
        <v>0</v>
      </c>
      <c r="H327" s="9">
        <v>632470</v>
      </c>
      <c r="I327" s="9">
        <v>632470</v>
      </c>
      <c r="J327" s="9">
        <v>555866.83019000001</v>
      </c>
      <c r="K327" s="9">
        <v>76603.169810000007</v>
      </c>
      <c r="M327" s="1"/>
    </row>
    <row r="328" spans="1:13" x14ac:dyDescent="0.2">
      <c r="A328" s="4">
        <v>4</v>
      </c>
      <c r="B328" s="4" t="s">
        <v>499</v>
      </c>
      <c r="C328" s="8" t="s">
        <v>528</v>
      </c>
      <c r="D328" s="8" t="s">
        <v>529</v>
      </c>
      <c r="E328" s="8" t="s">
        <v>74</v>
      </c>
      <c r="F328" s="8" t="s">
        <v>75</v>
      </c>
      <c r="G328" s="9">
        <v>28012</v>
      </c>
      <c r="H328" s="9">
        <v>886434</v>
      </c>
      <c r="I328" s="9">
        <v>914446</v>
      </c>
      <c r="J328" s="9">
        <v>804877.02281999995</v>
      </c>
      <c r="K328" s="9">
        <v>109568.97718</v>
      </c>
      <c r="M328" s="1"/>
    </row>
    <row r="329" spans="1:13" x14ac:dyDescent="0.2">
      <c r="A329" s="4">
        <v>4</v>
      </c>
      <c r="B329" s="4" t="s">
        <v>499</v>
      </c>
      <c r="C329" s="8" t="s">
        <v>530</v>
      </c>
      <c r="D329" s="8" t="s">
        <v>531</v>
      </c>
      <c r="E329" s="8" t="s">
        <v>74</v>
      </c>
      <c r="F329" s="8" t="s">
        <v>75</v>
      </c>
      <c r="G329" s="9">
        <v>7797</v>
      </c>
      <c r="H329" s="9">
        <v>259322</v>
      </c>
      <c r="I329" s="9">
        <v>267119</v>
      </c>
      <c r="J329" s="9">
        <v>233831.41474000001</v>
      </c>
      <c r="K329" s="9">
        <v>33287.58526</v>
      </c>
      <c r="M329" s="1"/>
    </row>
    <row r="330" spans="1:13" x14ac:dyDescent="0.2">
      <c r="A330" s="4">
        <v>4</v>
      </c>
      <c r="B330" s="4" t="s">
        <v>499</v>
      </c>
      <c r="C330" s="8" t="s">
        <v>532</v>
      </c>
      <c r="D330" s="8" t="s">
        <v>533</v>
      </c>
      <c r="E330" s="8" t="s">
        <v>74</v>
      </c>
      <c r="F330" s="8" t="s">
        <v>75</v>
      </c>
      <c r="G330" s="9">
        <v>356</v>
      </c>
      <c r="H330" s="9">
        <v>8858</v>
      </c>
      <c r="I330" s="9">
        <v>9214</v>
      </c>
      <c r="J330" s="9">
        <v>7515.6754499999997</v>
      </c>
      <c r="K330" s="9">
        <v>1698.32455</v>
      </c>
      <c r="M330" s="1"/>
    </row>
    <row r="331" spans="1:13" x14ac:dyDescent="0.2">
      <c r="A331" s="4">
        <v>4</v>
      </c>
      <c r="B331" s="4" t="s">
        <v>499</v>
      </c>
      <c r="C331" s="8" t="s">
        <v>534</v>
      </c>
      <c r="D331" s="8" t="s">
        <v>535</v>
      </c>
      <c r="E331" s="8" t="s">
        <v>74</v>
      </c>
      <c r="F331" s="8" t="s">
        <v>75</v>
      </c>
      <c r="G331" s="9">
        <v>193</v>
      </c>
      <c r="H331" s="9">
        <v>5588</v>
      </c>
      <c r="I331" s="9">
        <v>5781</v>
      </c>
      <c r="J331" s="9">
        <v>3690.1102000000001</v>
      </c>
      <c r="K331" s="9">
        <v>2090.8897999999999</v>
      </c>
      <c r="M331" s="1"/>
    </row>
    <row r="332" spans="1:13" x14ac:dyDescent="0.2">
      <c r="A332" s="4">
        <v>4</v>
      </c>
      <c r="B332" s="4" t="s">
        <v>499</v>
      </c>
      <c r="C332" s="8" t="s">
        <v>536</v>
      </c>
      <c r="D332" s="8" t="s">
        <v>537</v>
      </c>
      <c r="E332" s="8" t="s">
        <v>74</v>
      </c>
      <c r="F332" s="8" t="s">
        <v>538</v>
      </c>
      <c r="G332" s="9">
        <v>13061</v>
      </c>
      <c r="H332" s="9">
        <v>755734</v>
      </c>
      <c r="I332" s="9">
        <v>768795</v>
      </c>
      <c r="J332" s="9">
        <v>718301.55</v>
      </c>
      <c r="K332" s="9">
        <v>50493.45</v>
      </c>
      <c r="M332" s="1"/>
    </row>
    <row r="333" spans="1:13" x14ac:dyDescent="0.2">
      <c r="A333" s="4">
        <v>4</v>
      </c>
      <c r="B333" s="4" t="s">
        <v>499</v>
      </c>
      <c r="C333" s="8" t="s">
        <v>536</v>
      </c>
      <c r="D333" s="8" t="s">
        <v>537</v>
      </c>
      <c r="E333" s="8" t="s">
        <v>76</v>
      </c>
      <c r="F333" s="8" t="s">
        <v>77</v>
      </c>
      <c r="G333" s="9">
        <v>868</v>
      </c>
      <c r="H333" s="9">
        <v>62334</v>
      </c>
      <c r="I333" s="9">
        <v>63202</v>
      </c>
      <c r="J333" s="9">
        <v>54684.241040000001</v>
      </c>
      <c r="K333" s="9">
        <v>8517.7589599999992</v>
      </c>
      <c r="M333" s="1"/>
    </row>
    <row r="334" spans="1:13" x14ac:dyDescent="0.2">
      <c r="A334" s="4">
        <v>4</v>
      </c>
      <c r="B334" s="4" t="s">
        <v>499</v>
      </c>
      <c r="C334" s="8" t="s">
        <v>536</v>
      </c>
      <c r="D334" s="8" t="s">
        <v>537</v>
      </c>
      <c r="E334" s="8" t="s">
        <v>80</v>
      </c>
      <c r="F334" s="8" t="s">
        <v>506</v>
      </c>
      <c r="G334" s="9">
        <v>0</v>
      </c>
      <c r="H334" s="9">
        <v>6509</v>
      </c>
      <c r="I334" s="9">
        <v>6509</v>
      </c>
      <c r="J334" s="9">
        <v>6298</v>
      </c>
      <c r="K334" s="9">
        <v>211</v>
      </c>
      <c r="M334" s="1"/>
    </row>
    <row r="335" spans="1:13" x14ac:dyDescent="0.2">
      <c r="A335" s="4">
        <v>4</v>
      </c>
      <c r="B335" s="4" t="s">
        <v>499</v>
      </c>
      <c r="C335" s="8" t="s">
        <v>539</v>
      </c>
      <c r="D335" s="8" t="s">
        <v>540</v>
      </c>
      <c r="E335" s="8" t="s">
        <v>74</v>
      </c>
      <c r="F335" s="8" t="s">
        <v>75</v>
      </c>
      <c r="G335" s="9">
        <v>295</v>
      </c>
      <c r="H335" s="9">
        <v>26217</v>
      </c>
      <c r="I335" s="9">
        <v>26512</v>
      </c>
      <c r="J335" s="9">
        <v>23825.522239999998</v>
      </c>
      <c r="K335" s="9">
        <v>2686.4777600000002</v>
      </c>
      <c r="M335" s="1"/>
    </row>
    <row r="336" spans="1:13" x14ac:dyDescent="0.2">
      <c r="A336" s="4">
        <v>4</v>
      </c>
      <c r="B336" s="4" t="s">
        <v>499</v>
      </c>
      <c r="C336" s="8" t="s">
        <v>541</v>
      </c>
      <c r="D336" s="8" t="s">
        <v>542</v>
      </c>
      <c r="E336" s="8" t="s">
        <v>74</v>
      </c>
      <c r="F336" s="8" t="s">
        <v>75</v>
      </c>
      <c r="G336" s="9">
        <v>371</v>
      </c>
      <c r="H336" s="9">
        <v>31438</v>
      </c>
      <c r="I336" s="9">
        <v>31809</v>
      </c>
      <c r="J336" s="9">
        <v>12844.451950000001</v>
      </c>
      <c r="K336" s="9">
        <v>18964.548050000001</v>
      </c>
      <c r="M336" s="1"/>
    </row>
    <row r="337" spans="1:13" x14ac:dyDescent="0.2">
      <c r="A337" s="4">
        <v>4</v>
      </c>
      <c r="B337" s="4" t="s">
        <v>499</v>
      </c>
      <c r="C337" s="8" t="s">
        <v>543</v>
      </c>
      <c r="D337" s="8" t="s">
        <v>544</v>
      </c>
      <c r="E337" s="8" t="s">
        <v>74</v>
      </c>
      <c r="F337" s="8" t="s">
        <v>75</v>
      </c>
      <c r="G337" s="9">
        <v>36595</v>
      </c>
      <c r="H337" s="9">
        <v>646663</v>
      </c>
      <c r="I337" s="9">
        <v>683258</v>
      </c>
      <c r="J337" s="9">
        <v>466760.11047999997</v>
      </c>
      <c r="K337" s="9">
        <v>216497.88952</v>
      </c>
      <c r="M337" s="1"/>
    </row>
    <row r="338" spans="1:13" x14ac:dyDescent="0.2">
      <c r="A338" s="4">
        <v>4</v>
      </c>
      <c r="B338" s="4" t="s">
        <v>499</v>
      </c>
      <c r="C338" s="8" t="s">
        <v>543</v>
      </c>
      <c r="D338" s="8" t="s">
        <v>544</v>
      </c>
      <c r="E338" s="8" t="s">
        <v>78</v>
      </c>
      <c r="F338" s="8" t="s">
        <v>79</v>
      </c>
      <c r="G338" s="9">
        <v>73028</v>
      </c>
      <c r="H338" s="9">
        <v>2160004</v>
      </c>
      <c r="I338" s="9">
        <v>2233032</v>
      </c>
      <c r="J338" s="9">
        <v>1174470.4612499999</v>
      </c>
      <c r="K338" s="9">
        <v>1058561.5387500001</v>
      </c>
      <c r="M338" s="1"/>
    </row>
    <row r="339" spans="1:13" x14ac:dyDescent="0.2">
      <c r="A339" s="4">
        <v>4</v>
      </c>
      <c r="B339" s="4" t="s">
        <v>499</v>
      </c>
      <c r="C339" s="8" t="s">
        <v>545</v>
      </c>
      <c r="D339" s="8" t="s">
        <v>546</v>
      </c>
      <c r="E339" s="8" t="s">
        <v>74</v>
      </c>
      <c r="F339" s="8" t="s">
        <v>75</v>
      </c>
      <c r="G339" s="9">
        <v>5215</v>
      </c>
      <c r="H339" s="9">
        <v>109067</v>
      </c>
      <c r="I339" s="9">
        <v>114282</v>
      </c>
      <c r="J339" s="9">
        <v>102514.08928</v>
      </c>
      <c r="K339" s="9">
        <v>11767.91072</v>
      </c>
      <c r="M339" s="1"/>
    </row>
    <row r="340" spans="1:13" x14ac:dyDescent="0.2">
      <c r="A340" s="4">
        <v>4</v>
      </c>
      <c r="B340" s="4" t="s">
        <v>499</v>
      </c>
      <c r="C340" s="8" t="s">
        <v>545</v>
      </c>
      <c r="D340" s="8" t="s">
        <v>546</v>
      </c>
      <c r="E340" s="8" t="s">
        <v>76</v>
      </c>
      <c r="F340" s="8" t="s">
        <v>176</v>
      </c>
      <c r="G340" s="9">
        <v>757</v>
      </c>
      <c r="H340" s="9">
        <v>27545</v>
      </c>
      <c r="I340" s="9">
        <v>28302</v>
      </c>
      <c r="J340" s="9">
        <v>25645.168310000001</v>
      </c>
      <c r="K340" s="9">
        <v>2656.83169</v>
      </c>
      <c r="M340" s="1"/>
    </row>
    <row r="341" spans="1:13" x14ac:dyDescent="0.2">
      <c r="A341" s="4">
        <v>4</v>
      </c>
      <c r="B341" s="4" t="s">
        <v>499</v>
      </c>
      <c r="C341" s="8" t="s">
        <v>545</v>
      </c>
      <c r="D341" s="8" t="s">
        <v>546</v>
      </c>
      <c r="E341" s="8" t="s">
        <v>78</v>
      </c>
      <c r="F341" s="8" t="s">
        <v>79</v>
      </c>
      <c r="G341" s="9">
        <v>5193</v>
      </c>
      <c r="H341" s="9">
        <v>5717</v>
      </c>
      <c r="I341" s="9">
        <v>10910</v>
      </c>
      <c r="J341" s="9">
        <v>4039.8721099999998</v>
      </c>
      <c r="K341" s="9">
        <v>6870.1278899999998</v>
      </c>
      <c r="M341" s="1"/>
    </row>
    <row r="342" spans="1:13" x14ac:dyDescent="0.2">
      <c r="A342" s="4">
        <v>4</v>
      </c>
      <c r="B342" s="4" t="s">
        <v>499</v>
      </c>
      <c r="C342" s="8" t="s">
        <v>545</v>
      </c>
      <c r="D342" s="8" t="s">
        <v>546</v>
      </c>
      <c r="E342" s="8" t="s">
        <v>82</v>
      </c>
      <c r="F342" s="8" t="s">
        <v>547</v>
      </c>
      <c r="G342" s="9">
        <v>0</v>
      </c>
      <c r="H342" s="9">
        <v>59752</v>
      </c>
      <c r="I342" s="9">
        <v>59752</v>
      </c>
      <c r="J342" s="9">
        <v>59799.184600000001</v>
      </c>
      <c r="K342" s="9">
        <v>-47.184600000000003</v>
      </c>
      <c r="M342" s="1"/>
    </row>
    <row r="343" spans="1:13" x14ac:dyDescent="0.2">
      <c r="A343" s="4">
        <v>4</v>
      </c>
      <c r="B343" s="4" t="s">
        <v>499</v>
      </c>
      <c r="C343" s="8" t="s">
        <v>545</v>
      </c>
      <c r="D343" s="8" t="s">
        <v>546</v>
      </c>
      <c r="E343" s="8" t="s">
        <v>84</v>
      </c>
      <c r="F343" s="8" t="s">
        <v>548</v>
      </c>
      <c r="G343" s="9">
        <v>0</v>
      </c>
      <c r="H343" s="9">
        <v>107036</v>
      </c>
      <c r="I343" s="9">
        <v>107036</v>
      </c>
      <c r="J343" s="9">
        <v>106967.50900000001</v>
      </c>
      <c r="K343" s="9">
        <v>68.491</v>
      </c>
      <c r="M343" s="1"/>
    </row>
    <row r="344" spans="1:13" x14ac:dyDescent="0.2">
      <c r="A344" s="4">
        <v>4</v>
      </c>
      <c r="B344" s="4" t="s">
        <v>499</v>
      </c>
      <c r="C344" s="8" t="s">
        <v>549</v>
      </c>
      <c r="D344" s="8" t="s">
        <v>550</v>
      </c>
      <c r="E344" s="8" t="s">
        <v>74</v>
      </c>
      <c r="F344" s="8" t="s">
        <v>551</v>
      </c>
      <c r="G344" s="9">
        <v>8367</v>
      </c>
      <c r="H344" s="9">
        <v>149818</v>
      </c>
      <c r="I344" s="9">
        <v>158185</v>
      </c>
      <c r="J344" s="9">
        <v>118385.52943</v>
      </c>
      <c r="K344" s="9">
        <v>39799.470569999998</v>
      </c>
      <c r="M344" s="1"/>
    </row>
    <row r="345" spans="1:13" x14ac:dyDescent="0.2">
      <c r="A345" s="4">
        <v>4</v>
      </c>
      <c r="B345" s="4" t="s">
        <v>499</v>
      </c>
      <c r="C345" s="8" t="s">
        <v>549</v>
      </c>
      <c r="D345" s="8" t="s">
        <v>550</v>
      </c>
      <c r="E345" s="8" t="s">
        <v>76</v>
      </c>
      <c r="F345" s="8" t="s">
        <v>552</v>
      </c>
      <c r="G345" s="9">
        <v>16776</v>
      </c>
      <c r="H345" s="9">
        <v>338101</v>
      </c>
      <c r="I345" s="9">
        <v>354877</v>
      </c>
      <c r="J345" s="9">
        <v>270840.28469</v>
      </c>
      <c r="K345" s="9">
        <v>84036.71531</v>
      </c>
      <c r="M345" s="1"/>
    </row>
    <row r="346" spans="1:13" x14ac:dyDescent="0.2">
      <c r="A346" s="4">
        <v>4</v>
      </c>
      <c r="B346" s="4" t="s">
        <v>499</v>
      </c>
      <c r="C346" s="8" t="s">
        <v>549</v>
      </c>
      <c r="D346" s="8" t="s">
        <v>550</v>
      </c>
      <c r="E346" s="8" t="s">
        <v>251</v>
      </c>
      <c r="F346" s="8" t="s">
        <v>553</v>
      </c>
      <c r="G346" s="9">
        <v>0</v>
      </c>
      <c r="H346" s="9">
        <v>94833</v>
      </c>
      <c r="I346" s="9">
        <v>94833</v>
      </c>
      <c r="J346" s="9">
        <v>76952.072289999996</v>
      </c>
      <c r="K346" s="9">
        <v>17880.92771</v>
      </c>
      <c r="M346" s="1"/>
    </row>
    <row r="347" spans="1:13" x14ac:dyDescent="0.2">
      <c r="A347" s="4">
        <v>4</v>
      </c>
      <c r="B347" s="4" t="s">
        <v>499</v>
      </c>
      <c r="C347" s="8" t="s">
        <v>549</v>
      </c>
      <c r="D347" s="8" t="s">
        <v>550</v>
      </c>
      <c r="E347" s="8" t="s">
        <v>78</v>
      </c>
      <c r="F347" s="8" t="s">
        <v>79</v>
      </c>
      <c r="G347" s="9">
        <v>188995</v>
      </c>
      <c r="H347" s="9">
        <v>84752</v>
      </c>
      <c r="I347" s="9">
        <v>273747</v>
      </c>
      <c r="J347" s="9">
        <v>112314.04397</v>
      </c>
      <c r="K347" s="9">
        <v>161432.95603</v>
      </c>
      <c r="M347" s="1"/>
    </row>
    <row r="348" spans="1:13" x14ac:dyDescent="0.2">
      <c r="A348" s="4">
        <v>4</v>
      </c>
      <c r="B348" s="4" t="s">
        <v>499</v>
      </c>
      <c r="C348" s="8" t="s">
        <v>554</v>
      </c>
      <c r="D348" s="8" t="s">
        <v>555</v>
      </c>
      <c r="E348" s="8" t="s">
        <v>74</v>
      </c>
      <c r="F348" s="8" t="s">
        <v>75</v>
      </c>
      <c r="G348" s="9">
        <v>1767</v>
      </c>
      <c r="H348" s="9">
        <v>47167</v>
      </c>
      <c r="I348" s="9">
        <v>48934</v>
      </c>
      <c r="J348" s="9">
        <v>42519.36909</v>
      </c>
      <c r="K348" s="9">
        <v>6414.6309099999999</v>
      </c>
      <c r="M348" s="1"/>
    </row>
    <row r="349" spans="1:13" x14ac:dyDescent="0.2">
      <c r="A349" s="4">
        <v>4</v>
      </c>
      <c r="B349" s="4" t="s">
        <v>499</v>
      </c>
      <c r="C349" s="8" t="s">
        <v>556</v>
      </c>
      <c r="D349" s="8" t="s">
        <v>557</v>
      </c>
      <c r="E349" s="8" t="s">
        <v>74</v>
      </c>
      <c r="F349" s="8" t="s">
        <v>75</v>
      </c>
      <c r="G349" s="9">
        <v>0</v>
      </c>
      <c r="H349" s="9">
        <v>1096121</v>
      </c>
      <c r="I349" s="9">
        <v>1096121</v>
      </c>
      <c r="J349" s="9">
        <v>948890.82941999997</v>
      </c>
      <c r="K349" s="9">
        <v>147230.17058000001</v>
      </c>
      <c r="M349" s="1"/>
    </row>
    <row r="350" spans="1:13" x14ac:dyDescent="0.2">
      <c r="A350" s="4">
        <v>4</v>
      </c>
      <c r="B350" s="4" t="s">
        <v>499</v>
      </c>
      <c r="C350" s="8" t="s">
        <v>558</v>
      </c>
      <c r="D350" s="8" t="s">
        <v>559</v>
      </c>
      <c r="E350" s="8" t="s">
        <v>74</v>
      </c>
      <c r="F350" s="8" t="s">
        <v>75</v>
      </c>
      <c r="G350" s="9">
        <v>0</v>
      </c>
      <c r="H350" s="9">
        <v>5752</v>
      </c>
      <c r="I350" s="9">
        <v>5752</v>
      </c>
      <c r="J350" s="9">
        <v>5760.9560000000001</v>
      </c>
      <c r="K350" s="9">
        <v>-8.9559999999999995</v>
      </c>
      <c r="M350" s="1"/>
    </row>
    <row r="351" spans="1:13" x14ac:dyDescent="0.2">
      <c r="A351" s="4">
        <v>4</v>
      </c>
      <c r="B351" s="4" t="s">
        <v>499</v>
      </c>
      <c r="C351" s="8" t="s">
        <v>560</v>
      </c>
      <c r="D351" s="8" t="s">
        <v>561</v>
      </c>
      <c r="E351" s="8" t="s">
        <v>74</v>
      </c>
      <c r="F351" s="8" t="s">
        <v>75</v>
      </c>
      <c r="G351" s="9">
        <v>521</v>
      </c>
      <c r="H351" s="9">
        <v>17078</v>
      </c>
      <c r="I351" s="9">
        <v>17599</v>
      </c>
      <c r="J351" s="9">
        <v>15003.71999</v>
      </c>
      <c r="K351" s="9">
        <v>2595.2800099999999</v>
      </c>
      <c r="M351" s="1"/>
    </row>
    <row r="352" spans="1:13" x14ac:dyDescent="0.2">
      <c r="A352" s="4">
        <v>4</v>
      </c>
      <c r="B352" s="4" t="s">
        <v>499</v>
      </c>
      <c r="C352" s="8" t="s">
        <v>562</v>
      </c>
      <c r="D352" s="8" t="s">
        <v>563</v>
      </c>
      <c r="E352" s="8" t="s">
        <v>74</v>
      </c>
      <c r="F352" s="8" t="s">
        <v>75</v>
      </c>
      <c r="G352" s="9">
        <v>1028</v>
      </c>
      <c r="H352" s="9">
        <v>253856</v>
      </c>
      <c r="I352" s="9">
        <v>254884</v>
      </c>
      <c r="J352" s="9">
        <v>228070.16138000001</v>
      </c>
      <c r="K352" s="9">
        <v>26813.838619999999</v>
      </c>
      <c r="M352" s="1"/>
    </row>
    <row r="353" spans="1:13" x14ac:dyDescent="0.2">
      <c r="A353" s="4">
        <v>4</v>
      </c>
      <c r="B353" s="4" t="s">
        <v>499</v>
      </c>
      <c r="C353" s="8" t="s">
        <v>562</v>
      </c>
      <c r="D353" s="8" t="s">
        <v>563</v>
      </c>
      <c r="E353" s="8" t="s">
        <v>76</v>
      </c>
      <c r="F353" s="8" t="s">
        <v>176</v>
      </c>
      <c r="G353" s="9">
        <v>8702</v>
      </c>
      <c r="H353" s="9">
        <v>150000</v>
      </c>
      <c r="I353" s="9">
        <v>158702</v>
      </c>
      <c r="J353" s="9">
        <v>126657.09583999999</v>
      </c>
      <c r="K353" s="9">
        <v>32044.904159999998</v>
      </c>
      <c r="M353" s="1"/>
    </row>
    <row r="354" spans="1:13" x14ac:dyDescent="0.2">
      <c r="A354" s="4">
        <v>4</v>
      </c>
      <c r="B354" s="4" t="s">
        <v>499</v>
      </c>
      <c r="C354" s="8" t="s">
        <v>564</v>
      </c>
      <c r="D354" s="8" t="s">
        <v>565</v>
      </c>
      <c r="E354" s="8" t="s">
        <v>74</v>
      </c>
      <c r="F354" s="8" t="s">
        <v>75</v>
      </c>
      <c r="G354" s="9">
        <v>34400</v>
      </c>
      <c r="H354" s="9">
        <v>600314</v>
      </c>
      <c r="I354" s="9">
        <v>634714</v>
      </c>
      <c r="J354" s="9">
        <v>548328.72282000002</v>
      </c>
      <c r="K354" s="9">
        <v>86385.277180000005</v>
      </c>
      <c r="M354" s="1"/>
    </row>
    <row r="355" spans="1:13" x14ac:dyDescent="0.2">
      <c r="A355" s="4">
        <v>4</v>
      </c>
      <c r="B355" s="4" t="s">
        <v>499</v>
      </c>
      <c r="C355" s="8" t="s">
        <v>564</v>
      </c>
      <c r="D355" s="8" t="s">
        <v>565</v>
      </c>
      <c r="E355" s="8" t="s">
        <v>84</v>
      </c>
      <c r="F355" s="8" t="s">
        <v>566</v>
      </c>
      <c r="G355" s="9">
        <v>0</v>
      </c>
      <c r="H355" s="9">
        <v>54849</v>
      </c>
      <c r="I355" s="9">
        <v>54849</v>
      </c>
      <c r="J355" s="9">
        <v>54150</v>
      </c>
      <c r="K355" s="9">
        <v>699</v>
      </c>
      <c r="M355" s="1"/>
    </row>
    <row r="356" spans="1:13" x14ac:dyDescent="0.2">
      <c r="A356" s="4">
        <v>4</v>
      </c>
      <c r="B356" s="4" t="s">
        <v>499</v>
      </c>
      <c r="C356" s="8" t="s">
        <v>567</v>
      </c>
      <c r="D356" s="8" t="s">
        <v>568</v>
      </c>
      <c r="E356" s="8" t="s">
        <v>82</v>
      </c>
      <c r="F356" s="8" t="s">
        <v>569</v>
      </c>
      <c r="G356" s="9">
        <v>0</v>
      </c>
      <c r="H356" s="9">
        <v>136543</v>
      </c>
      <c r="I356" s="9">
        <v>136543</v>
      </c>
      <c r="J356" s="9">
        <v>132095.09132000001</v>
      </c>
      <c r="K356" s="9">
        <v>4447.9086799999995</v>
      </c>
      <c r="M356" s="1"/>
    </row>
    <row r="357" spans="1:13" x14ac:dyDescent="0.2">
      <c r="A357" s="4">
        <v>4</v>
      </c>
      <c r="B357" s="4" t="s">
        <v>499</v>
      </c>
      <c r="C357" s="8" t="s">
        <v>567</v>
      </c>
      <c r="D357" s="8" t="s">
        <v>568</v>
      </c>
      <c r="E357" s="8" t="s">
        <v>84</v>
      </c>
      <c r="F357" s="8" t="s">
        <v>570</v>
      </c>
      <c r="G357" s="9">
        <v>0</v>
      </c>
      <c r="H357" s="9">
        <v>89702</v>
      </c>
      <c r="I357" s="9">
        <v>89702</v>
      </c>
      <c r="J357" s="9">
        <v>67571.536770000006</v>
      </c>
      <c r="K357" s="9">
        <v>22130.463230000001</v>
      </c>
      <c r="M357" s="1"/>
    </row>
    <row r="358" spans="1:13" x14ac:dyDescent="0.2">
      <c r="A358" s="4">
        <v>4</v>
      </c>
      <c r="B358" s="4" t="s">
        <v>499</v>
      </c>
      <c r="C358" s="8" t="s">
        <v>567</v>
      </c>
      <c r="D358" s="8" t="s">
        <v>568</v>
      </c>
      <c r="E358" s="8" t="s">
        <v>160</v>
      </c>
      <c r="F358" s="8" t="s">
        <v>571</v>
      </c>
      <c r="G358" s="9">
        <v>0</v>
      </c>
      <c r="H358" s="9">
        <v>24988</v>
      </c>
      <c r="I358" s="9">
        <v>24988</v>
      </c>
      <c r="J358" s="9">
        <v>17895</v>
      </c>
      <c r="K358" s="9">
        <v>7093</v>
      </c>
      <c r="M358" s="1"/>
    </row>
    <row r="359" spans="1:13" x14ac:dyDescent="0.2">
      <c r="A359" s="4">
        <v>4</v>
      </c>
      <c r="B359" s="4" t="s">
        <v>499</v>
      </c>
      <c r="C359" s="8" t="s">
        <v>572</v>
      </c>
      <c r="D359" s="8" t="s">
        <v>573</v>
      </c>
      <c r="E359" s="8" t="s">
        <v>74</v>
      </c>
      <c r="F359" s="8" t="s">
        <v>75</v>
      </c>
      <c r="G359" s="9">
        <v>1459</v>
      </c>
      <c r="H359" s="9">
        <v>73823</v>
      </c>
      <c r="I359" s="9">
        <v>75282</v>
      </c>
      <c r="J359" s="9">
        <v>65010.152000000002</v>
      </c>
      <c r="K359" s="9">
        <v>10271.848</v>
      </c>
      <c r="M359" s="1"/>
    </row>
    <row r="360" spans="1:13" x14ac:dyDescent="0.2">
      <c r="A360" s="4">
        <v>4</v>
      </c>
      <c r="B360" s="4" t="s">
        <v>499</v>
      </c>
      <c r="C360" s="8" t="s">
        <v>572</v>
      </c>
      <c r="D360" s="8" t="s">
        <v>573</v>
      </c>
      <c r="E360" s="8" t="s">
        <v>80</v>
      </c>
      <c r="F360" s="8" t="s">
        <v>574</v>
      </c>
      <c r="G360" s="9">
        <v>0</v>
      </c>
      <c r="H360" s="9">
        <v>300000</v>
      </c>
      <c r="I360" s="9">
        <v>300000</v>
      </c>
      <c r="J360" s="9">
        <v>258679.42782000001</v>
      </c>
      <c r="K360" s="9">
        <v>41320.572180000003</v>
      </c>
      <c r="M360" s="1"/>
    </row>
    <row r="361" spans="1:13" x14ac:dyDescent="0.2">
      <c r="A361" s="4">
        <v>4</v>
      </c>
      <c r="B361" s="4" t="s">
        <v>499</v>
      </c>
      <c r="C361" s="8" t="s">
        <v>575</v>
      </c>
      <c r="D361" s="8" t="s">
        <v>576</v>
      </c>
      <c r="E361" s="8" t="s">
        <v>74</v>
      </c>
      <c r="F361" s="8" t="s">
        <v>75</v>
      </c>
      <c r="G361" s="9">
        <v>2348</v>
      </c>
      <c r="H361" s="9">
        <v>120240</v>
      </c>
      <c r="I361" s="9">
        <v>122588</v>
      </c>
      <c r="J361" s="9">
        <v>110610.02617</v>
      </c>
      <c r="K361" s="9">
        <v>11977.973830000001</v>
      </c>
      <c r="M361" s="1"/>
    </row>
    <row r="362" spans="1:13" x14ac:dyDescent="0.2">
      <c r="A362" s="4">
        <v>4</v>
      </c>
      <c r="B362" s="4" t="s">
        <v>499</v>
      </c>
      <c r="C362" s="8" t="s">
        <v>575</v>
      </c>
      <c r="D362" s="8" t="s">
        <v>576</v>
      </c>
      <c r="E362" s="8" t="s">
        <v>230</v>
      </c>
      <c r="F362" s="8" t="s">
        <v>577</v>
      </c>
      <c r="G362" s="9">
        <v>0</v>
      </c>
      <c r="H362" s="9">
        <v>19268</v>
      </c>
      <c r="I362" s="9">
        <v>19268</v>
      </c>
      <c r="J362" s="9">
        <v>19295</v>
      </c>
      <c r="K362" s="9">
        <v>-27</v>
      </c>
      <c r="M362" s="1"/>
    </row>
    <row r="363" spans="1:13" x14ac:dyDescent="0.2">
      <c r="A363" s="4">
        <v>4</v>
      </c>
      <c r="B363" s="4" t="s">
        <v>499</v>
      </c>
      <c r="C363" s="8" t="s">
        <v>575</v>
      </c>
      <c r="D363" s="8" t="s">
        <v>576</v>
      </c>
      <c r="E363" s="8" t="s">
        <v>80</v>
      </c>
      <c r="F363" s="8" t="s">
        <v>259</v>
      </c>
      <c r="G363" s="9">
        <v>0</v>
      </c>
      <c r="H363" s="9">
        <v>11800</v>
      </c>
      <c r="I363" s="9">
        <v>11800</v>
      </c>
      <c r="J363" s="9">
        <v>11800</v>
      </c>
      <c r="K363" s="9">
        <v>0</v>
      </c>
      <c r="M363" s="1"/>
    </row>
    <row r="364" spans="1:13" x14ac:dyDescent="0.2">
      <c r="A364" s="4">
        <v>4</v>
      </c>
      <c r="B364" s="4" t="s">
        <v>499</v>
      </c>
      <c r="C364" s="8" t="s">
        <v>578</v>
      </c>
      <c r="D364" s="8" t="s">
        <v>579</v>
      </c>
      <c r="E364" s="8" t="s">
        <v>74</v>
      </c>
      <c r="F364" s="8" t="s">
        <v>75</v>
      </c>
      <c r="G364" s="9">
        <v>0</v>
      </c>
      <c r="H364" s="9">
        <v>103550</v>
      </c>
      <c r="I364" s="9">
        <v>103550</v>
      </c>
      <c r="J364" s="9">
        <v>106905.56706</v>
      </c>
      <c r="K364" s="9">
        <v>-3355.5670599999999</v>
      </c>
      <c r="M364" s="1"/>
    </row>
    <row r="365" spans="1:13" x14ac:dyDescent="0.2">
      <c r="A365" s="4">
        <v>4</v>
      </c>
      <c r="B365" s="4" t="s">
        <v>499</v>
      </c>
      <c r="C365" s="8" t="s">
        <v>578</v>
      </c>
      <c r="D365" s="8" t="s">
        <v>579</v>
      </c>
      <c r="E365" s="8" t="s">
        <v>76</v>
      </c>
      <c r="F365" s="8" t="s">
        <v>77</v>
      </c>
      <c r="G365" s="9">
        <v>14452</v>
      </c>
      <c r="H365" s="9">
        <v>7442</v>
      </c>
      <c r="I365" s="9">
        <v>21894</v>
      </c>
      <c r="J365" s="9">
        <v>4286.5054499999997</v>
      </c>
      <c r="K365" s="9">
        <v>17607.494549999999</v>
      </c>
      <c r="M365" s="1"/>
    </row>
    <row r="366" spans="1:13" x14ac:dyDescent="0.2">
      <c r="A366" s="4">
        <v>4</v>
      </c>
      <c r="B366" s="4" t="s">
        <v>499</v>
      </c>
      <c r="C366" s="8" t="s">
        <v>580</v>
      </c>
      <c r="D366" s="8" t="s">
        <v>581</v>
      </c>
      <c r="E366" s="8" t="s">
        <v>226</v>
      </c>
      <c r="F366" s="8" t="s">
        <v>259</v>
      </c>
      <c r="G366" s="9">
        <v>0</v>
      </c>
      <c r="H366" s="9">
        <v>291370</v>
      </c>
      <c r="I366" s="9">
        <v>291370</v>
      </c>
      <c r="J366" s="9">
        <v>0</v>
      </c>
      <c r="K366" s="9">
        <v>291370</v>
      </c>
      <c r="M366" s="1"/>
    </row>
    <row r="367" spans="1:13" x14ac:dyDescent="0.2">
      <c r="A367" s="4">
        <v>4</v>
      </c>
      <c r="B367" s="4" t="s">
        <v>499</v>
      </c>
      <c r="C367" s="8" t="s">
        <v>582</v>
      </c>
      <c r="D367" s="8" t="s">
        <v>583</v>
      </c>
      <c r="E367" s="8" t="s">
        <v>74</v>
      </c>
      <c r="F367" s="8" t="s">
        <v>75</v>
      </c>
      <c r="G367" s="9">
        <v>25563</v>
      </c>
      <c r="H367" s="9">
        <v>996744</v>
      </c>
      <c r="I367" s="9">
        <v>1022307</v>
      </c>
      <c r="J367" s="9">
        <v>915218.13803999999</v>
      </c>
      <c r="K367" s="9">
        <v>107088.86195999999</v>
      </c>
      <c r="M367" s="1"/>
    </row>
    <row r="368" spans="1:13" x14ac:dyDescent="0.2">
      <c r="A368" s="4">
        <v>4</v>
      </c>
      <c r="B368" s="4" t="s">
        <v>499</v>
      </c>
      <c r="C368" s="8" t="s">
        <v>582</v>
      </c>
      <c r="D368" s="8" t="s">
        <v>583</v>
      </c>
      <c r="E368" s="8" t="s">
        <v>76</v>
      </c>
      <c r="F368" s="8" t="s">
        <v>584</v>
      </c>
      <c r="G368" s="9">
        <v>40551</v>
      </c>
      <c r="H368" s="9">
        <v>826462</v>
      </c>
      <c r="I368" s="9">
        <v>867013</v>
      </c>
      <c r="J368" s="9">
        <v>785874.56957000005</v>
      </c>
      <c r="K368" s="9">
        <v>81138.430429999993</v>
      </c>
      <c r="M368" s="1"/>
    </row>
    <row r="369" spans="1:13" x14ac:dyDescent="0.2">
      <c r="A369" s="4">
        <v>4</v>
      </c>
      <c r="B369" s="4" t="s">
        <v>499</v>
      </c>
      <c r="C369" s="8" t="s">
        <v>582</v>
      </c>
      <c r="D369" s="8" t="s">
        <v>583</v>
      </c>
      <c r="E369" s="8" t="s">
        <v>251</v>
      </c>
      <c r="F369" s="8" t="s">
        <v>585</v>
      </c>
      <c r="G369" s="9">
        <v>0</v>
      </c>
      <c r="H369" s="9">
        <v>11500</v>
      </c>
      <c r="I369" s="9">
        <v>11500</v>
      </c>
      <c r="J369" s="9">
        <v>7517.6384099999996</v>
      </c>
      <c r="K369" s="9">
        <v>3982.36159</v>
      </c>
      <c r="M369" s="1"/>
    </row>
    <row r="370" spans="1:13" x14ac:dyDescent="0.2">
      <c r="A370" s="4">
        <v>4</v>
      </c>
      <c r="B370" s="4" t="s">
        <v>499</v>
      </c>
      <c r="C370" s="8" t="s">
        <v>582</v>
      </c>
      <c r="D370" s="8" t="s">
        <v>583</v>
      </c>
      <c r="E370" s="8" t="s">
        <v>504</v>
      </c>
      <c r="F370" s="8" t="s">
        <v>381</v>
      </c>
      <c r="G370" s="9">
        <v>819</v>
      </c>
      <c r="H370" s="9">
        <v>4406</v>
      </c>
      <c r="I370" s="9">
        <v>5225</v>
      </c>
      <c r="J370" s="9">
        <v>935.54867000000002</v>
      </c>
      <c r="K370" s="9">
        <v>4289.4513299999999</v>
      </c>
      <c r="M370" s="1"/>
    </row>
    <row r="371" spans="1:13" x14ac:dyDescent="0.2">
      <c r="A371" s="4">
        <v>4</v>
      </c>
      <c r="B371" s="4" t="s">
        <v>499</v>
      </c>
      <c r="C371" s="8" t="s">
        <v>582</v>
      </c>
      <c r="D371" s="8" t="s">
        <v>583</v>
      </c>
      <c r="E371" s="8" t="s">
        <v>586</v>
      </c>
      <c r="F371" s="8" t="s">
        <v>587</v>
      </c>
      <c r="G371" s="9">
        <v>0</v>
      </c>
      <c r="H371" s="9">
        <v>97900</v>
      </c>
      <c r="I371" s="9">
        <v>97900</v>
      </c>
      <c r="J371" s="9">
        <v>7584.0239099999999</v>
      </c>
      <c r="K371" s="9">
        <v>90315.976089999996</v>
      </c>
      <c r="M371" s="1"/>
    </row>
    <row r="372" spans="1:13" x14ac:dyDescent="0.2">
      <c r="A372" s="4">
        <v>4</v>
      </c>
      <c r="B372" s="4" t="s">
        <v>499</v>
      </c>
      <c r="C372" s="8" t="s">
        <v>582</v>
      </c>
      <c r="D372" s="8" t="s">
        <v>583</v>
      </c>
      <c r="E372" s="8" t="s">
        <v>78</v>
      </c>
      <c r="F372" s="8" t="s">
        <v>79</v>
      </c>
      <c r="G372" s="9">
        <v>81468</v>
      </c>
      <c r="H372" s="9">
        <v>120770</v>
      </c>
      <c r="I372" s="9">
        <v>202238</v>
      </c>
      <c r="J372" s="9">
        <v>62093.579810000003</v>
      </c>
      <c r="K372" s="9">
        <v>140144.42019</v>
      </c>
      <c r="M372" s="1"/>
    </row>
    <row r="373" spans="1:13" x14ac:dyDescent="0.2">
      <c r="A373" s="4">
        <v>4</v>
      </c>
      <c r="B373" s="4" t="s">
        <v>499</v>
      </c>
      <c r="C373" s="8" t="s">
        <v>582</v>
      </c>
      <c r="D373" s="8" t="s">
        <v>583</v>
      </c>
      <c r="E373" s="8" t="s">
        <v>230</v>
      </c>
      <c r="F373" s="8" t="s">
        <v>588</v>
      </c>
      <c r="G373" s="9">
        <v>0</v>
      </c>
      <c r="H373" s="9">
        <v>203624</v>
      </c>
      <c r="I373" s="9">
        <v>203624</v>
      </c>
      <c r="J373" s="9">
        <v>175178.48</v>
      </c>
      <c r="K373" s="9">
        <v>28445.52</v>
      </c>
      <c r="M373" s="1"/>
    </row>
    <row r="374" spans="1:13" x14ac:dyDescent="0.2">
      <c r="A374" s="4">
        <v>4</v>
      </c>
      <c r="B374" s="4" t="s">
        <v>499</v>
      </c>
      <c r="C374" s="8" t="s">
        <v>582</v>
      </c>
      <c r="D374" s="8" t="s">
        <v>583</v>
      </c>
      <c r="E374" s="8" t="s">
        <v>80</v>
      </c>
      <c r="F374" s="8" t="s">
        <v>589</v>
      </c>
      <c r="G374" s="9">
        <v>0</v>
      </c>
      <c r="H374" s="9">
        <v>110576</v>
      </c>
      <c r="I374" s="9">
        <v>110576</v>
      </c>
      <c r="J374" s="9">
        <v>100983.07737</v>
      </c>
      <c r="K374" s="9">
        <v>9592.9226299999991</v>
      </c>
      <c r="M374" s="1"/>
    </row>
    <row r="375" spans="1:13" x14ac:dyDescent="0.2">
      <c r="A375" s="4">
        <v>4</v>
      </c>
      <c r="B375" s="4" t="s">
        <v>499</v>
      </c>
      <c r="C375" s="8" t="s">
        <v>582</v>
      </c>
      <c r="D375" s="8" t="s">
        <v>583</v>
      </c>
      <c r="E375" s="8" t="s">
        <v>82</v>
      </c>
      <c r="F375" s="8" t="s">
        <v>590</v>
      </c>
      <c r="G375" s="9">
        <v>0</v>
      </c>
      <c r="H375" s="9">
        <v>26772</v>
      </c>
      <c r="I375" s="9">
        <v>26772</v>
      </c>
      <c r="J375" s="9">
        <v>27209.09535</v>
      </c>
      <c r="K375" s="9">
        <v>-437.09535</v>
      </c>
      <c r="M375" s="1"/>
    </row>
    <row r="376" spans="1:13" x14ac:dyDescent="0.2">
      <c r="A376" s="4">
        <v>4</v>
      </c>
      <c r="B376" s="4" t="s">
        <v>499</v>
      </c>
      <c r="C376" s="8" t="s">
        <v>582</v>
      </c>
      <c r="D376" s="8" t="s">
        <v>583</v>
      </c>
      <c r="E376" s="8" t="s">
        <v>84</v>
      </c>
      <c r="F376" s="8" t="s">
        <v>591</v>
      </c>
      <c r="G376" s="9">
        <v>0</v>
      </c>
      <c r="H376" s="9">
        <v>68029</v>
      </c>
      <c r="I376" s="9">
        <v>68029</v>
      </c>
      <c r="J376" s="9">
        <v>14540.842060000001</v>
      </c>
      <c r="K376" s="9">
        <v>53488.157939999997</v>
      </c>
      <c r="M376" s="1"/>
    </row>
    <row r="377" spans="1:13" x14ac:dyDescent="0.2">
      <c r="A377" s="4">
        <v>4</v>
      </c>
      <c r="B377" s="4" t="s">
        <v>499</v>
      </c>
      <c r="C377" s="8" t="s">
        <v>582</v>
      </c>
      <c r="D377" s="8" t="s">
        <v>583</v>
      </c>
      <c r="E377" s="8" t="s">
        <v>160</v>
      </c>
      <c r="F377" s="8" t="s">
        <v>592</v>
      </c>
      <c r="G377" s="9">
        <v>0</v>
      </c>
      <c r="H377" s="9">
        <v>14849</v>
      </c>
      <c r="I377" s="9">
        <v>14849</v>
      </c>
      <c r="J377" s="9">
        <v>14849</v>
      </c>
      <c r="K377" s="9">
        <v>0</v>
      </c>
      <c r="M377" s="1"/>
    </row>
    <row r="378" spans="1:13" x14ac:dyDescent="0.2">
      <c r="A378" s="4">
        <v>4</v>
      </c>
      <c r="B378" s="4" t="s">
        <v>499</v>
      </c>
      <c r="C378" s="8" t="s">
        <v>582</v>
      </c>
      <c r="D378" s="8" t="s">
        <v>583</v>
      </c>
      <c r="E378" s="8" t="s">
        <v>102</v>
      </c>
      <c r="F378" s="8" t="s">
        <v>593</v>
      </c>
      <c r="G378" s="9">
        <v>0</v>
      </c>
      <c r="H378" s="9">
        <v>12379</v>
      </c>
      <c r="I378" s="9">
        <v>12379</v>
      </c>
      <c r="J378" s="9">
        <v>10843.25871</v>
      </c>
      <c r="K378" s="9">
        <v>1535.7412899999999</v>
      </c>
      <c r="M378" s="1"/>
    </row>
    <row r="379" spans="1:13" x14ac:dyDescent="0.2">
      <c r="A379" s="4">
        <v>4</v>
      </c>
      <c r="B379" s="4" t="s">
        <v>499</v>
      </c>
      <c r="C379" s="8" t="s">
        <v>594</v>
      </c>
      <c r="D379" s="8" t="s">
        <v>595</v>
      </c>
      <c r="E379" s="8" t="s">
        <v>74</v>
      </c>
      <c r="F379" s="8" t="s">
        <v>596</v>
      </c>
      <c r="G379" s="9">
        <v>7433</v>
      </c>
      <c r="H379" s="9">
        <v>309700</v>
      </c>
      <c r="I379" s="9">
        <v>317133</v>
      </c>
      <c r="J379" s="9">
        <v>285118.75633</v>
      </c>
      <c r="K379" s="9">
        <v>32014.24367</v>
      </c>
      <c r="M379" s="1"/>
    </row>
    <row r="380" spans="1:13" x14ac:dyDescent="0.2">
      <c r="A380" s="4">
        <v>4</v>
      </c>
      <c r="B380" s="4" t="s">
        <v>499</v>
      </c>
      <c r="C380" s="8" t="s">
        <v>594</v>
      </c>
      <c r="D380" s="8" t="s">
        <v>595</v>
      </c>
      <c r="E380" s="8" t="s">
        <v>76</v>
      </c>
      <c r="F380" s="8" t="s">
        <v>597</v>
      </c>
      <c r="G380" s="9">
        <v>0</v>
      </c>
      <c r="H380" s="9">
        <v>10221</v>
      </c>
      <c r="I380" s="9">
        <v>10221</v>
      </c>
      <c r="J380" s="9">
        <v>8974.9574499999999</v>
      </c>
      <c r="K380" s="9">
        <v>1246.0425499999999</v>
      </c>
      <c r="M380" s="1"/>
    </row>
    <row r="381" spans="1:13" x14ac:dyDescent="0.2">
      <c r="A381" s="4">
        <v>4</v>
      </c>
      <c r="B381" s="4" t="s">
        <v>499</v>
      </c>
      <c r="C381" s="8" t="s">
        <v>598</v>
      </c>
      <c r="D381" s="8" t="s">
        <v>378</v>
      </c>
      <c r="E381" s="8" t="s">
        <v>74</v>
      </c>
      <c r="F381" s="8" t="s">
        <v>75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M381" s="1"/>
    </row>
    <row r="382" spans="1:13" x14ac:dyDescent="0.2">
      <c r="A382" s="4">
        <v>4</v>
      </c>
      <c r="B382" s="4" t="s">
        <v>499</v>
      </c>
      <c r="C382" s="8" t="s">
        <v>599</v>
      </c>
      <c r="D382" s="8" t="s">
        <v>380</v>
      </c>
      <c r="E382" s="8" t="s">
        <v>76</v>
      </c>
      <c r="F382" s="8" t="s">
        <v>381</v>
      </c>
      <c r="G382" s="9">
        <v>0</v>
      </c>
      <c r="H382" s="9">
        <v>0</v>
      </c>
      <c r="I382" s="9">
        <v>0</v>
      </c>
      <c r="J382" s="9">
        <v>1140.09806</v>
      </c>
      <c r="K382" s="9">
        <v>-1140.09806</v>
      </c>
      <c r="M382" s="1"/>
    </row>
    <row r="383" spans="1:13" x14ac:dyDescent="0.2">
      <c r="A383" s="4">
        <v>4</v>
      </c>
      <c r="B383" s="4" t="s">
        <v>499</v>
      </c>
      <c r="C383" s="8" t="s">
        <v>599</v>
      </c>
      <c r="D383" s="8" t="s">
        <v>380</v>
      </c>
      <c r="E383" s="8" t="s">
        <v>78</v>
      </c>
      <c r="F383" s="8" t="s">
        <v>79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M383" s="1"/>
    </row>
    <row r="384" spans="1:13" x14ac:dyDescent="0.2">
      <c r="A384" s="4">
        <v>4</v>
      </c>
      <c r="B384" s="4" t="s">
        <v>499</v>
      </c>
      <c r="C384" s="8" t="s">
        <v>599</v>
      </c>
      <c r="D384" s="8" t="s">
        <v>380</v>
      </c>
      <c r="E384" s="8" t="s">
        <v>226</v>
      </c>
      <c r="F384" s="8" t="s">
        <v>382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M384" s="1"/>
    </row>
    <row r="385" spans="1:13" x14ac:dyDescent="0.2">
      <c r="A385" s="4">
        <v>4</v>
      </c>
      <c r="B385" s="4" t="s">
        <v>499</v>
      </c>
      <c r="C385" s="8" t="s">
        <v>599</v>
      </c>
      <c r="D385" s="8" t="s">
        <v>380</v>
      </c>
      <c r="E385" s="8" t="s">
        <v>230</v>
      </c>
      <c r="F385" s="8" t="s">
        <v>383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M385" s="1"/>
    </row>
    <row r="386" spans="1:13" x14ac:dyDescent="0.2">
      <c r="A386" s="4">
        <v>4</v>
      </c>
      <c r="B386" s="4" t="s">
        <v>499</v>
      </c>
      <c r="C386" s="8" t="s">
        <v>599</v>
      </c>
      <c r="D386" s="8" t="s">
        <v>380</v>
      </c>
      <c r="E386" s="8" t="s">
        <v>291</v>
      </c>
      <c r="F386" s="8" t="s">
        <v>384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M386" s="1"/>
    </row>
    <row r="387" spans="1:13" x14ac:dyDescent="0.2">
      <c r="A387" s="4">
        <v>4</v>
      </c>
      <c r="B387" s="4" t="s">
        <v>499</v>
      </c>
      <c r="C387" s="8" t="s">
        <v>599</v>
      </c>
      <c r="D387" s="8" t="s">
        <v>380</v>
      </c>
      <c r="E387" s="8" t="s">
        <v>385</v>
      </c>
      <c r="F387" s="8" t="s">
        <v>386</v>
      </c>
      <c r="G387" s="9">
        <v>0</v>
      </c>
      <c r="H387" s="9">
        <v>0</v>
      </c>
      <c r="I387" s="9">
        <v>0</v>
      </c>
      <c r="J387" s="9">
        <v>14166.1</v>
      </c>
      <c r="K387" s="9">
        <v>-14166.1</v>
      </c>
      <c r="M387" s="1"/>
    </row>
    <row r="388" spans="1:13" x14ac:dyDescent="0.2">
      <c r="A388" s="4">
        <v>4</v>
      </c>
      <c r="B388" s="4" t="s">
        <v>499</v>
      </c>
      <c r="C388" s="8" t="s">
        <v>599</v>
      </c>
      <c r="D388" s="8" t="s">
        <v>380</v>
      </c>
      <c r="E388" s="8" t="s">
        <v>80</v>
      </c>
      <c r="F388" s="8" t="s">
        <v>387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M388" s="1"/>
    </row>
    <row r="389" spans="1:13" x14ac:dyDescent="0.2">
      <c r="A389" s="4">
        <v>4</v>
      </c>
      <c r="B389" s="4" t="s">
        <v>499</v>
      </c>
      <c r="C389" s="8" t="s">
        <v>599</v>
      </c>
      <c r="D389" s="8" t="s">
        <v>380</v>
      </c>
      <c r="E389" s="8" t="s">
        <v>82</v>
      </c>
      <c r="F389" s="8" t="s">
        <v>388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M389" s="1"/>
    </row>
    <row r="390" spans="1:13" x14ac:dyDescent="0.2">
      <c r="A390" s="4">
        <v>4</v>
      </c>
      <c r="B390" s="4" t="s">
        <v>499</v>
      </c>
      <c r="C390" s="8" t="s">
        <v>599</v>
      </c>
      <c r="D390" s="8" t="s">
        <v>380</v>
      </c>
      <c r="E390" s="8" t="s">
        <v>84</v>
      </c>
      <c r="F390" s="8" t="s">
        <v>389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M390" s="1"/>
    </row>
    <row r="391" spans="1:13" x14ac:dyDescent="0.2">
      <c r="A391" s="4">
        <v>4</v>
      </c>
      <c r="B391" s="4" t="s">
        <v>499</v>
      </c>
      <c r="C391" s="8" t="s">
        <v>599</v>
      </c>
      <c r="D391" s="8" t="s">
        <v>380</v>
      </c>
      <c r="E391" s="8" t="s">
        <v>160</v>
      </c>
      <c r="F391" s="8" t="s">
        <v>259</v>
      </c>
      <c r="G391" s="9">
        <v>0</v>
      </c>
      <c r="H391" s="9">
        <v>0</v>
      </c>
      <c r="I391" s="9">
        <v>0</v>
      </c>
      <c r="J391" s="9">
        <v>0</v>
      </c>
      <c r="K391" s="9">
        <v>0</v>
      </c>
      <c r="M391" s="1"/>
    </row>
    <row r="392" spans="1:13" x14ac:dyDescent="0.2">
      <c r="A392" s="4">
        <v>4</v>
      </c>
      <c r="B392" s="4" t="s">
        <v>499</v>
      </c>
      <c r="C392" s="8" t="s">
        <v>600</v>
      </c>
      <c r="D392" s="8" t="s">
        <v>391</v>
      </c>
      <c r="E392" s="8" t="s">
        <v>76</v>
      </c>
      <c r="F392" s="8" t="s">
        <v>392</v>
      </c>
      <c r="G392" s="9">
        <v>0</v>
      </c>
      <c r="H392" s="9">
        <v>0</v>
      </c>
      <c r="I392" s="9">
        <v>0</v>
      </c>
      <c r="J392" s="9">
        <v>19566.67009</v>
      </c>
      <c r="K392" s="9">
        <v>-19566.67009</v>
      </c>
      <c r="M392" s="1"/>
    </row>
    <row r="393" spans="1:13" x14ac:dyDescent="0.2">
      <c r="A393" s="4">
        <v>4</v>
      </c>
      <c r="B393" s="4" t="s">
        <v>499</v>
      </c>
      <c r="C393" s="8" t="s">
        <v>600</v>
      </c>
      <c r="D393" s="8" t="s">
        <v>391</v>
      </c>
      <c r="E393" s="8" t="s">
        <v>251</v>
      </c>
      <c r="F393" s="8" t="s">
        <v>393</v>
      </c>
      <c r="G393" s="9">
        <v>0</v>
      </c>
      <c r="H393" s="9">
        <v>0</v>
      </c>
      <c r="I393" s="9">
        <v>0</v>
      </c>
      <c r="J393" s="9">
        <v>10437.854740000001</v>
      </c>
      <c r="K393" s="9">
        <v>-10437.854740000001</v>
      </c>
      <c r="M393" s="1"/>
    </row>
    <row r="394" spans="1:13" x14ac:dyDescent="0.2">
      <c r="A394" s="4">
        <v>4</v>
      </c>
      <c r="B394" s="4" t="s">
        <v>499</v>
      </c>
      <c r="C394" s="8" t="s">
        <v>600</v>
      </c>
      <c r="D394" s="8" t="s">
        <v>391</v>
      </c>
      <c r="E394" s="8" t="s">
        <v>230</v>
      </c>
      <c r="F394" s="8" t="s">
        <v>394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M394" s="1"/>
    </row>
    <row r="395" spans="1:13" x14ac:dyDescent="0.2">
      <c r="A395" s="4">
        <v>5</v>
      </c>
      <c r="B395" s="4" t="s">
        <v>601</v>
      </c>
      <c r="C395" s="8" t="s">
        <v>602</v>
      </c>
      <c r="D395" s="8" t="s">
        <v>603</v>
      </c>
      <c r="E395" s="8" t="s">
        <v>74</v>
      </c>
      <c r="F395" s="8" t="s">
        <v>604</v>
      </c>
      <c r="G395" s="9">
        <v>0</v>
      </c>
      <c r="H395" s="9">
        <v>11730</v>
      </c>
      <c r="I395" s="9">
        <v>11730</v>
      </c>
      <c r="J395" s="9">
        <v>11730</v>
      </c>
      <c r="K395" s="9">
        <v>0</v>
      </c>
      <c r="M395" s="1"/>
    </row>
    <row r="396" spans="1:13" x14ac:dyDescent="0.2">
      <c r="A396" s="4">
        <v>5</v>
      </c>
      <c r="B396" s="4" t="s">
        <v>601</v>
      </c>
      <c r="C396" s="8" t="s">
        <v>602</v>
      </c>
      <c r="D396" s="8" t="s">
        <v>603</v>
      </c>
      <c r="E396" s="8" t="s">
        <v>226</v>
      </c>
      <c r="F396" s="8" t="s">
        <v>605</v>
      </c>
      <c r="G396" s="9">
        <v>0</v>
      </c>
      <c r="H396" s="9">
        <v>196452</v>
      </c>
      <c r="I396" s="9">
        <v>196452</v>
      </c>
      <c r="J396" s="9">
        <v>196452</v>
      </c>
      <c r="K396" s="9">
        <v>0</v>
      </c>
      <c r="M396" s="1"/>
    </row>
    <row r="397" spans="1:13" x14ac:dyDescent="0.2">
      <c r="A397" s="4">
        <v>5</v>
      </c>
      <c r="B397" s="4" t="s">
        <v>601</v>
      </c>
      <c r="C397" s="8" t="s">
        <v>602</v>
      </c>
      <c r="D397" s="8" t="s">
        <v>603</v>
      </c>
      <c r="E397" s="8" t="s">
        <v>282</v>
      </c>
      <c r="F397" s="8" t="s">
        <v>606</v>
      </c>
      <c r="G397" s="9">
        <v>0</v>
      </c>
      <c r="H397" s="9">
        <v>139400</v>
      </c>
      <c r="I397" s="9">
        <v>139400</v>
      </c>
      <c r="J397" s="9">
        <v>139400</v>
      </c>
      <c r="K397" s="9">
        <v>0</v>
      </c>
      <c r="M397" s="1"/>
    </row>
    <row r="398" spans="1:13" x14ac:dyDescent="0.2">
      <c r="A398" s="4">
        <v>5</v>
      </c>
      <c r="B398" s="4" t="s">
        <v>601</v>
      </c>
      <c r="C398" s="8" t="s">
        <v>607</v>
      </c>
      <c r="D398" s="8" t="s">
        <v>608</v>
      </c>
      <c r="E398" s="8" t="s">
        <v>74</v>
      </c>
      <c r="F398" s="8" t="s">
        <v>604</v>
      </c>
      <c r="G398" s="9">
        <v>0</v>
      </c>
      <c r="H398" s="9">
        <v>9763</v>
      </c>
      <c r="I398" s="9">
        <v>9763</v>
      </c>
      <c r="J398" s="9">
        <v>9763</v>
      </c>
      <c r="K398" s="9">
        <v>0</v>
      </c>
      <c r="M398" s="1"/>
    </row>
    <row r="399" spans="1:13" x14ac:dyDescent="0.2">
      <c r="A399" s="4">
        <v>5</v>
      </c>
      <c r="B399" s="4" t="s">
        <v>601</v>
      </c>
      <c r="C399" s="8" t="s">
        <v>609</v>
      </c>
      <c r="D399" s="8" t="s">
        <v>610</v>
      </c>
      <c r="E399" s="8" t="s">
        <v>74</v>
      </c>
      <c r="F399" s="8" t="s">
        <v>75</v>
      </c>
      <c r="G399" s="9">
        <v>14790</v>
      </c>
      <c r="H399" s="9">
        <v>402620</v>
      </c>
      <c r="I399" s="9">
        <v>417410</v>
      </c>
      <c r="J399" s="9">
        <v>361662.96230999997</v>
      </c>
      <c r="K399" s="9">
        <v>55747.037689999997</v>
      </c>
      <c r="M399" s="1"/>
    </row>
    <row r="400" spans="1:13" x14ac:dyDescent="0.2">
      <c r="A400" s="4">
        <v>5</v>
      </c>
      <c r="B400" s="4" t="s">
        <v>601</v>
      </c>
      <c r="C400" s="8" t="s">
        <v>609</v>
      </c>
      <c r="D400" s="8" t="s">
        <v>610</v>
      </c>
      <c r="E400" s="8" t="s">
        <v>76</v>
      </c>
      <c r="F400" s="8" t="s">
        <v>77</v>
      </c>
      <c r="G400" s="9">
        <v>19957</v>
      </c>
      <c r="H400" s="9">
        <v>88536</v>
      </c>
      <c r="I400" s="9">
        <v>108493</v>
      </c>
      <c r="J400" s="9">
        <v>61876.948400000001</v>
      </c>
      <c r="K400" s="9">
        <v>46616.051599999999</v>
      </c>
      <c r="M400" s="1"/>
    </row>
    <row r="401" spans="1:13" x14ac:dyDescent="0.2">
      <c r="A401" s="4">
        <v>5</v>
      </c>
      <c r="B401" s="4" t="s">
        <v>601</v>
      </c>
      <c r="C401" s="8" t="s">
        <v>609</v>
      </c>
      <c r="D401" s="8" t="s">
        <v>610</v>
      </c>
      <c r="E401" s="8" t="s">
        <v>504</v>
      </c>
      <c r="F401" s="8" t="s">
        <v>611</v>
      </c>
      <c r="G401" s="9">
        <v>864</v>
      </c>
      <c r="H401" s="9">
        <v>24089</v>
      </c>
      <c r="I401" s="9">
        <v>24953</v>
      </c>
      <c r="J401" s="9">
        <v>23954.739000000001</v>
      </c>
      <c r="K401" s="9">
        <v>998.26099999999997</v>
      </c>
      <c r="M401" s="1"/>
    </row>
    <row r="402" spans="1:13" x14ac:dyDescent="0.2">
      <c r="A402" s="4">
        <v>5</v>
      </c>
      <c r="B402" s="4" t="s">
        <v>601</v>
      </c>
      <c r="C402" s="8" t="s">
        <v>609</v>
      </c>
      <c r="D402" s="8" t="s">
        <v>610</v>
      </c>
      <c r="E402" s="8" t="s">
        <v>522</v>
      </c>
      <c r="F402" s="8" t="s">
        <v>612</v>
      </c>
      <c r="G402" s="9">
        <v>3341</v>
      </c>
      <c r="H402" s="9">
        <v>4000</v>
      </c>
      <c r="I402" s="9">
        <v>7341</v>
      </c>
      <c r="J402" s="9">
        <v>4837.1905699999998</v>
      </c>
      <c r="K402" s="9">
        <v>2503.8094299999998</v>
      </c>
      <c r="M402" s="1"/>
    </row>
    <row r="403" spans="1:13" x14ac:dyDescent="0.2">
      <c r="A403" s="4">
        <v>5</v>
      </c>
      <c r="B403" s="4" t="s">
        <v>601</v>
      </c>
      <c r="C403" s="8" t="s">
        <v>609</v>
      </c>
      <c r="D403" s="8" t="s">
        <v>610</v>
      </c>
      <c r="E403" s="8" t="s">
        <v>613</v>
      </c>
      <c r="F403" s="8" t="s">
        <v>614</v>
      </c>
      <c r="G403" s="9">
        <v>0</v>
      </c>
      <c r="H403" s="9">
        <v>13000</v>
      </c>
      <c r="I403" s="9">
        <v>13000</v>
      </c>
      <c r="J403" s="9">
        <v>0</v>
      </c>
      <c r="K403" s="9">
        <v>13000</v>
      </c>
      <c r="M403" s="1"/>
    </row>
    <row r="404" spans="1:13" x14ac:dyDescent="0.2">
      <c r="A404" s="4">
        <v>5</v>
      </c>
      <c r="B404" s="4" t="s">
        <v>601</v>
      </c>
      <c r="C404" s="8" t="s">
        <v>609</v>
      </c>
      <c r="D404" s="8" t="s">
        <v>610</v>
      </c>
      <c r="E404" s="8" t="s">
        <v>226</v>
      </c>
      <c r="F404" s="8" t="s">
        <v>615</v>
      </c>
      <c r="G404" s="9">
        <v>0</v>
      </c>
      <c r="H404" s="9">
        <v>65760</v>
      </c>
      <c r="I404" s="9">
        <v>65760</v>
      </c>
      <c r="J404" s="9">
        <v>65760</v>
      </c>
      <c r="K404" s="9">
        <v>0</v>
      </c>
      <c r="M404" s="1"/>
    </row>
    <row r="405" spans="1:13" x14ac:dyDescent="0.2">
      <c r="A405" s="4">
        <v>5</v>
      </c>
      <c r="B405" s="4" t="s">
        <v>601</v>
      </c>
      <c r="C405" s="8" t="s">
        <v>616</v>
      </c>
      <c r="D405" s="8" t="s">
        <v>617</v>
      </c>
      <c r="E405" s="8" t="s">
        <v>76</v>
      </c>
      <c r="F405" s="8" t="s">
        <v>618</v>
      </c>
      <c r="G405" s="9">
        <v>1999</v>
      </c>
      <c r="H405" s="9">
        <v>1000</v>
      </c>
      <c r="I405" s="9">
        <v>2999</v>
      </c>
      <c r="J405" s="9">
        <v>1146.39787</v>
      </c>
      <c r="K405" s="9">
        <v>1852.60213</v>
      </c>
      <c r="M405" s="1"/>
    </row>
    <row r="406" spans="1:13" x14ac:dyDescent="0.2">
      <c r="A406" s="4">
        <v>5</v>
      </c>
      <c r="B406" s="4" t="s">
        <v>601</v>
      </c>
      <c r="C406" s="8" t="s">
        <v>616</v>
      </c>
      <c r="D406" s="8" t="s">
        <v>617</v>
      </c>
      <c r="E406" s="8" t="s">
        <v>80</v>
      </c>
      <c r="F406" s="8" t="s">
        <v>619</v>
      </c>
      <c r="G406" s="9">
        <v>9835</v>
      </c>
      <c r="H406" s="9">
        <v>16500</v>
      </c>
      <c r="I406" s="9">
        <v>26335</v>
      </c>
      <c r="J406" s="9">
        <v>6221.41</v>
      </c>
      <c r="K406" s="9">
        <v>20113.59</v>
      </c>
      <c r="M406" s="1"/>
    </row>
    <row r="407" spans="1:13" x14ac:dyDescent="0.2">
      <c r="A407" s="4">
        <v>5</v>
      </c>
      <c r="B407" s="4" t="s">
        <v>601</v>
      </c>
      <c r="C407" s="8" t="s">
        <v>616</v>
      </c>
      <c r="D407" s="8" t="s">
        <v>617</v>
      </c>
      <c r="E407" s="8" t="s">
        <v>82</v>
      </c>
      <c r="F407" s="8" t="s">
        <v>620</v>
      </c>
      <c r="G407" s="9">
        <v>0</v>
      </c>
      <c r="H407" s="9">
        <v>190600</v>
      </c>
      <c r="I407" s="9">
        <v>190600</v>
      </c>
      <c r="J407" s="9">
        <v>127066.6</v>
      </c>
      <c r="K407" s="9">
        <v>63533.4</v>
      </c>
      <c r="M407" s="1"/>
    </row>
    <row r="408" spans="1:13" x14ac:dyDescent="0.2">
      <c r="A408" s="4">
        <v>5</v>
      </c>
      <c r="B408" s="4" t="s">
        <v>601</v>
      </c>
      <c r="C408" s="8" t="s">
        <v>621</v>
      </c>
      <c r="D408" s="8" t="s">
        <v>622</v>
      </c>
      <c r="E408" s="8" t="s">
        <v>74</v>
      </c>
      <c r="F408" s="8" t="s">
        <v>75</v>
      </c>
      <c r="G408" s="9">
        <v>4340</v>
      </c>
      <c r="H408" s="9">
        <v>670282</v>
      </c>
      <c r="I408" s="9">
        <v>674622</v>
      </c>
      <c r="J408" s="9">
        <v>627749.96774999995</v>
      </c>
      <c r="K408" s="9">
        <v>46872.032249999997</v>
      </c>
      <c r="M408" s="1"/>
    </row>
    <row r="409" spans="1:13" x14ac:dyDescent="0.2">
      <c r="A409" s="4">
        <v>5</v>
      </c>
      <c r="B409" s="4" t="s">
        <v>601</v>
      </c>
      <c r="C409" s="8" t="s">
        <v>621</v>
      </c>
      <c r="D409" s="8" t="s">
        <v>622</v>
      </c>
      <c r="E409" s="8" t="s">
        <v>251</v>
      </c>
      <c r="F409" s="8" t="s">
        <v>623</v>
      </c>
      <c r="G409" s="9">
        <v>364</v>
      </c>
      <c r="H409" s="9">
        <v>127664</v>
      </c>
      <c r="I409" s="9">
        <v>128028</v>
      </c>
      <c r="J409" s="9">
        <v>124021.51819</v>
      </c>
      <c r="K409" s="9">
        <v>4006.4818100000002</v>
      </c>
      <c r="M409" s="1"/>
    </row>
    <row r="410" spans="1:13" x14ac:dyDescent="0.2">
      <c r="A410" s="4">
        <v>5</v>
      </c>
      <c r="B410" s="4" t="s">
        <v>601</v>
      </c>
      <c r="C410" s="8" t="s">
        <v>621</v>
      </c>
      <c r="D410" s="8" t="s">
        <v>622</v>
      </c>
      <c r="E410" s="8" t="s">
        <v>504</v>
      </c>
      <c r="F410" s="8" t="s">
        <v>624</v>
      </c>
      <c r="G410" s="9">
        <v>420</v>
      </c>
      <c r="H410" s="9">
        <v>9044</v>
      </c>
      <c r="I410" s="9">
        <v>9464</v>
      </c>
      <c r="J410" s="9">
        <v>6546.61528</v>
      </c>
      <c r="K410" s="9">
        <v>2917.38472</v>
      </c>
      <c r="M410" s="1"/>
    </row>
    <row r="411" spans="1:13" x14ac:dyDescent="0.2">
      <c r="A411" s="4">
        <v>5</v>
      </c>
      <c r="B411" s="4" t="s">
        <v>601</v>
      </c>
      <c r="C411" s="8" t="s">
        <v>621</v>
      </c>
      <c r="D411" s="8" t="s">
        <v>622</v>
      </c>
      <c r="E411" s="8" t="s">
        <v>78</v>
      </c>
      <c r="F411" s="8" t="s">
        <v>79</v>
      </c>
      <c r="G411" s="9">
        <v>8537</v>
      </c>
      <c r="H411" s="9">
        <v>26787</v>
      </c>
      <c r="I411" s="9">
        <v>35324</v>
      </c>
      <c r="J411" s="9">
        <v>20428.464889999999</v>
      </c>
      <c r="K411" s="9">
        <v>14895.535110000001</v>
      </c>
      <c r="M411" s="1"/>
    </row>
    <row r="412" spans="1:13" x14ac:dyDescent="0.2">
      <c r="A412" s="4">
        <v>5</v>
      </c>
      <c r="B412" s="4" t="s">
        <v>601</v>
      </c>
      <c r="C412" s="8" t="s">
        <v>621</v>
      </c>
      <c r="D412" s="8" t="s">
        <v>622</v>
      </c>
      <c r="E412" s="8" t="s">
        <v>625</v>
      </c>
      <c r="F412" s="8" t="s">
        <v>626</v>
      </c>
      <c r="G412" s="9">
        <v>5702</v>
      </c>
      <c r="H412" s="9">
        <v>8364</v>
      </c>
      <c r="I412" s="9">
        <v>14066</v>
      </c>
      <c r="J412" s="9">
        <v>10441.829659999999</v>
      </c>
      <c r="K412" s="9">
        <v>3624.1703400000001</v>
      </c>
      <c r="M412" s="1"/>
    </row>
    <row r="413" spans="1:13" x14ac:dyDescent="0.2">
      <c r="A413" s="4">
        <v>5</v>
      </c>
      <c r="B413" s="4" t="s">
        <v>601</v>
      </c>
      <c r="C413" s="8" t="s">
        <v>627</v>
      </c>
      <c r="D413" s="8" t="s">
        <v>628</v>
      </c>
      <c r="E413" s="8" t="s">
        <v>74</v>
      </c>
      <c r="F413" s="8" t="s">
        <v>75</v>
      </c>
      <c r="G413" s="9">
        <v>27247</v>
      </c>
      <c r="H413" s="9">
        <v>1868176</v>
      </c>
      <c r="I413" s="9">
        <v>1895423</v>
      </c>
      <c r="J413" s="9">
        <v>1683872.2134</v>
      </c>
      <c r="K413" s="9">
        <v>211550.78659999999</v>
      </c>
      <c r="M413" s="1"/>
    </row>
    <row r="414" spans="1:13" x14ac:dyDescent="0.2">
      <c r="A414" s="4">
        <v>5</v>
      </c>
      <c r="B414" s="4" t="s">
        <v>601</v>
      </c>
      <c r="C414" s="8" t="s">
        <v>627</v>
      </c>
      <c r="D414" s="8" t="s">
        <v>628</v>
      </c>
      <c r="E414" s="8" t="s">
        <v>76</v>
      </c>
      <c r="F414" s="8" t="s">
        <v>77</v>
      </c>
      <c r="G414" s="9">
        <v>20827</v>
      </c>
      <c r="H414" s="9">
        <v>163894</v>
      </c>
      <c r="I414" s="9">
        <v>184721</v>
      </c>
      <c r="J414" s="9">
        <v>101608.61508</v>
      </c>
      <c r="K414" s="9">
        <v>83112.384919999997</v>
      </c>
      <c r="M414" s="1"/>
    </row>
    <row r="415" spans="1:13" x14ac:dyDescent="0.2">
      <c r="A415" s="4">
        <v>5</v>
      </c>
      <c r="B415" s="4" t="s">
        <v>601</v>
      </c>
      <c r="C415" s="8" t="s">
        <v>629</v>
      </c>
      <c r="D415" s="8" t="s">
        <v>630</v>
      </c>
      <c r="E415" s="8" t="s">
        <v>586</v>
      </c>
      <c r="F415" s="8" t="s">
        <v>631</v>
      </c>
      <c r="G415" s="9">
        <v>48045</v>
      </c>
      <c r="H415" s="9">
        <v>53598</v>
      </c>
      <c r="I415" s="9">
        <v>101643</v>
      </c>
      <c r="J415" s="9">
        <v>32002.961749999999</v>
      </c>
      <c r="K415" s="9">
        <v>69640.038249999998</v>
      </c>
      <c r="M415" s="1"/>
    </row>
    <row r="416" spans="1:13" x14ac:dyDescent="0.2">
      <c r="A416" s="4">
        <v>5</v>
      </c>
      <c r="B416" s="4" t="s">
        <v>601</v>
      </c>
      <c r="C416" s="8" t="s">
        <v>629</v>
      </c>
      <c r="D416" s="8" t="s">
        <v>630</v>
      </c>
      <c r="E416" s="8" t="s">
        <v>632</v>
      </c>
      <c r="F416" s="8" t="s">
        <v>633</v>
      </c>
      <c r="G416" s="9">
        <v>0</v>
      </c>
      <c r="H416" s="9">
        <v>150000</v>
      </c>
      <c r="I416" s="9">
        <v>150000</v>
      </c>
      <c r="J416" s="9">
        <v>135748.75516999999</v>
      </c>
      <c r="K416" s="9">
        <v>14251.24483</v>
      </c>
      <c r="M416" s="1"/>
    </row>
    <row r="417" spans="1:13" x14ac:dyDescent="0.2">
      <c r="A417" s="4">
        <v>5</v>
      </c>
      <c r="B417" s="4" t="s">
        <v>601</v>
      </c>
      <c r="C417" s="8" t="s">
        <v>629</v>
      </c>
      <c r="D417" s="8" t="s">
        <v>630</v>
      </c>
      <c r="E417" s="8" t="s">
        <v>634</v>
      </c>
      <c r="F417" s="8" t="s">
        <v>635</v>
      </c>
      <c r="G417" s="9">
        <v>71678</v>
      </c>
      <c r="H417" s="9">
        <v>2025000</v>
      </c>
      <c r="I417" s="9">
        <v>2096678</v>
      </c>
      <c r="J417" s="9">
        <v>1802440.1788600001</v>
      </c>
      <c r="K417" s="9">
        <v>294237.82114000001</v>
      </c>
      <c r="M417" s="1"/>
    </row>
    <row r="418" spans="1:13" x14ac:dyDescent="0.2">
      <c r="A418" s="4">
        <v>5</v>
      </c>
      <c r="B418" s="4" t="s">
        <v>601</v>
      </c>
      <c r="C418" s="8" t="s">
        <v>629</v>
      </c>
      <c r="D418" s="8" t="s">
        <v>630</v>
      </c>
      <c r="E418" s="8" t="s">
        <v>636</v>
      </c>
      <c r="F418" s="8" t="s">
        <v>637</v>
      </c>
      <c r="G418" s="9">
        <v>0</v>
      </c>
      <c r="H418" s="9">
        <v>7500</v>
      </c>
      <c r="I418" s="9">
        <v>7500</v>
      </c>
      <c r="J418" s="9">
        <v>4843.2250400000003</v>
      </c>
      <c r="K418" s="9">
        <v>2656.7749600000002</v>
      </c>
      <c r="M418" s="1"/>
    </row>
    <row r="419" spans="1:13" x14ac:dyDescent="0.2">
      <c r="A419" s="4">
        <v>5</v>
      </c>
      <c r="B419" s="4" t="s">
        <v>601</v>
      </c>
      <c r="C419" s="8" t="s">
        <v>629</v>
      </c>
      <c r="D419" s="8" t="s">
        <v>630</v>
      </c>
      <c r="E419" s="8" t="s">
        <v>638</v>
      </c>
      <c r="F419" s="8" t="s">
        <v>639</v>
      </c>
      <c r="G419" s="9">
        <v>1614</v>
      </c>
      <c r="H419" s="9">
        <v>19000</v>
      </c>
      <c r="I419" s="9">
        <v>20614</v>
      </c>
      <c r="J419" s="9">
        <v>11486.654409999999</v>
      </c>
      <c r="K419" s="9">
        <v>9127.3455900000008</v>
      </c>
      <c r="M419" s="1"/>
    </row>
    <row r="420" spans="1:13" x14ac:dyDescent="0.2">
      <c r="A420" s="4">
        <v>5</v>
      </c>
      <c r="B420" s="4" t="s">
        <v>601</v>
      </c>
      <c r="C420" s="8" t="s">
        <v>629</v>
      </c>
      <c r="D420" s="8" t="s">
        <v>630</v>
      </c>
      <c r="E420" s="8" t="s">
        <v>78</v>
      </c>
      <c r="F420" s="8" t="s">
        <v>79</v>
      </c>
      <c r="G420" s="9">
        <v>51532</v>
      </c>
      <c r="H420" s="9">
        <v>165000</v>
      </c>
      <c r="I420" s="9">
        <v>216532</v>
      </c>
      <c r="J420" s="9">
        <v>106104.98905</v>
      </c>
      <c r="K420" s="9">
        <v>110427.01095</v>
      </c>
      <c r="M420" s="1"/>
    </row>
    <row r="421" spans="1:13" x14ac:dyDescent="0.2">
      <c r="A421" s="4">
        <v>5</v>
      </c>
      <c r="B421" s="4" t="s">
        <v>601</v>
      </c>
      <c r="C421" s="8" t="s">
        <v>640</v>
      </c>
      <c r="D421" s="8" t="s">
        <v>641</v>
      </c>
      <c r="E421" s="8" t="s">
        <v>74</v>
      </c>
      <c r="F421" s="8" t="s">
        <v>75</v>
      </c>
      <c r="G421" s="9">
        <v>1305</v>
      </c>
      <c r="H421" s="9">
        <v>26464</v>
      </c>
      <c r="I421" s="9">
        <v>27769</v>
      </c>
      <c r="J421" s="9">
        <v>23308.58195</v>
      </c>
      <c r="K421" s="9">
        <v>4460.4180500000002</v>
      </c>
      <c r="M421" s="1"/>
    </row>
    <row r="422" spans="1:13" x14ac:dyDescent="0.2">
      <c r="A422" s="4">
        <v>5</v>
      </c>
      <c r="B422" s="4" t="s">
        <v>601</v>
      </c>
      <c r="C422" s="8" t="s">
        <v>640</v>
      </c>
      <c r="D422" s="8" t="s">
        <v>641</v>
      </c>
      <c r="E422" s="8" t="s">
        <v>78</v>
      </c>
      <c r="F422" s="8" t="s">
        <v>79</v>
      </c>
      <c r="G422" s="9">
        <v>6268</v>
      </c>
      <c r="H422" s="9">
        <v>52996</v>
      </c>
      <c r="I422" s="9">
        <v>59264</v>
      </c>
      <c r="J422" s="9">
        <v>23200.601910000001</v>
      </c>
      <c r="K422" s="9">
        <v>36063.398090000002</v>
      </c>
      <c r="M422" s="1"/>
    </row>
    <row r="423" spans="1:13" x14ac:dyDescent="0.2">
      <c r="A423" s="4">
        <v>5</v>
      </c>
      <c r="B423" s="4" t="s">
        <v>601</v>
      </c>
      <c r="C423" s="8" t="s">
        <v>642</v>
      </c>
      <c r="D423" s="8" t="s">
        <v>643</v>
      </c>
      <c r="E423" s="8" t="s">
        <v>76</v>
      </c>
      <c r="F423" s="8" t="s">
        <v>77</v>
      </c>
      <c r="G423" s="9">
        <v>77</v>
      </c>
      <c r="H423" s="9">
        <v>97</v>
      </c>
      <c r="I423" s="9">
        <v>174</v>
      </c>
      <c r="J423" s="9">
        <v>129.79918000000001</v>
      </c>
      <c r="K423" s="9">
        <v>44.20082</v>
      </c>
      <c r="M423" s="1"/>
    </row>
    <row r="424" spans="1:13" x14ac:dyDescent="0.2">
      <c r="A424" s="4">
        <v>5</v>
      </c>
      <c r="B424" s="4" t="s">
        <v>601</v>
      </c>
      <c r="C424" s="8" t="s">
        <v>642</v>
      </c>
      <c r="D424" s="8" t="s">
        <v>643</v>
      </c>
      <c r="E424" s="8" t="s">
        <v>586</v>
      </c>
      <c r="F424" s="8" t="s">
        <v>644</v>
      </c>
      <c r="G424" s="9">
        <v>5000</v>
      </c>
      <c r="H424" s="9">
        <v>6000</v>
      </c>
      <c r="I424" s="9">
        <v>11000</v>
      </c>
      <c r="J424" s="9">
        <v>26.002949999999998</v>
      </c>
      <c r="K424" s="9">
        <v>10973.99705</v>
      </c>
      <c r="M424" s="1"/>
    </row>
    <row r="425" spans="1:13" x14ac:dyDescent="0.2">
      <c r="A425" s="4">
        <v>5</v>
      </c>
      <c r="B425" s="4" t="s">
        <v>601</v>
      </c>
      <c r="C425" s="8" t="s">
        <v>645</v>
      </c>
      <c r="D425" s="8" t="s">
        <v>646</v>
      </c>
      <c r="E425" s="8" t="s">
        <v>74</v>
      </c>
      <c r="F425" s="8" t="s">
        <v>75</v>
      </c>
      <c r="G425" s="9">
        <v>1009</v>
      </c>
      <c r="H425" s="9">
        <v>22487</v>
      </c>
      <c r="I425" s="9">
        <v>23496</v>
      </c>
      <c r="J425" s="9">
        <v>16275.41077</v>
      </c>
      <c r="K425" s="9">
        <v>7220.5892299999996</v>
      </c>
      <c r="M425" s="1"/>
    </row>
    <row r="426" spans="1:13" x14ac:dyDescent="0.2">
      <c r="A426" s="4">
        <v>5</v>
      </c>
      <c r="B426" s="4" t="s">
        <v>601</v>
      </c>
      <c r="C426" s="8" t="s">
        <v>645</v>
      </c>
      <c r="D426" s="8" t="s">
        <v>646</v>
      </c>
      <c r="E426" s="8" t="s">
        <v>78</v>
      </c>
      <c r="F426" s="8" t="s">
        <v>79</v>
      </c>
      <c r="G426" s="9">
        <v>14556</v>
      </c>
      <c r="H426" s="9">
        <v>62500</v>
      </c>
      <c r="I426" s="9">
        <v>77056</v>
      </c>
      <c r="J426" s="9">
        <v>16430.502110000001</v>
      </c>
      <c r="K426" s="9">
        <v>60625.497889999999</v>
      </c>
      <c r="M426" s="1"/>
    </row>
    <row r="427" spans="1:13" x14ac:dyDescent="0.2">
      <c r="A427" s="4">
        <v>5</v>
      </c>
      <c r="B427" s="4" t="s">
        <v>601</v>
      </c>
      <c r="C427" s="8" t="s">
        <v>647</v>
      </c>
      <c r="D427" s="8" t="s">
        <v>648</v>
      </c>
      <c r="E427" s="8" t="s">
        <v>74</v>
      </c>
      <c r="F427" s="8" t="s">
        <v>75</v>
      </c>
      <c r="G427" s="9">
        <v>12910</v>
      </c>
      <c r="H427" s="9">
        <v>279585</v>
      </c>
      <c r="I427" s="9">
        <v>292495</v>
      </c>
      <c r="J427" s="9">
        <v>257182.88803</v>
      </c>
      <c r="K427" s="9">
        <v>35312.111969999998</v>
      </c>
      <c r="M427" s="1"/>
    </row>
    <row r="428" spans="1:13" x14ac:dyDescent="0.2">
      <c r="A428" s="4">
        <v>5</v>
      </c>
      <c r="B428" s="4" t="s">
        <v>601</v>
      </c>
      <c r="C428" s="8" t="s">
        <v>647</v>
      </c>
      <c r="D428" s="8" t="s">
        <v>648</v>
      </c>
      <c r="E428" s="8" t="s">
        <v>76</v>
      </c>
      <c r="F428" s="8" t="s">
        <v>77</v>
      </c>
      <c r="G428" s="9">
        <v>6264</v>
      </c>
      <c r="H428" s="9">
        <v>37052</v>
      </c>
      <c r="I428" s="9">
        <v>43316</v>
      </c>
      <c r="J428" s="9">
        <v>34296.864690000002</v>
      </c>
      <c r="K428" s="9">
        <v>9019.1353099999997</v>
      </c>
      <c r="M428" s="1"/>
    </row>
    <row r="429" spans="1:13" x14ac:dyDescent="0.2">
      <c r="A429" s="4">
        <v>5</v>
      </c>
      <c r="B429" s="4" t="s">
        <v>601</v>
      </c>
      <c r="C429" s="8" t="s">
        <v>647</v>
      </c>
      <c r="D429" s="8" t="s">
        <v>648</v>
      </c>
      <c r="E429" s="8" t="s">
        <v>251</v>
      </c>
      <c r="F429" s="8" t="s">
        <v>649</v>
      </c>
      <c r="G429" s="9">
        <v>0</v>
      </c>
      <c r="H429" s="9">
        <v>63815</v>
      </c>
      <c r="I429" s="9">
        <v>63815</v>
      </c>
      <c r="J429" s="9">
        <v>53027.929779999999</v>
      </c>
      <c r="K429" s="9">
        <v>10787.07022</v>
      </c>
      <c r="M429" s="1"/>
    </row>
    <row r="430" spans="1:13" x14ac:dyDescent="0.2">
      <c r="A430" s="4">
        <v>5</v>
      </c>
      <c r="B430" s="4" t="s">
        <v>601</v>
      </c>
      <c r="C430" s="8" t="s">
        <v>647</v>
      </c>
      <c r="D430" s="8" t="s">
        <v>648</v>
      </c>
      <c r="E430" s="8" t="s">
        <v>504</v>
      </c>
      <c r="F430" s="8" t="s">
        <v>650</v>
      </c>
      <c r="G430" s="9">
        <v>14777</v>
      </c>
      <c r="H430" s="9">
        <v>104347</v>
      </c>
      <c r="I430" s="9">
        <v>119124</v>
      </c>
      <c r="J430" s="9">
        <v>91323.063389999996</v>
      </c>
      <c r="K430" s="9">
        <v>27800.936610000001</v>
      </c>
      <c r="M430" s="1"/>
    </row>
    <row r="431" spans="1:13" x14ac:dyDescent="0.2">
      <c r="A431" s="4">
        <v>5</v>
      </c>
      <c r="B431" s="4" t="s">
        <v>601</v>
      </c>
      <c r="C431" s="8" t="s">
        <v>647</v>
      </c>
      <c r="D431" s="8" t="s">
        <v>648</v>
      </c>
      <c r="E431" s="8" t="s">
        <v>522</v>
      </c>
      <c r="F431" s="8" t="s">
        <v>651</v>
      </c>
      <c r="G431" s="9">
        <v>16063</v>
      </c>
      <c r="H431" s="9">
        <v>113314</v>
      </c>
      <c r="I431" s="9">
        <v>129377</v>
      </c>
      <c r="J431" s="9">
        <v>72493.195810000005</v>
      </c>
      <c r="K431" s="9">
        <v>56883.804190000003</v>
      </c>
      <c r="M431" s="1"/>
    </row>
    <row r="432" spans="1:13" x14ac:dyDescent="0.2">
      <c r="A432" s="4">
        <v>5</v>
      </c>
      <c r="B432" s="4" t="s">
        <v>601</v>
      </c>
      <c r="C432" s="8" t="s">
        <v>647</v>
      </c>
      <c r="D432" s="8" t="s">
        <v>648</v>
      </c>
      <c r="E432" s="8" t="s">
        <v>613</v>
      </c>
      <c r="F432" s="8" t="s">
        <v>652</v>
      </c>
      <c r="G432" s="9">
        <v>49</v>
      </c>
      <c r="H432" s="9">
        <v>5043</v>
      </c>
      <c r="I432" s="9">
        <v>5092</v>
      </c>
      <c r="J432" s="9">
        <v>2302.05539</v>
      </c>
      <c r="K432" s="9">
        <v>2789.94461</v>
      </c>
      <c r="M432" s="1"/>
    </row>
    <row r="433" spans="1:13" x14ac:dyDescent="0.2">
      <c r="A433" s="4">
        <v>5</v>
      </c>
      <c r="B433" s="4" t="s">
        <v>601</v>
      </c>
      <c r="C433" s="8" t="s">
        <v>647</v>
      </c>
      <c r="D433" s="8" t="s">
        <v>648</v>
      </c>
      <c r="E433" s="8" t="s">
        <v>82</v>
      </c>
      <c r="F433" s="8" t="s">
        <v>653</v>
      </c>
      <c r="G433" s="9">
        <v>0</v>
      </c>
      <c r="H433" s="9">
        <v>815</v>
      </c>
      <c r="I433" s="9">
        <v>815</v>
      </c>
      <c r="J433" s="9">
        <v>815</v>
      </c>
      <c r="K433" s="9">
        <v>0</v>
      </c>
      <c r="M433" s="1"/>
    </row>
    <row r="434" spans="1:13" x14ac:dyDescent="0.2">
      <c r="A434" s="4">
        <v>5</v>
      </c>
      <c r="B434" s="4" t="s">
        <v>601</v>
      </c>
      <c r="C434" s="8" t="s">
        <v>654</v>
      </c>
      <c r="D434" s="8" t="s">
        <v>655</v>
      </c>
      <c r="E434" s="8" t="s">
        <v>251</v>
      </c>
      <c r="F434" s="8" t="s">
        <v>656</v>
      </c>
      <c r="G434" s="9">
        <v>1435</v>
      </c>
      <c r="H434" s="9">
        <v>7158</v>
      </c>
      <c r="I434" s="9">
        <v>8593</v>
      </c>
      <c r="J434" s="9">
        <v>3710.6369300000001</v>
      </c>
      <c r="K434" s="9">
        <v>4882.3630700000003</v>
      </c>
      <c r="M434" s="1"/>
    </row>
    <row r="435" spans="1:13" x14ac:dyDescent="0.2">
      <c r="A435" s="4">
        <v>5</v>
      </c>
      <c r="B435" s="4" t="s">
        <v>601</v>
      </c>
      <c r="C435" s="8" t="s">
        <v>654</v>
      </c>
      <c r="D435" s="8" t="s">
        <v>655</v>
      </c>
      <c r="E435" s="8" t="s">
        <v>80</v>
      </c>
      <c r="F435" s="8" t="s">
        <v>657</v>
      </c>
      <c r="G435" s="9">
        <v>0</v>
      </c>
      <c r="H435" s="9">
        <v>9399</v>
      </c>
      <c r="I435" s="9">
        <v>9399</v>
      </c>
      <c r="J435" s="9">
        <v>4050</v>
      </c>
      <c r="K435" s="9">
        <v>5349</v>
      </c>
      <c r="M435" s="1"/>
    </row>
    <row r="436" spans="1:13" x14ac:dyDescent="0.2">
      <c r="A436" s="4">
        <v>5</v>
      </c>
      <c r="B436" s="4" t="s">
        <v>601</v>
      </c>
      <c r="C436" s="8" t="s">
        <v>658</v>
      </c>
      <c r="D436" s="8" t="s">
        <v>659</v>
      </c>
      <c r="E436" s="8" t="s">
        <v>74</v>
      </c>
      <c r="F436" s="8" t="s">
        <v>75</v>
      </c>
      <c r="G436" s="9">
        <v>319</v>
      </c>
      <c r="H436" s="9">
        <v>5509</v>
      </c>
      <c r="I436" s="9">
        <v>5828</v>
      </c>
      <c r="J436" s="9">
        <v>5163.1077999999998</v>
      </c>
      <c r="K436" s="9">
        <v>664.8922</v>
      </c>
      <c r="M436" s="1"/>
    </row>
    <row r="437" spans="1:13" x14ac:dyDescent="0.2">
      <c r="A437" s="4">
        <v>5</v>
      </c>
      <c r="B437" s="4" t="s">
        <v>601</v>
      </c>
      <c r="C437" s="8" t="s">
        <v>658</v>
      </c>
      <c r="D437" s="8" t="s">
        <v>659</v>
      </c>
      <c r="E437" s="8" t="s">
        <v>80</v>
      </c>
      <c r="F437" s="8" t="s">
        <v>660</v>
      </c>
      <c r="G437" s="9">
        <v>0</v>
      </c>
      <c r="H437" s="9">
        <v>24600</v>
      </c>
      <c r="I437" s="9">
        <v>24600</v>
      </c>
      <c r="J437" s="9">
        <v>24554.454000000002</v>
      </c>
      <c r="K437" s="9">
        <v>45.545999999999999</v>
      </c>
      <c r="M437" s="1"/>
    </row>
    <row r="438" spans="1:13" x14ac:dyDescent="0.2">
      <c r="A438" s="4">
        <v>5</v>
      </c>
      <c r="B438" s="4" t="s">
        <v>601</v>
      </c>
      <c r="C438" s="8" t="s">
        <v>661</v>
      </c>
      <c r="D438" s="8" t="s">
        <v>662</v>
      </c>
      <c r="E438" s="8" t="s">
        <v>74</v>
      </c>
      <c r="F438" s="8" t="s">
        <v>75</v>
      </c>
      <c r="G438" s="9">
        <v>0</v>
      </c>
      <c r="H438" s="9">
        <v>55335</v>
      </c>
      <c r="I438" s="9">
        <v>55335</v>
      </c>
      <c r="J438" s="9">
        <v>46964.607259999997</v>
      </c>
      <c r="K438" s="9">
        <v>8370.3927399999993</v>
      </c>
      <c r="M438" s="1"/>
    </row>
    <row r="439" spans="1:13" x14ac:dyDescent="0.2">
      <c r="A439" s="4">
        <v>5</v>
      </c>
      <c r="B439" s="4" t="s">
        <v>601</v>
      </c>
      <c r="C439" s="8" t="s">
        <v>663</v>
      </c>
      <c r="D439" s="8" t="s">
        <v>664</v>
      </c>
      <c r="E439" s="8" t="s">
        <v>74</v>
      </c>
      <c r="F439" s="8" t="s">
        <v>75</v>
      </c>
      <c r="G439" s="9">
        <v>0</v>
      </c>
      <c r="H439" s="9">
        <v>2014</v>
      </c>
      <c r="I439" s="9">
        <v>2014</v>
      </c>
      <c r="J439" s="9">
        <v>1984.3469</v>
      </c>
      <c r="K439" s="9">
        <v>29.653099999999998</v>
      </c>
      <c r="M439" s="1"/>
    </row>
    <row r="440" spans="1:13" x14ac:dyDescent="0.2">
      <c r="A440" s="4">
        <v>5</v>
      </c>
      <c r="B440" s="4" t="s">
        <v>601</v>
      </c>
      <c r="C440" s="8" t="s">
        <v>665</v>
      </c>
      <c r="D440" s="8" t="s">
        <v>666</v>
      </c>
      <c r="E440" s="8" t="s">
        <v>385</v>
      </c>
      <c r="F440" s="8" t="s">
        <v>667</v>
      </c>
      <c r="G440" s="9">
        <v>0</v>
      </c>
      <c r="H440" s="9">
        <v>487714</v>
      </c>
      <c r="I440" s="9">
        <v>487714</v>
      </c>
      <c r="J440" s="9">
        <v>487704</v>
      </c>
      <c r="K440" s="9">
        <v>10</v>
      </c>
      <c r="M440" s="1"/>
    </row>
    <row r="441" spans="1:13" x14ac:dyDescent="0.2">
      <c r="A441" s="4">
        <v>5</v>
      </c>
      <c r="B441" s="4" t="s">
        <v>601</v>
      </c>
      <c r="C441" s="8" t="s">
        <v>665</v>
      </c>
      <c r="D441" s="8" t="s">
        <v>666</v>
      </c>
      <c r="E441" s="8" t="s">
        <v>234</v>
      </c>
      <c r="F441" s="8" t="s">
        <v>668</v>
      </c>
      <c r="G441" s="9">
        <v>0</v>
      </c>
      <c r="H441" s="9">
        <v>154420</v>
      </c>
      <c r="I441" s="9">
        <v>154420</v>
      </c>
      <c r="J441" s="9">
        <v>154420</v>
      </c>
      <c r="K441" s="9">
        <v>0</v>
      </c>
      <c r="M441" s="1"/>
    </row>
    <row r="442" spans="1:13" x14ac:dyDescent="0.2">
      <c r="A442" s="4">
        <v>5</v>
      </c>
      <c r="B442" s="4" t="s">
        <v>601</v>
      </c>
      <c r="C442" s="8" t="s">
        <v>665</v>
      </c>
      <c r="D442" s="8" t="s">
        <v>666</v>
      </c>
      <c r="E442" s="8" t="s">
        <v>238</v>
      </c>
      <c r="F442" s="8" t="s">
        <v>669</v>
      </c>
      <c r="G442" s="9">
        <v>1543</v>
      </c>
      <c r="H442" s="9">
        <v>0</v>
      </c>
      <c r="I442" s="9">
        <v>1543</v>
      </c>
      <c r="J442" s="9">
        <v>121.688</v>
      </c>
      <c r="K442" s="9">
        <v>1421.3119999999999</v>
      </c>
      <c r="M442" s="1"/>
    </row>
    <row r="443" spans="1:13" x14ac:dyDescent="0.2">
      <c r="A443" s="4">
        <v>5</v>
      </c>
      <c r="B443" s="4" t="s">
        <v>601</v>
      </c>
      <c r="C443" s="8" t="s">
        <v>665</v>
      </c>
      <c r="D443" s="8" t="s">
        <v>666</v>
      </c>
      <c r="E443" s="8" t="s">
        <v>80</v>
      </c>
      <c r="F443" s="8" t="s">
        <v>670</v>
      </c>
      <c r="G443" s="9">
        <v>0</v>
      </c>
      <c r="H443" s="9">
        <v>115662</v>
      </c>
      <c r="I443" s="9">
        <v>115662</v>
      </c>
      <c r="J443" s="9">
        <v>115662</v>
      </c>
      <c r="K443" s="9">
        <v>0</v>
      </c>
      <c r="M443" s="1"/>
    </row>
    <row r="444" spans="1:13" x14ac:dyDescent="0.2">
      <c r="A444" s="4">
        <v>5</v>
      </c>
      <c r="B444" s="4" t="s">
        <v>601</v>
      </c>
      <c r="C444" s="8" t="s">
        <v>665</v>
      </c>
      <c r="D444" s="8" t="s">
        <v>666</v>
      </c>
      <c r="E444" s="8" t="s">
        <v>160</v>
      </c>
      <c r="F444" s="8" t="s">
        <v>671</v>
      </c>
      <c r="G444" s="9">
        <v>17000</v>
      </c>
      <c r="H444" s="9">
        <v>48307</v>
      </c>
      <c r="I444" s="9">
        <v>65307</v>
      </c>
      <c r="J444" s="9">
        <v>35300</v>
      </c>
      <c r="K444" s="9">
        <v>30007</v>
      </c>
      <c r="M444" s="1"/>
    </row>
    <row r="445" spans="1:13" x14ac:dyDescent="0.2">
      <c r="A445" s="4">
        <v>5</v>
      </c>
      <c r="B445" s="4" t="s">
        <v>601</v>
      </c>
      <c r="C445" s="8" t="s">
        <v>672</v>
      </c>
      <c r="D445" s="8" t="s">
        <v>673</v>
      </c>
      <c r="E445" s="8" t="s">
        <v>84</v>
      </c>
      <c r="F445" s="8" t="s">
        <v>674</v>
      </c>
      <c r="G445" s="9">
        <v>700</v>
      </c>
      <c r="H445" s="9">
        <v>0</v>
      </c>
      <c r="I445" s="9">
        <v>700</v>
      </c>
      <c r="J445" s="9">
        <v>475</v>
      </c>
      <c r="K445" s="9">
        <v>225</v>
      </c>
      <c r="M445" s="1"/>
    </row>
    <row r="446" spans="1:13" x14ac:dyDescent="0.2">
      <c r="A446" s="4">
        <v>5</v>
      </c>
      <c r="B446" s="4" t="s">
        <v>601</v>
      </c>
      <c r="C446" s="8" t="s">
        <v>675</v>
      </c>
      <c r="D446" s="8" t="s">
        <v>676</v>
      </c>
      <c r="E446" s="8" t="s">
        <v>230</v>
      </c>
      <c r="F446" s="8" t="s">
        <v>677</v>
      </c>
      <c r="G446" s="9">
        <v>0</v>
      </c>
      <c r="H446" s="9">
        <v>142000</v>
      </c>
      <c r="I446" s="9">
        <v>142000</v>
      </c>
      <c r="J446" s="9">
        <v>142000</v>
      </c>
      <c r="K446" s="9">
        <v>0</v>
      </c>
      <c r="M446" s="1"/>
    </row>
    <row r="447" spans="1:13" x14ac:dyDescent="0.2">
      <c r="A447" s="4">
        <v>5</v>
      </c>
      <c r="B447" s="4" t="s">
        <v>601</v>
      </c>
      <c r="C447" s="8" t="s">
        <v>675</v>
      </c>
      <c r="D447" s="8" t="s">
        <v>676</v>
      </c>
      <c r="E447" s="8" t="s">
        <v>232</v>
      </c>
      <c r="F447" s="8" t="s">
        <v>678</v>
      </c>
      <c r="G447" s="9">
        <v>0</v>
      </c>
      <c r="H447" s="9">
        <v>51300</v>
      </c>
      <c r="I447" s="9">
        <v>51300</v>
      </c>
      <c r="J447" s="9">
        <v>51300</v>
      </c>
      <c r="K447" s="9">
        <v>0</v>
      </c>
      <c r="M447" s="1"/>
    </row>
    <row r="448" spans="1:13" x14ac:dyDescent="0.2">
      <c r="A448" s="4">
        <v>5</v>
      </c>
      <c r="B448" s="4" t="s">
        <v>601</v>
      </c>
      <c r="C448" s="8" t="s">
        <v>675</v>
      </c>
      <c r="D448" s="8" t="s">
        <v>676</v>
      </c>
      <c r="E448" s="8" t="s">
        <v>236</v>
      </c>
      <c r="F448" s="8" t="s">
        <v>679</v>
      </c>
      <c r="G448" s="9">
        <v>0</v>
      </c>
      <c r="H448" s="9">
        <v>112000</v>
      </c>
      <c r="I448" s="9">
        <v>112000</v>
      </c>
      <c r="J448" s="9">
        <v>112000</v>
      </c>
      <c r="K448" s="9">
        <v>0</v>
      </c>
      <c r="M448" s="1"/>
    </row>
    <row r="449" spans="1:13" x14ac:dyDescent="0.2">
      <c r="A449" s="4">
        <v>5</v>
      </c>
      <c r="B449" s="4" t="s">
        <v>601</v>
      </c>
      <c r="C449" s="8" t="s">
        <v>675</v>
      </c>
      <c r="D449" s="8" t="s">
        <v>676</v>
      </c>
      <c r="E449" s="8" t="s">
        <v>162</v>
      </c>
      <c r="F449" s="8" t="s">
        <v>680</v>
      </c>
      <c r="G449" s="9">
        <v>0</v>
      </c>
      <c r="H449" s="9">
        <v>249844</v>
      </c>
      <c r="I449" s="9">
        <v>249844</v>
      </c>
      <c r="J449" s="9">
        <v>249844</v>
      </c>
      <c r="K449" s="9">
        <v>0</v>
      </c>
      <c r="M449" s="1"/>
    </row>
    <row r="450" spans="1:13" x14ac:dyDescent="0.2">
      <c r="A450" s="4">
        <v>5</v>
      </c>
      <c r="B450" s="4" t="s">
        <v>601</v>
      </c>
      <c r="C450" s="8" t="s">
        <v>675</v>
      </c>
      <c r="D450" s="8" t="s">
        <v>676</v>
      </c>
      <c r="E450" s="8" t="s">
        <v>104</v>
      </c>
      <c r="F450" s="8" t="s">
        <v>681</v>
      </c>
      <c r="G450" s="9">
        <v>32162</v>
      </c>
      <c r="H450" s="9">
        <v>30000</v>
      </c>
      <c r="I450" s="9">
        <v>62162</v>
      </c>
      <c r="J450" s="9">
        <v>50137.599520000003</v>
      </c>
      <c r="K450" s="9">
        <v>12024.40048</v>
      </c>
      <c r="M450" s="1"/>
    </row>
    <row r="451" spans="1:13" x14ac:dyDescent="0.2">
      <c r="A451" s="4">
        <v>5</v>
      </c>
      <c r="B451" s="4" t="s">
        <v>601</v>
      </c>
      <c r="C451" s="8" t="s">
        <v>682</v>
      </c>
      <c r="D451" s="8" t="s">
        <v>683</v>
      </c>
      <c r="E451" s="8" t="s">
        <v>74</v>
      </c>
      <c r="F451" s="8" t="s">
        <v>75</v>
      </c>
      <c r="G451" s="9">
        <v>234</v>
      </c>
      <c r="H451" s="9">
        <v>28124</v>
      </c>
      <c r="I451" s="9">
        <v>28358</v>
      </c>
      <c r="J451" s="9">
        <v>24864.273140000001</v>
      </c>
      <c r="K451" s="9">
        <v>3493.7268600000002</v>
      </c>
      <c r="M451" s="1"/>
    </row>
    <row r="452" spans="1:13" x14ac:dyDescent="0.2">
      <c r="A452" s="4">
        <v>5</v>
      </c>
      <c r="B452" s="4" t="s">
        <v>601</v>
      </c>
      <c r="C452" s="8" t="s">
        <v>684</v>
      </c>
      <c r="D452" s="8" t="s">
        <v>225</v>
      </c>
      <c r="E452" s="8" t="s">
        <v>226</v>
      </c>
      <c r="F452" s="8" t="s">
        <v>446</v>
      </c>
      <c r="G452" s="9">
        <v>0</v>
      </c>
      <c r="H452" s="9">
        <v>312954</v>
      </c>
      <c r="I452" s="9">
        <v>312954</v>
      </c>
      <c r="J452" s="9">
        <v>310954</v>
      </c>
      <c r="K452" s="9">
        <v>2000</v>
      </c>
      <c r="M452" s="1"/>
    </row>
    <row r="453" spans="1:13" x14ac:dyDescent="0.2">
      <c r="A453" s="4">
        <v>5</v>
      </c>
      <c r="B453" s="4" t="s">
        <v>601</v>
      </c>
      <c r="C453" s="8" t="s">
        <v>684</v>
      </c>
      <c r="D453" s="8" t="s">
        <v>225</v>
      </c>
      <c r="E453" s="8" t="s">
        <v>356</v>
      </c>
      <c r="F453" s="8" t="s">
        <v>685</v>
      </c>
      <c r="G453" s="9">
        <v>0</v>
      </c>
      <c r="H453" s="9">
        <v>5566</v>
      </c>
      <c r="I453" s="9">
        <v>5566</v>
      </c>
      <c r="J453" s="9">
        <v>5566</v>
      </c>
      <c r="K453" s="9">
        <v>0</v>
      </c>
      <c r="M453" s="1"/>
    </row>
    <row r="454" spans="1:13" x14ac:dyDescent="0.2">
      <c r="A454" s="4">
        <v>5</v>
      </c>
      <c r="B454" s="4" t="s">
        <v>601</v>
      </c>
      <c r="C454" s="8" t="s">
        <v>686</v>
      </c>
      <c r="D454" s="8" t="s">
        <v>687</v>
      </c>
      <c r="E454" s="8" t="s">
        <v>226</v>
      </c>
      <c r="F454" s="8" t="s">
        <v>688</v>
      </c>
      <c r="G454" s="9">
        <v>0</v>
      </c>
      <c r="H454" s="9">
        <v>5101</v>
      </c>
      <c r="I454" s="9">
        <v>5101</v>
      </c>
      <c r="J454" s="9">
        <v>5101</v>
      </c>
      <c r="K454" s="9">
        <v>0</v>
      </c>
      <c r="M454" s="1"/>
    </row>
    <row r="455" spans="1:13" x14ac:dyDescent="0.2">
      <c r="A455" s="4">
        <v>5</v>
      </c>
      <c r="B455" s="4" t="s">
        <v>601</v>
      </c>
      <c r="C455" s="8" t="s">
        <v>686</v>
      </c>
      <c r="D455" s="8" t="s">
        <v>687</v>
      </c>
      <c r="E455" s="8" t="s">
        <v>282</v>
      </c>
      <c r="F455" s="8" t="s">
        <v>689</v>
      </c>
      <c r="G455" s="9">
        <v>0</v>
      </c>
      <c r="H455" s="9">
        <v>7065</v>
      </c>
      <c r="I455" s="9">
        <v>7065</v>
      </c>
      <c r="J455" s="9">
        <v>7065</v>
      </c>
      <c r="K455" s="9">
        <v>0</v>
      </c>
      <c r="M455" s="1"/>
    </row>
    <row r="456" spans="1:13" x14ac:dyDescent="0.2">
      <c r="A456" s="4">
        <v>5</v>
      </c>
      <c r="B456" s="4" t="s">
        <v>601</v>
      </c>
      <c r="C456" s="8" t="s">
        <v>690</v>
      </c>
      <c r="D456" s="8" t="s">
        <v>691</v>
      </c>
      <c r="E456" s="8" t="s">
        <v>74</v>
      </c>
      <c r="F456" s="8" t="s">
        <v>75</v>
      </c>
      <c r="G456" s="9">
        <v>70</v>
      </c>
      <c r="H456" s="9">
        <v>6344</v>
      </c>
      <c r="I456" s="9">
        <v>6414</v>
      </c>
      <c r="J456" s="9">
        <v>5222.3460100000002</v>
      </c>
      <c r="K456" s="9">
        <v>1191.65399</v>
      </c>
      <c r="M456" s="1"/>
    </row>
    <row r="457" spans="1:13" x14ac:dyDescent="0.2">
      <c r="A457" s="4">
        <v>5</v>
      </c>
      <c r="B457" s="4" t="s">
        <v>601</v>
      </c>
      <c r="C457" s="8" t="s">
        <v>690</v>
      </c>
      <c r="D457" s="8" t="s">
        <v>691</v>
      </c>
      <c r="E457" s="8" t="s">
        <v>76</v>
      </c>
      <c r="F457" s="8" t="s">
        <v>77</v>
      </c>
      <c r="G457" s="9">
        <v>200</v>
      </c>
      <c r="H457" s="9">
        <v>2653</v>
      </c>
      <c r="I457" s="9">
        <v>2853</v>
      </c>
      <c r="J457" s="9">
        <v>1391.50065</v>
      </c>
      <c r="K457" s="9">
        <v>1461.49935</v>
      </c>
      <c r="M457" s="1"/>
    </row>
    <row r="458" spans="1:13" x14ac:dyDescent="0.2">
      <c r="A458" s="4">
        <v>5</v>
      </c>
      <c r="B458" s="4" t="s">
        <v>601</v>
      </c>
      <c r="C458" s="8" t="s">
        <v>692</v>
      </c>
      <c r="D458" s="8" t="s">
        <v>693</v>
      </c>
      <c r="E458" s="8" t="s">
        <v>251</v>
      </c>
      <c r="F458" s="8" t="s">
        <v>694</v>
      </c>
      <c r="G458" s="9">
        <v>0</v>
      </c>
      <c r="H458" s="9">
        <v>1081</v>
      </c>
      <c r="I458" s="9">
        <v>1081</v>
      </c>
      <c r="J458" s="9">
        <v>0</v>
      </c>
      <c r="K458" s="9">
        <v>1081</v>
      </c>
      <c r="M458" s="1"/>
    </row>
    <row r="459" spans="1:13" x14ac:dyDescent="0.2">
      <c r="A459" s="4">
        <v>5</v>
      </c>
      <c r="B459" s="4" t="s">
        <v>601</v>
      </c>
      <c r="C459" s="8" t="s">
        <v>692</v>
      </c>
      <c r="D459" s="8" t="s">
        <v>693</v>
      </c>
      <c r="E459" s="8" t="s">
        <v>522</v>
      </c>
      <c r="F459" s="8" t="s">
        <v>695</v>
      </c>
      <c r="G459" s="9">
        <v>2000</v>
      </c>
      <c r="H459" s="9">
        <v>1000</v>
      </c>
      <c r="I459" s="9">
        <v>3000</v>
      </c>
      <c r="J459" s="9">
        <v>86.410499999999999</v>
      </c>
      <c r="K459" s="9">
        <v>2913.5895</v>
      </c>
      <c r="M459" s="1"/>
    </row>
    <row r="460" spans="1:13" x14ac:dyDescent="0.2">
      <c r="A460" s="4">
        <v>5</v>
      </c>
      <c r="B460" s="4" t="s">
        <v>601</v>
      </c>
      <c r="C460" s="8" t="s">
        <v>692</v>
      </c>
      <c r="D460" s="8" t="s">
        <v>693</v>
      </c>
      <c r="E460" s="8" t="s">
        <v>230</v>
      </c>
      <c r="F460" s="8" t="s">
        <v>696</v>
      </c>
      <c r="G460" s="9">
        <v>1982</v>
      </c>
      <c r="H460" s="9">
        <v>2237</v>
      </c>
      <c r="I460" s="9">
        <v>4219</v>
      </c>
      <c r="J460" s="9">
        <v>3260</v>
      </c>
      <c r="K460" s="9">
        <v>959</v>
      </c>
      <c r="M460" s="1"/>
    </row>
    <row r="461" spans="1:13" x14ac:dyDescent="0.2">
      <c r="A461" s="4">
        <v>5</v>
      </c>
      <c r="B461" s="4" t="s">
        <v>601</v>
      </c>
      <c r="C461" s="8" t="s">
        <v>692</v>
      </c>
      <c r="D461" s="8" t="s">
        <v>693</v>
      </c>
      <c r="E461" s="8" t="s">
        <v>80</v>
      </c>
      <c r="F461" s="8" t="s">
        <v>697</v>
      </c>
      <c r="G461" s="9">
        <v>0</v>
      </c>
      <c r="H461" s="9">
        <v>7493</v>
      </c>
      <c r="I461" s="9">
        <v>7493</v>
      </c>
      <c r="J461" s="9">
        <v>7473</v>
      </c>
      <c r="K461" s="9">
        <v>20</v>
      </c>
      <c r="M461" s="1"/>
    </row>
    <row r="462" spans="1:13" x14ac:dyDescent="0.2">
      <c r="A462" s="4">
        <v>5</v>
      </c>
      <c r="B462" s="4" t="s">
        <v>601</v>
      </c>
      <c r="C462" s="8" t="s">
        <v>692</v>
      </c>
      <c r="D462" s="8" t="s">
        <v>693</v>
      </c>
      <c r="E462" s="8" t="s">
        <v>84</v>
      </c>
      <c r="F462" s="8" t="s">
        <v>698</v>
      </c>
      <c r="G462" s="9">
        <v>0</v>
      </c>
      <c r="H462" s="9">
        <v>7222</v>
      </c>
      <c r="I462" s="9">
        <v>7222</v>
      </c>
      <c r="J462" s="9">
        <v>7221.9989999999998</v>
      </c>
      <c r="K462" s="9">
        <v>1E-3</v>
      </c>
      <c r="M462" s="1"/>
    </row>
    <row r="463" spans="1:13" x14ac:dyDescent="0.2">
      <c r="A463" s="4">
        <v>5</v>
      </c>
      <c r="B463" s="4" t="s">
        <v>601</v>
      </c>
      <c r="C463" s="8" t="s">
        <v>692</v>
      </c>
      <c r="D463" s="8" t="s">
        <v>693</v>
      </c>
      <c r="E463" s="8" t="s">
        <v>160</v>
      </c>
      <c r="F463" s="8" t="s">
        <v>699</v>
      </c>
      <c r="G463" s="9">
        <v>0</v>
      </c>
      <c r="H463" s="9">
        <v>6962</v>
      </c>
      <c r="I463" s="9">
        <v>6962</v>
      </c>
      <c r="J463" s="9">
        <v>6962</v>
      </c>
      <c r="K463" s="9">
        <v>0</v>
      </c>
      <c r="M463" s="1"/>
    </row>
    <row r="464" spans="1:13" x14ac:dyDescent="0.2">
      <c r="A464" s="4">
        <v>5</v>
      </c>
      <c r="B464" s="4" t="s">
        <v>601</v>
      </c>
      <c r="C464" s="8" t="s">
        <v>692</v>
      </c>
      <c r="D464" s="8" t="s">
        <v>693</v>
      </c>
      <c r="E464" s="8" t="s">
        <v>162</v>
      </c>
      <c r="F464" s="8" t="s">
        <v>700</v>
      </c>
      <c r="G464" s="9">
        <v>1504</v>
      </c>
      <c r="H464" s="9">
        <v>10300</v>
      </c>
      <c r="I464" s="9">
        <v>11804</v>
      </c>
      <c r="J464" s="9">
        <v>9138</v>
      </c>
      <c r="K464" s="9">
        <v>2666</v>
      </c>
      <c r="M464" s="1"/>
    </row>
    <row r="465" spans="1:13" x14ac:dyDescent="0.2">
      <c r="A465" s="4">
        <v>5</v>
      </c>
      <c r="B465" s="4" t="s">
        <v>601</v>
      </c>
      <c r="C465" s="8" t="s">
        <v>692</v>
      </c>
      <c r="D465" s="8" t="s">
        <v>693</v>
      </c>
      <c r="E465" s="8" t="s">
        <v>102</v>
      </c>
      <c r="F465" s="8" t="s">
        <v>701</v>
      </c>
      <c r="G465" s="9">
        <v>11559</v>
      </c>
      <c r="H465" s="9">
        <v>4419</v>
      </c>
      <c r="I465" s="9">
        <v>15978</v>
      </c>
      <c r="J465" s="9">
        <v>1734.5775000000001</v>
      </c>
      <c r="K465" s="9">
        <v>14243.422500000001</v>
      </c>
      <c r="M465" s="1"/>
    </row>
    <row r="466" spans="1:13" x14ac:dyDescent="0.2">
      <c r="A466" s="4">
        <v>5</v>
      </c>
      <c r="B466" s="4" t="s">
        <v>601</v>
      </c>
      <c r="C466" s="8" t="s">
        <v>702</v>
      </c>
      <c r="D466" s="8" t="s">
        <v>703</v>
      </c>
      <c r="E466" s="8" t="s">
        <v>76</v>
      </c>
      <c r="F466" s="8" t="s">
        <v>77</v>
      </c>
      <c r="G466" s="9">
        <v>15320</v>
      </c>
      <c r="H466" s="9">
        <v>21184</v>
      </c>
      <c r="I466" s="9">
        <v>36504</v>
      </c>
      <c r="J466" s="9">
        <v>12658.45464</v>
      </c>
      <c r="K466" s="9">
        <v>23845.54536</v>
      </c>
      <c r="M466" s="1"/>
    </row>
    <row r="467" spans="1:13" x14ac:dyDescent="0.2">
      <c r="A467" s="4">
        <v>5</v>
      </c>
      <c r="B467" s="4" t="s">
        <v>601</v>
      </c>
      <c r="C467" s="8" t="s">
        <v>702</v>
      </c>
      <c r="D467" s="8" t="s">
        <v>703</v>
      </c>
      <c r="E467" s="8" t="s">
        <v>230</v>
      </c>
      <c r="F467" s="8" t="s">
        <v>704</v>
      </c>
      <c r="G467" s="9">
        <v>0</v>
      </c>
      <c r="H467" s="9">
        <v>125693888</v>
      </c>
      <c r="I467" s="9">
        <v>125693888</v>
      </c>
      <c r="J467" s="9">
        <v>125641284.286</v>
      </c>
      <c r="K467" s="9">
        <v>52603.714</v>
      </c>
      <c r="M467" s="1"/>
    </row>
    <row r="468" spans="1:13" x14ac:dyDescent="0.2">
      <c r="A468" s="4">
        <v>5</v>
      </c>
      <c r="B468" s="4" t="s">
        <v>601</v>
      </c>
      <c r="C468" s="8" t="s">
        <v>702</v>
      </c>
      <c r="D468" s="8" t="s">
        <v>703</v>
      </c>
      <c r="E468" s="8" t="s">
        <v>291</v>
      </c>
      <c r="F468" s="8" t="s">
        <v>705</v>
      </c>
      <c r="G468" s="9">
        <v>0</v>
      </c>
      <c r="H468" s="9">
        <v>831273</v>
      </c>
      <c r="I468" s="9">
        <v>831273</v>
      </c>
      <c r="J468" s="9">
        <v>831273</v>
      </c>
      <c r="K468" s="9">
        <v>0</v>
      </c>
      <c r="M468" s="1"/>
    </row>
    <row r="469" spans="1:13" x14ac:dyDescent="0.2">
      <c r="A469" s="4">
        <v>5</v>
      </c>
      <c r="B469" s="4" t="s">
        <v>601</v>
      </c>
      <c r="C469" s="8" t="s">
        <v>702</v>
      </c>
      <c r="D469" s="8" t="s">
        <v>703</v>
      </c>
      <c r="E469" s="8" t="s">
        <v>385</v>
      </c>
      <c r="F469" s="8" t="s">
        <v>706</v>
      </c>
      <c r="G469" s="9">
        <v>0</v>
      </c>
      <c r="H469" s="9">
        <v>2139662</v>
      </c>
      <c r="I469" s="9">
        <v>2139662</v>
      </c>
      <c r="J469" s="9">
        <v>2139662</v>
      </c>
      <c r="K469" s="9">
        <v>0</v>
      </c>
      <c r="M469" s="1"/>
    </row>
    <row r="470" spans="1:13" x14ac:dyDescent="0.2">
      <c r="A470" s="4">
        <v>5</v>
      </c>
      <c r="B470" s="4" t="s">
        <v>601</v>
      </c>
      <c r="C470" s="8" t="s">
        <v>702</v>
      </c>
      <c r="D470" s="8" t="s">
        <v>703</v>
      </c>
      <c r="E470" s="8" t="s">
        <v>234</v>
      </c>
      <c r="F470" s="8" t="s">
        <v>707</v>
      </c>
      <c r="G470" s="9">
        <v>59947</v>
      </c>
      <c r="H470" s="9">
        <v>1432500</v>
      </c>
      <c r="I470" s="9">
        <v>1492447</v>
      </c>
      <c r="J470" s="9">
        <v>1190342.7482100001</v>
      </c>
      <c r="K470" s="9">
        <v>302104.25179000001</v>
      </c>
      <c r="M470" s="1"/>
    </row>
    <row r="471" spans="1:13" x14ac:dyDescent="0.2">
      <c r="A471" s="4">
        <v>5</v>
      </c>
      <c r="B471" s="4" t="s">
        <v>601</v>
      </c>
      <c r="C471" s="8" t="s">
        <v>702</v>
      </c>
      <c r="D471" s="8" t="s">
        <v>703</v>
      </c>
      <c r="E471" s="8" t="s">
        <v>236</v>
      </c>
      <c r="F471" s="8" t="s">
        <v>708</v>
      </c>
      <c r="G471" s="9">
        <v>0</v>
      </c>
      <c r="H471" s="9">
        <v>200000</v>
      </c>
      <c r="I471" s="9">
        <v>200000</v>
      </c>
      <c r="J471" s="9">
        <v>200000</v>
      </c>
      <c r="K471" s="9">
        <v>0</v>
      </c>
      <c r="M471" s="1"/>
    </row>
    <row r="472" spans="1:13" x14ac:dyDescent="0.2">
      <c r="A472" s="4">
        <v>5</v>
      </c>
      <c r="B472" s="4" t="s">
        <v>601</v>
      </c>
      <c r="C472" s="8" t="s">
        <v>702</v>
      </c>
      <c r="D472" s="8" t="s">
        <v>703</v>
      </c>
      <c r="E472" s="8" t="s">
        <v>238</v>
      </c>
      <c r="F472" s="8" t="s">
        <v>709</v>
      </c>
      <c r="G472" s="9">
        <v>0</v>
      </c>
      <c r="H472" s="9">
        <v>312444</v>
      </c>
      <c r="I472" s="9">
        <v>312444</v>
      </c>
      <c r="J472" s="9">
        <v>312444</v>
      </c>
      <c r="K472" s="9">
        <v>0</v>
      </c>
      <c r="M472" s="1"/>
    </row>
    <row r="473" spans="1:13" x14ac:dyDescent="0.2">
      <c r="A473" s="4">
        <v>5</v>
      </c>
      <c r="B473" s="4" t="s">
        <v>601</v>
      </c>
      <c r="C473" s="8" t="s">
        <v>702</v>
      </c>
      <c r="D473" s="8" t="s">
        <v>703</v>
      </c>
      <c r="E473" s="8" t="s">
        <v>240</v>
      </c>
      <c r="F473" s="8" t="s">
        <v>710</v>
      </c>
      <c r="G473" s="9">
        <v>0</v>
      </c>
      <c r="H473" s="9">
        <v>490158</v>
      </c>
      <c r="I473" s="9">
        <v>490158</v>
      </c>
      <c r="J473" s="9">
        <v>490158</v>
      </c>
      <c r="K473" s="9">
        <v>0</v>
      </c>
      <c r="M473" s="1"/>
    </row>
    <row r="474" spans="1:13" x14ac:dyDescent="0.2">
      <c r="A474" s="4">
        <v>5</v>
      </c>
      <c r="B474" s="4" t="s">
        <v>601</v>
      </c>
      <c r="C474" s="8" t="s">
        <v>711</v>
      </c>
      <c r="D474" s="8" t="s">
        <v>712</v>
      </c>
      <c r="E474" s="8" t="s">
        <v>230</v>
      </c>
      <c r="F474" s="8" t="s">
        <v>704</v>
      </c>
      <c r="G474" s="9">
        <v>0</v>
      </c>
      <c r="H474" s="9">
        <v>32698545</v>
      </c>
      <c r="I474" s="9">
        <v>32698545</v>
      </c>
      <c r="J474" s="9">
        <v>32589545</v>
      </c>
      <c r="K474" s="9">
        <v>109000</v>
      </c>
      <c r="M474" s="1"/>
    </row>
    <row r="475" spans="1:13" x14ac:dyDescent="0.2">
      <c r="A475" s="4">
        <v>5</v>
      </c>
      <c r="B475" s="4" t="s">
        <v>601</v>
      </c>
      <c r="C475" s="8" t="s">
        <v>711</v>
      </c>
      <c r="D475" s="8" t="s">
        <v>712</v>
      </c>
      <c r="E475" s="8" t="s">
        <v>385</v>
      </c>
      <c r="F475" s="8" t="s">
        <v>713</v>
      </c>
      <c r="G475" s="9">
        <v>0</v>
      </c>
      <c r="H475" s="9">
        <v>655923</v>
      </c>
      <c r="I475" s="9">
        <v>655923</v>
      </c>
      <c r="J475" s="9">
        <v>655923</v>
      </c>
      <c r="K475" s="9">
        <v>0</v>
      </c>
      <c r="M475" s="1"/>
    </row>
    <row r="476" spans="1:13" x14ac:dyDescent="0.2">
      <c r="A476" s="4">
        <v>5</v>
      </c>
      <c r="B476" s="4" t="s">
        <v>601</v>
      </c>
      <c r="C476" s="8" t="s">
        <v>711</v>
      </c>
      <c r="D476" s="8" t="s">
        <v>712</v>
      </c>
      <c r="E476" s="8" t="s">
        <v>234</v>
      </c>
      <c r="F476" s="8" t="s">
        <v>714</v>
      </c>
      <c r="G476" s="9">
        <v>0</v>
      </c>
      <c r="H476" s="9">
        <v>369900</v>
      </c>
      <c r="I476" s="9">
        <v>369900</v>
      </c>
      <c r="J476" s="9">
        <v>351000</v>
      </c>
      <c r="K476" s="9">
        <v>18900</v>
      </c>
      <c r="M476" s="1"/>
    </row>
    <row r="477" spans="1:13" x14ac:dyDescent="0.2">
      <c r="A477" s="4">
        <v>5</v>
      </c>
      <c r="B477" s="4" t="s">
        <v>601</v>
      </c>
      <c r="C477" s="8" t="s">
        <v>715</v>
      </c>
      <c r="D477" s="8" t="s">
        <v>716</v>
      </c>
      <c r="E477" s="8" t="s">
        <v>230</v>
      </c>
      <c r="F477" s="8" t="s">
        <v>717</v>
      </c>
      <c r="G477" s="9">
        <v>0</v>
      </c>
      <c r="H477" s="9">
        <v>57764</v>
      </c>
      <c r="I477" s="9">
        <v>57764</v>
      </c>
      <c r="J477" s="9">
        <v>57764</v>
      </c>
      <c r="K477" s="9">
        <v>0</v>
      </c>
      <c r="M477" s="1"/>
    </row>
    <row r="478" spans="1:13" x14ac:dyDescent="0.2">
      <c r="A478" s="4">
        <v>5</v>
      </c>
      <c r="B478" s="4" t="s">
        <v>601</v>
      </c>
      <c r="C478" s="8" t="s">
        <v>718</v>
      </c>
      <c r="D478" s="8" t="s">
        <v>719</v>
      </c>
      <c r="E478" s="8" t="s">
        <v>230</v>
      </c>
      <c r="F478" s="8" t="s">
        <v>720</v>
      </c>
      <c r="G478" s="9">
        <v>0</v>
      </c>
      <c r="H478" s="9">
        <v>9325606</v>
      </c>
      <c r="I478" s="9">
        <v>9325606</v>
      </c>
      <c r="J478" s="9">
        <v>9325616.5120000001</v>
      </c>
      <c r="K478" s="9">
        <v>-10.512</v>
      </c>
      <c r="M478" s="1"/>
    </row>
    <row r="479" spans="1:13" x14ac:dyDescent="0.2">
      <c r="A479" s="4">
        <v>5</v>
      </c>
      <c r="B479" s="4" t="s">
        <v>601</v>
      </c>
      <c r="C479" s="8" t="s">
        <v>721</v>
      </c>
      <c r="D479" s="8" t="s">
        <v>722</v>
      </c>
      <c r="E479" s="8" t="s">
        <v>74</v>
      </c>
      <c r="F479" s="8" t="s">
        <v>75</v>
      </c>
      <c r="G479" s="9">
        <v>0</v>
      </c>
      <c r="H479" s="9">
        <v>8330</v>
      </c>
      <c r="I479" s="9">
        <v>8330</v>
      </c>
      <c r="J479" s="9">
        <v>4023.01289</v>
      </c>
      <c r="K479" s="9">
        <v>4306.98711</v>
      </c>
      <c r="M479" s="1"/>
    </row>
    <row r="480" spans="1:13" x14ac:dyDescent="0.2">
      <c r="A480" s="4">
        <v>5</v>
      </c>
      <c r="B480" s="4" t="s">
        <v>601</v>
      </c>
      <c r="C480" s="8" t="s">
        <v>721</v>
      </c>
      <c r="D480" s="8" t="s">
        <v>722</v>
      </c>
      <c r="E480" s="8" t="s">
        <v>80</v>
      </c>
      <c r="F480" s="8" t="s">
        <v>723</v>
      </c>
      <c r="G480" s="9">
        <v>0</v>
      </c>
      <c r="H480" s="9">
        <v>314082</v>
      </c>
      <c r="I480" s="9">
        <v>314082</v>
      </c>
      <c r="J480" s="9">
        <v>314071.94</v>
      </c>
      <c r="K480" s="9">
        <v>10.06</v>
      </c>
      <c r="M480" s="1"/>
    </row>
    <row r="481" spans="1:13" x14ac:dyDescent="0.2">
      <c r="A481" s="4">
        <v>5</v>
      </c>
      <c r="B481" s="4" t="s">
        <v>601</v>
      </c>
      <c r="C481" s="8" t="s">
        <v>721</v>
      </c>
      <c r="D481" s="8" t="s">
        <v>722</v>
      </c>
      <c r="E481" s="8" t="s">
        <v>82</v>
      </c>
      <c r="F481" s="8" t="s">
        <v>724</v>
      </c>
      <c r="G481" s="9">
        <v>0</v>
      </c>
      <c r="H481" s="9">
        <v>33761</v>
      </c>
      <c r="I481" s="9">
        <v>33761</v>
      </c>
      <c r="J481" s="9">
        <v>33175.199619999999</v>
      </c>
      <c r="K481" s="9">
        <v>585.80038000000002</v>
      </c>
      <c r="M481" s="1"/>
    </row>
    <row r="482" spans="1:13" x14ac:dyDescent="0.2">
      <c r="A482" s="4">
        <v>5</v>
      </c>
      <c r="B482" s="4" t="s">
        <v>601</v>
      </c>
      <c r="C482" s="8" t="s">
        <v>721</v>
      </c>
      <c r="D482" s="8" t="s">
        <v>722</v>
      </c>
      <c r="E482" s="8" t="s">
        <v>160</v>
      </c>
      <c r="F482" s="8" t="s">
        <v>725</v>
      </c>
      <c r="G482" s="9">
        <v>0</v>
      </c>
      <c r="H482" s="9">
        <v>73771</v>
      </c>
      <c r="I482" s="9">
        <v>73771</v>
      </c>
      <c r="J482" s="9">
        <v>73289.104229999997</v>
      </c>
      <c r="K482" s="9">
        <v>481.89577000000003</v>
      </c>
      <c r="M482" s="1"/>
    </row>
    <row r="483" spans="1:13" x14ac:dyDescent="0.2">
      <c r="A483" s="4">
        <v>5</v>
      </c>
      <c r="B483" s="4" t="s">
        <v>601</v>
      </c>
      <c r="C483" s="8" t="s">
        <v>721</v>
      </c>
      <c r="D483" s="8" t="s">
        <v>722</v>
      </c>
      <c r="E483" s="8" t="s">
        <v>102</v>
      </c>
      <c r="F483" s="8" t="s">
        <v>726</v>
      </c>
      <c r="G483" s="9">
        <v>0</v>
      </c>
      <c r="H483" s="9">
        <v>21913</v>
      </c>
      <c r="I483" s="9">
        <v>21913</v>
      </c>
      <c r="J483" s="9">
        <v>21341.92671</v>
      </c>
      <c r="K483" s="9">
        <v>571.07329000000004</v>
      </c>
      <c r="M483" s="1"/>
    </row>
    <row r="484" spans="1:13" x14ac:dyDescent="0.2">
      <c r="A484" s="4">
        <v>5</v>
      </c>
      <c r="B484" s="4" t="s">
        <v>601</v>
      </c>
      <c r="C484" s="8" t="s">
        <v>721</v>
      </c>
      <c r="D484" s="8" t="s">
        <v>722</v>
      </c>
      <c r="E484" s="8" t="s">
        <v>104</v>
      </c>
      <c r="F484" s="8" t="s">
        <v>727</v>
      </c>
      <c r="G484" s="9">
        <v>0</v>
      </c>
      <c r="H484" s="9">
        <v>8256</v>
      </c>
      <c r="I484" s="9">
        <v>8256</v>
      </c>
      <c r="J484" s="9">
        <v>8222.1849999999995</v>
      </c>
      <c r="K484" s="9">
        <v>33.814999999999998</v>
      </c>
      <c r="M484" s="1"/>
    </row>
    <row r="485" spans="1:13" x14ac:dyDescent="0.2">
      <c r="A485" s="4">
        <v>5</v>
      </c>
      <c r="B485" s="4" t="s">
        <v>601</v>
      </c>
      <c r="C485" s="8" t="s">
        <v>728</v>
      </c>
      <c r="D485" s="8" t="s">
        <v>729</v>
      </c>
      <c r="E485" s="8" t="s">
        <v>74</v>
      </c>
      <c r="F485" s="8" t="s">
        <v>75</v>
      </c>
      <c r="G485" s="9">
        <v>4917</v>
      </c>
      <c r="H485" s="9">
        <v>50697</v>
      </c>
      <c r="I485" s="9">
        <v>55614</v>
      </c>
      <c r="J485" s="9">
        <v>40273.890919999998</v>
      </c>
      <c r="K485" s="9">
        <v>15340.10908</v>
      </c>
      <c r="M485" s="1"/>
    </row>
    <row r="486" spans="1:13" x14ac:dyDescent="0.2">
      <c r="A486" s="4">
        <v>5</v>
      </c>
      <c r="B486" s="4" t="s">
        <v>601</v>
      </c>
      <c r="C486" s="8" t="s">
        <v>730</v>
      </c>
      <c r="D486" s="8" t="s">
        <v>731</v>
      </c>
      <c r="E486" s="8" t="s">
        <v>74</v>
      </c>
      <c r="F486" s="8" t="s">
        <v>75</v>
      </c>
      <c r="G486" s="9">
        <v>461</v>
      </c>
      <c r="H486" s="9">
        <v>9242</v>
      </c>
      <c r="I486" s="9">
        <v>9703</v>
      </c>
      <c r="J486" s="9">
        <v>7412.1150200000002</v>
      </c>
      <c r="K486" s="9">
        <v>2290.8849799999998</v>
      </c>
      <c r="M486" s="1"/>
    </row>
    <row r="487" spans="1:13" x14ac:dyDescent="0.2">
      <c r="A487" s="4">
        <v>5</v>
      </c>
      <c r="B487" s="4" t="s">
        <v>601</v>
      </c>
      <c r="C487" s="8" t="s">
        <v>732</v>
      </c>
      <c r="D487" s="8" t="s">
        <v>733</v>
      </c>
      <c r="E487" s="8" t="s">
        <v>80</v>
      </c>
      <c r="F487" s="8" t="s">
        <v>734</v>
      </c>
      <c r="G487" s="9">
        <v>0</v>
      </c>
      <c r="H487" s="9">
        <v>2707155</v>
      </c>
      <c r="I487" s="9">
        <v>2707155</v>
      </c>
      <c r="J487" s="9">
        <v>2472000.1618499998</v>
      </c>
      <c r="K487" s="9">
        <v>235154.83815</v>
      </c>
      <c r="M487" s="1"/>
    </row>
    <row r="488" spans="1:13" x14ac:dyDescent="0.2">
      <c r="A488" s="4">
        <v>5</v>
      </c>
      <c r="B488" s="4" t="s">
        <v>601</v>
      </c>
      <c r="C488" s="8" t="s">
        <v>735</v>
      </c>
      <c r="D488" s="8" t="s">
        <v>736</v>
      </c>
      <c r="E488" s="8" t="s">
        <v>102</v>
      </c>
      <c r="F488" s="8" t="s">
        <v>737</v>
      </c>
      <c r="G488" s="9">
        <v>0</v>
      </c>
      <c r="H488" s="9">
        <v>479130</v>
      </c>
      <c r="I488" s="9">
        <v>479130</v>
      </c>
      <c r="J488" s="9">
        <v>469489.06</v>
      </c>
      <c r="K488" s="9">
        <v>9640.94</v>
      </c>
      <c r="M488" s="1"/>
    </row>
    <row r="489" spans="1:13" x14ac:dyDescent="0.2">
      <c r="A489" s="4">
        <v>5</v>
      </c>
      <c r="B489" s="4" t="s">
        <v>601</v>
      </c>
      <c r="C489" s="8" t="s">
        <v>735</v>
      </c>
      <c r="D489" s="8" t="s">
        <v>736</v>
      </c>
      <c r="E489" s="8" t="s">
        <v>104</v>
      </c>
      <c r="F489" s="8" t="s">
        <v>738</v>
      </c>
      <c r="G489" s="9">
        <v>245305</v>
      </c>
      <c r="H489" s="9">
        <v>683138</v>
      </c>
      <c r="I489" s="9">
        <v>928443</v>
      </c>
      <c r="J489" s="9">
        <v>482788.14399999997</v>
      </c>
      <c r="K489" s="9">
        <v>445654.85600000003</v>
      </c>
      <c r="M489" s="1"/>
    </row>
    <row r="490" spans="1:13" x14ac:dyDescent="0.2">
      <c r="A490" s="4">
        <v>5</v>
      </c>
      <c r="B490" s="4" t="s">
        <v>601</v>
      </c>
      <c r="C490" s="8" t="s">
        <v>735</v>
      </c>
      <c r="D490" s="8" t="s">
        <v>736</v>
      </c>
      <c r="E490" s="8" t="s">
        <v>106</v>
      </c>
      <c r="F490" s="8" t="s">
        <v>739</v>
      </c>
      <c r="G490" s="9">
        <v>4600</v>
      </c>
      <c r="H490" s="9">
        <v>11000</v>
      </c>
      <c r="I490" s="9">
        <v>15600</v>
      </c>
      <c r="J490" s="9">
        <v>7328.4040000000005</v>
      </c>
      <c r="K490" s="9">
        <v>8271.5959999999995</v>
      </c>
      <c r="M490" s="1"/>
    </row>
    <row r="491" spans="1:13" x14ac:dyDescent="0.2">
      <c r="A491" s="4">
        <v>5</v>
      </c>
      <c r="B491" s="4" t="s">
        <v>601</v>
      </c>
      <c r="C491" s="8" t="s">
        <v>735</v>
      </c>
      <c r="D491" s="8" t="s">
        <v>736</v>
      </c>
      <c r="E491" s="8" t="s">
        <v>108</v>
      </c>
      <c r="F491" s="8" t="s">
        <v>740</v>
      </c>
      <c r="G491" s="9">
        <v>13698</v>
      </c>
      <c r="H491" s="9">
        <v>34149</v>
      </c>
      <c r="I491" s="9">
        <v>47847</v>
      </c>
      <c r="J491" s="9">
        <v>19005.146000000001</v>
      </c>
      <c r="K491" s="9">
        <v>28841.853999999999</v>
      </c>
      <c r="M491" s="1"/>
    </row>
    <row r="492" spans="1:13" x14ac:dyDescent="0.2">
      <c r="A492" s="4">
        <v>5</v>
      </c>
      <c r="B492" s="4" t="s">
        <v>601</v>
      </c>
      <c r="C492" s="8" t="s">
        <v>735</v>
      </c>
      <c r="D492" s="8" t="s">
        <v>736</v>
      </c>
      <c r="E492" s="8" t="s">
        <v>195</v>
      </c>
      <c r="F492" s="8" t="s">
        <v>741</v>
      </c>
      <c r="G492" s="9">
        <v>124200</v>
      </c>
      <c r="H492" s="9">
        <v>15000</v>
      </c>
      <c r="I492" s="9">
        <v>139200</v>
      </c>
      <c r="J492" s="9">
        <v>50245.550999999999</v>
      </c>
      <c r="K492" s="9">
        <v>88954.448999999993</v>
      </c>
      <c r="M492" s="1"/>
    </row>
    <row r="493" spans="1:13" x14ac:dyDescent="0.2">
      <c r="A493" s="4">
        <v>5</v>
      </c>
      <c r="B493" s="4" t="s">
        <v>601</v>
      </c>
      <c r="C493" s="8" t="s">
        <v>742</v>
      </c>
      <c r="D493" s="8" t="s">
        <v>743</v>
      </c>
      <c r="E493" s="8" t="s">
        <v>74</v>
      </c>
      <c r="F493" s="8" t="s">
        <v>75</v>
      </c>
      <c r="G493" s="9">
        <v>1265</v>
      </c>
      <c r="H493" s="9">
        <v>29725</v>
      </c>
      <c r="I493" s="9">
        <v>30990</v>
      </c>
      <c r="J493" s="9">
        <v>26859.189160000002</v>
      </c>
      <c r="K493" s="9">
        <v>4130.8108400000001</v>
      </c>
      <c r="M493" s="1"/>
    </row>
    <row r="494" spans="1:13" x14ac:dyDescent="0.2">
      <c r="A494" s="4">
        <v>5</v>
      </c>
      <c r="B494" s="4" t="s">
        <v>601</v>
      </c>
      <c r="C494" s="8" t="s">
        <v>744</v>
      </c>
      <c r="D494" s="8" t="s">
        <v>745</v>
      </c>
      <c r="E494" s="8" t="s">
        <v>74</v>
      </c>
      <c r="F494" s="8" t="s">
        <v>75</v>
      </c>
      <c r="G494" s="9">
        <v>1784</v>
      </c>
      <c r="H494" s="9">
        <v>105317</v>
      </c>
      <c r="I494" s="9">
        <v>107101</v>
      </c>
      <c r="J494" s="9">
        <v>92296.72494</v>
      </c>
      <c r="K494" s="9">
        <v>14804.27506</v>
      </c>
      <c r="M494" s="1"/>
    </row>
    <row r="495" spans="1:13" x14ac:dyDescent="0.2">
      <c r="A495" s="4">
        <v>5</v>
      </c>
      <c r="B495" s="4" t="s">
        <v>601</v>
      </c>
      <c r="C495" s="8" t="s">
        <v>744</v>
      </c>
      <c r="D495" s="8" t="s">
        <v>745</v>
      </c>
      <c r="E495" s="8" t="s">
        <v>251</v>
      </c>
      <c r="F495" s="8" t="s">
        <v>746</v>
      </c>
      <c r="G495" s="9">
        <v>33</v>
      </c>
      <c r="H495" s="9">
        <v>48381</v>
      </c>
      <c r="I495" s="9">
        <v>48414</v>
      </c>
      <c r="J495" s="9">
        <v>35023.347759999997</v>
      </c>
      <c r="K495" s="9">
        <v>13390.652239999999</v>
      </c>
      <c r="M495" s="1"/>
    </row>
    <row r="496" spans="1:13" x14ac:dyDescent="0.2">
      <c r="A496" s="4">
        <v>5</v>
      </c>
      <c r="B496" s="4" t="s">
        <v>601</v>
      </c>
      <c r="C496" s="8" t="s">
        <v>747</v>
      </c>
      <c r="D496" s="8" t="s">
        <v>748</v>
      </c>
      <c r="E496" s="8" t="s">
        <v>291</v>
      </c>
      <c r="F496" s="8" t="s">
        <v>749</v>
      </c>
      <c r="G496" s="9">
        <v>2746</v>
      </c>
      <c r="H496" s="9">
        <v>20123</v>
      </c>
      <c r="I496" s="9">
        <v>22869</v>
      </c>
      <c r="J496" s="9">
        <v>0.22500000000000001</v>
      </c>
      <c r="K496" s="9">
        <v>22868.775000000001</v>
      </c>
      <c r="M496" s="1"/>
    </row>
    <row r="497" spans="1:13" x14ac:dyDescent="0.2">
      <c r="A497" s="4">
        <v>5</v>
      </c>
      <c r="B497" s="4" t="s">
        <v>601</v>
      </c>
      <c r="C497" s="8" t="s">
        <v>747</v>
      </c>
      <c r="D497" s="8" t="s">
        <v>748</v>
      </c>
      <c r="E497" s="8" t="s">
        <v>236</v>
      </c>
      <c r="F497" s="8" t="s">
        <v>750</v>
      </c>
      <c r="G497" s="9">
        <v>0</v>
      </c>
      <c r="H497" s="9">
        <v>40150</v>
      </c>
      <c r="I497" s="9">
        <v>40150</v>
      </c>
      <c r="J497" s="9">
        <v>28150</v>
      </c>
      <c r="K497" s="9">
        <v>12000</v>
      </c>
      <c r="M497" s="1"/>
    </row>
    <row r="498" spans="1:13" x14ac:dyDescent="0.2">
      <c r="A498" s="4">
        <v>5</v>
      </c>
      <c r="B498" s="4" t="s">
        <v>601</v>
      </c>
      <c r="C498" s="8" t="s">
        <v>747</v>
      </c>
      <c r="D498" s="8" t="s">
        <v>748</v>
      </c>
      <c r="E498" s="8" t="s">
        <v>82</v>
      </c>
      <c r="F498" s="8" t="s">
        <v>751</v>
      </c>
      <c r="G498" s="9">
        <v>0</v>
      </c>
      <c r="H498" s="9">
        <v>852</v>
      </c>
      <c r="I498" s="9">
        <v>852</v>
      </c>
      <c r="J498" s="9">
        <v>839.78141000000005</v>
      </c>
      <c r="K498" s="9">
        <v>12.218590000000001</v>
      </c>
      <c r="M498" s="1"/>
    </row>
    <row r="499" spans="1:13" x14ac:dyDescent="0.2">
      <c r="A499" s="4">
        <v>5</v>
      </c>
      <c r="B499" s="4" t="s">
        <v>601</v>
      </c>
      <c r="C499" s="8" t="s">
        <v>747</v>
      </c>
      <c r="D499" s="8" t="s">
        <v>748</v>
      </c>
      <c r="E499" s="8" t="s">
        <v>84</v>
      </c>
      <c r="F499" s="8" t="s">
        <v>752</v>
      </c>
      <c r="G499" s="9">
        <v>38700</v>
      </c>
      <c r="H499" s="9">
        <v>15926</v>
      </c>
      <c r="I499" s="9">
        <v>54626</v>
      </c>
      <c r="J499" s="9">
        <v>8143.7979999999998</v>
      </c>
      <c r="K499" s="9">
        <v>46482.201999999997</v>
      </c>
      <c r="M499" s="1"/>
    </row>
    <row r="500" spans="1:13" x14ac:dyDescent="0.2">
      <c r="A500" s="4">
        <v>5</v>
      </c>
      <c r="B500" s="4" t="s">
        <v>601</v>
      </c>
      <c r="C500" s="8" t="s">
        <v>747</v>
      </c>
      <c r="D500" s="8" t="s">
        <v>748</v>
      </c>
      <c r="E500" s="8" t="s">
        <v>199</v>
      </c>
      <c r="F500" s="8" t="s">
        <v>753</v>
      </c>
      <c r="G500" s="9">
        <v>77</v>
      </c>
      <c r="H500" s="9">
        <v>6725</v>
      </c>
      <c r="I500" s="9">
        <v>6802</v>
      </c>
      <c r="J500" s="9">
        <v>6680</v>
      </c>
      <c r="K500" s="9">
        <v>122</v>
      </c>
      <c r="M500" s="1"/>
    </row>
    <row r="501" spans="1:13" x14ac:dyDescent="0.2">
      <c r="A501" s="4">
        <v>5</v>
      </c>
      <c r="B501" s="4" t="s">
        <v>601</v>
      </c>
      <c r="C501" s="8" t="s">
        <v>754</v>
      </c>
      <c r="D501" s="8" t="s">
        <v>755</v>
      </c>
      <c r="E501" s="8" t="s">
        <v>74</v>
      </c>
      <c r="F501" s="8" t="s">
        <v>756</v>
      </c>
      <c r="G501" s="9">
        <v>10611</v>
      </c>
      <c r="H501" s="9">
        <v>914016</v>
      </c>
      <c r="I501" s="9">
        <v>924627</v>
      </c>
      <c r="J501" s="9">
        <v>762935.50881000003</v>
      </c>
      <c r="K501" s="9">
        <v>161691.49119</v>
      </c>
      <c r="M501" s="1"/>
    </row>
    <row r="502" spans="1:13" x14ac:dyDescent="0.2">
      <c r="A502" s="4">
        <v>5</v>
      </c>
      <c r="B502" s="4" t="s">
        <v>601</v>
      </c>
      <c r="C502" s="8" t="s">
        <v>754</v>
      </c>
      <c r="D502" s="8" t="s">
        <v>755</v>
      </c>
      <c r="E502" s="8" t="s">
        <v>76</v>
      </c>
      <c r="F502" s="8" t="s">
        <v>757</v>
      </c>
      <c r="G502" s="9">
        <v>43211</v>
      </c>
      <c r="H502" s="9">
        <v>325948</v>
      </c>
      <c r="I502" s="9">
        <v>369159</v>
      </c>
      <c r="J502" s="9">
        <v>345065.49374000001</v>
      </c>
      <c r="K502" s="9">
        <v>24093.506259999998</v>
      </c>
      <c r="M502" s="1"/>
    </row>
    <row r="503" spans="1:13" x14ac:dyDescent="0.2">
      <c r="A503" s="4">
        <v>5</v>
      </c>
      <c r="B503" s="4" t="s">
        <v>601</v>
      </c>
      <c r="C503" s="8" t="s">
        <v>754</v>
      </c>
      <c r="D503" s="8" t="s">
        <v>755</v>
      </c>
      <c r="E503" s="8" t="s">
        <v>586</v>
      </c>
      <c r="F503" s="8" t="s">
        <v>758</v>
      </c>
      <c r="G503" s="9">
        <v>31041</v>
      </c>
      <c r="H503" s="9">
        <v>25770</v>
      </c>
      <c r="I503" s="9">
        <v>56811</v>
      </c>
      <c r="J503" s="9">
        <v>8622.8409499999998</v>
      </c>
      <c r="K503" s="9">
        <v>48188.159050000002</v>
      </c>
      <c r="M503" s="1"/>
    </row>
    <row r="504" spans="1:13" x14ac:dyDescent="0.2">
      <c r="A504" s="4">
        <v>5</v>
      </c>
      <c r="B504" s="4" t="s">
        <v>601</v>
      </c>
      <c r="C504" s="8" t="s">
        <v>759</v>
      </c>
      <c r="D504" s="8" t="s">
        <v>760</v>
      </c>
      <c r="E504" s="8" t="s">
        <v>74</v>
      </c>
      <c r="F504" s="8" t="s">
        <v>75</v>
      </c>
      <c r="G504" s="9">
        <v>17364</v>
      </c>
      <c r="H504" s="9">
        <v>350401</v>
      </c>
      <c r="I504" s="9">
        <v>367765</v>
      </c>
      <c r="J504" s="9">
        <v>323630.99051999999</v>
      </c>
      <c r="K504" s="9">
        <v>44134.009480000001</v>
      </c>
      <c r="M504" s="1"/>
    </row>
    <row r="505" spans="1:13" x14ac:dyDescent="0.2">
      <c r="A505" s="4">
        <v>5</v>
      </c>
      <c r="B505" s="4" t="s">
        <v>601</v>
      </c>
      <c r="C505" s="8" t="s">
        <v>759</v>
      </c>
      <c r="D505" s="8" t="s">
        <v>760</v>
      </c>
      <c r="E505" s="8" t="s">
        <v>76</v>
      </c>
      <c r="F505" s="8" t="s">
        <v>77</v>
      </c>
      <c r="G505" s="9">
        <v>552</v>
      </c>
      <c r="H505" s="9">
        <v>10763</v>
      </c>
      <c r="I505" s="9">
        <v>11315</v>
      </c>
      <c r="J505" s="9">
        <v>1814.538</v>
      </c>
      <c r="K505" s="9">
        <v>9500.4619999999995</v>
      </c>
      <c r="M505" s="1"/>
    </row>
    <row r="506" spans="1:13" x14ac:dyDescent="0.2">
      <c r="A506" s="4">
        <v>5</v>
      </c>
      <c r="B506" s="4" t="s">
        <v>601</v>
      </c>
      <c r="C506" s="8" t="s">
        <v>759</v>
      </c>
      <c r="D506" s="8" t="s">
        <v>760</v>
      </c>
      <c r="E506" s="8" t="s">
        <v>78</v>
      </c>
      <c r="F506" s="8" t="s">
        <v>79</v>
      </c>
      <c r="G506" s="9">
        <v>24407</v>
      </c>
      <c r="H506" s="9">
        <v>47699</v>
      </c>
      <c r="I506" s="9">
        <v>72106</v>
      </c>
      <c r="J506" s="9">
        <v>69445.264299999995</v>
      </c>
      <c r="K506" s="9">
        <v>2660.7357000000002</v>
      </c>
      <c r="M506" s="1"/>
    </row>
    <row r="507" spans="1:13" x14ac:dyDescent="0.2">
      <c r="A507" s="4">
        <v>5</v>
      </c>
      <c r="B507" s="4" t="s">
        <v>601</v>
      </c>
      <c r="C507" s="8" t="s">
        <v>759</v>
      </c>
      <c r="D507" s="8" t="s">
        <v>760</v>
      </c>
      <c r="E507" s="8" t="s">
        <v>82</v>
      </c>
      <c r="F507" s="8" t="s">
        <v>761</v>
      </c>
      <c r="G507" s="9">
        <v>0</v>
      </c>
      <c r="H507" s="9">
        <v>13000</v>
      </c>
      <c r="I507" s="9">
        <v>13000</v>
      </c>
      <c r="J507" s="9">
        <v>3485.3019199999999</v>
      </c>
      <c r="K507" s="9">
        <v>9514.6980800000001</v>
      </c>
      <c r="M507" s="1"/>
    </row>
    <row r="508" spans="1:13" x14ac:dyDescent="0.2">
      <c r="A508" s="4">
        <v>5</v>
      </c>
      <c r="B508" s="4" t="s">
        <v>601</v>
      </c>
      <c r="C508" s="8" t="s">
        <v>759</v>
      </c>
      <c r="D508" s="8" t="s">
        <v>760</v>
      </c>
      <c r="E508" s="8" t="s">
        <v>84</v>
      </c>
      <c r="F508" s="8" t="s">
        <v>762</v>
      </c>
      <c r="G508" s="9">
        <v>0</v>
      </c>
      <c r="H508" s="9">
        <v>5100</v>
      </c>
      <c r="I508" s="9">
        <v>5100</v>
      </c>
      <c r="J508" s="9">
        <v>4647.4259499999998</v>
      </c>
      <c r="K508" s="9">
        <v>452.57405</v>
      </c>
      <c r="M508" s="1"/>
    </row>
    <row r="509" spans="1:13" x14ac:dyDescent="0.2">
      <c r="A509" s="4">
        <v>5</v>
      </c>
      <c r="B509" s="4" t="s">
        <v>601</v>
      </c>
      <c r="C509" s="8" t="s">
        <v>759</v>
      </c>
      <c r="D509" s="8" t="s">
        <v>760</v>
      </c>
      <c r="E509" s="8" t="s">
        <v>86</v>
      </c>
      <c r="F509" s="8" t="s">
        <v>763</v>
      </c>
      <c r="G509" s="9">
        <v>0</v>
      </c>
      <c r="H509" s="9">
        <v>16430000</v>
      </c>
      <c r="I509" s="9">
        <v>16430000</v>
      </c>
      <c r="J509" s="9">
        <v>14843469.04245</v>
      </c>
      <c r="K509" s="9">
        <v>1586530.9575499999</v>
      </c>
      <c r="M509" s="1"/>
    </row>
    <row r="510" spans="1:13" x14ac:dyDescent="0.2">
      <c r="A510" s="4">
        <v>5</v>
      </c>
      <c r="B510" s="4" t="s">
        <v>601</v>
      </c>
      <c r="C510" s="8" t="s">
        <v>764</v>
      </c>
      <c r="D510" s="8" t="s">
        <v>765</v>
      </c>
      <c r="E510" s="8" t="s">
        <v>766</v>
      </c>
      <c r="F510" s="8" t="s">
        <v>767</v>
      </c>
      <c r="G510" s="9">
        <v>0</v>
      </c>
      <c r="H510" s="9">
        <v>-4860000</v>
      </c>
      <c r="I510" s="9">
        <v>-4860000</v>
      </c>
      <c r="J510" s="9">
        <v>-5055300.7634699997</v>
      </c>
      <c r="K510" s="9">
        <v>195300.76347000001</v>
      </c>
      <c r="M510" s="1"/>
    </row>
    <row r="511" spans="1:13" x14ac:dyDescent="0.2">
      <c r="A511" s="4">
        <v>5</v>
      </c>
      <c r="B511" s="4" t="s">
        <v>601</v>
      </c>
      <c r="C511" s="8" t="s">
        <v>764</v>
      </c>
      <c r="D511" s="8" t="s">
        <v>765</v>
      </c>
      <c r="E511" s="8" t="s">
        <v>766</v>
      </c>
      <c r="F511" s="8" t="s">
        <v>768</v>
      </c>
      <c r="G511" s="9">
        <v>0</v>
      </c>
      <c r="H511" s="9">
        <v>2115069</v>
      </c>
      <c r="I511" s="9">
        <v>2115069</v>
      </c>
      <c r="J511" s="9">
        <v>1926786.0603799999</v>
      </c>
      <c r="K511" s="9">
        <v>188282.93961999999</v>
      </c>
      <c r="M511" s="1"/>
    </row>
    <row r="512" spans="1:13" x14ac:dyDescent="0.2">
      <c r="A512" s="4">
        <v>5</v>
      </c>
      <c r="B512" s="4" t="s">
        <v>601</v>
      </c>
      <c r="C512" s="8" t="s">
        <v>764</v>
      </c>
      <c r="D512" s="8" t="s">
        <v>765</v>
      </c>
      <c r="E512" s="8" t="s">
        <v>766</v>
      </c>
      <c r="F512" s="8" t="s">
        <v>769</v>
      </c>
      <c r="G512" s="9">
        <v>0</v>
      </c>
      <c r="H512" s="9">
        <v>1123814</v>
      </c>
      <c r="I512" s="9">
        <v>1123814</v>
      </c>
      <c r="J512" s="9">
        <v>1229632.97856</v>
      </c>
      <c r="K512" s="9">
        <v>-105818.97856</v>
      </c>
      <c r="M512" s="1"/>
    </row>
    <row r="513" spans="1:13" x14ac:dyDescent="0.2">
      <c r="A513" s="4">
        <v>5</v>
      </c>
      <c r="B513" s="4" t="s">
        <v>601</v>
      </c>
      <c r="C513" s="8" t="s">
        <v>764</v>
      </c>
      <c r="D513" s="8" t="s">
        <v>765</v>
      </c>
      <c r="E513" s="8" t="s">
        <v>766</v>
      </c>
      <c r="F513" s="8" t="s">
        <v>770</v>
      </c>
      <c r="G513" s="9">
        <v>0</v>
      </c>
      <c r="H513" s="9">
        <v>86000</v>
      </c>
      <c r="I513" s="9">
        <v>86000</v>
      </c>
      <c r="J513" s="9">
        <v>-2708.4202799999998</v>
      </c>
      <c r="K513" s="9">
        <v>88708.420280000006</v>
      </c>
      <c r="M513" s="1"/>
    </row>
    <row r="514" spans="1:13" x14ac:dyDescent="0.2">
      <c r="A514" s="4">
        <v>5</v>
      </c>
      <c r="B514" s="4" t="s">
        <v>601</v>
      </c>
      <c r="C514" s="8" t="s">
        <v>764</v>
      </c>
      <c r="D514" s="8" t="s">
        <v>765</v>
      </c>
      <c r="E514" s="8" t="s">
        <v>766</v>
      </c>
      <c r="F514" s="8" t="s">
        <v>771</v>
      </c>
      <c r="G514" s="9">
        <v>0</v>
      </c>
      <c r="H514" s="9">
        <v>1279976</v>
      </c>
      <c r="I514" s="9">
        <v>1279976</v>
      </c>
      <c r="J514" s="9">
        <v>0</v>
      </c>
      <c r="K514" s="9">
        <v>1279976</v>
      </c>
      <c r="M514" s="1"/>
    </row>
    <row r="515" spans="1:13" x14ac:dyDescent="0.2">
      <c r="A515" s="4">
        <v>5</v>
      </c>
      <c r="B515" s="4" t="s">
        <v>601</v>
      </c>
      <c r="C515" s="8" t="s">
        <v>764</v>
      </c>
      <c r="D515" s="8" t="s">
        <v>765</v>
      </c>
      <c r="E515" s="8" t="s">
        <v>766</v>
      </c>
      <c r="F515" s="8" t="s">
        <v>772</v>
      </c>
      <c r="G515" s="9">
        <v>0</v>
      </c>
      <c r="H515" s="9">
        <v>-150000</v>
      </c>
      <c r="I515" s="9">
        <v>-150000</v>
      </c>
      <c r="J515" s="9">
        <v>0</v>
      </c>
      <c r="K515" s="9">
        <v>-150000</v>
      </c>
      <c r="M515" s="1"/>
    </row>
    <row r="516" spans="1:13" x14ac:dyDescent="0.2">
      <c r="A516" s="4">
        <v>5</v>
      </c>
      <c r="B516" s="4" t="s">
        <v>601</v>
      </c>
      <c r="C516" s="8" t="s">
        <v>764</v>
      </c>
      <c r="D516" s="8" t="s">
        <v>765</v>
      </c>
      <c r="E516" s="8" t="s">
        <v>766</v>
      </c>
      <c r="F516" s="8" t="s">
        <v>773</v>
      </c>
      <c r="G516" s="9">
        <v>0</v>
      </c>
      <c r="H516" s="9">
        <v>0</v>
      </c>
      <c r="I516" s="9">
        <v>0</v>
      </c>
      <c r="J516" s="9">
        <v>0</v>
      </c>
      <c r="K516" s="9">
        <v>0</v>
      </c>
      <c r="M516" s="1"/>
    </row>
    <row r="517" spans="1:13" x14ac:dyDescent="0.2">
      <c r="A517" s="4">
        <v>5</v>
      </c>
      <c r="B517" s="4" t="s">
        <v>601</v>
      </c>
      <c r="C517" s="8" t="s">
        <v>764</v>
      </c>
      <c r="D517" s="8" t="s">
        <v>765</v>
      </c>
      <c r="E517" s="8" t="s">
        <v>586</v>
      </c>
      <c r="F517" s="8" t="s">
        <v>631</v>
      </c>
      <c r="G517" s="9">
        <v>0</v>
      </c>
      <c r="H517" s="9">
        <v>349401</v>
      </c>
      <c r="I517" s="9">
        <v>349401</v>
      </c>
      <c r="J517" s="9">
        <v>230003.50631</v>
      </c>
      <c r="K517" s="9">
        <v>119397.49369</v>
      </c>
      <c r="M517" s="1"/>
    </row>
    <row r="518" spans="1:13" x14ac:dyDescent="0.2">
      <c r="A518" s="4">
        <v>5</v>
      </c>
      <c r="B518" s="4" t="s">
        <v>601</v>
      </c>
      <c r="C518" s="8" t="s">
        <v>764</v>
      </c>
      <c r="D518" s="8" t="s">
        <v>765</v>
      </c>
      <c r="E518" s="8" t="s">
        <v>632</v>
      </c>
      <c r="F518" s="8" t="s">
        <v>774</v>
      </c>
      <c r="G518" s="9">
        <v>0</v>
      </c>
      <c r="H518" s="9">
        <v>35000</v>
      </c>
      <c r="I518" s="9">
        <v>35000</v>
      </c>
      <c r="J518" s="9">
        <v>41846.974699999999</v>
      </c>
      <c r="K518" s="9">
        <v>-6846.9746999999998</v>
      </c>
      <c r="M518" s="1"/>
    </row>
    <row r="519" spans="1:13" x14ac:dyDescent="0.2">
      <c r="A519" s="4">
        <v>5</v>
      </c>
      <c r="B519" s="4" t="s">
        <v>601</v>
      </c>
      <c r="C519" s="8" t="s">
        <v>764</v>
      </c>
      <c r="D519" s="8" t="s">
        <v>765</v>
      </c>
      <c r="E519" s="8" t="s">
        <v>775</v>
      </c>
      <c r="F519" s="8" t="s">
        <v>776</v>
      </c>
      <c r="G519" s="9">
        <v>0</v>
      </c>
      <c r="H519" s="9">
        <v>400000</v>
      </c>
      <c r="I519" s="9">
        <v>400000</v>
      </c>
      <c r="J519" s="9">
        <v>391105.21895000001</v>
      </c>
      <c r="K519" s="9">
        <v>8894.7810499999996</v>
      </c>
      <c r="M519" s="1"/>
    </row>
    <row r="520" spans="1:13" x14ac:dyDescent="0.2">
      <c r="A520" s="4">
        <v>5</v>
      </c>
      <c r="B520" s="4" t="s">
        <v>601</v>
      </c>
      <c r="C520" s="8" t="s">
        <v>764</v>
      </c>
      <c r="D520" s="8" t="s">
        <v>765</v>
      </c>
      <c r="E520" s="8" t="s">
        <v>634</v>
      </c>
      <c r="F520" s="8" t="s">
        <v>777</v>
      </c>
      <c r="G520" s="9">
        <v>268848</v>
      </c>
      <c r="H520" s="9">
        <v>2614486</v>
      </c>
      <c r="I520" s="9">
        <v>2883334</v>
      </c>
      <c r="J520" s="9">
        <v>2258917.4959499999</v>
      </c>
      <c r="K520" s="9">
        <v>624416.50404999999</v>
      </c>
      <c r="M520" s="1"/>
    </row>
    <row r="521" spans="1:13" x14ac:dyDescent="0.2">
      <c r="A521" s="4">
        <v>5</v>
      </c>
      <c r="B521" s="4" t="s">
        <v>601</v>
      </c>
      <c r="C521" s="8" t="s">
        <v>764</v>
      </c>
      <c r="D521" s="8" t="s">
        <v>765</v>
      </c>
      <c r="E521" s="8" t="s">
        <v>636</v>
      </c>
      <c r="F521" s="8" t="s">
        <v>778</v>
      </c>
      <c r="G521" s="9">
        <v>0</v>
      </c>
      <c r="H521" s="9">
        <v>550000</v>
      </c>
      <c r="I521" s="9">
        <v>550000</v>
      </c>
      <c r="J521" s="9">
        <v>498270.01666999998</v>
      </c>
      <c r="K521" s="9">
        <v>51729.983330000003</v>
      </c>
      <c r="M521" s="1"/>
    </row>
    <row r="522" spans="1:13" x14ac:dyDescent="0.2">
      <c r="A522" s="4">
        <v>5</v>
      </c>
      <c r="B522" s="4" t="s">
        <v>601</v>
      </c>
      <c r="C522" s="8" t="s">
        <v>764</v>
      </c>
      <c r="D522" s="8" t="s">
        <v>765</v>
      </c>
      <c r="E522" s="8" t="s">
        <v>78</v>
      </c>
      <c r="F522" s="8" t="s">
        <v>79</v>
      </c>
      <c r="G522" s="9">
        <v>6448</v>
      </c>
      <c r="H522" s="9">
        <v>301505</v>
      </c>
      <c r="I522" s="9">
        <v>307953</v>
      </c>
      <c r="J522" s="9">
        <v>165169.42087</v>
      </c>
      <c r="K522" s="9">
        <v>142783.57913</v>
      </c>
      <c r="M522" s="1"/>
    </row>
    <row r="523" spans="1:13" x14ac:dyDescent="0.2">
      <c r="A523" s="4">
        <v>5</v>
      </c>
      <c r="B523" s="4" t="s">
        <v>601</v>
      </c>
      <c r="C523" s="8" t="s">
        <v>764</v>
      </c>
      <c r="D523" s="8" t="s">
        <v>765</v>
      </c>
      <c r="E523" s="8" t="s">
        <v>779</v>
      </c>
      <c r="F523" s="8" t="s">
        <v>780</v>
      </c>
      <c r="G523" s="9">
        <v>0</v>
      </c>
      <c r="H523" s="9">
        <v>198309</v>
      </c>
      <c r="I523" s="9">
        <v>198309</v>
      </c>
      <c r="J523" s="9">
        <v>244300.35297000001</v>
      </c>
      <c r="K523" s="9">
        <v>-45991.35297</v>
      </c>
      <c r="M523" s="1"/>
    </row>
    <row r="524" spans="1:13" x14ac:dyDescent="0.2">
      <c r="A524" s="4">
        <v>6</v>
      </c>
      <c r="B524" s="4" t="s">
        <v>781</v>
      </c>
      <c r="C524" s="8" t="s">
        <v>782</v>
      </c>
      <c r="D524" s="8" t="s">
        <v>783</v>
      </c>
      <c r="E524" s="8" t="s">
        <v>74</v>
      </c>
      <c r="F524" s="8" t="s">
        <v>75</v>
      </c>
      <c r="G524" s="9">
        <v>11410</v>
      </c>
      <c r="H524" s="9">
        <v>222767</v>
      </c>
      <c r="I524" s="9">
        <v>234177</v>
      </c>
      <c r="J524" s="9">
        <v>207181.18664</v>
      </c>
      <c r="K524" s="9">
        <v>26995.81336</v>
      </c>
      <c r="M524" s="1"/>
    </row>
    <row r="525" spans="1:13" x14ac:dyDescent="0.2">
      <c r="A525" s="4">
        <v>6</v>
      </c>
      <c r="B525" s="4" t="s">
        <v>781</v>
      </c>
      <c r="C525" s="8" t="s">
        <v>784</v>
      </c>
      <c r="D525" s="8" t="s">
        <v>785</v>
      </c>
      <c r="E525" s="8" t="s">
        <v>76</v>
      </c>
      <c r="F525" s="8" t="s">
        <v>176</v>
      </c>
      <c r="G525" s="9">
        <v>2781</v>
      </c>
      <c r="H525" s="9">
        <v>53035</v>
      </c>
      <c r="I525" s="9">
        <v>55816</v>
      </c>
      <c r="J525" s="9">
        <v>39989.255230000002</v>
      </c>
      <c r="K525" s="9">
        <v>15826.744769999999</v>
      </c>
      <c r="M525" s="1"/>
    </row>
    <row r="526" spans="1:13" x14ac:dyDescent="0.2">
      <c r="A526" s="4">
        <v>6</v>
      </c>
      <c r="B526" s="4" t="s">
        <v>781</v>
      </c>
      <c r="C526" s="8" t="s">
        <v>784</v>
      </c>
      <c r="D526" s="8" t="s">
        <v>785</v>
      </c>
      <c r="E526" s="8" t="s">
        <v>226</v>
      </c>
      <c r="F526" s="8" t="s">
        <v>382</v>
      </c>
      <c r="G526" s="9">
        <v>0</v>
      </c>
      <c r="H526" s="9">
        <v>162841</v>
      </c>
      <c r="I526" s="9">
        <v>162841</v>
      </c>
      <c r="J526" s="9">
        <v>162841</v>
      </c>
      <c r="K526" s="9">
        <v>0</v>
      </c>
      <c r="M526" s="1"/>
    </row>
    <row r="527" spans="1:13" x14ac:dyDescent="0.2">
      <c r="A527" s="4">
        <v>6</v>
      </c>
      <c r="B527" s="4" t="s">
        <v>781</v>
      </c>
      <c r="C527" s="8" t="s">
        <v>784</v>
      </c>
      <c r="D527" s="8" t="s">
        <v>785</v>
      </c>
      <c r="E527" s="8" t="s">
        <v>80</v>
      </c>
      <c r="F527" s="8" t="s">
        <v>259</v>
      </c>
      <c r="G527" s="9">
        <v>0</v>
      </c>
      <c r="H527" s="9">
        <v>23830</v>
      </c>
      <c r="I527" s="9">
        <v>23830</v>
      </c>
      <c r="J527" s="9">
        <v>22819.12225</v>
      </c>
      <c r="K527" s="9">
        <v>1010.87775</v>
      </c>
      <c r="M527" s="1"/>
    </row>
    <row r="528" spans="1:13" x14ac:dyDescent="0.2">
      <c r="A528" s="4">
        <v>6</v>
      </c>
      <c r="B528" s="4" t="s">
        <v>781</v>
      </c>
      <c r="C528" s="8" t="s">
        <v>784</v>
      </c>
      <c r="D528" s="8" t="s">
        <v>785</v>
      </c>
      <c r="E528" s="8" t="s">
        <v>84</v>
      </c>
      <c r="F528" s="8" t="s">
        <v>786</v>
      </c>
      <c r="G528" s="9">
        <v>0</v>
      </c>
      <c r="H528" s="9">
        <v>16280</v>
      </c>
      <c r="I528" s="9">
        <v>16280</v>
      </c>
      <c r="J528" s="9">
        <v>16280</v>
      </c>
      <c r="K528" s="9">
        <v>0</v>
      </c>
      <c r="M528" s="1"/>
    </row>
    <row r="529" spans="1:13" x14ac:dyDescent="0.2">
      <c r="A529" s="4">
        <v>6</v>
      </c>
      <c r="B529" s="4" t="s">
        <v>781</v>
      </c>
      <c r="C529" s="8" t="s">
        <v>787</v>
      </c>
      <c r="D529" s="8" t="s">
        <v>788</v>
      </c>
      <c r="E529" s="8" t="s">
        <v>76</v>
      </c>
      <c r="F529" s="8" t="s">
        <v>789</v>
      </c>
      <c r="G529" s="9">
        <v>5078</v>
      </c>
      <c r="H529" s="9">
        <v>70417</v>
      </c>
      <c r="I529" s="9">
        <v>75495</v>
      </c>
      <c r="J529" s="9">
        <v>78502.173360000001</v>
      </c>
      <c r="K529" s="9">
        <v>-3007.1733599999998</v>
      </c>
      <c r="M529" s="1"/>
    </row>
    <row r="530" spans="1:13" x14ac:dyDescent="0.2">
      <c r="A530" s="4">
        <v>6</v>
      </c>
      <c r="B530" s="4" t="s">
        <v>781</v>
      </c>
      <c r="C530" s="8" t="s">
        <v>787</v>
      </c>
      <c r="D530" s="8" t="s">
        <v>788</v>
      </c>
      <c r="E530" s="8" t="s">
        <v>78</v>
      </c>
      <c r="F530" s="8" t="s">
        <v>790</v>
      </c>
      <c r="G530" s="9">
        <v>124823</v>
      </c>
      <c r="H530" s="9">
        <v>336102</v>
      </c>
      <c r="I530" s="9">
        <v>460925</v>
      </c>
      <c r="J530" s="9">
        <v>262529.42431999999</v>
      </c>
      <c r="K530" s="9">
        <v>198395.57568000001</v>
      </c>
      <c r="M530" s="1"/>
    </row>
    <row r="531" spans="1:13" x14ac:dyDescent="0.2">
      <c r="A531" s="4">
        <v>6</v>
      </c>
      <c r="B531" s="4" t="s">
        <v>781</v>
      </c>
      <c r="C531" s="8" t="s">
        <v>791</v>
      </c>
      <c r="D531" s="8" t="s">
        <v>792</v>
      </c>
      <c r="E531" s="8" t="s">
        <v>74</v>
      </c>
      <c r="F531" s="8" t="s">
        <v>75</v>
      </c>
      <c r="G531" s="9">
        <v>337555</v>
      </c>
      <c r="H531" s="9">
        <v>11875006</v>
      </c>
      <c r="I531" s="9">
        <v>12212561</v>
      </c>
      <c r="J531" s="9">
        <v>10895729.455359999</v>
      </c>
      <c r="K531" s="9">
        <v>1316831.54464</v>
      </c>
      <c r="M531" s="1"/>
    </row>
    <row r="532" spans="1:13" x14ac:dyDescent="0.2">
      <c r="A532" s="4">
        <v>6</v>
      </c>
      <c r="B532" s="4" t="s">
        <v>781</v>
      </c>
      <c r="C532" s="8" t="s">
        <v>791</v>
      </c>
      <c r="D532" s="8" t="s">
        <v>792</v>
      </c>
      <c r="E532" s="8" t="s">
        <v>76</v>
      </c>
      <c r="F532" s="8" t="s">
        <v>176</v>
      </c>
      <c r="G532" s="9">
        <v>1595</v>
      </c>
      <c r="H532" s="9">
        <v>32546</v>
      </c>
      <c r="I532" s="9">
        <v>34141</v>
      </c>
      <c r="J532" s="9">
        <v>26414.869579999999</v>
      </c>
      <c r="K532" s="9">
        <v>7726.1304200000004</v>
      </c>
      <c r="M532" s="1"/>
    </row>
    <row r="533" spans="1:13" x14ac:dyDescent="0.2">
      <c r="A533" s="4">
        <v>6</v>
      </c>
      <c r="B533" s="4" t="s">
        <v>781</v>
      </c>
      <c r="C533" s="8" t="s">
        <v>791</v>
      </c>
      <c r="D533" s="8" t="s">
        <v>792</v>
      </c>
      <c r="E533" s="8" t="s">
        <v>251</v>
      </c>
      <c r="F533" s="8" t="s">
        <v>793</v>
      </c>
      <c r="G533" s="9">
        <v>2284</v>
      </c>
      <c r="H533" s="9">
        <v>52923</v>
      </c>
      <c r="I533" s="9">
        <v>55207</v>
      </c>
      <c r="J533" s="9">
        <v>40037.413999999997</v>
      </c>
      <c r="K533" s="9">
        <v>15169.585999999999</v>
      </c>
      <c r="M533" s="1"/>
    </row>
    <row r="534" spans="1:13" x14ac:dyDescent="0.2">
      <c r="A534" s="4">
        <v>6</v>
      </c>
      <c r="B534" s="4" t="s">
        <v>781</v>
      </c>
      <c r="C534" s="8" t="s">
        <v>791</v>
      </c>
      <c r="D534" s="8" t="s">
        <v>792</v>
      </c>
      <c r="E534" s="8" t="s">
        <v>78</v>
      </c>
      <c r="F534" s="8" t="s">
        <v>79</v>
      </c>
      <c r="G534" s="9">
        <v>24204</v>
      </c>
      <c r="H534" s="9">
        <v>273135</v>
      </c>
      <c r="I534" s="9">
        <v>297339</v>
      </c>
      <c r="J534" s="9">
        <v>208414.49197</v>
      </c>
      <c r="K534" s="9">
        <v>88924.508029999997</v>
      </c>
      <c r="M534" s="1"/>
    </row>
    <row r="535" spans="1:13" x14ac:dyDescent="0.2">
      <c r="A535" s="4">
        <v>6</v>
      </c>
      <c r="B535" s="4" t="s">
        <v>781</v>
      </c>
      <c r="C535" s="8" t="s">
        <v>794</v>
      </c>
      <c r="D535" s="8" t="s">
        <v>795</v>
      </c>
      <c r="E535" s="8" t="s">
        <v>74</v>
      </c>
      <c r="F535" s="8" t="s">
        <v>75</v>
      </c>
      <c r="G535" s="9">
        <v>2926</v>
      </c>
      <c r="H535" s="9">
        <v>75984</v>
      </c>
      <c r="I535" s="9">
        <v>78910</v>
      </c>
      <c r="J535" s="9">
        <v>69089.408119999993</v>
      </c>
      <c r="K535" s="9">
        <v>9820.5918799999999</v>
      </c>
      <c r="M535" s="1"/>
    </row>
    <row r="536" spans="1:13" x14ac:dyDescent="0.2">
      <c r="A536" s="4">
        <v>6</v>
      </c>
      <c r="B536" s="4" t="s">
        <v>781</v>
      </c>
      <c r="C536" s="8" t="s">
        <v>796</v>
      </c>
      <c r="D536" s="8" t="s">
        <v>797</v>
      </c>
      <c r="E536" s="8" t="s">
        <v>74</v>
      </c>
      <c r="F536" s="8" t="s">
        <v>798</v>
      </c>
      <c r="G536" s="9">
        <v>0</v>
      </c>
      <c r="H536" s="9">
        <v>17000</v>
      </c>
      <c r="I536" s="9">
        <v>17000</v>
      </c>
      <c r="J536" s="9">
        <v>15116.236629999999</v>
      </c>
      <c r="K536" s="9">
        <v>1883.7633699999999</v>
      </c>
      <c r="M536" s="1"/>
    </row>
    <row r="537" spans="1:13" x14ac:dyDescent="0.2">
      <c r="A537" s="4">
        <v>6</v>
      </c>
      <c r="B537" s="4" t="s">
        <v>781</v>
      </c>
      <c r="C537" s="8" t="s">
        <v>799</v>
      </c>
      <c r="D537" s="8" t="s">
        <v>800</v>
      </c>
      <c r="E537" s="8" t="s">
        <v>74</v>
      </c>
      <c r="F537" s="8" t="s">
        <v>798</v>
      </c>
      <c r="G537" s="9">
        <v>0</v>
      </c>
      <c r="H537" s="9">
        <v>4739000</v>
      </c>
      <c r="I537" s="9">
        <v>4739000</v>
      </c>
      <c r="J537" s="9">
        <v>4297843.4130800003</v>
      </c>
      <c r="K537" s="9">
        <v>441156.58691999997</v>
      </c>
      <c r="M537" s="1"/>
    </row>
    <row r="538" spans="1:13" x14ac:dyDescent="0.2">
      <c r="A538" s="4">
        <v>6</v>
      </c>
      <c r="B538" s="4" t="s">
        <v>781</v>
      </c>
      <c r="C538" s="8" t="s">
        <v>799</v>
      </c>
      <c r="D538" s="8" t="s">
        <v>800</v>
      </c>
      <c r="E538" s="8" t="s">
        <v>251</v>
      </c>
      <c r="F538" s="8" t="s">
        <v>801</v>
      </c>
      <c r="G538" s="9">
        <v>0</v>
      </c>
      <c r="H538" s="9">
        <v>0</v>
      </c>
      <c r="I538" s="9">
        <v>0</v>
      </c>
      <c r="J538" s="9">
        <v>-2351.3150000000001</v>
      </c>
      <c r="K538" s="9">
        <v>2351.3150000000001</v>
      </c>
      <c r="M538" s="1"/>
    </row>
    <row r="539" spans="1:13" x14ac:dyDescent="0.2">
      <c r="A539" s="4">
        <v>6</v>
      </c>
      <c r="B539" s="4" t="s">
        <v>781</v>
      </c>
      <c r="C539" s="8" t="s">
        <v>799</v>
      </c>
      <c r="D539" s="8" t="s">
        <v>800</v>
      </c>
      <c r="E539" s="8" t="s">
        <v>80</v>
      </c>
      <c r="F539" s="8" t="s">
        <v>802</v>
      </c>
      <c r="G539" s="9">
        <v>0</v>
      </c>
      <c r="H539" s="9">
        <v>173000</v>
      </c>
      <c r="I539" s="9">
        <v>173000</v>
      </c>
      <c r="J539" s="9">
        <v>153700.96100000001</v>
      </c>
      <c r="K539" s="9">
        <v>19299.039000000001</v>
      </c>
      <c r="M539" s="1"/>
    </row>
    <row r="540" spans="1:13" x14ac:dyDescent="0.2">
      <c r="A540" s="4">
        <v>6</v>
      </c>
      <c r="B540" s="4" t="s">
        <v>781</v>
      </c>
      <c r="C540" s="8" t="s">
        <v>803</v>
      </c>
      <c r="D540" s="8" t="s">
        <v>804</v>
      </c>
      <c r="E540" s="8" t="s">
        <v>74</v>
      </c>
      <c r="F540" s="8" t="s">
        <v>798</v>
      </c>
      <c r="G540" s="9">
        <v>0</v>
      </c>
      <c r="H540" s="9">
        <v>3000</v>
      </c>
      <c r="I540" s="9">
        <v>3000</v>
      </c>
      <c r="J540" s="9">
        <v>2750</v>
      </c>
      <c r="K540" s="9">
        <v>250</v>
      </c>
      <c r="M540" s="1"/>
    </row>
    <row r="541" spans="1:13" x14ac:dyDescent="0.2">
      <c r="A541" s="4">
        <v>6</v>
      </c>
      <c r="B541" s="4" t="s">
        <v>781</v>
      </c>
      <c r="C541" s="8" t="s">
        <v>803</v>
      </c>
      <c r="D541" s="8" t="s">
        <v>804</v>
      </c>
      <c r="E541" s="8" t="s">
        <v>80</v>
      </c>
      <c r="F541" s="8" t="s">
        <v>802</v>
      </c>
      <c r="G541" s="9">
        <v>0</v>
      </c>
      <c r="H541" s="9">
        <v>21000</v>
      </c>
      <c r="I541" s="9">
        <v>21000</v>
      </c>
      <c r="J541" s="9">
        <v>19250</v>
      </c>
      <c r="K541" s="9">
        <v>1750</v>
      </c>
      <c r="M541" s="1"/>
    </row>
    <row r="542" spans="1:13" x14ac:dyDescent="0.2">
      <c r="A542" s="4">
        <v>6</v>
      </c>
      <c r="B542" s="4" t="s">
        <v>781</v>
      </c>
      <c r="C542" s="8" t="s">
        <v>805</v>
      </c>
      <c r="D542" s="8" t="s">
        <v>806</v>
      </c>
      <c r="E542" s="8" t="s">
        <v>74</v>
      </c>
      <c r="F542" s="8" t="s">
        <v>75</v>
      </c>
      <c r="G542" s="9">
        <v>0</v>
      </c>
      <c r="H542" s="9">
        <v>28000</v>
      </c>
      <c r="I542" s="9">
        <v>28000</v>
      </c>
      <c r="J542" s="9">
        <v>26186.856189999999</v>
      </c>
      <c r="K542" s="9">
        <v>1813.14381</v>
      </c>
      <c r="M542" s="1"/>
    </row>
    <row r="543" spans="1:13" x14ac:dyDescent="0.2">
      <c r="A543" s="4">
        <v>6</v>
      </c>
      <c r="B543" s="4" t="s">
        <v>781</v>
      </c>
      <c r="C543" s="8" t="s">
        <v>805</v>
      </c>
      <c r="D543" s="8" t="s">
        <v>806</v>
      </c>
      <c r="E543" s="8" t="s">
        <v>80</v>
      </c>
      <c r="F543" s="8" t="s">
        <v>807</v>
      </c>
      <c r="G543" s="9">
        <v>0</v>
      </c>
      <c r="H543" s="9">
        <v>2000</v>
      </c>
      <c r="I543" s="9">
        <v>2000</v>
      </c>
      <c r="J543" s="9">
        <v>-153.54229000000001</v>
      </c>
      <c r="K543" s="9">
        <v>2153.5422899999999</v>
      </c>
      <c r="M543" s="1"/>
    </row>
    <row r="544" spans="1:13" x14ac:dyDescent="0.2">
      <c r="A544" s="4">
        <v>6</v>
      </c>
      <c r="B544" s="4" t="s">
        <v>781</v>
      </c>
      <c r="C544" s="8" t="s">
        <v>805</v>
      </c>
      <c r="D544" s="8" t="s">
        <v>806</v>
      </c>
      <c r="E544" s="8" t="s">
        <v>86</v>
      </c>
      <c r="F544" s="8" t="s">
        <v>808</v>
      </c>
      <c r="G544" s="9">
        <v>0</v>
      </c>
      <c r="H544" s="9">
        <v>4900000</v>
      </c>
      <c r="I544" s="9">
        <v>4900000</v>
      </c>
      <c r="J544" s="9">
        <v>4681791.24</v>
      </c>
      <c r="K544" s="9">
        <v>218208.76</v>
      </c>
      <c r="M544" s="1"/>
    </row>
    <row r="545" spans="1:13" x14ac:dyDescent="0.2">
      <c r="A545" s="4">
        <v>6</v>
      </c>
      <c r="B545" s="4" t="s">
        <v>781</v>
      </c>
      <c r="C545" s="8" t="s">
        <v>809</v>
      </c>
      <c r="D545" s="8" t="s">
        <v>810</v>
      </c>
      <c r="E545" s="8" t="s">
        <v>74</v>
      </c>
      <c r="F545" s="8" t="s">
        <v>798</v>
      </c>
      <c r="G545" s="9">
        <v>0</v>
      </c>
      <c r="H545" s="9">
        <v>85000</v>
      </c>
      <c r="I545" s="9">
        <v>85000</v>
      </c>
      <c r="J545" s="9">
        <v>79853.15741</v>
      </c>
      <c r="K545" s="9">
        <v>5146.8425900000002</v>
      </c>
      <c r="M545" s="1"/>
    </row>
    <row r="546" spans="1:13" x14ac:dyDescent="0.2">
      <c r="A546" s="4">
        <v>6</v>
      </c>
      <c r="B546" s="4" t="s">
        <v>781</v>
      </c>
      <c r="C546" s="8" t="s">
        <v>811</v>
      </c>
      <c r="D546" s="8" t="s">
        <v>812</v>
      </c>
      <c r="E546" s="8" t="s">
        <v>74</v>
      </c>
      <c r="F546" s="8" t="s">
        <v>798</v>
      </c>
      <c r="G546" s="9">
        <v>0</v>
      </c>
      <c r="H546" s="9">
        <v>199000</v>
      </c>
      <c r="I546" s="9">
        <v>199000</v>
      </c>
      <c r="J546" s="9">
        <v>169102.87299999999</v>
      </c>
      <c r="K546" s="9">
        <v>29897.127</v>
      </c>
      <c r="M546" s="1"/>
    </row>
    <row r="547" spans="1:13" x14ac:dyDescent="0.2">
      <c r="A547" s="4">
        <v>6</v>
      </c>
      <c r="B547" s="4" t="s">
        <v>781</v>
      </c>
      <c r="C547" s="8" t="s">
        <v>813</v>
      </c>
      <c r="D547" s="8" t="s">
        <v>814</v>
      </c>
      <c r="E547" s="8" t="s">
        <v>76</v>
      </c>
      <c r="F547" s="8" t="s">
        <v>176</v>
      </c>
      <c r="G547" s="9">
        <v>3208</v>
      </c>
      <c r="H547" s="9">
        <v>79090</v>
      </c>
      <c r="I547" s="9">
        <v>82298</v>
      </c>
      <c r="J547" s="9">
        <v>56929.399460000001</v>
      </c>
      <c r="K547" s="9">
        <v>25368.600539999999</v>
      </c>
      <c r="M547" s="1"/>
    </row>
    <row r="548" spans="1:13" x14ac:dyDescent="0.2">
      <c r="A548" s="4">
        <v>6</v>
      </c>
      <c r="B548" s="4" t="s">
        <v>781</v>
      </c>
      <c r="C548" s="8" t="s">
        <v>813</v>
      </c>
      <c r="D548" s="8" t="s">
        <v>814</v>
      </c>
      <c r="E548" s="8" t="s">
        <v>232</v>
      </c>
      <c r="F548" s="8" t="s">
        <v>815</v>
      </c>
      <c r="G548" s="9">
        <v>9820</v>
      </c>
      <c r="H548" s="9">
        <v>151410</v>
      </c>
      <c r="I548" s="9">
        <v>161230</v>
      </c>
      <c r="J548" s="9">
        <v>130869.54386000001</v>
      </c>
      <c r="K548" s="9">
        <v>30360.456139999998</v>
      </c>
      <c r="M548" s="1"/>
    </row>
    <row r="549" spans="1:13" x14ac:dyDescent="0.2">
      <c r="A549" s="4">
        <v>6</v>
      </c>
      <c r="B549" s="4" t="s">
        <v>781</v>
      </c>
      <c r="C549" s="8" t="s">
        <v>813</v>
      </c>
      <c r="D549" s="8" t="s">
        <v>814</v>
      </c>
      <c r="E549" s="8" t="s">
        <v>80</v>
      </c>
      <c r="F549" s="8" t="s">
        <v>816</v>
      </c>
      <c r="G549" s="9">
        <v>2836</v>
      </c>
      <c r="H549" s="9">
        <v>95700</v>
      </c>
      <c r="I549" s="9">
        <v>98536</v>
      </c>
      <c r="J549" s="9">
        <v>88912.798110000003</v>
      </c>
      <c r="K549" s="9">
        <v>9623.2018900000003</v>
      </c>
      <c r="M549" s="1"/>
    </row>
    <row r="550" spans="1:13" x14ac:dyDescent="0.2">
      <c r="A550" s="4">
        <v>6</v>
      </c>
      <c r="B550" s="4" t="s">
        <v>781</v>
      </c>
      <c r="C550" s="8" t="s">
        <v>813</v>
      </c>
      <c r="D550" s="8" t="s">
        <v>814</v>
      </c>
      <c r="E550" s="8" t="s">
        <v>162</v>
      </c>
      <c r="F550" s="8" t="s">
        <v>817</v>
      </c>
      <c r="G550" s="9">
        <v>0</v>
      </c>
      <c r="H550" s="9">
        <v>13350</v>
      </c>
      <c r="I550" s="9">
        <v>13350</v>
      </c>
      <c r="J550" s="9">
        <v>14025</v>
      </c>
      <c r="K550" s="9">
        <v>-675</v>
      </c>
      <c r="M550" s="1"/>
    </row>
    <row r="551" spans="1:13" x14ac:dyDescent="0.2">
      <c r="A551" s="4">
        <v>6</v>
      </c>
      <c r="B551" s="4" t="s">
        <v>781</v>
      </c>
      <c r="C551" s="8" t="s">
        <v>818</v>
      </c>
      <c r="D551" s="8" t="s">
        <v>819</v>
      </c>
      <c r="E551" s="8" t="s">
        <v>104</v>
      </c>
      <c r="F551" s="8" t="s">
        <v>820</v>
      </c>
      <c r="G551" s="9">
        <v>0</v>
      </c>
      <c r="H551" s="9">
        <v>7202815</v>
      </c>
      <c r="I551" s="9">
        <v>7202815</v>
      </c>
      <c r="J551" s="9">
        <v>6540210.9131399998</v>
      </c>
      <c r="K551" s="9">
        <v>662604.08686000004</v>
      </c>
      <c r="M551" s="1"/>
    </row>
    <row r="552" spans="1:13" x14ac:dyDescent="0.2">
      <c r="A552" s="4">
        <v>6</v>
      </c>
      <c r="B552" s="4" t="s">
        <v>781</v>
      </c>
      <c r="C552" s="8" t="s">
        <v>818</v>
      </c>
      <c r="D552" s="8" t="s">
        <v>819</v>
      </c>
      <c r="E552" s="8" t="s">
        <v>106</v>
      </c>
      <c r="F552" s="8" t="s">
        <v>821</v>
      </c>
      <c r="G552" s="9">
        <v>23865</v>
      </c>
      <c r="H552" s="9">
        <v>1399160</v>
      </c>
      <c r="I552" s="9">
        <v>1423025</v>
      </c>
      <c r="J552" s="9">
        <v>1273762.1511899999</v>
      </c>
      <c r="K552" s="9">
        <v>149262.84881</v>
      </c>
      <c r="M552" s="1"/>
    </row>
    <row r="553" spans="1:13" x14ac:dyDescent="0.2">
      <c r="A553" s="4">
        <v>6</v>
      </c>
      <c r="B553" s="4" t="s">
        <v>781</v>
      </c>
      <c r="C553" s="8" t="s">
        <v>818</v>
      </c>
      <c r="D553" s="8" t="s">
        <v>819</v>
      </c>
      <c r="E553" s="8" t="s">
        <v>108</v>
      </c>
      <c r="F553" s="8" t="s">
        <v>822</v>
      </c>
      <c r="G553" s="9">
        <v>0</v>
      </c>
      <c r="H553" s="9">
        <v>66200</v>
      </c>
      <c r="I553" s="9">
        <v>66200</v>
      </c>
      <c r="J553" s="9">
        <v>59321.468690000002</v>
      </c>
      <c r="K553" s="9">
        <v>6878.5313100000003</v>
      </c>
      <c r="M553" s="1"/>
    </row>
    <row r="554" spans="1:13" x14ac:dyDescent="0.2">
      <c r="A554" s="4">
        <v>6</v>
      </c>
      <c r="B554" s="4" t="s">
        <v>781</v>
      </c>
      <c r="C554" s="8" t="s">
        <v>818</v>
      </c>
      <c r="D554" s="8" t="s">
        <v>819</v>
      </c>
      <c r="E554" s="8" t="s">
        <v>195</v>
      </c>
      <c r="F554" s="8" t="s">
        <v>823</v>
      </c>
      <c r="G554" s="9">
        <v>0</v>
      </c>
      <c r="H554" s="9">
        <v>60175</v>
      </c>
      <c r="I554" s="9">
        <v>60175</v>
      </c>
      <c r="J554" s="9">
        <v>45491.508999999998</v>
      </c>
      <c r="K554" s="9">
        <v>14683.491</v>
      </c>
      <c r="M554" s="1"/>
    </row>
    <row r="555" spans="1:13" x14ac:dyDescent="0.2">
      <c r="A555" s="4">
        <v>6</v>
      </c>
      <c r="B555" s="4" t="s">
        <v>781</v>
      </c>
      <c r="C555" s="8" t="s">
        <v>824</v>
      </c>
      <c r="D555" s="8" t="s">
        <v>825</v>
      </c>
      <c r="E555" s="8" t="s">
        <v>74</v>
      </c>
      <c r="F555" s="8" t="s">
        <v>798</v>
      </c>
      <c r="G555" s="9">
        <v>0</v>
      </c>
      <c r="H555" s="9">
        <v>21000</v>
      </c>
      <c r="I555" s="9">
        <v>21000</v>
      </c>
      <c r="J555" s="9">
        <v>20003.39169</v>
      </c>
      <c r="K555" s="9">
        <v>996.60830999999996</v>
      </c>
      <c r="M555" s="1"/>
    </row>
    <row r="556" spans="1:13" x14ac:dyDescent="0.2">
      <c r="A556" s="4">
        <v>6</v>
      </c>
      <c r="B556" s="4" t="s">
        <v>781</v>
      </c>
      <c r="C556" s="8" t="s">
        <v>826</v>
      </c>
      <c r="D556" s="8" t="s">
        <v>827</v>
      </c>
      <c r="E556" s="8" t="s">
        <v>74</v>
      </c>
      <c r="F556" s="8" t="s">
        <v>75</v>
      </c>
      <c r="G556" s="9">
        <v>5059</v>
      </c>
      <c r="H556" s="9">
        <v>630944</v>
      </c>
      <c r="I556" s="9">
        <v>636003</v>
      </c>
      <c r="J556" s="9">
        <v>577947.69960000005</v>
      </c>
      <c r="K556" s="9">
        <v>58055.3004</v>
      </c>
      <c r="M556" s="1"/>
    </row>
    <row r="557" spans="1:13" x14ac:dyDescent="0.2">
      <c r="A557" s="4">
        <v>6</v>
      </c>
      <c r="B557" s="4" t="s">
        <v>781</v>
      </c>
      <c r="C557" s="8" t="s">
        <v>826</v>
      </c>
      <c r="D557" s="8" t="s">
        <v>827</v>
      </c>
      <c r="E557" s="8" t="s">
        <v>76</v>
      </c>
      <c r="F557" s="8" t="s">
        <v>828</v>
      </c>
      <c r="G557" s="9">
        <v>0</v>
      </c>
      <c r="H557" s="9">
        <v>14683</v>
      </c>
      <c r="I557" s="9">
        <v>14683</v>
      </c>
      <c r="J557" s="9">
        <v>13195.549789999999</v>
      </c>
      <c r="K557" s="9">
        <v>1487.45021</v>
      </c>
      <c r="M557" s="1"/>
    </row>
    <row r="558" spans="1:13" x14ac:dyDescent="0.2">
      <c r="A558" s="4">
        <v>6</v>
      </c>
      <c r="B558" s="4" t="s">
        <v>781</v>
      </c>
      <c r="C558" s="8" t="s">
        <v>826</v>
      </c>
      <c r="D558" s="8" t="s">
        <v>827</v>
      </c>
      <c r="E558" s="8" t="s">
        <v>78</v>
      </c>
      <c r="F558" s="8" t="s">
        <v>79</v>
      </c>
      <c r="G558" s="9">
        <v>6426</v>
      </c>
      <c r="H558" s="9">
        <v>4840</v>
      </c>
      <c r="I558" s="9">
        <v>11266</v>
      </c>
      <c r="J558" s="9">
        <v>10833.867620000001</v>
      </c>
      <c r="K558" s="9">
        <v>432.13238000000001</v>
      </c>
      <c r="M558" s="1"/>
    </row>
    <row r="559" spans="1:13" x14ac:dyDescent="0.2">
      <c r="A559" s="4">
        <v>6</v>
      </c>
      <c r="B559" s="4" t="s">
        <v>781</v>
      </c>
      <c r="C559" s="8" t="s">
        <v>829</v>
      </c>
      <c r="D559" s="8" t="s">
        <v>830</v>
      </c>
      <c r="E559" s="8" t="s">
        <v>74</v>
      </c>
      <c r="F559" s="8" t="s">
        <v>596</v>
      </c>
      <c r="G559" s="9">
        <v>12999</v>
      </c>
      <c r="H559" s="9">
        <v>271023</v>
      </c>
      <c r="I559" s="9">
        <v>284022</v>
      </c>
      <c r="J559" s="9">
        <v>243734.10578000001</v>
      </c>
      <c r="K559" s="9">
        <v>40287.894220000002</v>
      </c>
      <c r="M559" s="1"/>
    </row>
    <row r="560" spans="1:13" x14ac:dyDescent="0.2">
      <c r="A560" s="4">
        <v>6</v>
      </c>
      <c r="B560" s="4" t="s">
        <v>781</v>
      </c>
      <c r="C560" s="8" t="s">
        <v>829</v>
      </c>
      <c r="D560" s="8" t="s">
        <v>830</v>
      </c>
      <c r="E560" s="8" t="s">
        <v>76</v>
      </c>
      <c r="F560" s="8" t="s">
        <v>176</v>
      </c>
      <c r="G560" s="9">
        <v>1429</v>
      </c>
      <c r="H560" s="9">
        <v>28744</v>
      </c>
      <c r="I560" s="9">
        <v>30173</v>
      </c>
      <c r="J560" s="9">
        <v>20344.400399999999</v>
      </c>
      <c r="K560" s="9">
        <v>9828.5995999999996</v>
      </c>
      <c r="M560" s="1"/>
    </row>
    <row r="561" spans="1:13" x14ac:dyDescent="0.2">
      <c r="A561" s="4">
        <v>6</v>
      </c>
      <c r="B561" s="4" t="s">
        <v>781</v>
      </c>
      <c r="C561" s="8" t="s">
        <v>829</v>
      </c>
      <c r="D561" s="8" t="s">
        <v>830</v>
      </c>
      <c r="E561" s="8" t="s">
        <v>78</v>
      </c>
      <c r="F561" s="8" t="s">
        <v>79</v>
      </c>
      <c r="G561" s="9">
        <v>2387</v>
      </c>
      <c r="H561" s="9">
        <v>1600</v>
      </c>
      <c r="I561" s="9">
        <v>3987</v>
      </c>
      <c r="J561" s="9">
        <v>1115.97639</v>
      </c>
      <c r="K561" s="9">
        <v>2871.0236100000002</v>
      </c>
      <c r="M561" s="1"/>
    </row>
    <row r="562" spans="1:13" x14ac:dyDescent="0.2">
      <c r="A562" s="4">
        <v>6</v>
      </c>
      <c r="B562" s="4" t="s">
        <v>781</v>
      </c>
      <c r="C562" s="8" t="s">
        <v>831</v>
      </c>
      <c r="D562" s="8" t="s">
        <v>832</v>
      </c>
      <c r="E562" s="8" t="s">
        <v>226</v>
      </c>
      <c r="F562" s="8" t="s">
        <v>833</v>
      </c>
      <c r="G562" s="9">
        <v>0</v>
      </c>
      <c r="H562" s="9">
        <v>121821</v>
      </c>
      <c r="I562" s="9">
        <v>121821</v>
      </c>
      <c r="J562" s="9">
        <v>121821</v>
      </c>
      <c r="K562" s="9">
        <v>0</v>
      </c>
      <c r="M562" s="1"/>
    </row>
    <row r="563" spans="1:13" x14ac:dyDescent="0.2">
      <c r="A563" s="4">
        <v>6</v>
      </c>
      <c r="B563" s="4" t="s">
        <v>781</v>
      </c>
      <c r="C563" s="8" t="s">
        <v>834</v>
      </c>
      <c r="D563" s="8" t="s">
        <v>835</v>
      </c>
      <c r="E563" s="8" t="s">
        <v>82</v>
      </c>
      <c r="F563" s="8" t="s">
        <v>836</v>
      </c>
      <c r="G563" s="9">
        <v>700</v>
      </c>
      <c r="H563" s="9">
        <v>0</v>
      </c>
      <c r="I563" s="9">
        <v>700</v>
      </c>
      <c r="J563" s="9">
        <v>0</v>
      </c>
      <c r="K563" s="9">
        <v>700</v>
      </c>
      <c r="M563" s="1"/>
    </row>
    <row r="564" spans="1:13" x14ac:dyDescent="0.2">
      <c r="A564" s="4">
        <v>6</v>
      </c>
      <c r="B564" s="4" t="s">
        <v>781</v>
      </c>
      <c r="C564" s="8" t="s">
        <v>834</v>
      </c>
      <c r="D564" s="8" t="s">
        <v>835</v>
      </c>
      <c r="E564" s="8" t="s">
        <v>84</v>
      </c>
      <c r="F564" s="8" t="s">
        <v>321</v>
      </c>
      <c r="G564" s="9">
        <v>823</v>
      </c>
      <c r="H564" s="9">
        <v>3540</v>
      </c>
      <c r="I564" s="9">
        <v>4363</v>
      </c>
      <c r="J564" s="9">
        <v>3165</v>
      </c>
      <c r="K564" s="9">
        <v>1198</v>
      </c>
      <c r="M564" s="1"/>
    </row>
    <row r="565" spans="1:13" x14ac:dyDescent="0.2">
      <c r="A565" s="4">
        <v>6</v>
      </c>
      <c r="B565" s="4" t="s">
        <v>781</v>
      </c>
      <c r="C565" s="8" t="s">
        <v>837</v>
      </c>
      <c r="D565" s="8" t="s">
        <v>838</v>
      </c>
      <c r="E565" s="8" t="s">
        <v>74</v>
      </c>
      <c r="F565" s="8" t="s">
        <v>75</v>
      </c>
      <c r="G565" s="9">
        <v>952</v>
      </c>
      <c r="H565" s="9">
        <v>19586</v>
      </c>
      <c r="I565" s="9">
        <v>20538</v>
      </c>
      <c r="J565" s="9">
        <v>18631.298510000001</v>
      </c>
      <c r="K565" s="9">
        <v>1906.7014899999999</v>
      </c>
      <c r="M565" s="1"/>
    </row>
    <row r="566" spans="1:13" x14ac:dyDescent="0.2">
      <c r="A566" s="4">
        <v>6</v>
      </c>
      <c r="B566" s="4" t="s">
        <v>781</v>
      </c>
      <c r="C566" s="8" t="s">
        <v>837</v>
      </c>
      <c r="D566" s="8" t="s">
        <v>838</v>
      </c>
      <c r="E566" s="8" t="s">
        <v>76</v>
      </c>
      <c r="F566" s="8" t="s">
        <v>324</v>
      </c>
      <c r="G566" s="9">
        <v>2932</v>
      </c>
      <c r="H566" s="9">
        <v>527</v>
      </c>
      <c r="I566" s="9">
        <v>3459</v>
      </c>
      <c r="J566" s="9">
        <v>343.137</v>
      </c>
      <c r="K566" s="9">
        <v>3115.8629999999998</v>
      </c>
      <c r="M566" s="1"/>
    </row>
    <row r="567" spans="1:13" x14ac:dyDescent="0.2">
      <c r="A567" s="4">
        <v>6</v>
      </c>
      <c r="B567" s="4" t="s">
        <v>781</v>
      </c>
      <c r="C567" s="8" t="s">
        <v>837</v>
      </c>
      <c r="D567" s="8" t="s">
        <v>838</v>
      </c>
      <c r="E567" s="8" t="s">
        <v>80</v>
      </c>
      <c r="F567" s="8" t="s">
        <v>839</v>
      </c>
      <c r="G567" s="9">
        <v>0</v>
      </c>
      <c r="H567" s="9">
        <v>2000</v>
      </c>
      <c r="I567" s="9">
        <v>2000</v>
      </c>
      <c r="J567" s="9">
        <v>0</v>
      </c>
      <c r="K567" s="9">
        <v>2000</v>
      </c>
      <c r="M567" s="1"/>
    </row>
    <row r="568" spans="1:13" x14ac:dyDescent="0.2">
      <c r="A568" s="4">
        <v>6</v>
      </c>
      <c r="B568" s="4" t="s">
        <v>781</v>
      </c>
      <c r="C568" s="8" t="s">
        <v>840</v>
      </c>
      <c r="D568" s="8" t="s">
        <v>841</v>
      </c>
      <c r="E568" s="8" t="s">
        <v>76</v>
      </c>
      <c r="F568" s="8" t="s">
        <v>842</v>
      </c>
      <c r="G568" s="9">
        <v>140</v>
      </c>
      <c r="H568" s="9">
        <v>2847</v>
      </c>
      <c r="I568" s="9">
        <v>2987</v>
      </c>
      <c r="J568" s="9">
        <v>1900.3498199999999</v>
      </c>
      <c r="K568" s="9">
        <v>1086.6501800000001</v>
      </c>
      <c r="M568" s="1"/>
    </row>
    <row r="569" spans="1:13" x14ac:dyDescent="0.2">
      <c r="A569" s="4">
        <v>6</v>
      </c>
      <c r="B569" s="4" t="s">
        <v>781</v>
      </c>
      <c r="C569" s="8" t="s">
        <v>843</v>
      </c>
      <c r="D569" s="8" t="s">
        <v>844</v>
      </c>
      <c r="E569" s="8" t="s">
        <v>80</v>
      </c>
      <c r="F569" s="8" t="s">
        <v>845</v>
      </c>
      <c r="G569" s="9">
        <v>0</v>
      </c>
      <c r="H569" s="9">
        <v>68000</v>
      </c>
      <c r="I569" s="9">
        <v>68000</v>
      </c>
      <c r="J569" s="9">
        <v>62652.381999999998</v>
      </c>
      <c r="K569" s="9">
        <v>5347.6180000000004</v>
      </c>
      <c r="M569" s="1"/>
    </row>
    <row r="570" spans="1:13" x14ac:dyDescent="0.2">
      <c r="A570" s="4">
        <v>6</v>
      </c>
      <c r="B570" s="4" t="s">
        <v>781</v>
      </c>
      <c r="C570" s="8" t="s">
        <v>843</v>
      </c>
      <c r="D570" s="8" t="s">
        <v>844</v>
      </c>
      <c r="E570" s="8" t="s">
        <v>82</v>
      </c>
      <c r="F570" s="8" t="s">
        <v>846</v>
      </c>
      <c r="G570" s="9">
        <v>0</v>
      </c>
      <c r="H570" s="9">
        <v>178000</v>
      </c>
      <c r="I570" s="9">
        <v>178000</v>
      </c>
      <c r="J570" s="9">
        <v>167440.364</v>
      </c>
      <c r="K570" s="9">
        <v>10559.636</v>
      </c>
      <c r="M570" s="1"/>
    </row>
    <row r="571" spans="1:13" x14ac:dyDescent="0.2">
      <c r="A571" s="4">
        <v>6</v>
      </c>
      <c r="B571" s="4" t="s">
        <v>781</v>
      </c>
      <c r="C571" s="8" t="s">
        <v>847</v>
      </c>
      <c r="D571" s="8" t="s">
        <v>848</v>
      </c>
      <c r="E571" s="8" t="s">
        <v>80</v>
      </c>
      <c r="F571" s="8" t="s">
        <v>259</v>
      </c>
      <c r="G571" s="9">
        <v>0</v>
      </c>
      <c r="H571" s="9">
        <v>46000</v>
      </c>
      <c r="I571" s="9">
        <v>46000</v>
      </c>
      <c r="J571" s="9">
        <v>43000</v>
      </c>
      <c r="K571" s="9">
        <v>3000</v>
      </c>
      <c r="M571" s="1"/>
    </row>
    <row r="572" spans="1:13" x14ac:dyDescent="0.2">
      <c r="A572" s="4">
        <v>6</v>
      </c>
      <c r="B572" s="4" t="s">
        <v>781</v>
      </c>
      <c r="C572" s="8" t="s">
        <v>849</v>
      </c>
      <c r="D572" s="8" t="s">
        <v>850</v>
      </c>
      <c r="E572" s="8" t="s">
        <v>80</v>
      </c>
      <c r="F572" s="8" t="s">
        <v>851</v>
      </c>
      <c r="G572" s="9">
        <v>0</v>
      </c>
      <c r="H572" s="9">
        <v>2210000</v>
      </c>
      <c r="I572" s="9">
        <v>2210000</v>
      </c>
      <c r="J572" s="9">
        <v>2013274.4</v>
      </c>
      <c r="K572" s="9">
        <v>196725.6</v>
      </c>
      <c r="M572" s="1"/>
    </row>
    <row r="573" spans="1:13" x14ac:dyDescent="0.2">
      <c r="A573" s="4">
        <v>6</v>
      </c>
      <c r="B573" s="4" t="s">
        <v>781</v>
      </c>
      <c r="C573" s="8" t="s">
        <v>852</v>
      </c>
      <c r="D573" s="8" t="s">
        <v>853</v>
      </c>
      <c r="E573" s="8" t="s">
        <v>80</v>
      </c>
      <c r="F573" s="8" t="s">
        <v>851</v>
      </c>
      <c r="G573" s="9">
        <v>0</v>
      </c>
      <c r="H573" s="9">
        <v>320000</v>
      </c>
      <c r="I573" s="9">
        <v>320000</v>
      </c>
      <c r="J573" s="9">
        <v>293248.54200000002</v>
      </c>
      <c r="K573" s="9">
        <v>26751.457999999999</v>
      </c>
      <c r="M573" s="1"/>
    </row>
    <row r="574" spans="1:13" x14ac:dyDescent="0.2">
      <c r="A574" s="4">
        <v>6</v>
      </c>
      <c r="B574" s="4" t="s">
        <v>781</v>
      </c>
      <c r="C574" s="8" t="s">
        <v>854</v>
      </c>
      <c r="D574" s="8" t="s">
        <v>855</v>
      </c>
      <c r="E574" s="8" t="s">
        <v>766</v>
      </c>
      <c r="F574" s="8" t="s">
        <v>767</v>
      </c>
      <c r="G574" s="9">
        <v>0</v>
      </c>
      <c r="H574" s="9">
        <v>-664825</v>
      </c>
      <c r="I574" s="9">
        <v>-664825</v>
      </c>
      <c r="J574" s="9">
        <v>-596721.60447000002</v>
      </c>
      <c r="K574" s="9">
        <v>-68103.395529999994</v>
      </c>
      <c r="M574" s="1"/>
    </row>
    <row r="575" spans="1:13" x14ac:dyDescent="0.2">
      <c r="A575" s="4">
        <v>6</v>
      </c>
      <c r="B575" s="4" t="s">
        <v>781</v>
      </c>
      <c r="C575" s="8" t="s">
        <v>854</v>
      </c>
      <c r="D575" s="8" t="s">
        <v>855</v>
      </c>
      <c r="E575" s="8" t="s">
        <v>766</v>
      </c>
      <c r="F575" s="8" t="s">
        <v>768</v>
      </c>
      <c r="G575" s="9">
        <v>0</v>
      </c>
      <c r="H575" s="9">
        <v>434922</v>
      </c>
      <c r="I575" s="9">
        <v>434922</v>
      </c>
      <c r="J575" s="9">
        <v>387978.06160000002</v>
      </c>
      <c r="K575" s="9">
        <v>46943.938399999999</v>
      </c>
      <c r="M575" s="1"/>
    </row>
    <row r="576" spans="1:13" x14ac:dyDescent="0.2">
      <c r="A576" s="4">
        <v>6</v>
      </c>
      <c r="B576" s="4" t="s">
        <v>781</v>
      </c>
      <c r="C576" s="8" t="s">
        <v>854</v>
      </c>
      <c r="D576" s="8" t="s">
        <v>855</v>
      </c>
      <c r="E576" s="8" t="s">
        <v>766</v>
      </c>
      <c r="F576" s="8" t="s">
        <v>769</v>
      </c>
      <c r="G576" s="9">
        <v>0</v>
      </c>
      <c r="H576" s="9">
        <v>123760</v>
      </c>
      <c r="I576" s="9">
        <v>123760</v>
      </c>
      <c r="J576" s="9">
        <v>113446.84219</v>
      </c>
      <c r="K576" s="9">
        <v>10313.157810000001</v>
      </c>
      <c r="M576" s="1"/>
    </row>
    <row r="577" spans="1:13" x14ac:dyDescent="0.2">
      <c r="A577" s="4">
        <v>6</v>
      </c>
      <c r="B577" s="4" t="s">
        <v>781</v>
      </c>
      <c r="C577" s="8" t="s">
        <v>854</v>
      </c>
      <c r="D577" s="8" t="s">
        <v>855</v>
      </c>
      <c r="E577" s="8" t="s">
        <v>766</v>
      </c>
      <c r="F577" s="8" t="s">
        <v>770</v>
      </c>
      <c r="G577" s="9">
        <v>0</v>
      </c>
      <c r="H577" s="9">
        <v>1249</v>
      </c>
      <c r="I577" s="9">
        <v>1249</v>
      </c>
      <c r="J577" s="9">
        <v>-1087.0977499999999</v>
      </c>
      <c r="K577" s="9">
        <v>2336.0977499999999</v>
      </c>
      <c r="M577" s="1"/>
    </row>
    <row r="578" spans="1:13" x14ac:dyDescent="0.2">
      <c r="A578" s="4">
        <v>6</v>
      </c>
      <c r="B578" s="4" t="s">
        <v>781</v>
      </c>
      <c r="C578" s="8" t="s">
        <v>854</v>
      </c>
      <c r="D578" s="8" t="s">
        <v>855</v>
      </c>
      <c r="E578" s="8" t="s">
        <v>766</v>
      </c>
      <c r="F578" s="8" t="s">
        <v>771</v>
      </c>
      <c r="G578" s="9">
        <v>0</v>
      </c>
      <c r="H578" s="9">
        <v>75000</v>
      </c>
      <c r="I578" s="9">
        <v>75000</v>
      </c>
      <c r="J578" s="9">
        <v>68667.410600000003</v>
      </c>
      <c r="K578" s="9">
        <v>6332.5893999999998</v>
      </c>
      <c r="M578" s="1"/>
    </row>
    <row r="579" spans="1:13" x14ac:dyDescent="0.2">
      <c r="A579" s="4">
        <v>6</v>
      </c>
      <c r="B579" s="4" t="s">
        <v>781</v>
      </c>
      <c r="C579" s="8" t="s">
        <v>854</v>
      </c>
      <c r="D579" s="8" t="s">
        <v>855</v>
      </c>
      <c r="E579" s="8" t="s">
        <v>766</v>
      </c>
      <c r="F579" s="8" t="s">
        <v>856</v>
      </c>
      <c r="G579" s="9">
        <v>0</v>
      </c>
      <c r="H579" s="9">
        <v>11691</v>
      </c>
      <c r="I579" s="9">
        <v>11691</v>
      </c>
      <c r="J579" s="9">
        <v>0</v>
      </c>
      <c r="K579" s="9">
        <v>11691</v>
      </c>
      <c r="M579" s="1"/>
    </row>
    <row r="580" spans="1:13" x14ac:dyDescent="0.2">
      <c r="A580" s="4">
        <v>6</v>
      </c>
      <c r="B580" s="4" t="s">
        <v>781</v>
      </c>
      <c r="C580" s="8" t="s">
        <v>854</v>
      </c>
      <c r="D580" s="8" t="s">
        <v>855</v>
      </c>
      <c r="E580" s="8" t="s">
        <v>766</v>
      </c>
      <c r="F580" s="8" t="s">
        <v>773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M580" s="1"/>
    </row>
    <row r="581" spans="1:13" x14ac:dyDescent="0.2">
      <c r="A581" s="4">
        <v>6</v>
      </c>
      <c r="B581" s="4" t="s">
        <v>781</v>
      </c>
      <c r="C581" s="8" t="s">
        <v>854</v>
      </c>
      <c r="D581" s="8" t="s">
        <v>855</v>
      </c>
      <c r="E581" s="8" t="s">
        <v>78</v>
      </c>
      <c r="F581" s="8" t="s">
        <v>79</v>
      </c>
      <c r="G581" s="9">
        <v>17908</v>
      </c>
      <c r="H581" s="9">
        <v>90741</v>
      </c>
      <c r="I581" s="9">
        <v>108649</v>
      </c>
      <c r="J581" s="9">
        <v>74020.275710000002</v>
      </c>
      <c r="K581" s="9">
        <v>34628.724289999998</v>
      </c>
      <c r="M581" s="1"/>
    </row>
    <row r="582" spans="1:13" x14ac:dyDescent="0.2">
      <c r="A582" s="4">
        <v>6</v>
      </c>
      <c r="B582" s="4" t="s">
        <v>781</v>
      </c>
      <c r="C582" s="8" t="s">
        <v>857</v>
      </c>
      <c r="D582" s="8" t="s">
        <v>858</v>
      </c>
      <c r="E582" s="8" t="s">
        <v>80</v>
      </c>
      <c r="F582" s="8" t="s">
        <v>859</v>
      </c>
      <c r="G582" s="9">
        <v>0</v>
      </c>
      <c r="H582" s="9">
        <v>10900000</v>
      </c>
      <c r="I582" s="9">
        <v>10900000</v>
      </c>
      <c r="J582" s="9">
        <v>10098262.67581</v>
      </c>
      <c r="K582" s="9">
        <v>801737.32418999996</v>
      </c>
      <c r="M582" s="1"/>
    </row>
    <row r="583" spans="1:13" x14ac:dyDescent="0.2">
      <c r="A583" s="4">
        <v>6</v>
      </c>
      <c r="B583" s="4" t="s">
        <v>781</v>
      </c>
      <c r="C583" s="8" t="s">
        <v>860</v>
      </c>
      <c r="D583" s="8" t="s">
        <v>861</v>
      </c>
      <c r="E583" s="8" t="s">
        <v>80</v>
      </c>
      <c r="F583" s="8" t="s">
        <v>862</v>
      </c>
      <c r="G583" s="9">
        <v>0</v>
      </c>
      <c r="H583" s="9">
        <v>865000</v>
      </c>
      <c r="I583" s="9">
        <v>865000</v>
      </c>
      <c r="J583" s="9">
        <v>734263.94845999999</v>
      </c>
      <c r="K583" s="9">
        <v>130736.05154</v>
      </c>
      <c r="M583" s="1"/>
    </row>
    <row r="584" spans="1:13" x14ac:dyDescent="0.2">
      <c r="A584" s="4">
        <v>6</v>
      </c>
      <c r="B584" s="4" t="s">
        <v>781</v>
      </c>
      <c r="C584" s="8" t="s">
        <v>863</v>
      </c>
      <c r="D584" s="8" t="s">
        <v>864</v>
      </c>
      <c r="E584" s="8" t="s">
        <v>80</v>
      </c>
      <c r="F584" s="8" t="s">
        <v>865</v>
      </c>
      <c r="G584" s="9">
        <v>0</v>
      </c>
      <c r="H584" s="9">
        <v>1840000</v>
      </c>
      <c r="I584" s="9">
        <v>1840000</v>
      </c>
      <c r="J584" s="9">
        <v>1679086.753</v>
      </c>
      <c r="K584" s="9">
        <v>160913.247</v>
      </c>
      <c r="M584" s="1"/>
    </row>
    <row r="585" spans="1:13" x14ac:dyDescent="0.2">
      <c r="A585" s="4">
        <v>6</v>
      </c>
      <c r="B585" s="4" t="s">
        <v>781</v>
      </c>
      <c r="C585" s="8" t="s">
        <v>863</v>
      </c>
      <c r="D585" s="8" t="s">
        <v>864</v>
      </c>
      <c r="E585" s="8" t="s">
        <v>84</v>
      </c>
      <c r="F585" s="8" t="s">
        <v>866</v>
      </c>
      <c r="G585" s="9">
        <v>0</v>
      </c>
      <c r="H585" s="9">
        <v>147000</v>
      </c>
      <c r="I585" s="9">
        <v>147000</v>
      </c>
      <c r="J585" s="9">
        <v>132920.55499999999</v>
      </c>
      <c r="K585" s="9">
        <v>14079.445</v>
      </c>
      <c r="M585" s="1"/>
    </row>
    <row r="586" spans="1:13" x14ac:dyDescent="0.2">
      <c r="A586" s="4">
        <v>6</v>
      </c>
      <c r="B586" s="4" t="s">
        <v>781</v>
      </c>
      <c r="C586" s="8" t="s">
        <v>863</v>
      </c>
      <c r="D586" s="8" t="s">
        <v>864</v>
      </c>
      <c r="E586" s="8" t="s">
        <v>160</v>
      </c>
      <c r="F586" s="8" t="s">
        <v>867</v>
      </c>
      <c r="G586" s="9">
        <v>0</v>
      </c>
      <c r="H586" s="9">
        <v>69000</v>
      </c>
      <c r="I586" s="9">
        <v>69000</v>
      </c>
      <c r="J586" s="9">
        <v>66196.698839999997</v>
      </c>
      <c r="K586" s="9">
        <v>2803.30116</v>
      </c>
      <c r="M586" s="1"/>
    </row>
    <row r="587" spans="1:13" x14ac:dyDescent="0.2">
      <c r="A587" s="4">
        <v>6</v>
      </c>
      <c r="B587" s="4" t="s">
        <v>781</v>
      </c>
      <c r="C587" s="8" t="s">
        <v>863</v>
      </c>
      <c r="D587" s="8" t="s">
        <v>864</v>
      </c>
      <c r="E587" s="8" t="s">
        <v>104</v>
      </c>
      <c r="F587" s="8" t="s">
        <v>868</v>
      </c>
      <c r="G587" s="9">
        <v>0</v>
      </c>
      <c r="H587" s="9">
        <v>730000</v>
      </c>
      <c r="I587" s="9">
        <v>730000</v>
      </c>
      <c r="J587" s="9">
        <v>671160.53472</v>
      </c>
      <c r="K587" s="9">
        <v>58839.465279999997</v>
      </c>
      <c r="M587" s="1"/>
    </row>
    <row r="588" spans="1:13" x14ac:dyDescent="0.2">
      <c r="A588" s="4">
        <v>6</v>
      </c>
      <c r="B588" s="4" t="s">
        <v>781</v>
      </c>
      <c r="C588" s="8" t="s">
        <v>869</v>
      </c>
      <c r="D588" s="8" t="s">
        <v>870</v>
      </c>
      <c r="E588" s="8" t="s">
        <v>80</v>
      </c>
      <c r="F588" s="8" t="s">
        <v>871</v>
      </c>
      <c r="G588" s="9">
        <v>0</v>
      </c>
      <c r="H588" s="9">
        <v>35490000</v>
      </c>
      <c r="I588" s="9">
        <v>35490000</v>
      </c>
      <c r="J588" s="9">
        <v>30571985.726</v>
      </c>
      <c r="K588" s="9">
        <v>4918014.2740000002</v>
      </c>
      <c r="M588" s="1"/>
    </row>
    <row r="589" spans="1:13" x14ac:dyDescent="0.2">
      <c r="A589" s="4">
        <v>6</v>
      </c>
      <c r="B589" s="4" t="s">
        <v>781</v>
      </c>
      <c r="C589" s="8" t="s">
        <v>869</v>
      </c>
      <c r="D589" s="8" t="s">
        <v>870</v>
      </c>
      <c r="E589" s="8" t="s">
        <v>82</v>
      </c>
      <c r="F589" s="8" t="s">
        <v>872</v>
      </c>
      <c r="G589" s="9">
        <v>0</v>
      </c>
      <c r="H589" s="9">
        <v>1390000</v>
      </c>
      <c r="I589" s="9">
        <v>1390000</v>
      </c>
      <c r="J589" s="9">
        <v>1256084.3470000001</v>
      </c>
      <c r="K589" s="9">
        <v>133915.65299999999</v>
      </c>
      <c r="M589" s="1"/>
    </row>
    <row r="590" spans="1:13" x14ac:dyDescent="0.2">
      <c r="A590" s="4">
        <v>6</v>
      </c>
      <c r="B590" s="4" t="s">
        <v>781</v>
      </c>
      <c r="C590" s="8" t="s">
        <v>869</v>
      </c>
      <c r="D590" s="8" t="s">
        <v>870</v>
      </c>
      <c r="E590" s="8" t="s">
        <v>84</v>
      </c>
      <c r="F590" s="8" t="s">
        <v>873</v>
      </c>
      <c r="G590" s="9">
        <v>0</v>
      </c>
      <c r="H590" s="9">
        <v>750000</v>
      </c>
      <c r="I590" s="9">
        <v>750000</v>
      </c>
      <c r="J590" s="9">
        <v>632736.03899999999</v>
      </c>
      <c r="K590" s="9">
        <v>117263.961</v>
      </c>
      <c r="M590" s="1"/>
    </row>
    <row r="591" spans="1:13" x14ac:dyDescent="0.2">
      <c r="A591" s="4">
        <v>6</v>
      </c>
      <c r="B591" s="4" t="s">
        <v>781</v>
      </c>
      <c r="C591" s="8" t="s">
        <v>869</v>
      </c>
      <c r="D591" s="8" t="s">
        <v>870</v>
      </c>
      <c r="E591" s="8" t="s">
        <v>160</v>
      </c>
      <c r="F591" s="8" t="s">
        <v>874</v>
      </c>
      <c r="G591" s="9">
        <v>133265</v>
      </c>
      <c r="H591" s="9">
        <v>305400</v>
      </c>
      <c r="I591" s="9">
        <v>438665</v>
      </c>
      <c r="J591" s="9">
        <v>259159.85571999999</v>
      </c>
      <c r="K591" s="9">
        <v>179505.14428000001</v>
      </c>
      <c r="M591" s="1"/>
    </row>
    <row r="592" spans="1:13" x14ac:dyDescent="0.2">
      <c r="A592" s="4">
        <v>6</v>
      </c>
      <c r="B592" s="4" t="s">
        <v>781</v>
      </c>
      <c r="C592" s="8" t="s">
        <v>869</v>
      </c>
      <c r="D592" s="8" t="s">
        <v>870</v>
      </c>
      <c r="E592" s="8" t="s">
        <v>102</v>
      </c>
      <c r="F592" s="8" t="s">
        <v>875</v>
      </c>
      <c r="G592" s="9">
        <v>0</v>
      </c>
      <c r="H592" s="9">
        <v>2075000</v>
      </c>
      <c r="I592" s="9">
        <v>2075000</v>
      </c>
      <c r="J592" s="9">
        <v>2085362.1980000001</v>
      </c>
      <c r="K592" s="9">
        <v>-10362.198</v>
      </c>
      <c r="M592" s="1"/>
    </row>
    <row r="593" spans="1:13" x14ac:dyDescent="0.2">
      <c r="A593" s="4">
        <v>6</v>
      </c>
      <c r="B593" s="4" t="s">
        <v>781</v>
      </c>
      <c r="C593" s="8" t="s">
        <v>876</v>
      </c>
      <c r="D593" s="8" t="s">
        <v>877</v>
      </c>
      <c r="E593" s="8" t="s">
        <v>80</v>
      </c>
      <c r="F593" s="8" t="s">
        <v>878</v>
      </c>
      <c r="G593" s="9">
        <v>0</v>
      </c>
      <c r="H593" s="9">
        <v>32540000</v>
      </c>
      <c r="I593" s="9">
        <v>32540000</v>
      </c>
      <c r="J593" s="9">
        <v>29682004.42035</v>
      </c>
      <c r="K593" s="9">
        <v>2857995.5796500002</v>
      </c>
      <c r="M593" s="1"/>
    </row>
    <row r="594" spans="1:13" x14ac:dyDescent="0.2">
      <c r="A594" s="4">
        <v>6</v>
      </c>
      <c r="B594" s="4" t="s">
        <v>781</v>
      </c>
      <c r="C594" s="8" t="s">
        <v>876</v>
      </c>
      <c r="D594" s="8" t="s">
        <v>877</v>
      </c>
      <c r="E594" s="8" t="s">
        <v>82</v>
      </c>
      <c r="F594" s="8" t="s">
        <v>879</v>
      </c>
      <c r="G594" s="9">
        <v>0</v>
      </c>
      <c r="H594" s="9">
        <v>225000</v>
      </c>
      <c r="I594" s="9">
        <v>225000</v>
      </c>
      <c r="J594" s="9">
        <v>203416.85139</v>
      </c>
      <c r="K594" s="9">
        <v>21583.14861</v>
      </c>
      <c r="M594" s="1"/>
    </row>
    <row r="595" spans="1:13" x14ac:dyDescent="0.2">
      <c r="A595" s="4">
        <v>6</v>
      </c>
      <c r="B595" s="4" t="s">
        <v>781</v>
      </c>
      <c r="C595" s="8" t="s">
        <v>876</v>
      </c>
      <c r="D595" s="8" t="s">
        <v>877</v>
      </c>
      <c r="E595" s="8" t="s">
        <v>84</v>
      </c>
      <c r="F595" s="8" t="s">
        <v>880</v>
      </c>
      <c r="G595" s="9">
        <v>0</v>
      </c>
      <c r="H595" s="9">
        <v>410000</v>
      </c>
      <c r="I595" s="9">
        <v>410000</v>
      </c>
      <c r="J595" s="9">
        <v>366192.84642000002</v>
      </c>
      <c r="K595" s="9">
        <v>43807.153579999998</v>
      </c>
      <c r="M595" s="1"/>
    </row>
    <row r="596" spans="1:13" x14ac:dyDescent="0.2">
      <c r="A596" s="4">
        <v>6</v>
      </c>
      <c r="B596" s="4" t="s">
        <v>781</v>
      </c>
      <c r="C596" s="8" t="s">
        <v>881</v>
      </c>
      <c r="D596" s="8" t="s">
        <v>882</v>
      </c>
      <c r="E596" s="8" t="s">
        <v>80</v>
      </c>
      <c r="F596" s="8" t="s">
        <v>883</v>
      </c>
      <c r="G596" s="9">
        <v>0</v>
      </c>
      <c r="H596" s="9">
        <v>87830000</v>
      </c>
      <c r="I596" s="9">
        <v>87830000</v>
      </c>
      <c r="J596" s="9">
        <v>80408554.687999994</v>
      </c>
      <c r="K596" s="9">
        <v>7421445.3119999999</v>
      </c>
      <c r="M596" s="1"/>
    </row>
    <row r="597" spans="1:13" x14ac:dyDescent="0.2">
      <c r="A597" s="4">
        <v>6</v>
      </c>
      <c r="B597" s="4" t="s">
        <v>781</v>
      </c>
      <c r="C597" s="8" t="s">
        <v>881</v>
      </c>
      <c r="D597" s="8" t="s">
        <v>882</v>
      </c>
      <c r="E597" s="8" t="s">
        <v>102</v>
      </c>
      <c r="F597" s="8" t="s">
        <v>884</v>
      </c>
      <c r="G597" s="9">
        <v>0</v>
      </c>
      <c r="H597" s="9">
        <v>76000</v>
      </c>
      <c r="I597" s="9">
        <v>76000</v>
      </c>
      <c r="J597" s="9">
        <v>68497.391000000003</v>
      </c>
      <c r="K597" s="9">
        <v>7502.6090000000004</v>
      </c>
      <c r="M597" s="1"/>
    </row>
    <row r="598" spans="1:13" x14ac:dyDescent="0.2">
      <c r="A598" s="4">
        <v>6</v>
      </c>
      <c r="B598" s="4" t="s">
        <v>781</v>
      </c>
      <c r="C598" s="8" t="s">
        <v>881</v>
      </c>
      <c r="D598" s="8" t="s">
        <v>882</v>
      </c>
      <c r="E598" s="8" t="s">
        <v>104</v>
      </c>
      <c r="F598" s="8" t="s">
        <v>885</v>
      </c>
      <c r="G598" s="9">
        <v>0</v>
      </c>
      <c r="H598" s="9">
        <v>43000</v>
      </c>
      <c r="I598" s="9">
        <v>43000</v>
      </c>
      <c r="J598" s="9">
        <v>38923.347999999998</v>
      </c>
      <c r="K598" s="9">
        <v>4076.652</v>
      </c>
      <c r="M598" s="1"/>
    </row>
    <row r="599" spans="1:13" x14ac:dyDescent="0.2">
      <c r="A599" s="4">
        <v>6</v>
      </c>
      <c r="B599" s="4" t="s">
        <v>781</v>
      </c>
      <c r="C599" s="8" t="s">
        <v>886</v>
      </c>
      <c r="D599" s="8" t="s">
        <v>887</v>
      </c>
      <c r="E599" s="8" t="s">
        <v>80</v>
      </c>
      <c r="F599" s="8" t="s">
        <v>888</v>
      </c>
      <c r="G599" s="9">
        <v>0</v>
      </c>
      <c r="H599" s="9">
        <v>1920000</v>
      </c>
      <c r="I599" s="9">
        <v>1920000</v>
      </c>
      <c r="J599" s="9">
        <v>1752035.8089999999</v>
      </c>
      <c r="K599" s="9">
        <v>167964.19099999999</v>
      </c>
      <c r="M599" s="1"/>
    </row>
    <row r="600" spans="1:13" x14ac:dyDescent="0.2">
      <c r="A600" s="4">
        <v>6</v>
      </c>
      <c r="B600" s="4" t="s">
        <v>781</v>
      </c>
      <c r="C600" s="8" t="s">
        <v>886</v>
      </c>
      <c r="D600" s="8" t="s">
        <v>887</v>
      </c>
      <c r="E600" s="8" t="s">
        <v>82</v>
      </c>
      <c r="F600" s="8" t="s">
        <v>889</v>
      </c>
      <c r="G600" s="9">
        <v>0</v>
      </c>
      <c r="H600" s="9">
        <v>1580000</v>
      </c>
      <c r="I600" s="9">
        <v>1580000</v>
      </c>
      <c r="J600" s="9">
        <v>1455705.078</v>
      </c>
      <c r="K600" s="9">
        <v>124294.92200000001</v>
      </c>
      <c r="M600" s="1"/>
    </row>
    <row r="601" spans="1:13" x14ac:dyDescent="0.2">
      <c r="A601" s="4">
        <v>6</v>
      </c>
      <c r="B601" s="4" t="s">
        <v>781</v>
      </c>
      <c r="C601" s="8" t="s">
        <v>886</v>
      </c>
      <c r="D601" s="8" t="s">
        <v>887</v>
      </c>
      <c r="E601" s="8" t="s">
        <v>84</v>
      </c>
      <c r="F601" s="8" t="s">
        <v>890</v>
      </c>
      <c r="G601" s="9">
        <v>0</v>
      </c>
      <c r="H601" s="9">
        <v>2720</v>
      </c>
      <c r="I601" s="9">
        <v>2720</v>
      </c>
      <c r="J601" s="9">
        <v>63.70964</v>
      </c>
      <c r="K601" s="9">
        <v>2656.29036</v>
      </c>
      <c r="M601" s="1"/>
    </row>
    <row r="602" spans="1:13" x14ac:dyDescent="0.2">
      <c r="A602" s="4">
        <v>6</v>
      </c>
      <c r="B602" s="4" t="s">
        <v>781</v>
      </c>
      <c r="C602" s="8" t="s">
        <v>886</v>
      </c>
      <c r="D602" s="8" t="s">
        <v>887</v>
      </c>
      <c r="E602" s="8" t="s">
        <v>160</v>
      </c>
      <c r="F602" s="8" t="s">
        <v>891</v>
      </c>
      <c r="G602" s="9">
        <v>0</v>
      </c>
      <c r="H602" s="9">
        <v>126000</v>
      </c>
      <c r="I602" s="9">
        <v>126000</v>
      </c>
      <c r="J602" s="9">
        <v>111077.40969</v>
      </c>
      <c r="K602" s="9">
        <v>14922.59031</v>
      </c>
      <c r="M602" s="1"/>
    </row>
    <row r="603" spans="1:13" x14ac:dyDescent="0.2">
      <c r="A603" s="4">
        <v>6</v>
      </c>
      <c r="B603" s="4" t="s">
        <v>781</v>
      </c>
      <c r="C603" s="8" t="s">
        <v>886</v>
      </c>
      <c r="D603" s="8" t="s">
        <v>887</v>
      </c>
      <c r="E603" s="8" t="s">
        <v>162</v>
      </c>
      <c r="F603" s="8" t="s">
        <v>892</v>
      </c>
      <c r="G603" s="9">
        <v>0</v>
      </c>
      <c r="H603" s="9">
        <v>685000</v>
      </c>
      <c r="I603" s="9">
        <v>685000</v>
      </c>
      <c r="J603" s="9">
        <v>572660.69354000001</v>
      </c>
      <c r="K603" s="9">
        <v>112339.30646000001</v>
      </c>
      <c r="M603" s="1"/>
    </row>
    <row r="604" spans="1:13" x14ac:dyDescent="0.2">
      <c r="A604" s="4">
        <v>6</v>
      </c>
      <c r="B604" s="4" t="s">
        <v>781</v>
      </c>
      <c r="C604" s="8" t="s">
        <v>886</v>
      </c>
      <c r="D604" s="8" t="s">
        <v>887</v>
      </c>
      <c r="E604" s="8" t="s">
        <v>102</v>
      </c>
      <c r="F604" s="8" t="s">
        <v>893</v>
      </c>
      <c r="G604" s="9">
        <v>0</v>
      </c>
      <c r="H604" s="9">
        <v>3270000</v>
      </c>
      <c r="I604" s="9">
        <v>3270000</v>
      </c>
      <c r="J604" s="9">
        <v>2960188.4142800001</v>
      </c>
      <c r="K604" s="9">
        <v>309811.58571999997</v>
      </c>
      <c r="M604" s="1"/>
    </row>
    <row r="605" spans="1:13" x14ac:dyDescent="0.2">
      <c r="A605" s="4">
        <v>6</v>
      </c>
      <c r="B605" s="4" t="s">
        <v>781</v>
      </c>
      <c r="C605" s="8" t="s">
        <v>886</v>
      </c>
      <c r="D605" s="8" t="s">
        <v>887</v>
      </c>
      <c r="E605" s="8" t="s">
        <v>104</v>
      </c>
      <c r="F605" s="8" t="s">
        <v>894</v>
      </c>
      <c r="G605" s="9">
        <v>0</v>
      </c>
      <c r="H605" s="9">
        <v>295000</v>
      </c>
      <c r="I605" s="9">
        <v>295000</v>
      </c>
      <c r="J605" s="9">
        <v>266534.49466000003</v>
      </c>
      <c r="K605" s="9">
        <v>28465.50534</v>
      </c>
      <c r="M605" s="1"/>
    </row>
    <row r="606" spans="1:13" x14ac:dyDescent="0.2">
      <c r="A606" s="4">
        <v>6</v>
      </c>
      <c r="B606" s="4" t="s">
        <v>781</v>
      </c>
      <c r="C606" s="8" t="s">
        <v>886</v>
      </c>
      <c r="D606" s="8" t="s">
        <v>887</v>
      </c>
      <c r="E606" s="8" t="s">
        <v>106</v>
      </c>
      <c r="F606" s="8" t="s">
        <v>895</v>
      </c>
      <c r="G606" s="9">
        <v>0</v>
      </c>
      <c r="H606" s="9">
        <v>1550000</v>
      </c>
      <c r="I606" s="9">
        <v>1550000</v>
      </c>
      <c r="J606" s="9">
        <v>1389078.6310399999</v>
      </c>
      <c r="K606" s="9">
        <v>160921.36895999999</v>
      </c>
      <c r="M606" s="1"/>
    </row>
    <row r="607" spans="1:13" x14ac:dyDescent="0.2">
      <c r="A607" s="4">
        <v>6</v>
      </c>
      <c r="B607" s="4" t="s">
        <v>781</v>
      </c>
      <c r="C607" s="8" t="s">
        <v>886</v>
      </c>
      <c r="D607" s="8" t="s">
        <v>887</v>
      </c>
      <c r="E607" s="8" t="s">
        <v>108</v>
      </c>
      <c r="F607" s="8" t="s">
        <v>896</v>
      </c>
      <c r="G607" s="9">
        <v>0</v>
      </c>
      <c r="H607" s="9">
        <v>695000</v>
      </c>
      <c r="I607" s="9">
        <v>695000</v>
      </c>
      <c r="J607" s="9">
        <v>623817.12465999997</v>
      </c>
      <c r="K607" s="9">
        <v>71182.875339999999</v>
      </c>
      <c r="M607" s="1"/>
    </row>
    <row r="608" spans="1:13" x14ac:dyDescent="0.2">
      <c r="A608" s="4">
        <v>6</v>
      </c>
      <c r="B608" s="4" t="s">
        <v>781</v>
      </c>
      <c r="C608" s="8" t="s">
        <v>886</v>
      </c>
      <c r="D608" s="8" t="s">
        <v>887</v>
      </c>
      <c r="E608" s="8" t="s">
        <v>195</v>
      </c>
      <c r="F608" s="8" t="s">
        <v>897</v>
      </c>
      <c r="G608" s="9">
        <v>0</v>
      </c>
      <c r="H608" s="9">
        <v>56030</v>
      </c>
      <c r="I608" s="9">
        <v>56030</v>
      </c>
      <c r="J608" s="9">
        <v>57355.278050000001</v>
      </c>
      <c r="K608" s="9">
        <v>-1325.2780499999999</v>
      </c>
      <c r="M608" s="1"/>
    </row>
    <row r="609" spans="1:13" x14ac:dyDescent="0.2">
      <c r="A609" s="4">
        <v>6</v>
      </c>
      <c r="B609" s="4" t="s">
        <v>781</v>
      </c>
      <c r="C609" s="8" t="s">
        <v>898</v>
      </c>
      <c r="D609" s="8" t="s">
        <v>899</v>
      </c>
      <c r="E609" s="8" t="s">
        <v>80</v>
      </c>
      <c r="F609" s="8" t="s">
        <v>900</v>
      </c>
      <c r="G609" s="9">
        <v>0</v>
      </c>
      <c r="H609" s="9">
        <v>72790000</v>
      </c>
      <c r="I609" s="9">
        <v>72790000</v>
      </c>
      <c r="J609" s="9">
        <v>66632784.456220001</v>
      </c>
      <c r="K609" s="9">
        <v>6157215.5437799999</v>
      </c>
      <c r="M609" s="1"/>
    </row>
    <row r="610" spans="1:13" x14ac:dyDescent="0.2">
      <c r="A610" s="4">
        <v>6</v>
      </c>
      <c r="B610" s="4" t="s">
        <v>781</v>
      </c>
      <c r="C610" s="8" t="s">
        <v>898</v>
      </c>
      <c r="D610" s="8" t="s">
        <v>899</v>
      </c>
      <c r="E610" s="8" t="s">
        <v>82</v>
      </c>
      <c r="F610" s="8" t="s">
        <v>901</v>
      </c>
      <c r="G610" s="9">
        <v>0</v>
      </c>
      <c r="H610" s="9">
        <v>140770000</v>
      </c>
      <c r="I610" s="9">
        <v>140770000</v>
      </c>
      <c r="J610" s="9">
        <v>128820701.82763</v>
      </c>
      <c r="K610" s="9">
        <v>11949298.17237</v>
      </c>
      <c r="M610" s="1"/>
    </row>
    <row r="611" spans="1:13" x14ac:dyDescent="0.2">
      <c r="A611" s="4">
        <v>6</v>
      </c>
      <c r="B611" s="4" t="s">
        <v>781</v>
      </c>
      <c r="C611" s="8" t="s">
        <v>898</v>
      </c>
      <c r="D611" s="8" t="s">
        <v>899</v>
      </c>
      <c r="E611" s="8" t="s">
        <v>84</v>
      </c>
      <c r="F611" s="8" t="s">
        <v>902</v>
      </c>
      <c r="G611" s="9">
        <v>0</v>
      </c>
      <c r="H611" s="9">
        <v>1400000</v>
      </c>
      <c r="I611" s="9">
        <v>1400000</v>
      </c>
      <c r="J611" s="9">
        <v>1240993.206</v>
      </c>
      <c r="K611" s="9">
        <v>159006.79399999999</v>
      </c>
      <c r="M611" s="1"/>
    </row>
    <row r="612" spans="1:13" x14ac:dyDescent="0.2">
      <c r="A612" s="4">
        <v>6</v>
      </c>
      <c r="B612" s="4" t="s">
        <v>781</v>
      </c>
      <c r="C612" s="8" t="s">
        <v>898</v>
      </c>
      <c r="D612" s="8" t="s">
        <v>899</v>
      </c>
      <c r="E612" s="8" t="s">
        <v>160</v>
      </c>
      <c r="F612" s="8" t="s">
        <v>903</v>
      </c>
      <c r="G612" s="9">
        <v>0</v>
      </c>
      <c r="H612" s="9">
        <v>6100000</v>
      </c>
      <c r="I612" s="9">
        <v>6100000</v>
      </c>
      <c r="J612" s="9">
        <v>5596893.6679999996</v>
      </c>
      <c r="K612" s="9">
        <v>503106.33199999999</v>
      </c>
      <c r="M612" s="1"/>
    </row>
    <row r="613" spans="1:13" x14ac:dyDescent="0.2">
      <c r="A613" s="4">
        <v>6</v>
      </c>
      <c r="B613" s="4" t="s">
        <v>781</v>
      </c>
      <c r="C613" s="8" t="s">
        <v>904</v>
      </c>
      <c r="D613" s="8" t="s">
        <v>905</v>
      </c>
      <c r="E613" s="8" t="s">
        <v>80</v>
      </c>
      <c r="F613" s="8" t="s">
        <v>900</v>
      </c>
      <c r="G613" s="9">
        <v>0</v>
      </c>
      <c r="H613" s="9">
        <v>1110000</v>
      </c>
      <c r="I613" s="9">
        <v>1110000</v>
      </c>
      <c r="J613" s="9">
        <v>1015569.907</v>
      </c>
      <c r="K613" s="9">
        <v>94430.092999999993</v>
      </c>
      <c r="M613" s="1"/>
    </row>
    <row r="614" spans="1:13" x14ac:dyDescent="0.2">
      <c r="A614" s="4">
        <v>6</v>
      </c>
      <c r="B614" s="4" t="s">
        <v>781</v>
      </c>
      <c r="C614" s="8" t="s">
        <v>904</v>
      </c>
      <c r="D614" s="8" t="s">
        <v>905</v>
      </c>
      <c r="E614" s="8" t="s">
        <v>82</v>
      </c>
      <c r="F614" s="8" t="s">
        <v>901</v>
      </c>
      <c r="G614" s="9">
        <v>0</v>
      </c>
      <c r="H614" s="9">
        <v>830000</v>
      </c>
      <c r="I614" s="9">
        <v>830000</v>
      </c>
      <c r="J614" s="9">
        <v>765179.25100000005</v>
      </c>
      <c r="K614" s="9">
        <v>64820.749000000003</v>
      </c>
      <c r="M614" s="1"/>
    </row>
    <row r="615" spans="1:13" x14ac:dyDescent="0.2">
      <c r="A615" s="4">
        <v>6</v>
      </c>
      <c r="B615" s="4" t="s">
        <v>781</v>
      </c>
      <c r="C615" s="8" t="s">
        <v>904</v>
      </c>
      <c r="D615" s="8" t="s">
        <v>905</v>
      </c>
      <c r="E615" s="8" t="s">
        <v>84</v>
      </c>
      <c r="F615" s="8" t="s">
        <v>906</v>
      </c>
      <c r="G615" s="9">
        <v>0</v>
      </c>
      <c r="H615" s="9">
        <v>86000</v>
      </c>
      <c r="I615" s="9">
        <v>86000</v>
      </c>
      <c r="J615" s="9">
        <v>77002.937000000005</v>
      </c>
      <c r="K615" s="9">
        <v>8997.0630000000001</v>
      </c>
      <c r="M615" s="1"/>
    </row>
    <row r="616" spans="1:13" x14ac:dyDescent="0.2">
      <c r="A616" s="4">
        <v>6</v>
      </c>
      <c r="B616" s="4" t="s">
        <v>781</v>
      </c>
      <c r="C616" s="8" t="s">
        <v>904</v>
      </c>
      <c r="D616" s="8" t="s">
        <v>905</v>
      </c>
      <c r="E616" s="8" t="s">
        <v>162</v>
      </c>
      <c r="F616" s="8" t="s">
        <v>907</v>
      </c>
      <c r="G616" s="9">
        <v>0</v>
      </c>
      <c r="H616" s="9">
        <v>300</v>
      </c>
      <c r="I616" s="9">
        <v>300</v>
      </c>
      <c r="J616" s="9">
        <v>227.548</v>
      </c>
      <c r="K616" s="9">
        <v>72.451999999999998</v>
      </c>
      <c r="M616" s="1"/>
    </row>
    <row r="617" spans="1:13" x14ac:dyDescent="0.2">
      <c r="A617" s="4">
        <v>6</v>
      </c>
      <c r="B617" s="4" t="s">
        <v>781</v>
      </c>
      <c r="C617" s="8" t="s">
        <v>904</v>
      </c>
      <c r="D617" s="8" t="s">
        <v>905</v>
      </c>
      <c r="E617" s="8" t="s">
        <v>102</v>
      </c>
      <c r="F617" s="8" t="s">
        <v>908</v>
      </c>
      <c r="G617" s="9">
        <v>0</v>
      </c>
      <c r="H617" s="9">
        <v>5000</v>
      </c>
      <c r="I617" s="9">
        <v>5000</v>
      </c>
      <c r="J617" s="9">
        <v>4242.4210000000003</v>
      </c>
      <c r="K617" s="9">
        <v>757.57899999999995</v>
      </c>
      <c r="M617" s="1"/>
    </row>
    <row r="618" spans="1:13" x14ac:dyDescent="0.2">
      <c r="A618" s="4">
        <v>6</v>
      </c>
      <c r="B618" s="4" t="s">
        <v>781</v>
      </c>
      <c r="C618" s="8" t="s">
        <v>909</v>
      </c>
      <c r="D618" s="8" t="s">
        <v>910</v>
      </c>
      <c r="E618" s="8" t="s">
        <v>80</v>
      </c>
      <c r="F618" s="8" t="s">
        <v>911</v>
      </c>
      <c r="G618" s="9">
        <v>0</v>
      </c>
      <c r="H618" s="9">
        <v>194000</v>
      </c>
      <c r="I618" s="9">
        <v>194000</v>
      </c>
      <c r="J618" s="9">
        <v>180969.11118000001</v>
      </c>
      <c r="K618" s="9">
        <v>13030.88882</v>
      </c>
      <c r="M618" s="1"/>
    </row>
    <row r="619" spans="1:13" x14ac:dyDescent="0.2">
      <c r="A619" s="4">
        <v>7</v>
      </c>
      <c r="B619" s="4" t="s">
        <v>912</v>
      </c>
      <c r="C619" s="8" t="s">
        <v>913</v>
      </c>
      <c r="D619" s="8" t="s">
        <v>914</v>
      </c>
      <c r="E619" s="8" t="s">
        <v>74</v>
      </c>
      <c r="F619" s="8" t="s">
        <v>75</v>
      </c>
      <c r="G619" s="9">
        <v>10774</v>
      </c>
      <c r="H619" s="9">
        <v>239963</v>
      </c>
      <c r="I619" s="9">
        <v>250737</v>
      </c>
      <c r="J619" s="9">
        <v>222677.01827</v>
      </c>
      <c r="K619" s="9">
        <v>28059.98173</v>
      </c>
      <c r="M619" s="1"/>
    </row>
    <row r="620" spans="1:13" x14ac:dyDescent="0.2">
      <c r="A620" s="4">
        <v>7</v>
      </c>
      <c r="B620" s="4" t="s">
        <v>912</v>
      </c>
      <c r="C620" s="8" t="s">
        <v>915</v>
      </c>
      <c r="D620" s="8" t="s">
        <v>916</v>
      </c>
      <c r="E620" s="8" t="s">
        <v>76</v>
      </c>
      <c r="F620" s="8" t="s">
        <v>77</v>
      </c>
      <c r="G620" s="9">
        <v>0</v>
      </c>
      <c r="H620" s="9">
        <v>446433</v>
      </c>
      <c r="I620" s="9">
        <v>446433</v>
      </c>
      <c r="J620" s="9">
        <v>356532.63306000002</v>
      </c>
      <c r="K620" s="9">
        <v>89900.366940000007</v>
      </c>
      <c r="M620" s="1"/>
    </row>
    <row r="621" spans="1:13" x14ac:dyDescent="0.2">
      <c r="A621" s="4">
        <v>7</v>
      </c>
      <c r="B621" s="4" t="s">
        <v>912</v>
      </c>
      <c r="C621" s="8" t="s">
        <v>915</v>
      </c>
      <c r="D621" s="8" t="s">
        <v>916</v>
      </c>
      <c r="E621" s="8" t="s">
        <v>80</v>
      </c>
      <c r="F621" s="8" t="s">
        <v>917</v>
      </c>
      <c r="G621" s="9">
        <v>0</v>
      </c>
      <c r="H621" s="9">
        <v>147019</v>
      </c>
      <c r="I621" s="9">
        <v>147019</v>
      </c>
      <c r="J621" s="9">
        <v>147019</v>
      </c>
      <c r="K621" s="9">
        <v>0</v>
      </c>
      <c r="M621" s="1"/>
    </row>
    <row r="622" spans="1:13" x14ac:dyDescent="0.2">
      <c r="A622" s="4">
        <v>7</v>
      </c>
      <c r="B622" s="4" t="s">
        <v>912</v>
      </c>
      <c r="C622" s="8" t="s">
        <v>915</v>
      </c>
      <c r="D622" s="8" t="s">
        <v>916</v>
      </c>
      <c r="E622" s="8" t="s">
        <v>82</v>
      </c>
      <c r="F622" s="8" t="s">
        <v>918</v>
      </c>
      <c r="G622" s="9">
        <v>0</v>
      </c>
      <c r="H622" s="9">
        <v>38622</v>
      </c>
      <c r="I622" s="9">
        <v>38622</v>
      </c>
      <c r="J622" s="9">
        <v>38622</v>
      </c>
      <c r="K622" s="9">
        <v>0</v>
      </c>
      <c r="M622" s="1"/>
    </row>
    <row r="623" spans="1:13" x14ac:dyDescent="0.2">
      <c r="A623" s="4">
        <v>7</v>
      </c>
      <c r="B623" s="4" t="s">
        <v>912</v>
      </c>
      <c r="C623" s="8" t="s">
        <v>919</v>
      </c>
      <c r="D623" s="8" t="s">
        <v>920</v>
      </c>
      <c r="E623" s="8" t="s">
        <v>76</v>
      </c>
      <c r="F623" s="8" t="s">
        <v>320</v>
      </c>
      <c r="G623" s="9">
        <v>0</v>
      </c>
      <c r="H623" s="9">
        <v>24607</v>
      </c>
      <c r="I623" s="9">
        <v>24607</v>
      </c>
      <c r="J623" s="9">
        <v>20921.013800000001</v>
      </c>
      <c r="K623" s="9">
        <v>3685.9861999999998</v>
      </c>
      <c r="M623" s="1"/>
    </row>
    <row r="624" spans="1:13" x14ac:dyDescent="0.2">
      <c r="A624" s="4">
        <v>7</v>
      </c>
      <c r="B624" s="4" t="s">
        <v>912</v>
      </c>
      <c r="C624" s="8" t="s">
        <v>919</v>
      </c>
      <c r="D624" s="8" t="s">
        <v>920</v>
      </c>
      <c r="E624" s="8" t="s">
        <v>80</v>
      </c>
      <c r="F624" s="8" t="s">
        <v>921</v>
      </c>
      <c r="G624" s="9">
        <v>0</v>
      </c>
      <c r="H624" s="9">
        <v>3853</v>
      </c>
      <c r="I624" s="9">
        <v>3853</v>
      </c>
      <c r="J624" s="9">
        <v>3820</v>
      </c>
      <c r="K624" s="9">
        <v>33</v>
      </c>
      <c r="M624" s="1"/>
    </row>
    <row r="625" spans="1:13" x14ac:dyDescent="0.2">
      <c r="A625" s="4">
        <v>7</v>
      </c>
      <c r="B625" s="4" t="s">
        <v>912</v>
      </c>
      <c r="C625" s="8" t="s">
        <v>922</v>
      </c>
      <c r="D625" s="8" t="s">
        <v>923</v>
      </c>
      <c r="E625" s="8" t="s">
        <v>76</v>
      </c>
      <c r="F625" s="8" t="s">
        <v>77</v>
      </c>
      <c r="G625" s="9">
        <v>477</v>
      </c>
      <c r="H625" s="9">
        <v>8063</v>
      </c>
      <c r="I625" s="9">
        <v>8540</v>
      </c>
      <c r="J625" s="9">
        <v>5992.0261399999999</v>
      </c>
      <c r="K625" s="9">
        <v>2547.9738600000001</v>
      </c>
      <c r="M625" s="1"/>
    </row>
    <row r="626" spans="1:13" x14ac:dyDescent="0.2">
      <c r="A626" s="4">
        <v>7</v>
      </c>
      <c r="B626" s="4" t="s">
        <v>912</v>
      </c>
      <c r="C626" s="8" t="s">
        <v>922</v>
      </c>
      <c r="D626" s="8" t="s">
        <v>923</v>
      </c>
      <c r="E626" s="8" t="s">
        <v>82</v>
      </c>
      <c r="F626" s="8" t="s">
        <v>751</v>
      </c>
      <c r="G626" s="9">
        <v>0</v>
      </c>
      <c r="H626" s="9">
        <v>44317</v>
      </c>
      <c r="I626" s="9">
        <v>44317</v>
      </c>
      <c r="J626" s="9">
        <v>44247.622219999997</v>
      </c>
      <c r="K626" s="9">
        <v>69.377780000000001</v>
      </c>
      <c r="M626" s="1"/>
    </row>
    <row r="627" spans="1:13" x14ac:dyDescent="0.2">
      <c r="A627" s="4">
        <v>7</v>
      </c>
      <c r="B627" s="4" t="s">
        <v>912</v>
      </c>
      <c r="C627" s="8" t="s">
        <v>924</v>
      </c>
      <c r="D627" s="8" t="s">
        <v>925</v>
      </c>
      <c r="E627" s="8" t="s">
        <v>74</v>
      </c>
      <c r="F627" s="8" t="s">
        <v>75</v>
      </c>
      <c r="G627" s="9">
        <v>1025</v>
      </c>
      <c r="H627" s="9">
        <v>69478</v>
      </c>
      <c r="I627" s="9">
        <v>70503</v>
      </c>
      <c r="J627" s="9">
        <v>65019.07617</v>
      </c>
      <c r="K627" s="9">
        <v>5483.9238299999997</v>
      </c>
      <c r="M627" s="1"/>
    </row>
    <row r="628" spans="1:13" x14ac:dyDescent="0.2">
      <c r="A628" s="4">
        <v>7</v>
      </c>
      <c r="B628" s="4" t="s">
        <v>912</v>
      </c>
      <c r="C628" s="8" t="s">
        <v>926</v>
      </c>
      <c r="D628" s="8" t="s">
        <v>927</v>
      </c>
      <c r="E628" s="8" t="s">
        <v>76</v>
      </c>
      <c r="F628" s="8" t="s">
        <v>77</v>
      </c>
      <c r="G628" s="9">
        <v>59902</v>
      </c>
      <c r="H628" s="9">
        <v>270605</v>
      </c>
      <c r="I628" s="9">
        <v>330507</v>
      </c>
      <c r="J628" s="9">
        <v>361248.60697000002</v>
      </c>
      <c r="K628" s="9">
        <v>-30741.606970000001</v>
      </c>
      <c r="M628" s="1"/>
    </row>
    <row r="629" spans="1:13" x14ac:dyDescent="0.2">
      <c r="A629" s="4">
        <v>7</v>
      </c>
      <c r="B629" s="4" t="s">
        <v>912</v>
      </c>
      <c r="C629" s="8" t="s">
        <v>928</v>
      </c>
      <c r="D629" s="8" t="s">
        <v>929</v>
      </c>
      <c r="E629" s="8" t="s">
        <v>74</v>
      </c>
      <c r="F629" s="8" t="s">
        <v>75</v>
      </c>
      <c r="G629" s="9">
        <v>38</v>
      </c>
      <c r="H629" s="9">
        <v>9692</v>
      </c>
      <c r="I629" s="9">
        <v>9730</v>
      </c>
      <c r="J629" s="9">
        <v>8531.5012700000007</v>
      </c>
      <c r="K629" s="9">
        <v>1198.49873</v>
      </c>
      <c r="M629" s="1"/>
    </row>
    <row r="630" spans="1:13" x14ac:dyDescent="0.2">
      <c r="A630" s="4">
        <v>7</v>
      </c>
      <c r="B630" s="4" t="s">
        <v>912</v>
      </c>
      <c r="C630" s="8" t="s">
        <v>930</v>
      </c>
      <c r="D630" s="8" t="s">
        <v>931</v>
      </c>
      <c r="E630" s="8" t="s">
        <v>76</v>
      </c>
      <c r="F630" s="8" t="s">
        <v>932</v>
      </c>
      <c r="G630" s="9">
        <v>0</v>
      </c>
      <c r="H630" s="9">
        <v>148253</v>
      </c>
      <c r="I630" s="9">
        <v>148253</v>
      </c>
      <c r="J630" s="9">
        <v>117087.47528</v>
      </c>
      <c r="K630" s="9">
        <v>31165.524720000001</v>
      </c>
      <c r="M630" s="1"/>
    </row>
    <row r="631" spans="1:13" x14ac:dyDescent="0.2">
      <c r="A631" s="4">
        <v>7</v>
      </c>
      <c r="B631" s="4" t="s">
        <v>912</v>
      </c>
      <c r="C631" s="8" t="s">
        <v>930</v>
      </c>
      <c r="D631" s="8" t="s">
        <v>931</v>
      </c>
      <c r="E631" s="8" t="s">
        <v>230</v>
      </c>
      <c r="F631" s="8" t="s">
        <v>933</v>
      </c>
      <c r="G631" s="9">
        <v>2095</v>
      </c>
      <c r="H631" s="9">
        <v>87102</v>
      </c>
      <c r="I631" s="9">
        <v>89197</v>
      </c>
      <c r="J631" s="9">
        <v>84019.5</v>
      </c>
      <c r="K631" s="9">
        <v>5177.5</v>
      </c>
      <c r="M631" s="1"/>
    </row>
    <row r="632" spans="1:13" x14ac:dyDescent="0.2">
      <c r="A632" s="4">
        <v>7</v>
      </c>
      <c r="B632" s="4" t="s">
        <v>912</v>
      </c>
      <c r="C632" s="8" t="s">
        <v>930</v>
      </c>
      <c r="D632" s="8" t="s">
        <v>931</v>
      </c>
      <c r="E632" s="8" t="s">
        <v>80</v>
      </c>
      <c r="F632" s="8" t="s">
        <v>934</v>
      </c>
      <c r="G632" s="9">
        <v>54</v>
      </c>
      <c r="H632" s="9">
        <v>122941</v>
      </c>
      <c r="I632" s="9">
        <v>122995</v>
      </c>
      <c r="J632" s="9">
        <v>119209.799</v>
      </c>
      <c r="K632" s="9">
        <v>3785.201</v>
      </c>
      <c r="M632" s="1"/>
    </row>
    <row r="633" spans="1:13" x14ac:dyDescent="0.2">
      <c r="A633" s="4">
        <v>7</v>
      </c>
      <c r="B633" s="4" t="s">
        <v>912</v>
      </c>
      <c r="C633" s="8" t="s">
        <v>930</v>
      </c>
      <c r="D633" s="8" t="s">
        <v>931</v>
      </c>
      <c r="E633" s="8" t="s">
        <v>162</v>
      </c>
      <c r="F633" s="8" t="s">
        <v>935</v>
      </c>
      <c r="G633" s="9">
        <v>0</v>
      </c>
      <c r="H633" s="9">
        <v>20335</v>
      </c>
      <c r="I633" s="9">
        <v>20335</v>
      </c>
      <c r="J633" s="9">
        <v>20335</v>
      </c>
      <c r="K633" s="9">
        <v>0</v>
      </c>
      <c r="M633" s="1"/>
    </row>
    <row r="634" spans="1:13" x14ac:dyDescent="0.2">
      <c r="A634" s="4">
        <v>7</v>
      </c>
      <c r="B634" s="4" t="s">
        <v>912</v>
      </c>
      <c r="C634" s="8" t="s">
        <v>930</v>
      </c>
      <c r="D634" s="8" t="s">
        <v>931</v>
      </c>
      <c r="E634" s="8" t="s">
        <v>195</v>
      </c>
      <c r="F634" s="8" t="s">
        <v>936</v>
      </c>
      <c r="G634" s="9">
        <v>3754</v>
      </c>
      <c r="H634" s="9">
        <v>64143</v>
      </c>
      <c r="I634" s="9">
        <v>67897</v>
      </c>
      <c r="J634" s="9">
        <v>46795.896000000001</v>
      </c>
      <c r="K634" s="9">
        <v>21101.103999999999</v>
      </c>
      <c r="M634" s="1"/>
    </row>
    <row r="635" spans="1:13" x14ac:dyDescent="0.2">
      <c r="A635" s="4">
        <v>7</v>
      </c>
      <c r="B635" s="4" t="s">
        <v>912</v>
      </c>
      <c r="C635" s="8" t="s">
        <v>937</v>
      </c>
      <c r="D635" s="8" t="s">
        <v>938</v>
      </c>
      <c r="E635" s="8" t="s">
        <v>76</v>
      </c>
      <c r="F635" s="8" t="s">
        <v>77</v>
      </c>
      <c r="G635" s="9">
        <v>1464</v>
      </c>
      <c r="H635" s="9">
        <v>9973</v>
      </c>
      <c r="I635" s="9">
        <v>11437</v>
      </c>
      <c r="J635" s="9">
        <v>8919.4229699999996</v>
      </c>
      <c r="K635" s="9">
        <v>2517.5770299999999</v>
      </c>
      <c r="M635" s="1"/>
    </row>
    <row r="636" spans="1:13" x14ac:dyDescent="0.2">
      <c r="A636" s="4">
        <v>7</v>
      </c>
      <c r="B636" s="4" t="s">
        <v>912</v>
      </c>
      <c r="C636" s="8" t="s">
        <v>937</v>
      </c>
      <c r="D636" s="8" t="s">
        <v>938</v>
      </c>
      <c r="E636" s="8" t="s">
        <v>80</v>
      </c>
      <c r="F636" s="8" t="s">
        <v>259</v>
      </c>
      <c r="G636" s="9">
        <v>0</v>
      </c>
      <c r="H636" s="9">
        <v>57789</v>
      </c>
      <c r="I636" s="9">
        <v>57789</v>
      </c>
      <c r="J636" s="9">
        <v>57399.601999999999</v>
      </c>
      <c r="K636" s="9">
        <v>389.39800000000002</v>
      </c>
      <c r="M636" s="1"/>
    </row>
    <row r="637" spans="1:13" x14ac:dyDescent="0.2">
      <c r="A637" s="4">
        <v>7</v>
      </c>
      <c r="B637" s="4" t="s">
        <v>912</v>
      </c>
      <c r="C637" s="8" t="s">
        <v>939</v>
      </c>
      <c r="D637" s="8" t="s">
        <v>940</v>
      </c>
      <c r="E637" s="8" t="s">
        <v>76</v>
      </c>
      <c r="F637" s="8" t="s">
        <v>77</v>
      </c>
      <c r="G637" s="9">
        <v>15580</v>
      </c>
      <c r="H637" s="9">
        <v>10587</v>
      </c>
      <c r="I637" s="9">
        <v>26167</v>
      </c>
      <c r="J637" s="9">
        <v>14355.137199999999</v>
      </c>
      <c r="K637" s="9">
        <v>11811.862800000001</v>
      </c>
      <c r="M637" s="1"/>
    </row>
    <row r="638" spans="1:13" x14ac:dyDescent="0.2">
      <c r="A638" s="4">
        <v>7</v>
      </c>
      <c r="B638" s="4" t="s">
        <v>912</v>
      </c>
      <c r="C638" s="8" t="s">
        <v>939</v>
      </c>
      <c r="D638" s="8" t="s">
        <v>940</v>
      </c>
      <c r="E638" s="8" t="s">
        <v>80</v>
      </c>
      <c r="F638" s="8" t="s">
        <v>941</v>
      </c>
      <c r="G638" s="9">
        <v>0</v>
      </c>
      <c r="H638" s="9">
        <v>695607</v>
      </c>
      <c r="I638" s="9">
        <v>695607</v>
      </c>
      <c r="J638" s="9">
        <v>695607</v>
      </c>
      <c r="K638" s="9">
        <v>0</v>
      </c>
      <c r="M638" s="1"/>
    </row>
    <row r="639" spans="1:13" x14ac:dyDescent="0.2">
      <c r="A639" s="4">
        <v>7</v>
      </c>
      <c r="B639" s="4" t="s">
        <v>912</v>
      </c>
      <c r="C639" s="8" t="s">
        <v>939</v>
      </c>
      <c r="D639" s="8" t="s">
        <v>940</v>
      </c>
      <c r="E639" s="8" t="s">
        <v>82</v>
      </c>
      <c r="F639" s="8" t="s">
        <v>942</v>
      </c>
      <c r="G639" s="9">
        <v>0</v>
      </c>
      <c r="H639" s="9">
        <v>539252</v>
      </c>
      <c r="I639" s="9">
        <v>539252</v>
      </c>
      <c r="J639" s="9">
        <v>539252</v>
      </c>
      <c r="K639" s="9">
        <v>0</v>
      </c>
      <c r="M639" s="1"/>
    </row>
    <row r="640" spans="1:13" x14ac:dyDescent="0.2">
      <c r="A640" s="4">
        <v>7</v>
      </c>
      <c r="B640" s="4" t="s">
        <v>912</v>
      </c>
      <c r="C640" s="8" t="s">
        <v>939</v>
      </c>
      <c r="D640" s="8" t="s">
        <v>940</v>
      </c>
      <c r="E640" s="8" t="s">
        <v>84</v>
      </c>
      <c r="F640" s="8" t="s">
        <v>943</v>
      </c>
      <c r="G640" s="9">
        <v>0</v>
      </c>
      <c r="H640" s="9">
        <v>51380490</v>
      </c>
      <c r="I640" s="9">
        <v>51380490</v>
      </c>
      <c r="J640" s="9">
        <v>51380490</v>
      </c>
      <c r="K640" s="9">
        <v>0</v>
      </c>
      <c r="M640" s="1"/>
    </row>
    <row r="641" spans="1:13" x14ac:dyDescent="0.2">
      <c r="A641" s="4">
        <v>7</v>
      </c>
      <c r="B641" s="4" t="s">
        <v>912</v>
      </c>
      <c r="C641" s="8" t="s">
        <v>939</v>
      </c>
      <c r="D641" s="8" t="s">
        <v>940</v>
      </c>
      <c r="E641" s="8" t="s">
        <v>160</v>
      </c>
      <c r="F641" s="8" t="s">
        <v>944</v>
      </c>
      <c r="G641" s="9">
        <v>0</v>
      </c>
      <c r="H641" s="9">
        <v>18108181</v>
      </c>
      <c r="I641" s="9">
        <v>18108181</v>
      </c>
      <c r="J641" s="9">
        <v>18108181</v>
      </c>
      <c r="K641" s="9">
        <v>0</v>
      </c>
      <c r="M641" s="1"/>
    </row>
    <row r="642" spans="1:13" x14ac:dyDescent="0.2">
      <c r="A642" s="4">
        <v>7</v>
      </c>
      <c r="B642" s="4" t="s">
        <v>912</v>
      </c>
      <c r="C642" s="8" t="s">
        <v>939</v>
      </c>
      <c r="D642" s="8" t="s">
        <v>940</v>
      </c>
      <c r="E642" s="8" t="s">
        <v>162</v>
      </c>
      <c r="F642" s="8" t="s">
        <v>945</v>
      </c>
      <c r="G642" s="9">
        <v>0</v>
      </c>
      <c r="H642" s="9">
        <v>13698766</v>
      </c>
      <c r="I642" s="9">
        <v>13698766</v>
      </c>
      <c r="J642" s="9">
        <v>13698766</v>
      </c>
      <c r="K642" s="9">
        <v>0</v>
      </c>
      <c r="M642" s="1"/>
    </row>
    <row r="643" spans="1:13" x14ac:dyDescent="0.2">
      <c r="A643" s="4">
        <v>7</v>
      </c>
      <c r="B643" s="4" t="s">
        <v>912</v>
      </c>
      <c r="C643" s="8" t="s">
        <v>939</v>
      </c>
      <c r="D643" s="8" t="s">
        <v>940</v>
      </c>
      <c r="E643" s="8" t="s">
        <v>102</v>
      </c>
      <c r="F643" s="8" t="s">
        <v>946</v>
      </c>
      <c r="G643" s="9">
        <v>0</v>
      </c>
      <c r="H643" s="9">
        <v>12252747</v>
      </c>
      <c r="I643" s="9">
        <v>12252747</v>
      </c>
      <c r="J643" s="9">
        <v>12252747</v>
      </c>
      <c r="K643" s="9">
        <v>0</v>
      </c>
      <c r="M643" s="1"/>
    </row>
    <row r="644" spans="1:13" x14ac:dyDescent="0.2">
      <c r="A644" s="4">
        <v>7</v>
      </c>
      <c r="B644" s="4" t="s">
        <v>912</v>
      </c>
      <c r="C644" s="8" t="s">
        <v>939</v>
      </c>
      <c r="D644" s="8" t="s">
        <v>940</v>
      </c>
      <c r="E644" s="8" t="s">
        <v>104</v>
      </c>
      <c r="F644" s="8" t="s">
        <v>947</v>
      </c>
      <c r="G644" s="9">
        <v>0</v>
      </c>
      <c r="H644" s="9">
        <v>36139373</v>
      </c>
      <c r="I644" s="9">
        <v>36139373</v>
      </c>
      <c r="J644" s="9">
        <v>36139373</v>
      </c>
      <c r="K644" s="9">
        <v>0</v>
      </c>
      <c r="M644" s="1"/>
    </row>
    <row r="645" spans="1:13" x14ac:dyDescent="0.2">
      <c r="A645" s="4">
        <v>7</v>
      </c>
      <c r="B645" s="4" t="s">
        <v>912</v>
      </c>
      <c r="C645" s="8" t="s">
        <v>939</v>
      </c>
      <c r="D645" s="8" t="s">
        <v>940</v>
      </c>
      <c r="E645" s="8" t="s">
        <v>106</v>
      </c>
      <c r="F645" s="8" t="s">
        <v>948</v>
      </c>
      <c r="G645" s="9">
        <v>0</v>
      </c>
      <c r="H645" s="9">
        <v>2899988</v>
      </c>
      <c r="I645" s="9">
        <v>2899988</v>
      </c>
      <c r="J645" s="9">
        <v>2627790.5966699999</v>
      </c>
      <c r="K645" s="9">
        <v>272197.40333</v>
      </c>
      <c r="M645" s="1"/>
    </row>
    <row r="646" spans="1:13" x14ac:dyDescent="0.2">
      <c r="A646" s="4">
        <v>7</v>
      </c>
      <c r="B646" s="4" t="s">
        <v>912</v>
      </c>
      <c r="C646" s="8" t="s">
        <v>939</v>
      </c>
      <c r="D646" s="8" t="s">
        <v>940</v>
      </c>
      <c r="E646" s="8" t="s">
        <v>108</v>
      </c>
      <c r="F646" s="8" t="s">
        <v>949</v>
      </c>
      <c r="G646" s="9">
        <v>0</v>
      </c>
      <c r="H646" s="9">
        <v>1170188</v>
      </c>
      <c r="I646" s="9">
        <v>1170188</v>
      </c>
      <c r="J646" s="9">
        <v>1170188</v>
      </c>
      <c r="K646" s="9">
        <v>0</v>
      </c>
      <c r="M646" s="1"/>
    </row>
    <row r="647" spans="1:13" x14ac:dyDescent="0.2">
      <c r="A647" s="4">
        <v>7</v>
      </c>
      <c r="B647" s="4" t="s">
        <v>912</v>
      </c>
      <c r="C647" s="8" t="s">
        <v>939</v>
      </c>
      <c r="D647" s="8" t="s">
        <v>940</v>
      </c>
      <c r="E647" s="8" t="s">
        <v>197</v>
      </c>
      <c r="F647" s="8" t="s">
        <v>950</v>
      </c>
      <c r="G647" s="9">
        <v>0</v>
      </c>
      <c r="H647" s="9">
        <v>6625949</v>
      </c>
      <c r="I647" s="9">
        <v>6625949</v>
      </c>
      <c r="J647" s="9">
        <v>5479095.1849999996</v>
      </c>
      <c r="K647" s="9">
        <v>1146853.8149999999</v>
      </c>
      <c r="M647" s="1"/>
    </row>
    <row r="648" spans="1:13" x14ac:dyDescent="0.2">
      <c r="A648" s="4">
        <v>7</v>
      </c>
      <c r="B648" s="4" t="s">
        <v>912</v>
      </c>
      <c r="C648" s="8" t="s">
        <v>939</v>
      </c>
      <c r="D648" s="8" t="s">
        <v>940</v>
      </c>
      <c r="E648" s="8" t="s">
        <v>199</v>
      </c>
      <c r="F648" s="8" t="s">
        <v>951</v>
      </c>
      <c r="G648" s="9">
        <v>75000</v>
      </c>
      <c r="H648" s="9">
        <v>20540</v>
      </c>
      <c r="I648" s="9">
        <v>95540</v>
      </c>
      <c r="J648" s="9">
        <v>95500</v>
      </c>
      <c r="K648" s="9">
        <v>40</v>
      </c>
      <c r="M648" s="1"/>
    </row>
    <row r="649" spans="1:13" x14ac:dyDescent="0.2">
      <c r="A649" s="4">
        <v>7</v>
      </c>
      <c r="B649" s="4" t="s">
        <v>912</v>
      </c>
      <c r="C649" s="8" t="s">
        <v>939</v>
      </c>
      <c r="D649" s="8" t="s">
        <v>940</v>
      </c>
      <c r="E649" s="8" t="s">
        <v>201</v>
      </c>
      <c r="F649" s="8" t="s">
        <v>952</v>
      </c>
      <c r="G649" s="9">
        <v>0</v>
      </c>
      <c r="H649" s="9">
        <v>2890520</v>
      </c>
      <c r="I649" s="9">
        <v>2890520</v>
      </c>
      <c r="J649" s="9">
        <v>2890520</v>
      </c>
      <c r="K649" s="9">
        <v>0</v>
      </c>
      <c r="M649" s="1"/>
    </row>
    <row r="650" spans="1:13" x14ac:dyDescent="0.2">
      <c r="A650" s="4">
        <v>7</v>
      </c>
      <c r="B650" s="4" t="s">
        <v>912</v>
      </c>
      <c r="C650" s="8" t="s">
        <v>939</v>
      </c>
      <c r="D650" s="8" t="s">
        <v>940</v>
      </c>
      <c r="E650" s="8" t="s">
        <v>203</v>
      </c>
      <c r="F650" s="8" t="s">
        <v>953</v>
      </c>
      <c r="G650" s="9">
        <v>0</v>
      </c>
      <c r="H650" s="9">
        <v>41800</v>
      </c>
      <c r="I650" s="9">
        <v>41800</v>
      </c>
      <c r="J650" s="9">
        <v>15922.520469999999</v>
      </c>
      <c r="K650" s="9">
        <v>25877.479530000001</v>
      </c>
      <c r="M650" s="1"/>
    </row>
    <row r="651" spans="1:13" x14ac:dyDescent="0.2">
      <c r="A651" s="4">
        <v>7</v>
      </c>
      <c r="B651" s="4" t="s">
        <v>912</v>
      </c>
      <c r="C651" s="8" t="s">
        <v>939</v>
      </c>
      <c r="D651" s="8" t="s">
        <v>940</v>
      </c>
      <c r="E651" s="8" t="s">
        <v>418</v>
      </c>
      <c r="F651" s="8" t="s">
        <v>954</v>
      </c>
      <c r="G651" s="9">
        <v>0</v>
      </c>
      <c r="H651" s="9">
        <v>1107000</v>
      </c>
      <c r="I651" s="9">
        <v>1107000</v>
      </c>
      <c r="J651" s="9">
        <v>657000</v>
      </c>
      <c r="K651" s="9">
        <v>450000</v>
      </c>
      <c r="M651" s="1"/>
    </row>
    <row r="652" spans="1:13" x14ac:dyDescent="0.2">
      <c r="A652" s="4">
        <v>7</v>
      </c>
      <c r="B652" s="4" t="s">
        <v>912</v>
      </c>
      <c r="C652" s="8" t="s">
        <v>955</v>
      </c>
      <c r="D652" s="8" t="s">
        <v>956</v>
      </c>
      <c r="E652" s="8" t="s">
        <v>76</v>
      </c>
      <c r="F652" s="8" t="s">
        <v>957</v>
      </c>
      <c r="G652" s="9">
        <v>0</v>
      </c>
      <c r="H652" s="9">
        <v>16549</v>
      </c>
      <c r="I652" s="9">
        <v>16549</v>
      </c>
      <c r="J652" s="9">
        <v>13998.24568</v>
      </c>
      <c r="K652" s="9">
        <v>2550.75432</v>
      </c>
      <c r="M652" s="1"/>
    </row>
    <row r="653" spans="1:13" x14ac:dyDescent="0.2">
      <c r="A653" s="4">
        <v>7</v>
      </c>
      <c r="B653" s="4" t="s">
        <v>912</v>
      </c>
      <c r="C653" s="8" t="s">
        <v>955</v>
      </c>
      <c r="D653" s="8" t="s">
        <v>956</v>
      </c>
      <c r="E653" s="8" t="s">
        <v>80</v>
      </c>
      <c r="F653" s="8" t="s">
        <v>958</v>
      </c>
      <c r="G653" s="9">
        <v>0</v>
      </c>
      <c r="H653" s="9">
        <v>126504</v>
      </c>
      <c r="I653" s="9">
        <v>126504</v>
      </c>
      <c r="J653" s="9">
        <v>126504</v>
      </c>
      <c r="K653" s="9">
        <v>0</v>
      </c>
      <c r="M653" s="1"/>
    </row>
    <row r="654" spans="1:13" x14ac:dyDescent="0.2">
      <c r="A654" s="4">
        <v>7</v>
      </c>
      <c r="B654" s="4" t="s">
        <v>912</v>
      </c>
      <c r="C654" s="8" t="s">
        <v>955</v>
      </c>
      <c r="D654" s="8" t="s">
        <v>956</v>
      </c>
      <c r="E654" s="8" t="s">
        <v>84</v>
      </c>
      <c r="F654" s="8" t="s">
        <v>959</v>
      </c>
      <c r="G654" s="9">
        <v>963</v>
      </c>
      <c r="H654" s="9">
        <v>1535</v>
      </c>
      <c r="I654" s="9">
        <v>2498</v>
      </c>
      <c r="J654" s="9">
        <v>2497.558</v>
      </c>
      <c r="K654" s="9">
        <v>0.442</v>
      </c>
      <c r="M654" s="1"/>
    </row>
    <row r="655" spans="1:13" x14ac:dyDescent="0.2">
      <c r="A655" s="4">
        <v>7</v>
      </c>
      <c r="B655" s="4" t="s">
        <v>912</v>
      </c>
      <c r="C655" s="8" t="s">
        <v>955</v>
      </c>
      <c r="D655" s="8" t="s">
        <v>956</v>
      </c>
      <c r="E655" s="8" t="s">
        <v>195</v>
      </c>
      <c r="F655" s="8" t="s">
        <v>960</v>
      </c>
      <c r="G655" s="9">
        <v>0</v>
      </c>
      <c r="H655" s="9">
        <v>7162</v>
      </c>
      <c r="I655" s="9">
        <v>7162</v>
      </c>
      <c r="J655" s="9">
        <v>2000</v>
      </c>
      <c r="K655" s="9">
        <v>5162</v>
      </c>
      <c r="M655" s="1"/>
    </row>
    <row r="656" spans="1:13" x14ac:dyDescent="0.2">
      <c r="A656" s="4">
        <v>7</v>
      </c>
      <c r="B656" s="4" t="s">
        <v>912</v>
      </c>
      <c r="C656" s="8" t="s">
        <v>961</v>
      </c>
      <c r="D656" s="8" t="s">
        <v>962</v>
      </c>
      <c r="E656" s="8" t="s">
        <v>74</v>
      </c>
      <c r="F656" s="8" t="s">
        <v>75</v>
      </c>
      <c r="G656" s="9">
        <v>0</v>
      </c>
      <c r="H656" s="9">
        <v>65764</v>
      </c>
      <c r="I656" s="9">
        <v>65764</v>
      </c>
      <c r="J656" s="9">
        <v>55500.757420000002</v>
      </c>
      <c r="K656" s="9">
        <v>10263.24258</v>
      </c>
      <c r="M656" s="1"/>
    </row>
    <row r="657" spans="1:13" x14ac:dyDescent="0.2">
      <c r="A657" s="4">
        <v>7</v>
      </c>
      <c r="B657" s="4" t="s">
        <v>912</v>
      </c>
      <c r="C657" s="8" t="s">
        <v>961</v>
      </c>
      <c r="D657" s="8" t="s">
        <v>962</v>
      </c>
      <c r="E657" s="8" t="s">
        <v>76</v>
      </c>
      <c r="F657" s="8" t="s">
        <v>176</v>
      </c>
      <c r="G657" s="9">
        <v>246</v>
      </c>
      <c r="H657" s="9">
        <v>16886</v>
      </c>
      <c r="I657" s="9">
        <v>17132</v>
      </c>
      <c r="J657" s="9">
        <v>10754.531720000001</v>
      </c>
      <c r="K657" s="9">
        <v>6377.46828</v>
      </c>
      <c r="M657" s="1"/>
    </row>
    <row r="658" spans="1:13" x14ac:dyDescent="0.2">
      <c r="A658" s="4">
        <v>7</v>
      </c>
      <c r="B658" s="4" t="s">
        <v>912</v>
      </c>
      <c r="C658" s="8" t="s">
        <v>961</v>
      </c>
      <c r="D658" s="8" t="s">
        <v>962</v>
      </c>
      <c r="E658" s="8" t="s">
        <v>80</v>
      </c>
      <c r="F658" s="8" t="s">
        <v>963</v>
      </c>
      <c r="G658" s="9">
        <v>0</v>
      </c>
      <c r="H658" s="9">
        <v>2706</v>
      </c>
      <c r="I658" s="9">
        <v>2706</v>
      </c>
      <c r="J658" s="9">
        <v>1167.6378999999999</v>
      </c>
      <c r="K658" s="9">
        <v>1538.3621000000001</v>
      </c>
      <c r="M658" s="1"/>
    </row>
    <row r="659" spans="1:13" x14ac:dyDescent="0.2">
      <c r="A659" s="4">
        <v>7</v>
      </c>
      <c r="B659" s="4" t="s">
        <v>912</v>
      </c>
      <c r="C659" s="8" t="s">
        <v>961</v>
      </c>
      <c r="D659" s="8" t="s">
        <v>962</v>
      </c>
      <c r="E659" s="8" t="s">
        <v>82</v>
      </c>
      <c r="F659" s="8" t="s">
        <v>964</v>
      </c>
      <c r="G659" s="9">
        <v>0</v>
      </c>
      <c r="H659" s="9">
        <v>107399</v>
      </c>
      <c r="I659" s="9">
        <v>107399</v>
      </c>
      <c r="J659" s="9">
        <v>107374</v>
      </c>
      <c r="K659" s="9">
        <v>25</v>
      </c>
      <c r="M659" s="1"/>
    </row>
    <row r="660" spans="1:13" x14ac:dyDescent="0.2">
      <c r="A660" s="4">
        <v>7</v>
      </c>
      <c r="B660" s="4" t="s">
        <v>912</v>
      </c>
      <c r="C660" s="8" t="s">
        <v>961</v>
      </c>
      <c r="D660" s="8" t="s">
        <v>962</v>
      </c>
      <c r="E660" s="8" t="s">
        <v>84</v>
      </c>
      <c r="F660" s="8" t="s">
        <v>965</v>
      </c>
      <c r="G660" s="9">
        <v>0</v>
      </c>
      <c r="H660" s="9">
        <v>15686</v>
      </c>
      <c r="I660" s="9">
        <v>15686</v>
      </c>
      <c r="J660" s="9">
        <v>15676.92</v>
      </c>
      <c r="K660" s="9">
        <v>9.08</v>
      </c>
      <c r="M660" s="1"/>
    </row>
    <row r="661" spans="1:13" x14ac:dyDescent="0.2">
      <c r="A661" s="4">
        <v>7</v>
      </c>
      <c r="B661" s="4" t="s">
        <v>912</v>
      </c>
      <c r="C661" s="8" t="s">
        <v>966</v>
      </c>
      <c r="D661" s="8" t="s">
        <v>967</v>
      </c>
      <c r="E661" s="8" t="s">
        <v>74</v>
      </c>
      <c r="F661" s="8" t="s">
        <v>75</v>
      </c>
      <c r="G661" s="9">
        <v>133</v>
      </c>
      <c r="H661" s="9">
        <v>1185866</v>
      </c>
      <c r="I661" s="9">
        <v>1185999</v>
      </c>
      <c r="J661" s="9">
        <v>1119530.6291100001</v>
      </c>
      <c r="K661" s="9">
        <v>66468.370890000006</v>
      </c>
      <c r="M661" s="1"/>
    </row>
    <row r="662" spans="1:13" x14ac:dyDescent="0.2">
      <c r="A662" s="4">
        <v>7</v>
      </c>
      <c r="B662" s="4" t="s">
        <v>912</v>
      </c>
      <c r="C662" s="8" t="s">
        <v>966</v>
      </c>
      <c r="D662" s="8" t="s">
        <v>967</v>
      </c>
      <c r="E662" s="8" t="s">
        <v>76</v>
      </c>
      <c r="F662" s="8" t="s">
        <v>77</v>
      </c>
      <c r="G662" s="9">
        <v>3792</v>
      </c>
      <c r="H662" s="9">
        <v>18576</v>
      </c>
      <c r="I662" s="9">
        <v>22368</v>
      </c>
      <c r="J662" s="9">
        <v>12882.095240000001</v>
      </c>
      <c r="K662" s="9">
        <v>9485.9047599999994</v>
      </c>
      <c r="M662" s="1"/>
    </row>
    <row r="663" spans="1:13" x14ac:dyDescent="0.2">
      <c r="A663" s="4">
        <v>7</v>
      </c>
      <c r="B663" s="4" t="s">
        <v>912</v>
      </c>
      <c r="C663" s="8" t="s">
        <v>966</v>
      </c>
      <c r="D663" s="8" t="s">
        <v>967</v>
      </c>
      <c r="E663" s="8" t="s">
        <v>230</v>
      </c>
      <c r="F663" s="8" t="s">
        <v>968</v>
      </c>
      <c r="G663" s="9">
        <v>0</v>
      </c>
      <c r="H663" s="9">
        <v>80000</v>
      </c>
      <c r="I663" s="9">
        <v>80000</v>
      </c>
      <c r="J663" s="9">
        <v>82808.949959999998</v>
      </c>
      <c r="K663" s="9">
        <v>-2808.9499599999999</v>
      </c>
      <c r="M663" s="1"/>
    </row>
    <row r="664" spans="1:13" x14ac:dyDescent="0.2">
      <c r="A664" s="4">
        <v>7</v>
      </c>
      <c r="B664" s="4" t="s">
        <v>912</v>
      </c>
      <c r="C664" s="8" t="s">
        <v>966</v>
      </c>
      <c r="D664" s="8" t="s">
        <v>967</v>
      </c>
      <c r="E664" s="8" t="s">
        <v>80</v>
      </c>
      <c r="F664" s="8" t="s">
        <v>969</v>
      </c>
      <c r="G664" s="9">
        <v>0</v>
      </c>
      <c r="H664" s="9">
        <v>48887</v>
      </c>
      <c r="I664" s="9">
        <v>48887</v>
      </c>
      <c r="J664" s="9">
        <v>55355.728000000003</v>
      </c>
      <c r="K664" s="9">
        <v>-6468.7280000000001</v>
      </c>
      <c r="M664" s="1"/>
    </row>
    <row r="665" spans="1:13" x14ac:dyDescent="0.2">
      <c r="A665" s="4">
        <v>7</v>
      </c>
      <c r="B665" s="4" t="s">
        <v>912</v>
      </c>
      <c r="C665" s="8" t="s">
        <v>966</v>
      </c>
      <c r="D665" s="8" t="s">
        <v>967</v>
      </c>
      <c r="E665" s="8" t="s">
        <v>82</v>
      </c>
      <c r="F665" s="8" t="s">
        <v>970</v>
      </c>
      <c r="G665" s="9">
        <v>0</v>
      </c>
      <c r="H665" s="9">
        <v>0</v>
      </c>
      <c r="I665" s="9">
        <v>0</v>
      </c>
      <c r="J665" s="9">
        <v>127477.03464</v>
      </c>
      <c r="K665" s="9">
        <v>-127477.03464</v>
      </c>
      <c r="M665" s="1"/>
    </row>
    <row r="666" spans="1:13" x14ac:dyDescent="0.2">
      <c r="A666" s="4">
        <v>7</v>
      </c>
      <c r="B666" s="4" t="s">
        <v>912</v>
      </c>
      <c r="C666" s="8" t="s">
        <v>966</v>
      </c>
      <c r="D666" s="8" t="s">
        <v>967</v>
      </c>
      <c r="E666" s="8" t="s">
        <v>84</v>
      </c>
      <c r="F666" s="8" t="s">
        <v>971</v>
      </c>
      <c r="G666" s="9">
        <v>0</v>
      </c>
      <c r="H666" s="9">
        <v>0</v>
      </c>
      <c r="I666" s="9">
        <v>0</v>
      </c>
      <c r="J666" s="9">
        <v>-4182.4549999999999</v>
      </c>
      <c r="K666" s="9">
        <v>4182.4549999999999</v>
      </c>
      <c r="M666" s="1"/>
    </row>
    <row r="667" spans="1:13" x14ac:dyDescent="0.2">
      <c r="A667" s="4">
        <v>7</v>
      </c>
      <c r="B667" s="4" t="s">
        <v>912</v>
      </c>
      <c r="C667" s="8" t="s">
        <v>972</v>
      </c>
      <c r="D667" s="8" t="s">
        <v>973</v>
      </c>
      <c r="E667" s="8" t="s">
        <v>74</v>
      </c>
      <c r="F667" s="8" t="s">
        <v>75</v>
      </c>
      <c r="G667" s="9">
        <v>1690</v>
      </c>
      <c r="H667" s="9">
        <v>200059</v>
      </c>
      <c r="I667" s="9">
        <v>201749</v>
      </c>
      <c r="J667" s="9">
        <v>196910.9479</v>
      </c>
      <c r="K667" s="9">
        <v>4838.0520999999999</v>
      </c>
      <c r="M667" s="1"/>
    </row>
    <row r="668" spans="1:13" x14ac:dyDescent="0.2">
      <c r="A668" s="4">
        <v>7</v>
      </c>
      <c r="B668" s="4" t="s">
        <v>912</v>
      </c>
      <c r="C668" s="8" t="s">
        <v>972</v>
      </c>
      <c r="D668" s="8" t="s">
        <v>973</v>
      </c>
      <c r="E668" s="8" t="s">
        <v>80</v>
      </c>
      <c r="F668" s="8" t="s">
        <v>974</v>
      </c>
      <c r="G668" s="9">
        <v>0</v>
      </c>
      <c r="H668" s="9">
        <v>38219</v>
      </c>
      <c r="I668" s="9">
        <v>38219</v>
      </c>
      <c r="J668" s="9">
        <v>37177.703029999997</v>
      </c>
      <c r="K668" s="9">
        <v>1041.2969700000001</v>
      </c>
      <c r="M668" s="1"/>
    </row>
    <row r="669" spans="1:13" x14ac:dyDescent="0.2">
      <c r="A669" s="4">
        <v>7</v>
      </c>
      <c r="B669" s="4" t="s">
        <v>912</v>
      </c>
      <c r="C669" s="8" t="s">
        <v>972</v>
      </c>
      <c r="D669" s="8" t="s">
        <v>973</v>
      </c>
      <c r="E669" s="8" t="s">
        <v>82</v>
      </c>
      <c r="F669" s="8" t="s">
        <v>975</v>
      </c>
      <c r="G669" s="9">
        <v>0</v>
      </c>
      <c r="H669" s="9">
        <v>35014</v>
      </c>
      <c r="I669" s="9">
        <v>35014</v>
      </c>
      <c r="J669" s="9">
        <v>38004.682999999997</v>
      </c>
      <c r="K669" s="9">
        <v>-2990.683</v>
      </c>
      <c r="M669" s="1"/>
    </row>
    <row r="670" spans="1:13" x14ac:dyDescent="0.2">
      <c r="A670" s="4">
        <v>7</v>
      </c>
      <c r="B670" s="4" t="s">
        <v>912</v>
      </c>
      <c r="C670" s="8" t="s">
        <v>976</v>
      </c>
      <c r="D670" s="8" t="s">
        <v>977</v>
      </c>
      <c r="E670" s="8" t="s">
        <v>74</v>
      </c>
      <c r="F670" s="8" t="s">
        <v>75</v>
      </c>
      <c r="G670" s="9">
        <v>0</v>
      </c>
      <c r="H670" s="9">
        <v>142225</v>
      </c>
      <c r="I670" s="9">
        <v>142225</v>
      </c>
      <c r="J670" s="9">
        <v>134093.83718999999</v>
      </c>
      <c r="K670" s="9">
        <v>8131.1628099999998</v>
      </c>
      <c r="M670" s="1"/>
    </row>
    <row r="671" spans="1:13" x14ac:dyDescent="0.2">
      <c r="A671" s="4">
        <v>7</v>
      </c>
      <c r="B671" s="4" t="s">
        <v>912</v>
      </c>
      <c r="C671" s="8" t="s">
        <v>976</v>
      </c>
      <c r="D671" s="8" t="s">
        <v>977</v>
      </c>
      <c r="E671" s="8" t="s">
        <v>76</v>
      </c>
      <c r="F671" s="8" t="s">
        <v>77</v>
      </c>
      <c r="G671" s="9">
        <v>8</v>
      </c>
      <c r="H671" s="9">
        <v>22992</v>
      </c>
      <c r="I671" s="9">
        <v>23000</v>
      </c>
      <c r="J671" s="9">
        <v>21121.96386</v>
      </c>
      <c r="K671" s="9">
        <v>1878.0361399999999</v>
      </c>
      <c r="M671" s="1"/>
    </row>
    <row r="672" spans="1:13" x14ac:dyDescent="0.2">
      <c r="A672" s="4">
        <v>7</v>
      </c>
      <c r="B672" s="4" t="s">
        <v>912</v>
      </c>
      <c r="C672" s="8" t="s">
        <v>978</v>
      </c>
      <c r="D672" s="8" t="s">
        <v>979</v>
      </c>
      <c r="E672" s="8" t="s">
        <v>74</v>
      </c>
      <c r="F672" s="8" t="s">
        <v>75</v>
      </c>
      <c r="G672" s="9">
        <v>6328</v>
      </c>
      <c r="H672" s="9">
        <v>211513</v>
      </c>
      <c r="I672" s="9">
        <v>217841</v>
      </c>
      <c r="J672" s="9">
        <v>178914.12012000001</v>
      </c>
      <c r="K672" s="9">
        <v>38926.87988</v>
      </c>
      <c r="M672" s="1"/>
    </row>
    <row r="673" spans="1:13" x14ac:dyDescent="0.2">
      <c r="A673" s="4">
        <v>7</v>
      </c>
      <c r="B673" s="4" t="s">
        <v>912</v>
      </c>
      <c r="C673" s="8" t="s">
        <v>978</v>
      </c>
      <c r="D673" s="8" t="s">
        <v>979</v>
      </c>
      <c r="E673" s="8" t="s">
        <v>76</v>
      </c>
      <c r="F673" s="8" t="s">
        <v>77</v>
      </c>
      <c r="G673" s="9">
        <v>0</v>
      </c>
      <c r="H673" s="9">
        <v>200300</v>
      </c>
      <c r="I673" s="9">
        <v>200300</v>
      </c>
      <c r="J673" s="9">
        <v>156630.92666999999</v>
      </c>
      <c r="K673" s="9">
        <v>43669.073329999999</v>
      </c>
      <c r="M673" s="1"/>
    </row>
    <row r="674" spans="1:13" x14ac:dyDescent="0.2">
      <c r="A674" s="4">
        <v>7</v>
      </c>
      <c r="B674" s="4" t="s">
        <v>912</v>
      </c>
      <c r="C674" s="8" t="s">
        <v>980</v>
      </c>
      <c r="D674" s="8" t="s">
        <v>981</v>
      </c>
      <c r="E674" s="8" t="s">
        <v>74</v>
      </c>
      <c r="F674" s="8" t="s">
        <v>75</v>
      </c>
      <c r="G674" s="9">
        <v>9910</v>
      </c>
      <c r="H674" s="9">
        <v>1033519</v>
      </c>
      <c r="I674" s="9">
        <v>1043429</v>
      </c>
      <c r="J674" s="9">
        <v>967285.76960999996</v>
      </c>
      <c r="K674" s="9">
        <v>76143.230389999997</v>
      </c>
      <c r="M674" s="1"/>
    </row>
    <row r="675" spans="1:13" x14ac:dyDescent="0.2">
      <c r="A675" s="4">
        <v>7</v>
      </c>
      <c r="B675" s="4" t="s">
        <v>912</v>
      </c>
      <c r="C675" s="8" t="s">
        <v>980</v>
      </c>
      <c r="D675" s="8" t="s">
        <v>981</v>
      </c>
      <c r="E675" s="8" t="s">
        <v>76</v>
      </c>
      <c r="F675" s="8" t="s">
        <v>77</v>
      </c>
      <c r="G675" s="9">
        <v>103188</v>
      </c>
      <c r="H675" s="9">
        <v>200503</v>
      </c>
      <c r="I675" s="9">
        <v>303691</v>
      </c>
      <c r="J675" s="9">
        <v>161019.75132000001</v>
      </c>
      <c r="K675" s="9">
        <v>142671.24867999999</v>
      </c>
      <c r="M675" s="1"/>
    </row>
    <row r="676" spans="1:13" x14ac:dyDescent="0.2">
      <c r="A676" s="4">
        <v>7</v>
      </c>
      <c r="B676" s="4" t="s">
        <v>912</v>
      </c>
      <c r="C676" s="8" t="s">
        <v>980</v>
      </c>
      <c r="D676" s="8" t="s">
        <v>981</v>
      </c>
      <c r="E676" s="8" t="s">
        <v>78</v>
      </c>
      <c r="F676" s="8" t="s">
        <v>79</v>
      </c>
      <c r="G676" s="9">
        <v>24168</v>
      </c>
      <c r="H676" s="9">
        <v>12185</v>
      </c>
      <c r="I676" s="9">
        <v>36353</v>
      </c>
      <c r="J676" s="9">
        <v>11080.6705</v>
      </c>
      <c r="K676" s="9">
        <v>25272.3295</v>
      </c>
      <c r="M676" s="1"/>
    </row>
    <row r="677" spans="1:13" x14ac:dyDescent="0.2">
      <c r="A677" s="4">
        <v>7</v>
      </c>
      <c r="B677" s="4" t="s">
        <v>912</v>
      </c>
      <c r="C677" s="8" t="s">
        <v>982</v>
      </c>
      <c r="D677" s="8" t="s">
        <v>983</v>
      </c>
      <c r="E677" s="8" t="s">
        <v>74</v>
      </c>
      <c r="F677" s="8" t="s">
        <v>75</v>
      </c>
      <c r="G677" s="9">
        <v>13545</v>
      </c>
      <c r="H677" s="9">
        <v>290052</v>
      </c>
      <c r="I677" s="9">
        <v>303597</v>
      </c>
      <c r="J677" s="9">
        <v>272572.36242000002</v>
      </c>
      <c r="K677" s="9">
        <v>31024.637579999999</v>
      </c>
      <c r="M677" s="1"/>
    </row>
    <row r="678" spans="1:13" x14ac:dyDescent="0.2">
      <c r="A678" s="4">
        <v>7</v>
      </c>
      <c r="B678" s="4" t="s">
        <v>912</v>
      </c>
      <c r="C678" s="8" t="s">
        <v>984</v>
      </c>
      <c r="D678" s="8" t="s">
        <v>985</v>
      </c>
      <c r="E678" s="8" t="s">
        <v>74</v>
      </c>
      <c r="F678" s="8" t="s">
        <v>75</v>
      </c>
      <c r="G678" s="9">
        <v>401</v>
      </c>
      <c r="H678" s="9">
        <v>93560</v>
      </c>
      <c r="I678" s="9">
        <v>93961</v>
      </c>
      <c r="J678" s="9">
        <v>97316.994949999993</v>
      </c>
      <c r="K678" s="9">
        <v>-3355.9949499999998</v>
      </c>
      <c r="M678" s="1"/>
    </row>
    <row r="679" spans="1:13" x14ac:dyDescent="0.2">
      <c r="A679" s="4">
        <v>7</v>
      </c>
      <c r="B679" s="4" t="s">
        <v>912</v>
      </c>
      <c r="C679" s="8" t="s">
        <v>984</v>
      </c>
      <c r="D679" s="8" t="s">
        <v>985</v>
      </c>
      <c r="E679" s="8" t="s">
        <v>76</v>
      </c>
      <c r="F679" s="8" t="s">
        <v>77</v>
      </c>
      <c r="G679" s="9">
        <v>959</v>
      </c>
      <c r="H679" s="9">
        <v>18320</v>
      </c>
      <c r="I679" s="9">
        <v>19279</v>
      </c>
      <c r="J679" s="9">
        <v>8580.7636199999997</v>
      </c>
      <c r="K679" s="9">
        <v>10698.23638</v>
      </c>
      <c r="M679" s="1"/>
    </row>
    <row r="680" spans="1:13" x14ac:dyDescent="0.2">
      <c r="A680" s="4">
        <v>7</v>
      </c>
      <c r="B680" s="4" t="s">
        <v>912</v>
      </c>
      <c r="C680" s="8" t="s">
        <v>984</v>
      </c>
      <c r="D680" s="8" t="s">
        <v>985</v>
      </c>
      <c r="E680" s="8" t="s">
        <v>78</v>
      </c>
      <c r="F680" s="8" t="s">
        <v>79</v>
      </c>
      <c r="G680" s="9">
        <v>2789</v>
      </c>
      <c r="H680" s="9">
        <v>8295</v>
      </c>
      <c r="I680" s="9">
        <v>11084</v>
      </c>
      <c r="J680" s="9">
        <v>2222.8756199999998</v>
      </c>
      <c r="K680" s="9">
        <v>8861.1243799999993</v>
      </c>
      <c r="M680" s="1"/>
    </row>
    <row r="681" spans="1:13" x14ac:dyDescent="0.2">
      <c r="A681" s="4">
        <v>7</v>
      </c>
      <c r="B681" s="4" t="s">
        <v>912</v>
      </c>
      <c r="C681" s="8" t="s">
        <v>986</v>
      </c>
      <c r="D681" s="8" t="s">
        <v>987</v>
      </c>
      <c r="E681" s="8" t="s">
        <v>74</v>
      </c>
      <c r="F681" s="8" t="s">
        <v>75</v>
      </c>
      <c r="G681" s="9">
        <v>5203</v>
      </c>
      <c r="H681" s="9">
        <v>133881</v>
      </c>
      <c r="I681" s="9">
        <v>139084</v>
      </c>
      <c r="J681" s="9">
        <v>127171.54868000001</v>
      </c>
      <c r="K681" s="9">
        <v>11912.45132</v>
      </c>
      <c r="M681" s="1"/>
    </row>
    <row r="682" spans="1:13" x14ac:dyDescent="0.2">
      <c r="A682" s="4">
        <v>7</v>
      </c>
      <c r="B682" s="4" t="s">
        <v>912</v>
      </c>
      <c r="C682" s="8" t="s">
        <v>988</v>
      </c>
      <c r="D682" s="8" t="s">
        <v>989</v>
      </c>
      <c r="E682" s="8" t="s">
        <v>74</v>
      </c>
      <c r="F682" s="8" t="s">
        <v>75</v>
      </c>
      <c r="G682" s="9">
        <v>0</v>
      </c>
      <c r="H682" s="9">
        <v>18283</v>
      </c>
      <c r="I682" s="9">
        <v>18283</v>
      </c>
      <c r="J682" s="9">
        <v>4825.6920399999999</v>
      </c>
      <c r="K682" s="9">
        <v>13457.30796</v>
      </c>
      <c r="M682" s="1"/>
    </row>
    <row r="683" spans="1:13" x14ac:dyDescent="0.2">
      <c r="A683" s="4">
        <v>7</v>
      </c>
      <c r="B683" s="4" t="s">
        <v>912</v>
      </c>
      <c r="C683" s="8" t="s">
        <v>990</v>
      </c>
      <c r="D683" s="8" t="s">
        <v>991</v>
      </c>
      <c r="E683" s="8" t="s">
        <v>76</v>
      </c>
      <c r="F683" s="8" t="s">
        <v>957</v>
      </c>
      <c r="G683" s="9">
        <v>6444</v>
      </c>
      <c r="H683" s="9">
        <v>148296</v>
      </c>
      <c r="I683" s="9">
        <v>154740</v>
      </c>
      <c r="J683" s="9">
        <v>87442.444440000007</v>
      </c>
      <c r="K683" s="9">
        <v>67297.555559999993</v>
      </c>
      <c r="M683" s="1"/>
    </row>
    <row r="684" spans="1:13" x14ac:dyDescent="0.2">
      <c r="A684" s="4">
        <v>7</v>
      </c>
      <c r="B684" s="4" t="s">
        <v>912</v>
      </c>
      <c r="C684" s="8" t="s">
        <v>990</v>
      </c>
      <c r="D684" s="8" t="s">
        <v>991</v>
      </c>
      <c r="E684" s="8" t="s">
        <v>230</v>
      </c>
      <c r="F684" s="8" t="s">
        <v>992</v>
      </c>
      <c r="G684" s="9">
        <v>383</v>
      </c>
      <c r="H684" s="9">
        <v>16651</v>
      </c>
      <c r="I684" s="9">
        <v>17034</v>
      </c>
      <c r="J684" s="9">
        <v>17783</v>
      </c>
      <c r="K684" s="9">
        <v>-749</v>
      </c>
      <c r="M684" s="1"/>
    </row>
    <row r="685" spans="1:13" x14ac:dyDescent="0.2">
      <c r="A685" s="4">
        <v>7</v>
      </c>
      <c r="B685" s="4" t="s">
        <v>912</v>
      </c>
      <c r="C685" s="8" t="s">
        <v>990</v>
      </c>
      <c r="D685" s="8" t="s">
        <v>991</v>
      </c>
      <c r="E685" s="8" t="s">
        <v>291</v>
      </c>
      <c r="F685" s="8" t="s">
        <v>993</v>
      </c>
      <c r="G685" s="9">
        <v>0</v>
      </c>
      <c r="H685" s="9">
        <v>928286</v>
      </c>
      <c r="I685" s="9">
        <v>928286</v>
      </c>
      <c r="J685" s="9">
        <v>928286</v>
      </c>
      <c r="K685" s="9">
        <v>0</v>
      </c>
      <c r="M685" s="1"/>
    </row>
    <row r="686" spans="1:13" x14ac:dyDescent="0.2">
      <c r="A686" s="4">
        <v>7</v>
      </c>
      <c r="B686" s="4" t="s">
        <v>912</v>
      </c>
      <c r="C686" s="8" t="s">
        <v>990</v>
      </c>
      <c r="D686" s="8" t="s">
        <v>991</v>
      </c>
      <c r="E686" s="8" t="s">
        <v>385</v>
      </c>
      <c r="F686" s="8" t="s">
        <v>994</v>
      </c>
      <c r="G686" s="9">
        <v>27036</v>
      </c>
      <c r="H686" s="9">
        <v>289581</v>
      </c>
      <c r="I686" s="9">
        <v>316617</v>
      </c>
      <c r="J686" s="9">
        <v>279209.13500000001</v>
      </c>
      <c r="K686" s="9">
        <v>37407.864999999998</v>
      </c>
      <c r="M686" s="1"/>
    </row>
    <row r="687" spans="1:13" x14ac:dyDescent="0.2">
      <c r="A687" s="4">
        <v>7</v>
      </c>
      <c r="B687" s="4" t="s">
        <v>912</v>
      </c>
      <c r="C687" s="8" t="s">
        <v>990</v>
      </c>
      <c r="D687" s="8" t="s">
        <v>991</v>
      </c>
      <c r="E687" s="8" t="s">
        <v>232</v>
      </c>
      <c r="F687" s="8" t="s">
        <v>995</v>
      </c>
      <c r="G687" s="9">
        <v>525000</v>
      </c>
      <c r="H687" s="9">
        <v>4098157</v>
      </c>
      <c r="I687" s="9">
        <v>4623157</v>
      </c>
      <c r="J687" s="9">
        <v>2626386.0720000002</v>
      </c>
      <c r="K687" s="9">
        <v>1996770.9280000001</v>
      </c>
      <c r="M687" s="1"/>
    </row>
    <row r="688" spans="1:13" x14ac:dyDescent="0.2">
      <c r="A688" s="4">
        <v>7</v>
      </c>
      <c r="B688" s="4" t="s">
        <v>912</v>
      </c>
      <c r="C688" s="8" t="s">
        <v>990</v>
      </c>
      <c r="D688" s="8" t="s">
        <v>991</v>
      </c>
      <c r="E688" s="8" t="s">
        <v>234</v>
      </c>
      <c r="F688" s="8" t="s">
        <v>996</v>
      </c>
      <c r="G688" s="9">
        <v>0</v>
      </c>
      <c r="H688" s="9">
        <v>835000</v>
      </c>
      <c r="I688" s="9">
        <v>835000</v>
      </c>
      <c r="J688" s="9">
        <v>0</v>
      </c>
      <c r="K688" s="9">
        <v>835000</v>
      </c>
      <c r="M688" s="1"/>
    </row>
    <row r="689" spans="1:13" x14ac:dyDescent="0.2">
      <c r="A689" s="4">
        <v>7</v>
      </c>
      <c r="B689" s="4" t="s">
        <v>912</v>
      </c>
      <c r="C689" s="8" t="s">
        <v>990</v>
      </c>
      <c r="D689" s="8" t="s">
        <v>991</v>
      </c>
      <c r="E689" s="8" t="s">
        <v>236</v>
      </c>
      <c r="F689" s="8" t="s">
        <v>997</v>
      </c>
      <c r="G689" s="9">
        <v>0</v>
      </c>
      <c r="H689" s="9">
        <v>1451316</v>
      </c>
      <c r="I689" s="9">
        <v>1451316</v>
      </c>
      <c r="J689" s="9">
        <v>1432209.7250000001</v>
      </c>
      <c r="K689" s="9">
        <v>19106.275000000001</v>
      </c>
      <c r="M689" s="1"/>
    </row>
    <row r="690" spans="1:13" x14ac:dyDescent="0.2">
      <c r="A690" s="4">
        <v>7</v>
      </c>
      <c r="B690" s="4" t="s">
        <v>912</v>
      </c>
      <c r="C690" s="8" t="s">
        <v>990</v>
      </c>
      <c r="D690" s="8" t="s">
        <v>991</v>
      </c>
      <c r="E690" s="8" t="s">
        <v>240</v>
      </c>
      <c r="F690" s="8" t="s">
        <v>998</v>
      </c>
      <c r="G690" s="9">
        <v>0</v>
      </c>
      <c r="H690" s="9">
        <v>69500</v>
      </c>
      <c r="I690" s="9">
        <v>69500</v>
      </c>
      <c r="J690" s="9">
        <v>67883.436000000002</v>
      </c>
      <c r="K690" s="9">
        <v>1616.5640000000001</v>
      </c>
      <c r="M690" s="1"/>
    </row>
    <row r="691" spans="1:13" x14ac:dyDescent="0.2">
      <c r="A691" s="4">
        <v>7</v>
      </c>
      <c r="B691" s="4" t="s">
        <v>912</v>
      </c>
      <c r="C691" s="8" t="s">
        <v>990</v>
      </c>
      <c r="D691" s="8" t="s">
        <v>991</v>
      </c>
      <c r="E691" s="8" t="s">
        <v>242</v>
      </c>
      <c r="F691" s="8" t="s">
        <v>999</v>
      </c>
      <c r="G691" s="9">
        <v>0</v>
      </c>
      <c r="H691" s="9">
        <v>388387</v>
      </c>
      <c r="I691" s="9">
        <v>388387</v>
      </c>
      <c r="J691" s="9">
        <v>380749.94500000001</v>
      </c>
      <c r="K691" s="9">
        <v>7637.0550000000003</v>
      </c>
      <c r="M691" s="1"/>
    </row>
    <row r="692" spans="1:13" x14ac:dyDescent="0.2">
      <c r="A692" s="4">
        <v>7</v>
      </c>
      <c r="B692" s="4" t="s">
        <v>912</v>
      </c>
      <c r="C692" s="8" t="s">
        <v>990</v>
      </c>
      <c r="D692" s="8" t="s">
        <v>991</v>
      </c>
      <c r="E692" s="8" t="s">
        <v>82</v>
      </c>
      <c r="F692" s="8" t="s">
        <v>1000</v>
      </c>
      <c r="G692" s="9">
        <v>0</v>
      </c>
      <c r="H692" s="9">
        <v>17007</v>
      </c>
      <c r="I692" s="9">
        <v>17007</v>
      </c>
      <c r="J692" s="9">
        <v>17006.045999999998</v>
      </c>
      <c r="K692" s="9">
        <v>0.95399999999999996</v>
      </c>
      <c r="M692" s="1"/>
    </row>
    <row r="693" spans="1:13" x14ac:dyDescent="0.2">
      <c r="A693" s="4">
        <v>7</v>
      </c>
      <c r="B693" s="4" t="s">
        <v>912</v>
      </c>
      <c r="C693" s="8" t="s">
        <v>990</v>
      </c>
      <c r="D693" s="8" t="s">
        <v>991</v>
      </c>
      <c r="E693" s="8" t="s">
        <v>84</v>
      </c>
      <c r="F693" s="8" t="s">
        <v>1001</v>
      </c>
      <c r="G693" s="9">
        <v>0</v>
      </c>
      <c r="H693" s="9">
        <v>78724</v>
      </c>
      <c r="I693" s="9">
        <v>78724</v>
      </c>
      <c r="J693" s="9">
        <v>78724</v>
      </c>
      <c r="K693" s="9">
        <v>0</v>
      </c>
      <c r="M693" s="1"/>
    </row>
    <row r="694" spans="1:13" x14ac:dyDescent="0.2">
      <c r="A694" s="4">
        <v>7</v>
      </c>
      <c r="B694" s="4" t="s">
        <v>912</v>
      </c>
      <c r="C694" s="8" t="s">
        <v>990</v>
      </c>
      <c r="D694" s="8" t="s">
        <v>991</v>
      </c>
      <c r="E694" s="8" t="s">
        <v>160</v>
      </c>
      <c r="F694" s="8" t="s">
        <v>1002</v>
      </c>
      <c r="G694" s="9">
        <v>0</v>
      </c>
      <c r="H694" s="9">
        <v>23704</v>
      </c>
      <c r="I694" s="9">
        <v>23704</v>
      </c>
      <c r="J694" s="9">
        <v>21281.632000000001</v>
      </c>
      <c r="K694" s="9">
        <v>2422.3679999999999</v>
      </c>
      <c r="M694" s="1"/>
    </row>
    <row r="695" spans="1:13" x14ac:dyDescent="0.2">
      <c r="A695" s="4">
        <v>7</v>
      </c>
      <c r="B695" s="4" t="s">
        <v>912</v>
      </c>
      <c r="C695" s="8" t="s">
        <v>990</v>
      </c>
      <c r="D695" s="8" t="s">
        <v>991</v>
      </c>
      <c r="E695" s="8" t="s">
        <v>102</v>
      </c>
      <c r="F695" s="8" t="s">
        <v>1003</v>
      </c>
      <c r="G695" s="9">
        <v>0</v>
      </c>
      <c r="H695" s="9">
        <v>10814</v>
      </c>
      <c r="I695" s="9">
        <v>10814</v>
      </c>
      <c r="J695" s="9">
        <v>10762.93</v>
      </c>
      <c r="K695" s="9">
        <v>51.07</v>
      </c>
      <c r="M695" s="1"/>
    </row>
    <row r="696" spans="1:13" x14ac:dyDescent="0.2">
      <c r="A696" s="4">
        <v>7</v>
      </c>
      <c r="B696" s="4" t="s">
        <v>912</v>
      </c>
      <c r="C696" s="8" t="s">
        <v>990</v>
      </c>
      <c r="D696" s="8" t="s">
        <v>991</v>
      </c>
      <c r="E696" s="8" t="s">
        <v>195</v>
      </c>
      <c r="F696" s="8" t="s">
        <v>960</v>
      </c>
      <c r="G696" s="9">
        <v>0</v>
      </c>
      <c r="H696" s="9">
        <v>109791</v>
      </c>
      <c r="I696" s="9">
        <v>109791</v>
      </c>
      <c r="J696" s="9">
        <v>100137.76128999999</v>
      </c>
      <c r="K696" s="9">
        <v>9653.2387099999996</v>
      </c>
      <c r="M696" s="1"/>
    </row>
    <row r="697" spans="1:13" x14ac:dyDescent="0.2">
      <c r="A697" s="4">
        <v>7</v>
      </c>
      <c r="B697" s="4" t="s">
        <v>912</v>
      </c>
      <c r="C697" s="8" t="s">
        <v>1004</v>
      </c>
      <c r="D697" s="8" t="s">
        <v>1005</v>
      </c>
      <c r="E697" s="8" t="s">
        <v>76</v>
      </c>
      <c r="F697" s="8" t="s">
        <v>218</v>
      </c>
      <c r="G697" s="9">
        <v>43435</v>
      </c>
      <c r="H697" s="9">
        <v>129527</v>
      </c>
      <c r="I697" s="9">
        <v>172962</v>
      </c>
      <c r="J697" s="9">
        <v>79933.679690000004</v>
      </c>
      <c r="K697" s="9">
        <v>93028.320309999996</v>
      </c>
      <c r="M697" s="1"/>
    </row>
    <row r="698" spans="1:13" x14ac:dyDescent="0.2">
      <c r="A698" s="4">
        <v>7</v>
      </c>
      <c r="B698" s="4" t="s">
        <v>912</v>
      </c>
      <c r="C698" s="8" t="s">
        <v>1004</v>
      </c>
      <c r="D698" s="8" t="s">
        <v>1005</v>
      </c>
      <c r="E698" s="8" t="s">
        <v>226</v>
      </c>
      <c r="F698" s="8" t="s">
        <v>1006</v>
      </c>
      <c r="G698" s="9">
        <v>0</v>
      </c>
      <c r="H698" s="9">
        <v>5557</v>
      </c>
      <c r="I698" s="9">
        <v>5557</v>
      </c>
      <c r="J698" s="9">
        <v>5557</v>
      </c>
      <c r="K698" s="9">
        <v>0</v>
      </c>
      <c r="M698" s="1"/>
    </row>
    <row r="699" spans="1:13" x14ac:dyDescent="0.2">
      <c r="A699" s="4">
        <v>7</v>
      </c>
      <c r="B699" s="4" t="s">
        <v>912</v>
      </c>
      <c r="C699" s="8" t="s">
        <v>1004</v>
      </c>
      <c r="D699" s="8" t="s">
        <v>1005</v>
      </c>
      <c r="E699" s="8" t="s">
        <v>230</v>
      </c>
      <c r="F699" s="8" t="s">
        <v>1007</v>
      </c>
      <c r="G699" s="9">
        <v>0</v>
      </c>
      <c r="H699" s="9">
        <v>330006</v>
      </c>
      <c r="I699" s="9">
        <v>330006</v>
      </c>
      <c r="J699" s="9">
        <v>328173.147</v>
      </c>
      <c r="K699" s="9">
        <v>1832.8530000000001</v>
      </c>
      <c r="M699" s="1"/>
    </row>
    <row r="700" spans="1:13" x14ac:dyDescent="0.2">
      <c r="A700" s="4">
        <v>7</v>
      </c>
      <c r="B700" s="4" t="s">
        <v>912</v>
      </c>
      <c r="C700" s="8" t="s">
        <v>1004</v>
      </c>
      <c r="D700" s="8" t="s">
        <v>1005</v>
      </c>
      <c r="E700" s="8" t="s">
        <v>291</v>
      </c>
      <c r="F700" s="8" t="s">
        <v>1008</v>
      </c>
      <c r="G700" s="9">
        <v>0</v>
      </c>
      <c r="H700" s="9">
        <v>170718</v>
      </c>
      <c r="I700" s="9">
        <v>170718</v>
      </c>
      <c r="J700" s="9">
        <v>169124.71100000001</v>
      </c>
      <c r="K700" s="9">
        <v>1593.289</v>
      </c>
      <c r="M700" s="1"/>
    </row>
    <row r="701" spans="1:13" x14ac:dyDescent="0.2">
      <c r="A701" s="4">
        <v>7</v>
      </c>
      <c r="B701" s="4" t="s">
        <v>912</v>
      </c>
      <c r="C701" s="8" t="s">
        <v>1004</v>
      </c>
      <c r="D701" s="8" t="s">
        <v>1005</v>
      </c>
      <c r="E701" s="8" t="s">
        <v>232</v>
      </c>
      <c r="F701" s="8" t="s">
        <v>1009</v>
      </c>
      <c r="G701" s="9">
        <v>0</v>
      </c>
      <c r="H701" s="9">
        <v>133672</v>
      </c>
      <c r="I701" s="9">
        <v>133672</v>
      </c>
      <c r="J701" s="9">
        <v>104708.519</v>
      </c>
      <c r="K701" s="9">
        <v>28963.481</v>
      </c>
      <c r="M701" s="1"/>
    </row>
    <row r="702" spans="1:13" x14ac:dyDescent="0.2">
      <c r="A702" s="4">
        <v>7</v>
      </c>
      <c r="B702" s="4" t="s">
        <v>912</v>
      </c>
      <c r="C702" s="8" t="s">
        <v>1004</v>
      </c>
      <c r="D702" s="8" t="s">
        <v>1005</v>
      </c>
      <c r="E702" s="8" t="s">
        <v>234</v>
      </c>
      <c r="F702" s="8" t="s">
        <v>1010</v>
      </c>
      <c r="G702" s="9">
        <v>0</v>
      </c>
      <c r="H702" s="9">
        <v>89736</v>
      </c>
      <c r="I702" s="9">
        <v>89736</v>
      </c>
      <c r="J702" s="9">
        <v>87012.941999999995</v>
      </c>
      <c r="K702" s="9">
        <v>2723.058</v>
      </c>
      <c r="M702" s="1"/>
    </row>
    <row r="703" spans="1:13" x14ac:dyDescent="0.2">
      <c r="A703" s="4">
        <v>7</v>
      </c>
      <c r="B703" s="4" t="s">
        <v>912</v>
      </c>
      <c r="C703" s="8" t="s">
        <v>1004</v>
      </c>
      <c r="D703" s="8" t="s">
        <v>1005</v>
      </c>
      <c r="E703" s="8" t="s">
        <v>80</v>
      </c>
      <c r="F703" s="8" t="s">
        <v>1011</v>
      </c>
      <c r="G703" s="9">
        <v>0</v>
      </c>
      <c r="H703" s="9">
        <v>43778</v>
      </c>
      <c r="I703" s="9">
        <v>43778</v>
      </c>
      <c r="J703" s="9">
        <v>57584.05</v>
      </c>
      <c r="K703" s="9">
        <v>-13806.05</v>
      </c>
      <c r="M703" s="1"/>
    </row>
    <row r="704" spans="1:13" x14ac:dyDescent="0.2">
      <c r="A704" s="4">
        <v>7</v>
      </c>
      <c r="B704" s="4" t="s">
        <v>912</v>
      </c>
      <c r="C704" s="8" t="s">
        <v>1004</v>
      </c>
      <c r="D704" s="8" t="s">
        <v>1005</v>
      </c>
      <c r="E704" s="8" t="s">
        <v>160</v>
      </c>
      <c r="F704" s="8" t="s">
        <v>1012</v>
      </c>
      <c r="G704" s="9">
        <v>888</v>
      </c>
      <c r="H704" s="9">
        <v>54130</v>
      </c>
      <c r="I704" s="9">
        <v>55018</v>
      </c>
      <c r="J704" s="9">
        <v>54981.273000000001</v>
      </c>
      <c r="K704" s="9">
        <v>36.726999999999997</v>
      </c>
      <c r="M704" s="1"/>
    </row>
    <row r="705" spans="1:13" x14ac:dyDescent="0.2">
      <c r="A705" s="4">
        <v>7</v>
      </c>
      <c r="B705" s="4" t="s">
        <v>912</v>
      </c>
      <c r="C705" s="8" t="s">
        <v>1004</v>
      </c>
      <c r="D705" s="8" t="s">
        <v>1005</v>
      </c>
      <c r="E705" s="8" t="s">
        <v>162</v>
      </c>
      <c r="F705" s="8" t="s">
        <v>1013</v>
      </c>
      <c r="G705" s="9">
        <v>0</v>
      </c>
      <c r="H705" s="9">
        <v>20378</v>
      </c>
      <c r="I705" s="9">
        <v>20378</v>
      </c>
      <c r="J705" s="9">
        <v>20378</v>
      </c>
      <c r="K705" s="9">
        <v>0</v>
      </c>
      <c r="M705" s="1"/>
    </row>
    <row r="706" spans="1:13" x14ac:dyDescent="0.2">
      <c r="A706" s="4">
        <v>7</v>
      </c>
      <c r="B706" s="4" t="s">
        <v>912</v>
      </c>
      <c r="C706" s="8" t="s">
        <v>1014</v>
      </c>
      <c r="D706" s="8" t="s">
        <v>1015</v>
      </c>
      <c r="E706" s="8" t="s">
        <v>76</v>
      </c>
      <c r="F706" s="8" t="s">
        <v>1016</v>
      </c>
      <c r="G706" s="9">
        <v>7261</v>
      </c>
      <c r="H706" s="9">
        <v>146867</v>
      </c>
      <c r="I706" s="9">
        <v>154128</v>
      </c>
      <c r="J706" s="9">
        <v>109980.96694</v>
      </c>
      <c r="K706" s="9">
        <v>44147.033060000002</v>
      </c>
      <c r="M706" s="1"/>
    </row>
    <row r="707" spans="1:13" x14ac:dyDescent="0.2">
      <c r="A707" s="4">
        <v>7</v>
      </c>
      <c r="B707" s="4" t="s">
        <v>912</v>
      </c>
      <c r="C707" s="8" t="s">
        <v>1014</v>
      </c>
      <c r="D707" s="8" t="s">
        <v>1015</v>
      </c>
      <c r="E707" s="8" t="s">
        <v>230</v>
      </c>
      <c r="F707" s="8" t="s">
        <v>1017</v>
      </c>
      <c r="G707" s="9">
        <v>21098</v>
      </c>
      <c r="H707" s="9">
        <v>401976</v>
      </c>
      <c r="I707" s="9">
        <v>423074</v>
      </c>
      <c r="J707" s="9">
        <v>409410.587</v>
      </c>
      <c r="K707" s="9">
        <v>13663.413</v>
      </c>
      <c r="M707" s="1"/>
    </row>
    <row r="708" spans="1:13" x14ac:dyDescent="0.2">
      <c r="A708" s="4">
        <v>7</v>
      </c>
      <c r="B708" s="4" t="s">
        <v>912</v>
      </c>
      <c r="C708" s="8" t="s">
        <v>1014</v>
      </c>
      <c r="D708" s="8" t="s">
        <v>1015</v>
      </c>
      <c r="E708" s="8" t="s">
        <v>385</v>
      </c>
      <c r="F708" s="8" t="s">
        <v>1018</v>
      </c>
      <c r="G708" s="9">
        <v>3279</v>
      </c>
      <c r="H708" s="9">
        <v>472418</v>
      </c>
      <c r="I708" s="9">
        <v>475697</v>
      </c>
      <c r="J708" s="9">
        <v>440420.45714999997</v>
      </c>
      <c r="K708" s="9">
        <v>35276.542849999998</v>
      </c>
      <c r="M708" s="1"/>
    </row>
    <row r="709" spans="1:13" x14ac:dyDescent="0.2">
      <c r="A709" s="4">
        <v>7</v>
      </c>
      <c r="B709" s="4" t="s">
        <v>912</v>
      </c>
      <c r="C709" s="8" t="s">
        <v>1014</v>
      </c>
      <c r="D709" s="8" t="s">
        <v>1015</v>
      </c>
      <c r="E709" s="8" t="s">
        <v>82</v>
      </c>
      <c r="F709" s="8" t="s">
        <v>1019</v>
      </c>
      <c r="G709" s="9">
        <v>4474</v>
      </c>
      <c r="H709" s="9">
        <v>155893</v>
      </c>
      <c r="I709" s="9">
        <v>160367</v>
      </c>
      <c r="J709" s="9">
        <v>160380.83600000001</v>
      </c>
      <c r="K709" s="9">
        <v>-13.836</v>
      </c>
      <c r="M709" s="1"/>
    </row>
    <row r="710" spans="1:13" x14ac:dyDescent="0.2">
      <c r="A710" s="4">
        <v>7</v>
      </c>
      <c r="B710" s="4" t="s">
        <v>912</v>
      </c>
      <c r="C710" s="8" t="s">
        <v>1014</v>
      </c>
      <c r="D710" s="8" t="s">
        <v>1015</v>
      </c>
      <c r="E710" s="8" t="s">
        <v>84</v>
      </c>
      <c r="F710" s="8" t="s">
        <v>1020</v>
      </c>
      <c r="G710" s="9">
        <v>62216</v>
      </c>
      <c r="H710" s="9">
        <v>346632</v>
      </c>
      <c r="I710" s="9">
        <v>408848</v>
      </c>
      <c r="J710" s="9">
        <v>353717.51699999999</v>
      </c>
      <c r="K710" s="9">
        <v>55130.483</v>
      </c>
      <c r="M710" s="1"/>
    </row>
    <row r="711" spans="1:13" x14ac:dyDescent="0.2">
      <c r="A711" s="4">
        <v>7</v>
      </c>
      <c r="B711" s="4" t="s">
        <v>912</v>
      </c>
      <c r="C711" s="8" t="s">
        <v>1014</v>
      </c>
      <c r="D711" s="8" t="s">
        <v>1015</v>
      </c>
      <c r="E711" s="8" t="s">
        <v>160</v>
      </c>
      <c r="F711" s="8" t="s">
        <v>1021</v>
      </c>
      <c r="G711" s="9">
        <v>0</v>
      </c>
      <c r="H711" s="9">
        <v>158092</v>
      </c>
      <c r="I711" s="9">
        <v>158092</v>
      </c>
      <c r="J711" s="9">
        <v>140996.50399999999</v>
      </c>
      <c r="K711" s="9">
        <v>17095.495999999999</v>
      </c>
      <c r="M711" s="1"/>
    </row>
    <row r="712" spans="1:13" x14ac:dyDescent="0.2">
      <c r="A712" s="4">
        <v>7</v>
      </c>
      <c r="B712" s="4" t="s">
        <v>912</v>
      </c>
      <c r="C712" s="8" t="s">
        <v>1014</v>
      </c>
      <c r="D712" s="8" t="s">
        <v>1015</v>
      </c>
      <c r="E712" s="8" t="s">
        <v>162</v>
      </c>
      <c r="F712" s="8" t="s">
        <v>1022</v>
      </c>
      <c r="G712" s="9">
        <v>486</v>
      </c>
      <c r="H712" s="9">
        <v>305447</v>
      </c>
      <c r="I712" s="9">
        <v>305933</v>
      </c>
      <c r="J712" s="9">
        <v>305137.386</v>
      </c>
      <c r="K712" s="9">
        <v>795.61400000000003</v>
      </c>
      <c r="M712" s="1"/>
    </row>
    <row r="713" spans="1:13" x14ac:dyDescent="0.2">
      <c r="A713" s="4">
        <v>7</v>
      </c>
      <c r="B713" s="4" t="s">
        <v>912</v>
      </c>
      <c r="C713" s="8" t="s">
        <v>1014</v>
      </c>
      <c r="D713" s="8" t="s">
        <v>1015</v>
      </c>
      <c r="E713" s="8" t="s">
        <v>102</v>
      </c>
      <c r="F713" s="8" t="s">
        <v>1023</v>
      </c>
      <c r="G713" s="9">
        <v>0</v>
      </c>
      <c r="H713" s="9">
        <v>206403</v>
      </c>
      <c r="I713" s="9">
        <v>206403</v>
      </c>
      <c r="J713" s="9">
        <v>202917.34400000001</v>
      </c>
      <c r="K713" s="9">
        <v>3485.6559999999999</v>
      </c>
      <c r="M713" s="1"/>
    </row>
    <row r="714" spans="1:13" x14ac:dyDescent="0.2">
      <c r="A714" s="4">
        <v>7</v>
      </c>
      <c r="B714" s="4" t="s">
        <v>912</v>
      </c>
      <c r="C714" s="8" t="s">
        <v>1024</v>
      </c>
      <c r="D714" s="8" t="s">
        <v>1025</v>
      </c>
      <c r="E714" s="8" t="s">
        <v>76</v>
      </c>
      <c r="F714" s="8" t="s">
        <v>218</v>
      </c>
      <c r="G714" s="9">
        <v>1079</v>
      </c>
      <c r="H714" s="9">
        <v>14877</v>
      </c>
      <c r="I714" s="9">
        <v>15956</v>
      </c>
      <c r="J714" s="9">
        <v>10495.648209999999</v>
      </c>
      <c r="K714" s="9">
        <v>5460.3517899999997</v>
      </c>
      <c r="M714" s="1"/>
    </row>
    <row r="715" spans="1:13" x14ac:dyDescent="0.2">
      <c r="A715" s="4">
        <v>7</v>
      </c>
      <c r="B715" s="4" t="s">
        <v>912</v>
      </c>
      <c r="C715" s="8" t="s">
        <v>1024</v>
      </c>
      <c r="D715" s="8" t="s">
        <v>1025</v>
      </c>
      <c r="E715" s="8" t="s">
        <v>80</v>
      </c>
      <c r="F715" s="8" t="s">
        <v>1011</v>
      </c>
      <c r="G715" s="9">
        <v>0</v>
      </c>
      <c r="H715" s="9">
        <v>2935</v>
      </c>
      <c r="I715" s="9">
        <v>2935</v>
      </c>
      <c r="J715" s="9">
        <v>2150</v>
      </c>
      <c r="K715" s="9">
        <v>785</v>
      </c>
      <c r="M715" s="1"/>
    </row>
    <row r="716" spans="1:13" x14ac:dyDescent="0.2">
      <c r="A716" s="4">
        <v>7</v>
      </c>
      <c r="B716" s="4" t="s">
        <v>912</v>
      </c>
      <c r="C716" s="8" t="s">
        <v>1026</v>
      </c>
      <c r="D716" s="8" t="s">
        <v>1027</v>
      </c>
      <c r="E716" s="8" t="s">
        <v>76</v>
      </c>
      <c r="F716" s="8" t="s">
        <v>218</v>
      </c>
      <c r="G716" s="9">
        <v>0</v>
      </c>
      <c r="H716" s="9">
        <v>34873</v>
      </c>
      <c r="I716" s="9">
        <v>34873</v>
      </c>
      <c r="J716" s="9">
        <v>33234.585520000001</v>
      </c>
      <c r="K716" s="9">
        <v>1638.4144799999999</v>
      </c>
      <c r="M716" s="1"/>
    </row>
    <row r="717" spans="1:13" x14ac:dyDescent="0.2">
      <c r="A717" s="4">
        <v>7</v>
      </c>
      <c r="B717" s="4" t="s">
        <v>912</v>
      </c>
      <c r="C717" s="8" t="s">
        <v>1026</v>
      </c>
      <c r="D717" s="8" t="s">
        <v>1027</v>
      </c>
      <c r="E717" s="8" t="s">
        <v>80</v>
      </c>
      <c r="F717" s="8" t="s">
        <v>921</v>
      </c>
      <c r="G717" s="9">
        <v>8252</v>
      </c>
      <c r="H717" s="9">
        <v>279193</v>
      </c>
      <c r="I717" s="9">
        <v>287445</v>
      </c>
      <c r="J717" s="9">
        <v>284356.30943000002</v>
      </c>
      <c r="K717" s="9">
        <v>3088.6905700000002</v>
      </c>
      <c r="M717" s="1"/>
    </row>
    <row r="718" spans="1:13" x14ac:dyDescent="0.2">
      <c r="A718" s="4">
        <v>7</v>
      </c>
      <c r="B718" s="4" t="s">
        <v>912</v>
      </c>
      <c r="C718" s="8" t="s">
        <v>1028</v>
      </c>
      <c r="D718" s="8" t="s">
        <v>1029</v>
      </c>
      <c r="E718" s="8" t="s">
        <v>226</v>
      </c>
      <c r="F718" s="8" t="s">
        <v>1030</v>
      </c>
      <c r="G718" s="9">
        <v>0</v>
      </c>
      <c r="H718" s="9">
        <v>331624</v>
      </c>
      <c r="I718" s="9">
        <v>331624</v>
      </c>
      <c r="J718" s="9">
        <v>331624</v>
      </c>
      <c r="K718" s="9">
        <v>0</v>
      </c>
      <c r="M718" s="1"/>
    </row>
    <row r="719" spans="1:13" x14ac:dyDescent="0.2">
      <c r="A719" s="4">
        <v>7</v>
      </c>
      <c r="B719" s="4" t="s">
        <v>912</v>
      </c>
      <c r="C719" s="8" t="s">
        <v>1031</v>
      </c>
      <c r="D719" s="8" t="s">
        <v>1032</v>
      </c>
      <c r="E719" s="8" t="s">
        <v>76</v>
      </c>
      <c r="F719" s="8" t="s">
        <v>1033</v>
      </c>
      <c r="G719" s="9">
        <v>0</v>
      </c>
      <c r="H719" s="9">
        <v>63136</v>
      </c>
      <c r="I719" s="9">
        <v>63136</v>
      </c>
      <c r="J719" s="9">
        <v>49325.63897</v>
      </c>
      <c r="K719" s="9">
        <v>13810.36103</v>
      </c>
      <c r="M719" s="1"/>
    </row>
    <row r="720" spans="1:13" x14ac:dyDescent="0.2">
      <c r="A720" s="4">
        <v>7</v>
      </c>
      <c r="B720" s="4" t="s">
        <v>912</v>
      </c>
      <c r="C720" s="8" t="s">
        <v>1031</v>
      </c>
      <c r="D720" s="8" t="s">
        <v>1032</v>
      </c>
      <c r="E720" s="8" t="s">
        <v>195</v>
      </c>
      <c r="F720" s="8" t="s">
        <v>1011</v>
      </c>
      <c r="G720" s="9">
        <v>0</v>
      </c>
      <c r="H720" s="9">
        <v>76497</v>
      </c>
      <c r="I720" s="9">
        <v>76497</v>
      </c>
      <c r="J720" s="9">
        <v>67400</v>
      </c>
      <c r="K720" s="9">
        <v>9097</v>
      </c>
      <c r="M720" s="1"/>
    </row>
    <row r="721" spans="1:13" x14ac:dyDescent="0.2">
      <c r="A721" s="4">
        <v>7</v>
      </c>
      <c r="B721" s="4" t="s">
        <v>912</v>
      </c>
      <c r="C721" s="8" t="s">
        <v>1034</v>
      </c>
      <c r="D721" s="8" t="s">
        <v>1035</v>
      </c>
      <c r="E721" s="8" t="s">
        <v>76</v>
      </c>
      <c r="F721" s="8" t="s">
        <v>957</v>
      </c>
      <c r="G721" s="9">
        <v>0</v>
      </c>
      <c r="H721" s="9">
        <v>52583</v>
      </c>
      <c r="I721" s="9">
        <v>52583</v>
      </c>
      <c r="J721" s="9">
        <v>37179.312189999997</v>
      </c>
      <c r="K721" s="9">
        <v>15403.687809999999</v>
      </c>
      <c r="M721" s="1"/>
    </row>
    <row r="722" spans="1:13" x14ac:dyDescent="0.2">
      <c r="A722" s="4">
        <v>7</v>
      </c>
      <c r="B722" s="4" t="s">
        <v>912</v>
      </c>
      <c r="C722" s="8" t="s">
        <v>1034</v>
      </c>
      <c r="D722" s="8" t="s">
        <v>1035</v>
      </c>
      <c r="E722" s="8" t="s">
        <v>291</v>
      </c>
      <c r="F722" s="8" t="s">
        <v>1036</v>
      </c>
      <c r="G722" s="9">
        <v>0</v>
      </c>
      <c r="H722" s="9">
        <v>138131</v>
      </c>
      <c r="I722" s="9">
        <v>138131</v>
      </c>
      <c r="J722" s="9">
        <v>131233.50899999999</v>
      </c>
      <c r="K722" s="9">
        <v>6897.491</v>
      </c>
      <c r="M722" s="1"/>
    </row>
    <row r="723" spans="1:13" x14ac:dyDescent="0.2">
      <c r="A723" s="4">
        <v>7</v>
      </c>
      <c r="B723" s="4" t="s">
        <v>912</v>
      </c>
      <c r="C723" s="8" t="s">
        <v>1034</v>
      </c>
      <c r="D723" s="8" t="s">
        <v>1035</v>
      </c>
      <c r="E723" s="8" t="s">
        <v>195</v>
      </c>
      <c r="F723" s="8" t="s">
        <v>960</v>
      </c>
      <c r="G723" s="9">
        <v>0</v>
      </c>
      <c r="H723" s="9">
        <v>25453</v>
      </c>
      <c r="I723" s="9">
        <v>25453</v>
      </c>
      <c r="J723" s="9">
        <v>15696.769</v>
      </c>
      <c r="K723" s="9">
        <v>9756.2309999999998</v>
      </c>
      <c r="M723" s="1"/>
    </row>
    <row r="724" spans="1:13" x14ac:dyDescent="0.2">
      <c r="A724" s="4">
        <v>7</v>
      </c>
      <c r="B724" s="4" t="s">
        <v>912</v>
      </c>
      <c r="C724" s="8" t="s">
        <v>1037</v>
      </c>
      <c r="D724" s="8" t="s">
        <v>1038</v>
      </c>
      <c r="E724" s="8" t="s">
        <v>80</v>
      </c>
      <c r="F724" s="8" t="s">
        <v>1039</v>
      </c>
      <c r="G724" s="9">
        <v>0</v>
      </c>
      <c r="H724" s="9">
        <v>2015000</v>
      </c>
      <c r="I724" s="9">
        <v>2015000</v>
      </c>
      <c r="J724" s="9">
        <v>1834433.0209999999</v>
      </c>
      <c r="K724" s="9">
        <v>180566.97899999999</v>
      </c>
      <c r="M724" s="1"/>
    </row>
    <row r="725" spans="1:13" x14ac:dyDescent="0.2">
      <c r="A725" s="4">
        <v>7</v>
      </c>
      <c r="B725" s="4" t="s">
        <v>912</v>
      </c>
      <c r="C725" s="8" t="s">
        <v>1037</v>
      </c>
      <c r="D725" s="8" t="s">
        <v>1038</v>
      </c>
      <c r="E725" s="8" t="s">
        <v>82</v>
      </c>
      <c r="F725" s="8" t="s">
        <v>1040</v>
      </c>
      <c r="G725" s="9">
        <v>0</v>
      </c>
      <c r="H725" s="9">
        <v>302000</v>
      </c>
      <c r="I725" s="9">
        <v>302000</v>
      </c>
      <c r="J725" s="9">
        <v>270804.08199999999</v>
      </c>
      <c r="K725" s="9">
        <v>31195.918000000001</v>
      </c>
      <c r="M725" s="1"/>
    </row>
    <row r="726" spans="1:13" x14ac:dyDescent="0.2">
      <c r="A726" s="4">
        <v>7</v>
      </c>
      <c r="B726" s="4" t="s">
        <v>912</v>
      </c>
      <c r="C726" s="8" t="s">
        <v>1037</v>
      </c>
      <c r="D726" s="8" t="s">
        <v>1038</v>
      </c>
      <c r="E726" s="8" t="s">
        <v>84</v>
      </c>
      <c r="F726" s="8" t="s">
        <v>1041</v>
      </c>
      <c r="G726" s="9">
        <v>0</v>
      </c>
      <c r="H726" s="9">
        <v>2190000</v>
      </c>
      <c r="I726" s="9">
        <v>2190000</v>
      </c>
      <c r="J726" s="9">
        <v>1990834.8912599999</v>
      </c>
      <c r="K726" s="9">
        <v>199165.10874</v>
      </c>
      <c r="M726" s="1"/>
    </row>
    <row r="727" spans="1:13" x14ac:dyDescent="0.2">
      <c r="A727" s="4">
        <v>7</v>
      </c>
      <c r="B727" s="4" t="s">
        <v>912</v>
      </c>
      <c r="C727" s="8" t="s">
        <v>1037</v>
      </c>
      <c r="D727" s="8" t="s">
        <v>1038</v>
      </c>
      <c r="E727" s="8" t="s">
        <v>104</v>
      </c>
      <c r="F727" s="8" t="s">
        <v>1042</v>
      </c>
      <c r="G727" s="9">
        <v>0</v>
      </c>
      <c r="H727" s="9">
        <v>990000</v>
      </c>
      <c r="I727" s="9">
        <v>990000</v>
      </c>
      <c r="J727" s="9">
        <v>872553.64364000002</v>
      </c>
      <c r="K727" s="9">
        <v>117446.35636000001</v>
      </c>
      <c r="M727" s="1"/>
    </row>
    <row r="728" spans="1:13" x14ac:dyDescent="0.2">
      <c r="A728" s="4">
        <v>7</v>
      </c>
      <c r="B728" s="4" t="s">
        <v>912</v>
      </c>
      <c r="C728" s="8" t="s">
        <v>1043</v>
      </c>
      <c r="D728" s="8" t="s">
        <v>1044</v>
      </c>
      <c r="E728" s="8" t="s">
        <v>80</v>
      </c>
      <c r="F728" s="8" t="s">
        <v>1045</v>
      </c>
      <c r="G728" s="9">
        <v>0</v>
      </c>
      <c r="H728" s="9">
        <v>9960000</v>
      </c>
      <c r="I728" s="9">
        <v>9960000</v>
      </c>
      <c r="J728" s="9">
        <v>9111915.8379999995</v>
      </c>
      <c r="K728" s="9">
        <v>848084.16200000001</v>
      </c>
      <c r="M728" s="1"/>
    </row>
    <row r="729" spans="1:13" x14ac:dyDescent="0.2">
      <c r="A729" s="4">
        <v>7</v>
      </c>
      <c r="B729" s="4" t="s">
        <v>912</v>
      </c>
      <c r="C729" s="8" t="s">
        <v>1043</v>
      </c>
      <c r="D729" s="8" t="s">
        <v>1044</v>
      </c>
      <c r="E729" s="8" t="s">
        <v>82</v>
      </c>
      <c r="F729" s="8" t="s">
        <v>880</v>
      </c>
      <c r="G729" s="9">
        <v>0</v>
      </c>
      <c r="H729" s="9">
        <v>7000</v>
      </c>
      <c r="I729" s="9">
        <v>7000</v>
      </c>
      <c r="J729" s="9">
        <v>6117.5320000000002</v>
      </c>
      <c r="K729" s="9">
        <v>882.46799999999996</v>
      </c>
      <c r="M729" s="1"/>
    </row>
    <row r="730" spans="1:13" x14ac:dyDescent="0.2">
      <c r="A730" s="4">
        <v>7</v>
      </c>
      <c r="B730" s="4" t="s">
        <v>912</v>
      </c>
      <c r="C730" s="8" t="s">
        <v>1043</v>
      </c>
      <c r="D730" s="8" t="s">
        <v>1044</v>
      </c>
      <c r="E730" s="8" t="s">
        <v>84</v>
      </c>
      <c r="F730" s="8" t="s">
        <v>1046</v>
      </c>
      <c r="G730" s="9">
        <v>0</v>
      </c>
      <c r="H730" s="9">
        <v>1970000</v>
      </c>
      <c r="I730" s="9">
        <v>1970000</v>
      </c>
      <c r="J730" s="9">
        <v>1771381.3663900001</v>
      </c>
      <c r="K730" s="9">
        <v>198618.63360999999</v>
      </c>
      <c r="M730" s="1"/>
    </row>
    <row r="731" spans="1:13" x14ac:dyDescent="0.2">
      <c r="A731" s="4">
        <v>7</v>
      </c>
      <c r="B731" s="4" t="s">
        <v>912</v>
      </c>
      <c r="C731" s="8" t="s">
        <v>1047</v>
      </c>
      <c r="D731" s="8" t="s">
        <v>1048</v>
      </c>
      <c r="E731" s="8" t="s">
        <v>80</v>
      </c>
      <c r="F731" s="8" t="s">
        <v>1049</v>
      </c>
      <c r="G731" s="9">
        <v>0</v>
      </c>
      <c r="H731" s="9">
        <v>5150000</v>
      </c>
      <c r="I731" s="9">
        <v>5150000</v>
      </c>
      <c r="J731" s="9">
        <v>4386212.9469799995</v>
      </c>
      <c r="K731" s="9">
        <v>763787.05301999999</v>
      </c>
      <c r="M731" s="1"/>
    </row>
    <row r="732" spans="1:13" x14ac:dyDescent="0.2">
      <c r="A732" s="4">
        <v>7</v>
      </c>
      <c r="B732" s="4" t="s">
        <v>912</v>
      </c>
      <c r="C732" s="8" t="s">
        <v>1047</v>
      </c>
      <c r="D732" s="8" t="s">
        <v>1048</v>
      </c>
      <c r="E732" s="8" t="s">
        <v>82</v>
      </c>
      <c r="F732" s="8" t="s">
        <v>1050</v>
      </c>
      <c r="G732" s="9">
        <v>0</v>
      </c>
      <c r="H732" s="9">
        <v>965000</v>
      </c>
      <c r="I732" s="9">
        <v>965000</v>
      </c>
      <c r="J732" s="9">
        <v>840268.71672999999</v>
      </c>
      <c r="K732" s="9">
        <v>124731.28327</v>
      </c>
      <c r="M732" s="1"/>
    </row>
    <row r="733" spans="1:13" x14ac:dyDescent="0.2">
      <c r="A733" s="4">
        <v>7</v>
      </c>
      <c r="B733" s="4" t="s">
        <v>912</v>
      </c>
      <c r="C733" s="8" t="s">
        <v>1051</v>
      </c>
      <c r="D733" s="8" t="s">
        <v>1052</v>
      </c>
      <c r="E733" s="8" t="s">
        <v>385</v>
      </c>
      <c r="F733" s="8" t="s">
        <v>1053</v>
      </c>
      <c r="G733" s="9">
        <v>0</v>
      </c>
      <c r="H733" s="9">
        <v>405000</v>
      </c>
      <c r="I733" s="9">
        <v>405000</v>
      </c>
      <c r="J733" s="9">
        <v>394173.21915000002</v>
      </c>
      <c r="K733" s="9">
        <v>10826.780849999999</v>
      </c>
      <c r="M733" s="1"/>
    </row>
    <row r="734" spans="1:13" x14ac:dyDescent="0.2">
      <c r="A734" s="4">
        <v>7</v>
      </c>
      <c r="B734" s="4" t="s">
        <v>912</v>
      </c>
      <c r="C734" s="8" t="s">
        <v>1051</v>
      </c>
      <c r="D734" s="8" t="s">
        <v>1052</v>
      </c>
      <c r="E734" s="8" t="s">
        <v>80</v>
      </c>
      <c r="F734" s="8" t="s">
        <v>1054</v>
      </c>
      <c r="G734" s="9">
        <v>0</v>
      </c>
      <c r="H734" s="9">
        <v>4961500</v>
      </c>
      <c r="I734" s="9">
        <v>4961500</v>
      </c>
      <c r="J734" s="9">
        <v>4496796.5140899997</v>
      </c>
      <c r="K734" s="9">
        <v>464703.48590999999</v>
      </c>
      <c r="M734" s="1"/>
    </row>
    <row r="735" spans="1:13" x14ac:dyDescent="0.2">
      <c r="A735" s="4">
        <v>7</v>
      </c>
      <c r="B735" s="4" t="s">
        <v>912</v>
      </c>
      <c r="C735" s="8" t="s">
        <v>1051</v>
      </c>
      <c r="D735" s="8" t="s">
        <v>1052</v>
      </c>
      <c r="E735" s="8" t="s">
        <v>82</v>
      </c>
      <c r="F735" s="8" t="s">
        <v>1055</v>
      </c>
      <c r="G735" s="9">
        <v>0</v>
      </c>
      <c r="H735" s="9">
        <v>1133500</v>
      </c>
      <c r="I735" s="9">
        <v>1133500</v>
      </c>
      <c r="J735" s="9">
        <v>1032545.3175</v>
      </c>
      <c r="K735" s="9">
        <v>100954.6825</v>
      </c>
      <c r="M735" s="1"/>
    </row>
    <row r="736" spans="1:13" x14ac:dyDescent="0.2">
      <c r="A736" s="4">
        <v>7</v>
      </c>
      <c r="B736" s="4" t="s">
        <v>912</v>
      </c>
      <c r="C736" s="8" t="s">
        <v>1051</v>
      </c>
      <c r="D736" s="8" t="s">
        <v>1052</v>
      </c>
      <c r="E736" s="8" t="s">
        <v>84</v>
      </c>
      <c r="F736" s="8" t="s">
        <v>1056</v>
      </c>
      <c r="G736" s="9">
        <v>0</v>
      </c>
      <c r="H736" s="9">
        <v>61000</v>
      </c>
      <c r="I736" s="9">
        <v>61000</v>
      </c>
      <c r="J736" s="9">
        <v>55539.735999999997</v>
      </c>
      <c r="K736" s="9">
        <v>5460.2640000000001</v>
      </c>
      <c r="M736" s="1"/>
    </row>
    <row r="737" spans="1:13" x14ac:dyDescent="0.2">
      <c r="A737" s="4">
        <v>7</v>
      </c>
      <c r="B737" s="4" t="s">
        <v>912</v>
      </c>
      <c r="C737" s="8" t="s">
        <v>1051</v>
      </c>
      <c r="D737" s="8" t="s">
        <v>1052</v>
      </c>
      <c r="E737" s="8" t="s">
        <v>160</v>
      </c>
      <c r="F737" s="8" t="s">
        <v>1057</v>
      </c>
      <c r="G737" s="9">
        <v>0</v>
      </c>
      <c r="H737" s="9">
        <v>167000</v>
      </c>
      <c r="I737" s="9">
        <v>167000</v>
      </c>
      <c r="J737" s="9">
        <v>153787.18233000001</v>
      </c>
      <c r="K737" s="9">
        <v>13212.81767</v>
      </c>
      <c r="M737" s="1"/>
    </row>
    <row r="738" spans="1:13" x14ac:dyDescent="0.2">
      <c r="A738" s="4">
        <v>7</v>
      </c>
      <c r="B738" s="4" t="s">
        <v>912</v>
      </c>
      <c r="C738" s="8" t="s">
        <v>1051</v>
      </c>
      <c r="D738" s="8" t="s">
        <v>1052</v>
      </c>
      <c r="E738" s="8" t="s">
        <v>102</v>
      </c>
      <c r="F738" s="8" t="s">
        <v>1058</v>
      </c>
      <c r="G738" s="9">
        <v>0</v>
      </c>
      <c r="H738" s="9">
        <v>154000</v>
      </c>
      <c r="I738" s="9">
        <v>154000</v>
      </c>
      <c r="J738" s="9">
        <v>143645.84315999999</v>
      </c>
      <c r="K738" s="9">
        <v>10354.15684</v>
      </c>
      <c r="M738" s="1"/>
    </row>
    <row r="739" spans="1:13" x14ac:dyDescent="0.2">
      <c r="A739" s="4">
        <v>7</v>
      </c>
      <c r="B739" s="4" t="s">
        <v>912</v>
      </c>
      <c r="C739" s="8" t="s">
        <v>1059</v>
      </c>
      <c r="D739" s="8" t="s">
        <v>1060</v>
      </c>
      <c r="E739" s="8" t="s">
        <v>80</v>
      </c>
      <c r="F739" s="8" t="s">
        <v>969</v>
      </c>
      <c r="G739" s="9">
        <v>0</v>
      </c>
      <c r="H739" s="9">
        <v>14000</v>
      </c>
      <c r="I739" s="9">
        <v>14000</v>
      </c>
      <c r="J739" s="9">
        <v>14778.144</v>
      </c>
      <c r="K739" s="9">
        <v>-778.14400000000001</v>
      </c>
      <c r="M739" s="1"/>
    </row>
    <row r="740" spans="1:13" x14ac:dyDescent="0.2">
      <c r="A740" s="4">
        <v>7</v>
      </c>
      <c r="B740" s="4" t="s">
        <v>912</v>
      </c>
      <c r="C740" s="8" t="s">
        <v>1059</v>
      </c>
      <c r="D740" s="8" t="s">
        <v>1060</v>
      </c>
      <c r="E740" s="8" t="s">
        <v>82</v>
      </c>
      <c r="F740" s="8" t="s">
        <v>1061</v>
      </c>
      <c r="G740" s="9">
        <v>0</v>
      </c>
      <c r="H740" s="9">
        <v>400000</v>
      </c>
      <c r="I740" s="9">
        <v>400000</v>
      </c>
      <c r="J740" s="9">
        <v>343547.73719999997</v>
      </c>
      <c r="K740" s="9">
        <v>56452.262799999997</v>
      </c>
      <c r="M740" s="1"/>
    </row>
    <row r="741" spans="1:13" x14ac:dyDescent="0.2">
      <c r="A741" s="4">
        <v>7</v>
      </c>
      <c r="B741" s="4" t="s">
        <v>912</v>
      </c>
      <c r="C741" s="8" t="s">
        <v>1059</v>
      </c>
      <c r="D741" s="8" t="s">
        <v>1060</v>
      </c>
      <c r="E741" s="8" t="s">
        <v>84</v>
      </c>
      <c r="F741" s="8" t="s">
        <v>1062</v>
      </c>
      <c r="G741" s="9">
        <v>0</v>
      </c>
      <c r="H741" s="9">
        <v>190000</v>
      </c>
      <c r="I741" s="9">
        <v>190000</v>
      </c>
      <c r="J741" s="9">
        <v>190158.80608000001</v>
      </c>
      <c r="K741" s="9">
        <v>-158.80608000000001</v>
      </c>
      <c r="M741" s="1"/>
    </row>
    <row r="742" spans="1:13" x14ac:dyDescent="0.2">
      <c r="A742" s="4">
        <v>7</v>
      </c>
      <c r="B742" s="4" t="s">
        <v>912</v>
      </c>
      <c r="C742" s="8" t="s">
        <v>1063</v>
      </c>
      <c r="D742" s="8" t="s">
        <v>1064</v>
      </c>
      <c r="E742" s="8" t="s">
        <v>80</v>
      </c>
      <c r="F742" s="8" t="s">
        <v>1065</v>
      </c>
      <c r="G742" s="9">
        <v>0</v>
      </c>
      <c r="H742" s="9">
        <v>220000</v>
      </c>
      <c r="I742" s="9">
        <v>220000</v>
      </c>
      <c r="J742" s="9">
        <v>205044.56760000001</v>
      </c>
      <c r="K742" s="9">
        <v>14955.4324</v>
      </c>
      <c r="M742" s="1"/>
    </row>
    <row r="743" spans="1:13" x14ac:dyDescent="0.2">
      <c r="A743" s="4">
        <v>8</v>
      </c>
      <c r="B743" s="4" t="s">
        <v>1066</v>
      </c>
      <c r="C743" s="8" t="s">
        <v>1067</v>
      </c>
      <c r="D743" s="8" t="s">
        <v>1068</v>
      </c>
      <c r="E743" s="8" t="s">
        <v>74</v>
      </c>
      <c r="F743" s="8" t="s">
        <v>75</v>
      </c>
      <c r="G743" s="9">
        <v>7692</v>
      </c>
      <c r="H743" s="9">
        <v>153476</v>
      </c>
      <c r="I743" s="9">
        <v>161168</v>
      </c>
      <c r="J743" s="9">
        <v>135135.70548999999</v>
      </c>
      <c r="K743" s="9">
        <v>26032.29451</v>
      </c>
      <c r="M743" s="1"/>
    </row>
    <row r="744" spans="1:13" x14ac:dyDescent="0.2">
      <c r="A744" s="4">
        <v>8</v>
      </c>
      <c r="B744" s="4" t="s">
        <v>1066</v>
      </c>
      <c r="C744" s="8" t="s">
        <v>1067</v>
      </c>
      <c r="D744" s="8" t="s">
        <v>1068</v>
      </c>
      <c r="E744" s="8" t="s">
        <v>76</v>
      </c>
      <c r="F744" s="8" t="s">
        <v>176</v>
      </c>
      <c r="G744" s="9">
        <v>476</v>
      </c>
      <c r="H744" s="9">
        <v>10063</v>
      </c>
      <c r="I744" s="9">
        <v>10539</v>
      </c>
      <c r="J744" s="9">
        <v>6695.8454499999998</v>
      </c>
      <c r="K744" s="9">
        <v>3843.1545500000002</v>
      </c>
      <c r="M744" s="1"/>
    </row>
    <row r="745" spans="1:13" x14ac:dyDescent="0.2">
      <c r="A745" s="4">
        <v>8</v>
      </c>
      <c r="B745" s="4" t="s">
        <v>1066</v>
      </c>
      <c r="C745" s="8" t="s">
        <v>1069</v>
      </c>
      <c r="D745" s="8" t="s">
        <v>1070</v>
      </c>
      <c r="E745" s="8" t="s">
        <v>76</v>
      </c>
      <c r="F745" s="8" t="s">
        <v>218</v>
      </c>
      <c r="G745" s="9">
        <v>575</v>
      </c>
      <c r="H745" s="9">
        <v>20109</v>
      </c>
      <c r="I745" s="9">
        <v>20684</v>
      </c>
      <c r="J745" s="9">
        <v>11455.427369999999</v>
      </c>
      <c r="K745" s="9">
        <v>9228.5726300000006</v>
      </c>
      <c r="M745" s="1"/>
    </row>
    <row r="746" spans="1:13" x14ac:dyDescent="0.2">
      <c r="A746" s="4">
        <v>8</v>
      </c>
      <c r="B746" s="4" t="s">
        <v>1066</v>
      </c>
      <c r="C746" s="8" t="s">
        <v>1069</v>
      </c>
      <c r="D746" s="8" t="s">
        <v>1070</v>
      </c>
      <c r="E746" s="8" t="s">
        <v>291</v>
      </c>
      <c r="F746" s="8" t="s">
        <v>1071</v>
      </c>
      <c r="G746" s="9">
        <v>0</v>
      </c>
      <c r="H746" s="9">
        <v>94521</v>
      </c>
      <c r="I746" s="9">
        <v>94521</v>
      </c>
      <c r="J746" s="9">
        <v>94244.83</v>
      </c>
      <c r="K746" s="9">
        <v>276.17</v>
      </c>
      <c r="M746" s="1"/>
    </row>
    <row r="747" spans="1:13" x14ac:dyDescent="0.2">
      <c r="A747" s="4">
        <v>8</v>
      </c>
      <c r="B747" s="4" t="s">
        <v>1066</v>
      </c>
      <c r="C747" s="8" t="s">
        <v>1069</v>
      </c>
      <c r="D747" s="8" t="s">
        <v>1070</v>
      </c>
      <c r="E747" s="8" t="s">
        <v>80</v>
      </c>
      <c r="F747" s="8" t="s">
        <v>1072</v>
      </c>
      <c r="G747" s="9">
        <v>0</v>
      </c>
      <c r="H747" s="9">
        <v>76085</v>
      </c>
      <c r="I747" s="9">
        <v>76085</v>
      </c>
      <c r="J747" s="9">
        <v>82492.399999999994</v>
      </c>
      <c r="K747" s="9">
        <v>-6407.4</v>
      </c>
      <c r="M747" s="1"/>
    </row>
    <row r="748" spans="1:13" x14ac:dyDescent="0.2">
      <c r="A748" s="4">
        <v>8</v>
      </c>
      <c r="B748" s="4" t="s">
        <v>1066</v>
      </c>
      <c r="C748" s="8" t="s">
        <v>1069</v>
      </c>
      <c r="D748" s="8" t="s">
        <v>1070</v>
      </c>
      <c r="E748" s="8" t="s">
        <v>160</v>
      </c>
      <c r="F748" s="8" t="s">
        <v>1073</v>
      </c>
      <c r="G748" s="9">
        <v>420</v>
      </c>
      <c r="H748" s="9">
        <v>30214</v>
      </c>
      <c r="I748" s="9">
        <v>30634</v>
      </c>
      <c r="J748" s="9">
        <v>30634</v>
      </c>
      <c r="K748" s="9">
        <v>0</v>
      </c>
      <c r="M748" s="1"/>
    </row>
    <row r="749" spans="1:13" x14ac:dyDescent="0.2">
      <c r="A749" s="4">
        <v>8</v>
      </c>
      <c r="B749" s="4" t="s">
        <v>1066</v>
      </c>
      <c r="C749" s="8" t="s">
        <v>1074</v>
      </c>
      <c r="D749" s="8" t="s">
        <v>1075</v>
      </c>
      <c r="E749" s="8" t="s">
        <v>76</v>
      </c>
      <c r="F749" s="8" t="s">
        <v>1076</v>
      </c>
      <c r="G749" s="9">
        <v>0</v>
      </c>
      <c r="H749" s="9">
        <v>11646</v>
      </c>
      <c r="I749" s="9">
        <v>11646</v>
      </c>
      <c r="J749" s="9">
        <v>10720.686900000001</v>
      </c>
      <c r="K749" s="9">
        <v>925.31309999999996</v>
      </c>
      <c r="M749" s="1"/>
    </row>
    <row r="750" spans="1:13" x14ac:dyDescent="0.2">
      <c r="A750" s="4">
        <v>8</v>
      </c>
      <c r="B750" s="4" t="s">
        <v>1066</v>
      </c>
      <c r="C750" s="8" t="s">
        <v>1074</v>
      </c>
      <c r="D750" s="8" t="s">
        <v>1075</v>
      </c>
      <c r="E750" s="8" t="s">
        <v>251</v>
      </c>
      <c r="F750" s="8" t="s">
        <v>1077</v>
      </c>
      <c r="G750" s="9">
        <v>162</v>
      </c>
      <c r="H750" s="9">
        <v>6670</v>
      </c>
      <c r="I750" s="9">
        <v>6832</v>
      </c>
      <c r="J750" s="9">
        <v>2461.5951500000001</v>
      </c>
      <c r="K750" s="9">
        <v>4370.4048499999999</v>
      </c>
      <c r="M750" s="1"/>
    </row>
    <row r="751" spans="1:13" x14ac:dyDescent="0.2">
      <c r="A751" s="4">
        <v>8</v>
      </c>
      <c r="B751" s="4" t="s">
        <v>1066</v>
      </c>
      <c r="C751" s="8" t="s">
        <v>1074</v>
      </c>
      <c r="D751" s="8" t="s">
        <v>1075</v>
      </c>
      <c r="E751" s="8" t="s">
        <v>504</v>
      </c>
      <c r="F751" s="8" t="s">
        <v>1078</v>
      </c>
      <c r="G751" s="9">
        <v>0</v>
      </c>
      <c r="H751" s="9">
        <v>4789</v>
      </c>
      <c r="I751" s="9">
        <v>4789</v>
      </c>
      <c r="J751" s="9">
        <v>3572.1</v>
      </c>
      <c r="K751" s="9">
        <v>1216.9000000000001</v>
      </c>
      <c r="M751" s="1"/>
    </row>
    <row r="752" spans="1:13" x14ac:dyDescent="0.2">
      <c r="A752" s="4">
        <v>8</v>
      </c>
      <c r="B752" s="4" t="s">
        <v>1066</v>
      </c>
      <c r="C752" s="8" t="s">
        <v>1074</v>
      </c>
      <c r="D752" s="8" t="s">
        <v>1075</v>
      </c>
      <c r="E752" s="8" t="s">
        <v>80</v>
      </c>
      <c r="F752" s="8" t="s">
        <v>1079</v>
      </c>
      <c r="G752" s="9">
        <v>0</v>
      </c>
      <c r="H752" s="9">
        <v>10209</v>
      </c>
      <c r="I752" s="9">
        <v>10209</v>
      </c>
      <c r="J752" s="9">
        <v>9978.52117</v>
      </c>
      <c r="K752" s="9">
        <v>230.47882999999999</v>
      </c>
      <c r="M752" s="1"/>
    </row>
    <row r="753" spans="1:13" x14ac:dyDescent="0.2">
      <c r="A753" s="4">
        <v>8</v>
      </c>
      <c r="B753" s="4" t="s">
        <v>1066</v>
      </c>
      <c r="C753" s="8" t="s">
        <v>1080</v>
      </c>
      <c r="D753" s="8" t="s">
        <v>1081</v>
      </c>
      <c r="E753" s="8" t="s">
        <v>74</v>
      </c>
      <c r="F753" s="8" t="s">
        <v>94</v>
      </c>
      <c r="G753" s="9">
        <v>5600</v>
      </c>
      <c r="H753" s="9">
        <v>342582</v>
      </c>
      <c r="I753" s="9">
        <v>348182</v>
      </c>
      <c r="J753" s="9">
        <v>296920.31432</v>
      </c>
      <c r="K753" s="9">
        <v>51261.685680000002</v>
      </c>
      <c r="M753" s="1"/>
    </row>
    <row r="754" spans="1:13" x14ac:dyDescent="0.2">
      <c r="A754" s="4">
        <v>8</v>
      </c>
      <c r="B754" s="4" t="s">
        <v>1066</v>
      </c>
      <c r="C754" s="8" t="s">
        <v>1080</v>
      </c>
      <c r="D754" s="8" t="s">
        <v>1081</v>
      </c>
      <c r="E754" s="8" t="s">
        <v>76</v>
      </c>
      <c r="F754" s="8" t="s">
        <v>176</v>
      </c>
      <c r="G754" s="9">
        <v>834</v>
      </c>
      <c r="H754" s="9">
        <v>34251</v>
      </c>
      <c r="I754" s="9">
        <v>35085</v>
      </c>
      <c r="J754" s="9">
        <v>23401.526600000001</v>
      </c>
      <c r="K754" s="9">
        <v>11683.473400000001</v>
      </c>
      <c r="M754" s="1"/>
    </row>
    <row r="755" spans="1:13" x14ac:dyDescent="0.2">
      <c r="A755" s="4">
        <v>8</v>
      </c>
      <c r="B755" s="4" t="s">
        <v>1066</v>
      </c>
      <c r="C755" s="8" t="s">
        <v>1080</v>
      </c>
      <c r="D755" s="8" t="s">
        <v>1081</v>
      </c>
      <c r="E755" s="8" t="s">
        <v>80</v>
      </c>
      <c r="F755" s="8" t="s">
        <v>1082</v>
      </c>
      <c r="G755" s="9">
        <v>0</v>
      </c>
      <c r="H755" s="9">
        <v>202586</v>
      </c>
      <c r="I755" s="9">
        <v>202586</v>
      </c>
      <c r="J755" s="9">
        <v>197717.97380000001</v>
      </c>
      <c r="K755" s="9">
        <v>4868.0262000000002</v>
      </c>
      <c r="M755" s="1"/>
    </row>
    <row r="756" spans="1:13" x14ac:dyDescent="0.2">
      <c r="A756" s="4">
        <v>8</v>
      </c>
      <c r="B756" s="4" t="s">
        <v>1066</v>
      </c>
      <c r="C756" s="8" t="s">
        <v>1083</v>
      </c>
      <c r="D756" s="8" t="s">
        <v>1084</v>
      </c>
      <c r="E756" s="8" t="s">
        <v>80</v>
      </c>
      <c r="F756" s="8" t="s">
        <v>1085</v>
      </c>
      <c r="G756" s="9">
        <v>0</v>
      </c>
      <c r="H756" s="9">
        <v>9472</v>
      </c>
      <c r="I756" s="9">
        <v>9472</v>
      </c>
      <c r="J756" s="9">
        <v>9131.9439999999995</v>
      </c>
      <c r="K756" s="9">
        <v>340.05599999999998</v>
      </c>
      <c r="M756" s="1"/>
    </row>
    <row r="757" spans="1:13" x14ac:dyDescent="0.2">
      <c r="A757" s="4">
        <v>8</v>
      </c>
      <c r="B757" s="4" t="s">
        <v>1066</v>
      </c>
      <c r="C757" s="8" t="s">
        <v>1086</v>
      </c>
      <c r="D757" s="8" t="s">
        <v>1087</v>
      </c>
      <c r="E757" s="8" t="s">
        <v>80</v>
      </c>
      <c r="F757" s="8" t="s">
        <v>851</v>
      </c>
      <c r="G757" s="9">
        <v>0</v>
      </c>
      <c r="H757" s="9">
        <v>1730000</v>
      </c>
      <c r="I757" s="9">
        <v>1730000</v>
      </c>
      <c r="J757" s="9">
        <v>1612875.1270000001</v>
      </c>
      <c r="K757" s="9">
        <v>117124.87300000001</v>
      </c>
      <c r="M757" s="1"/>
    </row>
    <row r="758" spans="1:13" x14ac:dyDescent="0.2">
      <c r="A758" s="4">
        <v>8</v>
      </c>
      <c r="B758" s="4" t="s">
        <v>1066</v>
      </c>
      <c r="C758" s="8" t="s">
        <v>1088</v>
      </c>
      <c r="D758" s="8" t="s">
        <v>1089</v>
      </c>
      <c r="E758" s="8" t="s">
        <v>80</v>
      </c>
      <c r="F758" s="8" t="s">
        <v>851</v>
      </c>
      <c r="G758" s="9">
        <v>0</v>
      </c>
      <c r="H758" s="9">
        <v>14880000</v>
      </c>
      <c r="I758" s="9">
        <v>14880000</v>
      </c>
      <c r="J758" s="9">
        <v>13636174.385</v>
      </c>
      <c r="K758" s="9">
        <v>1243825.615</v>
      </c>
      <c r="M758" s="1"/>
    </row>
    <row r="759" spans="1:13" x14ac:dyDescent="0.2">
      <c r="A759" s="4">
        <v>8</v>
      </c>
      <c r="B759" s="4" t="s">
        <v>1066</v>
      </c>
      <c r="C759" s="8" t="s">
        <v>1090</v>
      </c>
      <c r="D759" s="8" t="s">
        <v>1091</v>
      </c>
      <c r="E759" s="8" t="s">
        <v>76</v>
      </c>
      <c r="F759" s="8" t="s">
        <v>1092</v>
      </c>
      <c r="G759" s="9">
        <v>0</v>
      </c>
      <c r="H759" s="9">
        <v>13332</v>
      </c>
      <c r="I759" s="9">
        <v>13332</v>
      </c>
      <c r="J759" s="9">
        <v>7021.8758500000004</v>
      </c>
      <c r="K759" s="9">
        <v>6310.1241499999996</v>
      </c>
      <c r="M759" s="1"/>
    </row>
    <row r="760" spans="1:13" x14ac:dyDescent="0.2">
      <c r="A760" s="4">
        <v>8</v>
      </c>
      <c r="B760" s="4" t="s">
        <v>1066</v>
      </c>
      <c r="C760" s="8" t="s">
        <v>1090</v>
      </c>
      <c r="D760" s="8" t="s">
        <v>1091</v>
      </c>
      <c r="E760" s="8" t="s">
        <v>226</v>
      </c>
      <c r="F760" s="8" t="s">
        <v>1093</v>
      </c>
      <c r="G760" s="9">
        <v>0</v>
      </c>
      <c r="H760" s="9">
        <v>3143</v>
      </c>
      <c r="I760" s="9">
        <v>3143</v>
      </c>
      <c r="J760" s="9">
        <v>3143</v>
      </c>
      <c r="K760" s="9">
        <v>0</v>
      </c>
      <c r="M760" s="1"/>
    </row>
    <row r="761" spans="1:13" x14ac:dyDescent="0.2">
      <c r="A761" s="4">
        <v>8</v>
      </c>
      <c r="B761" s="4" t="s">
        <v>1066</v>
      </c>
      <c r="C761" s="8" t="s">
        <v>1090</v>
      </c>
      <c r="D761" s="8" t="s">
        <v>1091</v>
      </c>
      <c r="E761" s="8" t="s">
        <v>230</v>
      </c>
      <c r="F761" s="8" t="s">
        <v>1094</v>
      </c>
      <c r="G761" s="9">
        <v>946</v>
      </c>
      <c r="H761" s="9">
        <v>35564</v>
      </c>
      <c r="I761" s="9">
        <v>36510</v>
      </c>
      <c r="J761" s="9">
        <v>35791.302000000003</v>
      </c>
      <c r="K761" s="9">
        <v>718.69799999999998</v>
      </c>
      <c r="M761" s="1"/>
    </row>
    <row r="762" spans="1:13" x14ac:dyDescent="0.2">
      <c r="A762" s="4">
        <v>8</v>
      </c>
      <c r="B762" s="4" t="s">
        <v>1066</v>
      </c>
      <c r="C762" s="8" t="s">
        <v>1090</v>
      </c>
      <c r="D762" s="8" t="s">
        <v>1091</v>
      </c>
      <c r="E762" s="8" t="s">
        <v>291</v>
      </c>
      <c r="F762" s="8" t="s">
        <v>1095</v>
      </c>
      <c r="G762" s="9">
        <v>0</v>
      </c>
      <c r="H762" s="9">
        <v>269441</v>
      </c>
      <c r="I762" s="9">
        <v>269441</v>
      </c>
      <c r="J762" s="9">
        <v>206330.28700000001</v>
      </c>
      <c r="K762" s="9">
        <v>63110.713000000003</v>
      </c>
      <c r="M762" s="1"/>
    </row>
    <row r="763" spans="1:13" x14ac:dyDescent="0.2">
      <c r="A763" s="4">
        <v>8</v>
      </c>
      <c r="B763" s="4" t="s">
        <v>1066</v>
      </c>
      <c r="C763" s="8" t="s">
        <v>1090</v>
      </c>
      <c r="D763" s="8" t="s">
        <v>1091</v>
      </c>
      <c r="E763" s="8" t="s">
        <v>385</v>
      </c>
      <c r="F763" s="8" t="s">
        <v>1096</v>
      </c>
      <c r="G763" s="9">
        <v>0</v>
      </c>
      <c r="H763" s="9">
        <v>91468</v>
      </c>
      <c r="I763" s="9">
        <v>91468</v>
      </c>
      <c r="J763" s="9">
        <v>63870</v>
      </c>
      <c r="K763" s="9">
        <v>27598</v>
      </c>
      <c r="M763" s="1"/>
    </row>
    <row r="764" spans="1:13" x14ac:dyDescent="0.2">
      <c r="A764" s="4">
        <v>8</v>
      </c>
      <c r="B764" s="4" t="s">
        <v>1066</v>
      </c>
      <c r="C764" s="8" t="s">
        <v>1090</v>
      </c>
      <c r="D764" s="8" t="s">
        <v>1091</v>
      </c>
      <c r="E764" s="8" t="s">
        <v>80</v>
      </c>
      <c r="F764" s="8" t="s">
        <v>1097</v>
      </c>
      <c r="G764" s="9">
        <v>0</v>
      </c>
      <c r="H764" s="9">
        <v>147326</v>
      </c>
      <c r="I764" s="9">
        <v>147326</v>
      </c>
      <c r="J764" s="9">
        <v>145806.03899999999</v>
      </c>
      <c r="K764" s="9">
        <v>1519.961</v>
      </c>
      <c r="M764" s="1"/>
    </row>
    <row r="765" spans="1:13" x14ac:dyDescent="0.2">
      <c r="A765" s="4">
        <v>8</v>
      </c>
      <c r="B765" s="4" t="s">
        <v>1066</v>
      </c>
      <c r="C765" s="8" t="s">
        <v>1090</v>
      </c>
      <c r="D765" s="8" t="s">
        <v>1091</v>
      </c>
      <c r="E765" s="8" t="s">
        <v>82</v>
      </c>
      <c r="F765" s="8" t="s">
        <v>1098</v>
      </c>
      <c r="G765" s="9">
        <v>0</v>
      </c>
      <c r="H765" s="9">
        <v>19300</v>
      </c>
      <c r="I765" s="9">
        <v>19300</v>
      </c>
      <c r="J765" s="9">
        <v>81513.1875</v>
      </c>
      <c r="K765" s="9">
        <v>-62213.1875</v>
      </c>
      <c r="M765" s="1"/>
    </row>
    <row r="766" spans="1:13" x14ac:dyDescent="0.2">
      <c r="A766" s="4">
        <v>8</v>
      </c>
      <c r="B766" s="4" t="s">
        <v>1066</v>
      </c>
      <c r="C766" s="8" t="s">
        <v>1090</v>
      </c>
      <c r="D766" s="8" t="s">
        <v>1091</v>
      </c>
      <c r="E766" s="8" t="s">
        <v>195</v>
      </c>
      <c r="F766" s="8" t="s">
        <v>1099</v>
      </c>
      <c r="G766" s="9">
        <v>124</v>
      </c>
      <c r="H766" s="9">
        <v>11110</v>
      </c>
      <c r="I766" s="9">
        <v>11234</v>
      </c>
      <c r="J766" s="9">
        <v>10522.56443</v>
      </c>
      <c r="K766" s="9">
        <v>711.43556999999998</v>
      </c>
      <c r="M766" s="1"/>
    </row>
    <row r="767" spans="1:13" x14ac:dyDescent="0.2">
      <c r="A767" s="4">
        <v>8</v>
      </c>
      <c r="B767" s="4" t="s">
        <v>1066</v>
      </c>
      <c r="C767" s="8" t="s">
        <v>1100</v>
      </c>
      <c r="D767" s="8" t="s">
        <v>1101</v>
      </c>
      <c r="E767" s="8" t="s">
        <v>74</v>
      </c>
      <c r="F767" s="8" t="s">
        <v>1102</v>
      </c>
      <c r="G767" s="9">
        <v>516</v>
      </c>
      <c r="H767" s="9">
        <v>8361</v>
      </c>
      <c r="I767" s="9">
        <v>8877</v>
      </c>
      <c r="J767" s="9">
        <v>6128.5417100000004</v>
      </c>
      <c r="K767" s="9">
        <v>2748.45829</v>
      </c>
      <c r="M767" s="1"/>
    </row>
    <row r="768" spans="1:13" x14ac:dyDescent="0.2">
      <c r="A768" s="4">
        <v>8</v>
      </c>
      <c r="B768" s="4" t="s">
        <v>1066</v>
      </c>
      <c r="C768" s="8" t="s">
        <v>1103</v>
      </c>
      <c r="D768" s="8" t="s">
        <v>1104</v>
      </c>
      <c r="E768" s="8" t="s">
        <v>74</v>
      </c>
      <c r="F768" s="8" t="s">
        <v>75</v>
      </c>
      <c r="G768" s="9">
        <v>1070</v>
      </c>
      <c r="H768" s="9">
        <v>21846</v>
      </c>
      <c r="I768" s="9">
        <v>22916</v>
      </c>
      <c r="J768" s="9">
        <v>20011.2444</v>
      </c>
      <c r="K768" s="9">
        <v>2904.7556</v>
      </c>
      <c r="M768" s="1"/>
    </row>
    <row r="769" spans="1:13" x14ac:dyDescent="0.2">
      <c r="A769" s="4">
        <v>8</v>
      </c>
      <c r="B769" s="4" t="s">
        <v>1066</v>
      </c>
      <c r="C769" s="8" t="s">
        <v>1105</v>
      </c>
      <c r="D769" s="8" t="s">
        <v>1106</v>
      </c>
      <c r="E769" s="8" t="s">
        <v>74</v>
      </c>
      <c r="F769" s="8" t="s">
        <v>75</v>
      </c>
      <c r="G769" s="9">
        <v>5501</v>
      </c>
      <c r="H769" s="9">
        <v>228494</v>
      </c>
      <c r="I769" s="9">
        <v>233995</v>
      </c>
      <c r="J769" s="9">
        <v>201968.29550000001</v>
      </c>
      <c r="K769" s="9">
        <v>32026.7045</v>
      </c>
      <c r="M769" s="1"/>
    </row>
    <row r="770" spans="1:13" x14ac:dyDescent="0.2">
      <c r="A770" s="4">
        <v>8</v>
      </c>
      <c r="B770" s="4" t="s">
        <v>1066</v>
      </c>
      <c r="C770" s="8" t="s">
        <v>1105</v>
      </c>
      <c r="D770" s="8" t="s">
        <v>1106</v>
      </c>
      <c r="E770" s="8" t="s">
        <v>78</v>
      </c>
      <c r="F770" s="8" t="s">
        <v>79</v>
      </c>
      <c r="G770" s="9">
        <v>4576</v>
      </c>
      <c r="H770" s="9">
        <v>0</v>
      </c>
      <c r="I770" s="9">
        <v>4576</v>
      </c>
      <c r="J770" s="9">
        <v>21.401599999999998</v>
      </c>
      <c r="K770" s="9">
        <v>4554.5983999999999</v>
      </c>
      <c r="M770" s="1"/>
    </row>
    <row r="771" spans="1:13" x14ac:dyDescent="0.2">
      <c r="A771" s="4">
        <v>8</v>
      </c>
      <c r="B771" s="4" t="s">
        <v>1066</v>
      </c>
      <c r="C771" s="8" t="s">
        <v>1107</v>
      </c>
      <c r="D771" s="8" t="s">
        <v>1108</v>
      </c>
      <c r="E771" s="8" t="s">
        <v>76</v>
      </c>
      <c r="F771" s="8" t="s">
        <v>1109</v>
      </c>
      <c r="G771" s="9">
        <v>3474</v>
      </c>
      <c r="H771" s="9">
        <v>68319</v>
      </c>
      <c r="I771" s="9">
        <v>71793</v>
      </c>
      <c r="J771" s="9">
        <v>43550.50563</v>
      </c>
      <c r="K771" s="9">
        <v>28242.49437</v>
      </c>
      <c r="M771" s="1"/>
    </row>
    <row r="772" spans="1:13" x14ac:dyDescent="0.2">
      <c r="A772" s="4">
        <v>8</v>
      </c>
      <c r="B772" s="4" t="s">
        <v>1066</v>
      </c>
      <c r="C772" s="8" t="s">
        <v>1107</v>
      </c>
      <c r="D772" s="8" t="s">
        <v>1108</v>
      </c>
      <c r="E772" s="8" t="s">
        <v>251</v>
      </c>
      <c r="F772" s="8" t="s">
        <v>1110</v>
      </c>
      <c r="G772" s="9">
        <v>392</v>
      </c>
      <c r="H772" s="9">
        <v>8003</v>
      </c>
      <c r="I772" s="9">
        <v>8395</v>
      </c>
      <c r="J772" s="9">
        <v>6189.7815300000002</v>
      </c>
      <c r="K772" s="9">
        <v>2205.2184699999998</v>
      </c>
      <c r="M772" s="1"/>
    </row>
    <row r="773" spans="1:13" x14ac:dyDescent="0.2">
      <c r="A773" s="4">
        <v>8</v>
      </c>
      <c r="B773" s="4" t="s">
        <v>1066</v>
      </c>
      <c r="C773" s="8" t="s">
        <v>1107</v>
      </c>
      <c r="D773" s="8" t="s">
        <v>1108</v>
      </c>
      <c r="E773" s="8" t="s">
        <v>226</v>
      </c>
      <c r="F773" s="8" t="s">
        <v>1111</v>
      </c>
      <c r="G773" s="9">
        <v>0</v>
      </c>
      <c r="H773" s="9">
        <v>18197</v>
      </c>
      <c r="I773" s="9">
        <v>18197</v>
      </c>
      <c r="J773" s="9">
        <v>18197</v>
      </c>
      <c r="K773" s="9">
        <v>0</v>
      </c>
      <c r="M773" s="1"/>
    </row>
    <row r="774" spans="1:13" x14ac:dyDescent="0.2">
      <c r="A774" s="4">
        <v>8</v>
      </c>
      <c r="B774" s="4" t="s">
        <v>1066</v>
      </c>
      <c r="C774" s="8" t="s">
        <v>1107</v>
      </c>
      <c r="D774" s="8" t="s">
        <v>1108</v>
      </c>
      <c r="E774" s="8" t="s">
        <v>230</v>
      </c>
      <c r="F774" s="8" t="s">
        <v>1112</v>
      </c>
      <c r="G774" s="9">
        <v>0</v>
      </c>
      <c r="H774" s="9">
        <v>756377</v>
      </c>
      <c r="I774" s="9">
        <v>756377</v>
      </c>
      <c r="J774" s="9">
        <v>728087.05533999996</v>
      </c>
      <c r="K774" s="9">
        <v>28289.944660000001</v>
      </c>
      <c r="M774" s="1"/>
    </row>
    <row r="775" spans="1:13" x14ac:dyDescent="0.2">
      <c r="A775" s="4">
        <v>8</v>
      </c>
      <c r="B775" s="4" t="s">
        <v>1066</v>
      </c>
      <c r="C775" s="8" t="s">
        <v>1107</v>
      </c>
      <c r="D775" s="8" t="s">
        <v>1108</v>
      </c>
      <c r="E775" s="8" t="s">
        <v>291</v>
      </c>
      <c r="F775" s="8" t="s">
        <v>1096</v>
      </c>
      <c r="G775" s="9">
        <v>0</v>
      </c>
      <c r="H775" s="9">
        <v>20108</v>
      </c>
      <c r="I775" s="9">
        <v>20108</v>
      </c>
      <c r="J775" s="9">
        <v>13738</v>
      </c>
      <c r="K775" s="9">
        <v>6370</v>
      </c>
      <c r="M775" s="1"/>
    </row>
    <row r="776" spans="1:13" x14ac:dyDescent="0.2">
      <c r="A776" s="4">
        <v>8</v>
      </c>
      <c r="B776" s="4" t="s">
        <v>1066</v>
      </c>
      <c r="C776" s="8" t="s">
        <v>1107</v>
      </c>
      <c r="D776" s="8" t="s">
        <v>1108</v>
      </c>
      <c r="E776" s="8" t="s">
        <v>385</v>
      </c>
      <c r="F776" s="8" t="s">
        <v>1113</v>
      </c>
      <c r="G776" s="9">
        <v>0</v>
      </c>
      <c r="H776" s="9">
        <v>19700</v>
      </c>
      <c r="I776" s="9">
        <v>19700</v>
      </c>
      <c r="J776" s="9">
        <v>17050.843000000001</v>
      </c>
      <c r="K776" s="9">
        <v>2649.1570000000002</v>
      </c>
      <c r="M776" s="1"/>
    </row>
    <row r="777" spans="1:13" x14ac:dyDescent="0.2">
      <c r="A777" s="4">
        <v>8</v>
      </c>
      <c r="B777" s="4" t="s">
        <v>1066</v>
      </c>
      <c r="C777" s="8" t="s">
        <v>1107</v>
      </c>
      <c r="D777" s="8" t="s">
        <v>1108</v>
      </c>
      <c r="E777" s="8" t="s">
        <v>82</v>
      </c>
      <c r="F777" s="8" t="s">
        <v>1114</v>
      </c>
      <c r="G777" s="9">
        <v>0</v>
      </c>
      <c r="H777" s="9">
        <v>27850</v>
      </c>
      <c r="I777" s="9">
        <v>27850</v>
      </c>
      <c r="J777" s="9">
        <v>27852.866610000001</v>
      </c>
      <c r="K777" s="9">
        <v>-2.8666100000000001</v>
      </c>
      <c r="M777" s="1"/>
    </row>
    <row r="778" spans="1:13" x14ac:dyDescent="0.2">
      <c r="A778" s="4">
        <v>8</v>
      </c>
      <c r="B778" s="4" t="s">
        <v>1066</v>
      </c>
      <c r="C778" s="8" t="s">
        <v>1107</v>
      </c>
      <c r="D778" s="8" t="s">
        <v>1108</v>
      </c>
      <c r="E778" s="8" t="s">
        <v>84</v>
      </c>
      <c r="F778" s="8" t="s">
        <v>1115</v>
      </c>
      <c r="G778" s="9">
        <v>4</v>
      </c>
      <c r="H778" s="9">
        <v>106570</v>
      </c>
      <c r="I778" s="9">
        <v>106574</v>
      </c>
      <c r="J778" s="9">
        <v>105353.49619000001</v>
      </c>
      <c r="K778" s="9">
        <v>1220.5038099999999</v>
      </c>
      <c r="M778" s="1"/>
    </row>
    <row r="779" spans="1:13" x14ac:dyDescent="0.2">
      <c r="A779" s="4">
        <v>8</v>
      </c>
      <c r="B779" s="4" t="s">
        <v>1066</v>
      </c>
      <c r="C779" s="8" t="s">
        <v>1116</v>
      </c>
      <c r="D779" s="8" t="s">
        <v>1117</v>
      </c>
      <c r="E779" s="8" t="s">
        <v>74</v>
      </c>
      <c r="F779" s="8" t="s">
        <v>1118</v>
      </c>
      <c r="G779" s="9">
        <v>27141</v>
      </c>
      <c r="H779" s="9">
        <v>4003878</v>
      </c>
      <c r="I779" s="9">
        <v>4031019</v>
      </c>
      <c r="J779" s="9">
        <v>3623968.12384</v>
      </c>
      <c r="K779" s="9">
        <v>407050.87615999999</v>
      </c>
      <c r="M779" s="1"/>
    </row>
    <row r="780" spans="1:13" x14ac:dyDescent="0.2">
      <c r="A780" s="4">
        <v>8</v>
      </c>
      <c r="B780" s="4" t="s">
        <v>1066</v>
      </c>
      <c r="C780" s="8" t="s">
        <v>1116</v>
      </c>
      <c r="D780" s="8" t="s">
        <v>1117</v>
      </c>
      <c r="E780" s="8" t="s">
        <v>76</v>
      </c>
      <c r="F780" s="8" t="s">
        <v>77</v>
      </c>
      <c r="G780" s="9">
        <v>3101</v>
      </c>
      <c r="H780" s="9">
        <v>23559</v>
      </c>
      <c r="I780" s="9">
        <v>26660</v>
      </c>
      <c r="J780" s="9">
        <v>9575.9839200000006</v>
      </c>
      <c r="K780" s="9">
        <v>17084.016080000001</v>
      </c>
      <c r="M780" s="1"/>
    </row>
    <row r="781" spans="1:13" x14ac:dyDescent="0.2">
      <c r="A781" s="4">
        <v>8</v>
      </c>
      <c r="B781" s="4" t="s">
        <v>1066</v>
      </c>
      <c r="C781" s="8" t="s">
        <v>1116</v>
      </c>
      <c r="D781" s="8" t="s">
        <v>1117</v>
      </c>
      <c r="E781" s="8" t="s">
        <v>251</v>
      </c>
      <c r="F781" s="8" t="s">
        <v>1119</v>
      </c>
      <c r="G781" s="9">
        <v>0</v>
      </c>
      <c r="H781" s="9">
        <v>2680973</v>
      </c>
      <c r="I781" s="9">
        <v>2680973</v>
      </c>
      <c r="J781" s="9">
        <v>2459692.5992000001</v>
      </c>
      <c r="K781" s="9">
        <v>221280.4008</v>
      </c>
      <c r="M781" s="1"/>
    </row>
    <row r="782" spans="1:13" x14ac:dyDescent="0.2">
      <c r="A782" s="4">
        <v>8</v>
      </c>
      <c r="B782" s="4" t="s">
        <v>1066</v>
      </c>
      <c r="C782" s="8" t="s">
        <v>1116</v>
      </c>
      <c r="D782" s="8" t="s">
        <v>1117</v>
      </c>
      <c r="E782" s="8" t="s">
        <v>230</v>
      </c>
      <c r="F782" s="8" t="s">
        <v>1120</v>
      </c>
      <c r="G782" s="9">
        <v>0</v>
      </c>
      <c r="H782" s="9">
        <v>359176</v>
      </c>
      <c r="I782" s="9">
        <v>359176</v>
      </c>
      <c r="J782" s="9">
        <v>309348.88472999999</v>
      </c>
      <c r="K782" s="9">
        <v>49827.115270000002</v>
      </c>
      <c r="M782" s="1"/>
    </row>
    <row r="783" spans="1:13" x14ac:dyDescent="0.2">
      <c r="A783" s="4">
        <v>8</v>
      </c>
      <c r="B783" s="4" t="s">
        <v>1066</v>
      </c>
      <c r="C783" s="8" t="s">
        <v>1121</v>
      </c>
      <c r="D783" s="8" t="s">
        <v>1122</v>
      </c>
      <c r="E783" s="8" t="s">
        <v>74</v>
      </c>
      <c r="F783" s="8" t="s">
        <v>75</v>
      </c>
      <c r="G783" s="9">
        <v>0</v>
      </c>
      <c r="H783" s="9">
        <v>183067</v>
      </c>
      <c r="I783" s="9">
        <v>183067</v>
      </c>
      <c r="J783" s="9">
        <v>164715.96538000001</v>
      </c>
      <c r="K783" s="9">
        <v>18351.034619999999</v>
      </c>
      <c r="M783" s="1"/>
    </row>
    <row r="784" spans="1:13" x14ac:dyDescent="0.2">
      <c r="A784" s="4">
        <v>8</v>
      </c>
      <c r="B784" s="4" t="s">
        <v>1066</v>
      </c>
      <c r="C784" s="8" t="s">
        <v>1123</v>
      </c>
      <c r="D784" s="8" t="s">
        <v>1124</v>
      </c>
      <c r="E784" s="8" t="s">
        <v>74</v>
      </c>
      <c r="F784" s="8" t="s">
        <v>1125</v>
      </c>
      <c r="G784" s="9">
        <v>10998</v>
      </c>
      <c r="H784" s="9">
        <v>261588</v>
      </c>
      <c r="I784" s="9">
        <v>272586</v>
      </c>
      <c r="J784" s="9">
        <v>264545.08354999998</v>
      </c>
      <c r="K784" s="9">
        <v>8040.9164499999997</v>
      </c>
      <c r="M784" s="1"/>
    </row>
    <row r="785" spans="1:13" x14ac:dyDescent="0.2">
      <c r="A785" s="4">
        <v>8</v>
      </c>
      <c r="B785" s="4" t="s">
        <v>1066</v>
      </c>
      <c r="C785" s="8" t="s">
        <v>1123</v>
      </c>
      <c r="D785" s="8" t="s">
        <v>1124</v>
      </c>
      <c r="E785" s="8" t="s">
        <v>76</v>
      </c>
      <c r="F785" s="8" t="s">
        <v>176</v>
      </c>
      <c r="G785" s="9">
        <v>698</v>
      </c>
      <c r="H785" s="9">
        <v>14217</v>
      </c>
      <c r="I785" s="9">
        <v>14915</v>
      </c>
      <c r="J785" s="9">
        <v>10311.657569999999</v>
      </c>
      <c r="K785" s="9">
        <v>4603.3424299999997</v>
      </c>
      <c r="M785" s="1"/>
    </row>
    <row r="786" spans="1:13" x14ac:dyDescent="0.2">
      <c r="A786" s="4">
        <v>8</v>
      </c>
      <c r="B786" s="4" t="s">
        <v>1066</v>
      </c>
      <c r="C786" s="8" t="s">
        <v>1126</v>
      </c>
      <c r="D786" s="8" t="s">
        <v>1127</v>
      </c>
      <c r="E786" s="8" t="s">
        <v>226</v>
      </c>
      <c r="F786" s="8" t="s">
        <v>1128</v>
      </c>
      <c r="G786" s="9">
        <v>0</v>
      </c>
      <c r="H786" s="9">
        <v>133734</v>
      </c>
      <c r="I786" s="9">
        <v>133734</v>
      </c>
      <c r="J786" s="9">
        <v>133734</v>
      </c>
      <c r="K786" s="9">
        <v>0</v>
      </c>
      <c r="M786" s="1"/>
    </row>
    <row r="787" spans="1:13" x14ac:dyDescent="0.2">
      <c r="A787" s="4">
        <v>8</v>
      </c>
      <c r="B787" s="4" t="s">
        <v>1066</v>
      </c>
      <c r="C787" s="8" t="s">
        <v>1126</v>
      </c>
      <c r="D787" s="8" t="s">
        <v>1127</v>
      </c>
      <c r="E787" s="8" t="s">
        <v>282</v>
      </c>
      <c r="F787" s="8" t="s">
        <v>1129</v>
      </c>
      <c r="G787" s="9">
        <v>0</v>
      </c>
      <c r="H787" s="9">
        <v>25637</v>
      </c>
      <c r="I787" s="9">
        <v>25637</v>
      </c>
      <c r="J787" s="9">
        <v>25637</v>
      </c>
      <c r="K787" s="9">
        <v>0</v>
      </c>
      <c r="M787" s="1"/>
    </row>
    <row r="788" spans="1:13" x14ac:dyDescent="0.2">
      <c r="A788" s="4">
        <v>8</v>
      </c>
      <c r="B788" s="4" t="s">
        <v>1066</v>
      </c>
      <c r="C788" s="8" t="s">
        <v>1130</v>
      </c>
      <c r="D788" s="8" t="s">
        <v>1131</v>
      </c>
      <c r="E788" s="8" t="s">
        <v>80</v>
      </c>
      <c r="F788" s="8" t="s">
        <v>1132</v>
      </c>
      <c r="G788" s="9">
        <v>0</v>
      </c>
      <c r="H788" s="9">
        <v>10330</v>
      </c>
      <c r="I788" s="9">
        <v>10330</v>
      </c>
      <c r="J788" s="9">
        <v>10330</v>
      </c>
      <c r="K788" s="9">
        <v>0</v>
      </c>
      <c r="M788" s="1"/>
    </row>
    <row r="789" spans="1:13" x14ac:dyDescent="0.2">
      <c r="A789" s="4">
        <v>8</v>
      </c>
      <c r="B789" s="4" t="s">
        <v>1066</v>
      </c>
      <c r="C789" s="8" t="s">
        <v>1133</v>
      </c>
      <c r="D789" s="8" t="s">
        <v>1134</v>
      </c>
      <c r="E789" s="8" t="s">
        <v>76</v>
      </c>
      <c r="F789" s="8" t="s">
        <v>1135</v>
      </c>
      <c r="G789" s="9">
        <v>1991</v>
      </c>
      <c r="H789" s="9">
        <v>2192</v>
      </c>
      <c r="I789" s="9">
        <v>4183</v>
      </c>
      <c r="J789" s="9">
        <v>2777.5603599999999</v>
      </c>
      <c r="K789" s="9">
        <v>1405.4396400000001</v>
      </c>
      <c r="M789" s="1"/>
    </row>
    <row r="790" spans="1:13" x14ac:dyDescent="0.2">
      <c r="A790" s="4">
        <v>8</v>
      </c>
      <c r="B790" s="4" t="s">
        <v>1066</v>
      </c>
      <c r="C790" s="8" t="s">
        <v>1133</v>
      </c>
      <c r="D790" s="8" t="s">
        <v>1134</v>
      </c>
      <c r="E790" s="8" t="s">
        <v>226</v>
      </c>
      <c r="F790" s="8" t="s">
        <v>1136</v>
      </c>
      <c r="G790" s="9">
        <v>0</v>
      </c>
      <c r="H790" s="9">
        <v>9437</v>
      </c>
      <c r="I790" s="9">
        <v>9437</v>
      </c>
      <c r="J790" s="9">
        <v>10000</v>
      </c>
      <c r="K790" s="9">
        <v>-563</v>
      </c>
      <c r="M790" s="1"/>
    </row>
    <row r="791" spans="1:13" x14ac:dyDescent="0.2">
      <c r="A791" s="4">
        <v>8</v>
      </c>
      <c r="B791" s="4" t="s">
        <v>1066</v>
      </c>
      <c r="C791" s="8" t="s">
        <v>1133</v>
      </c>
      <c r="D791" s="8" t="s">
        <v>1134</v>
      </c>
      <c r="E791" s="8" t="s">
        <v>80</v>
      </c>
      <c r="F791" s="8" t="s">
        <v>1011</v>
      </c>
      <c r="G791" s="9">
        <v>0</v>
      </c>
      <c r="H791" s="9">
        <v>1412</v>
      </c>
      <c r="I791" s="9">
        <v>1412</v>
      </c>
      <c r="J791" s="9">
        <v>1180.135</v>
      </c>
      <c r="K791" s="9">
        <v>231.86500000000001</v>
      </c>
      <c r="M791" s="1"/>
    </row>
    <row r="792" spans="1:13" x14ac:dyDescent="0.2">
      <c r="A792" s="4">
        <v>8</v>
      </c>
      <c r="B792" s="4" t="s">
        <v>1066</v>
      </c>
      <c r="C792" s="8" t="s">
        <v>1133</v>
      </c>
      <c r="D792" s="8" t="s">
        <v>1134</v>
      </c>
      <c r="E792" s="8" t="s">
        <v>195</v>
      </c>
      <c r="F792" s="8" t="s">
        <v>1137</v>
      </c>
      <c r="G792" s="9">
        <v>3930</v>
      </c>
      <c r="H792" s="9">
        <v>6134</v>
      </c>
      <c r="I792" s="9">
        <v>10064</v>
      </c>
      <c r="J792" s="9">
        <v>6024.348</v>
      </c>
      <c r="K792" s="9">
        <v>4039.652</v>
      </c>
      <c r="M792" s="1"/>
    </row>
    <row r="793" spans="1:13" x14ac:dyDescent="0.2">
      <c r="A793" s="4">
        <v>8</v>
      </c>
      <c r="B793" s="4" t="s">
        <v>1066</v>
      </c>
      <c r="C793" s="8" t="s">
        <v>1138</v>
      </c>
      <c r="D793" s="8" t="s">
        <v>1139</v>
      </c>
      <c r="E793" s="8" t="s">
        <v>74</v>
      </c>
      <c r="F793" s="8" t="s">
        <v>75</v>
      </c>
      <c r="G793" s="9">
        <v>267</v>
      </c>
      <c r="H793" s="9">
        <v>14048</v>
      </c>
      <c r="I793" s="9">
        <v>14315</v>
      </c>
      <c r="J793" s="9">
        <v>10941.99684</v>
      </c>
      <c r="K793" s="9">
        <v>3373.0031600000002</v>
      </c>
      <c r="M793" s="1"/>
    </row>
    <row r="794" spans="1:13" x14ac:dyDescent="0.2">
      <c r="A794" s="4">
        <v>8</v>
      </c>
      <c r="B794" s="4" t="s">
        <v>1066</v>
      </c>
      <c r="C794" s="8" t="s">
        <v>1140</v>
      </c>
      <c r="D794" s="8" t="s">
        <v>1141</v>
      </c>
      <c r="E794" s="8" t="s">
        <v>74</v>
      </c>
      <c r="F794" s="8" t="s">
        <v>75</v>
      </c>
      <c r="G794" s="9">
        <v>293</v>
      </c>
      <c r="H794" s="9">
        <v>27322</v>
      </c>
      <c r="I794" s="9">
        <v>27615</v>
      </c>
      <c r="J794" s="9">
        <v>24145.020240000002</v>
      </c>
      <c r="K794" s="9">
        <v>3469.9797600000002</v>
      </c>
      <c r="M794" s="1"/>
    </row>
    <row r="795" spans="1:13" x14ac:dyDescent="0.2">
      <c r="A795" s="4">
        <v>8</v>
      </c>
      <c r="B795" s="4" t="s">
        <v>1066</v>
      </c>
      <c r="C795" s="8" t="s">
        <v>1142</v>
      </c>
      <c r="D795" s="8" t="s">
        <v>1143</v>
      </c>
      <c r="E795" s="8" t="s">
        <v>74</v>
      </c>
      <c r="F795" s="8" t="s">
        <v>75</v>
      </c>
      <c r="G795" s="9">
        <v>322</v>
      </c>
      <c r="H795" s="9">
        <v>18902</v>
      </c>
      <c r="I795" s="9">
        <v>19224</v>
      </c>
      <c r="J795" s="9">
        <v>14606.08671</v>
      </c>
      <c r="K795" s="9">
        <v>4617.9132900000004</v>
      </c>
      <c r="M795" s="1"/>
    </row>
    <row r="796" spans="1:13" x14ac:dyDescent="0.2">
      <c r="A796" s="4">
        <v>8</v>
      </c>
      <c r="B796" s="4" t="s">
        <v>1066</v>
      </c>
      <c r="C796" s="8" t="s">
        <v>1144</v>
      </c>
      <c r="D796" s="8" t="s">
        <v>1145</v>
      </c>
      <c r="E796" s="8" t="s">
        <v>76</v>
      </c>
      <c r="F796" s="8" t="s">
        <v>320</v>
      </c>
      <c r="G796" s="9">
        <v>3398</v>
      </c>
      <c r="H796" s="9">
        <v>11992</v>
      </c>
      <c r="I796" s="9">
        <v>15390</v>
      </c>
      <c r="J796" s="9">
        <v>3375.3420799999999</v>
      </c>
      <c r="K796" s="9">
        <v>12014.65792</v>
      </c>
      <c r="M796" s="1"/>
    </row>
    <row r="797" spans="1:13" x14ac:dyDescent="0.2">
      <c r="A797" s="4">
        <v>8</v>
      </c>
      <c r="B797" s="4" t="s">
        <v>1066</v>
      </c>
      <c r="C797" s="8" t="s">
        <v>1144</v>
      </c>
      <c r="D797" s="8" t="s">
        <v>1145</v>
      </c>
      <c r="E797" s="8" t="s">
        <v>80</v>
      </c>
      <c r="F797" s="8" t="s">
        <v>1146</v>
      </c>
      <c r="G797" s="9">
        <v>0</v>
      </c>
      <c r="H797" s="9">
        <v>20982</v>
      </c>
      <c r="I797" s="9">
        <v>20982</v>
      </c>
      <c r="J797" s="9">
        <v>22482</v>
      </c>
      <c r="K797" s="9">
        <v>-1500</v>
      </c>
      <c r="M797" s="1"/>
    </row>
    <row r="798" spans="1:13" x14ac:dyDescent="0.2">
      <c r="A798" s="4">
        <v>8</v>
      </c>
      <c r="B798" s="4" t="s">
        <v>1066</v>
      </c>
      <c r="C798" s="8" t="s">
        <v>1144</v>
      </c>
      <c r="D798" s="8" t="s">
        <v>1145</v>
      </c>
      <c r="E798" s="8" t="s">
        <v>84</v>
      </c>
      <c r="F798" s="8" t="s">
        <v>1147</v>
      </c>
      <c r="G798" s="9">
        <v>0</v>
      </c>
      <c r="H798" s="9">
        <v>11578</v>
      </c>
      <c r="I798" s="9">
        <v>11578</v>
      </c>
      <c r="J798" s="9">
        <v>11578</v>
      </c>
      <c r="K798" s="9">
        <v>0</v>
      </c>
      <c r="M798" s="1"/>
    </row>
    <row r="799" spans="1:13" x14ac:dyDescent="0.2">
      <c r="A799" s="4">
        <v>8</v>
      </c>
      <c r="B799" s="4" t="s">
        <v>1066</v>
      </c>
      <c r="C799" s="8" t="s">
        <v>1144</v>
      </c>
      <c r="D799" s="8" t="s">
        <v>1145</v>
      </c>
      <c r="E799" s="8" t="s">
        <v>160</v>
      </c>
      <c r="F799" s="8" t="s">
        <v>1148</v>
      </c>
      <c r="G799" s="9">
        <v>0</v>
      </c>
      <c r="H799" s="9">
        <v>8454</v>
      </c>
      <c r="I799" s="9">
        <v>8454</v>
      </c>
      <c r="J799" s="9">
        <v>8454</v>
      </c>
      <c r="K799" s="9">
        <v>0</v>
      </c>
      <c r="M799" s="1"/>
    </row>
    <row r="800" spans="1:13" x14ac:dyDescent="0.2">
      <c r="A800" s="4">
        <v>8</v>
      </c>
      <c r="B800" s="4" t="s">
        <v>1066</v>
      </c>
      <c r="C800" s="8" t="s">
        <v>1144</v>
      </c>
      <c r="D800" s="8" t="s">
        <v>1145</v>
      </c>
      <c r="E800" s="8" t="s">
        <v>195</v>
      </c>
      <c r="F800" s="8" t="s">
        <v>1149</v>
      </c>
      <c r="G800" s="9">
        <v>6995</v>
      </c>
      <c r="H800" s="9">
        <v>0</v>
      </c>
      <c r="I800" s="9">
        <v>6995</v>
      </c>
      <c r="J800" s="9">
        <v>-412.02199999999999</v>
      </c>
      <c r="K800" s="9">
        <v>7407.0219999999999</v>
      </c>
      <c r="M800" s="1"/>
    </row>
    <row r="801" spans="1:13" x14ac:dyDescent="0.2">
      <c r="A801" s="4">
        <v>8</v>
      </c>
      <c r="B801" s="4" t="s">
        <v>1066</v>
      </c>
      <c r="C801" s="8" t="s">
        <v>1150</v>
      </c>
      <c r="D801" s="8" t="s">
        <v>1151</v>
      </c>
      <c r="E801" s="8" t="s">
        <v>76</v>
      </c>
      <c r="F801" s="8" t="s">
        <v>1109</v>
      </c>
      <c r="G801" s="9">
        <v>671</v>
      </c>
      <c r="H801" s="9">
        <v>14709</v>
      </c>
      <c r="I801" s="9">
        <v>15380</v>
      </c>
      <c r="J801" s="9">
        <v>5800.5866500000002</v>
      </c>
      <c r="K801" s="9">
        <v>9579.4133500000007</v>
      </c>
      <c r="M801" s="1"/>
    </row>
    <row r="802" spans="1:13" x14ac:dyDescent="0.2">
      <c r="A802" s="4">
        <v>8</v>
      </c>
      <c r="B802" s="4" t="s">
        <v>1066</v>
      </c>
      <c r="C802" s="8" t="s">
        <v>1150</v>
      </c>
      <c r="D802" s="8" t="s">
        <v>1151</v>
      </c>
      <c r="E802" s="8" t="s">
        <v>80</v>
      </c>
      <c r="F802" s="8" t="s">
        <v>1152</v>
      </c>
      <c r="G802" s="9">
        <v>0</v>
      </c>
      <c r="H802" s="9">
        <v>213176</v>
      </c>
      <c r="I802" s="9">
        <v>213176</v>
      </c>
      <c r="J802" s="9">
        <v>210344.58900000001</v>
      </c>
      <c r="K802" s="9">
        <v>2831.4110000000001</v>
      </c>
      <c r="M802" s="1"/>
    </row>
    <row r="803" spans="1:13" x14ac:dyDescent="0.2">
      <c r="A803" s="4">
        <v>8</v>
      </c>
      <c r="B803" s="4" t="s">
        <v>1066</v>
      </c>
      <c r="C803" s="8" t="s">
        <v>1150</v>
      </c>
      <c r="D803" s="8" t="s">
        <v>1151</v>
      </c>
      <c r="E803" s="8" t="s">
        <v>82</v>
      </c>
      <c r="F803" s="8" t="s">
        <v>1153</v>
      </c>
      <c r="G803" s="9">
        <v>0</v>
      </c>
      <c r="H803" s="9">
        <v>28277</v>
      </c>
      <c r="I803" s="9">
        <v>28277</v>
      </c>
      <c r="J803" s="9">
        <v>27656.341339999999</v>
      </c>
      <c r="K803" s="9">
        <v>620.65866000000005</v>
      </c>
      <c r="M803" s="1"/>
    </row>
    <row r="804" spans="1:13" x14ac:dyDescent="0.2">
      <c r="A804" s="4">
        <v>8</v>
      </c>
      <c r="B804" s="4" t="s">
        <v>1066</v>
      </c>
      <c r="C804" s="8" t="s">
        <v>1150</v>
      </c>
      <c r="D804" s="8" t="s">
        <v>1151</v>
      </c>
      <c r="E804" s="8" t="s">
        <v>84</v>
      </c>
      <c r="F804" s="8" t="s">
        <v>1154</v>
      </c>
      <c r="G804" s="9">
        <v>0</v>
      </c>
      <c r="H804" s="9">
        <v>11853</v>
      </c>
      <c r="I804" s="9">
        <v>11853</v>
      </c>
      <c r="J804" s="9">
        <v>12003</v>
      </c>
      <c r="K804" s="9">
        <v>-150</v>
      </c>
      <c r="M804" s="1"/>
    </row>
    <row r="805" spans="1:13" x14ac:dyDescent="0.2">
      <c r="A805" s="4">
        <v>8</v>
      </c>
      <c r="B805" s="4" t="s">
        <v>1066</v>
      </c>
      <c r="C805" s="8" t="s">
        <v>1155</v>
      </c>
      <c r="D805" s="8" t="s">
        <v>1156</v>
      </c>
      <c r="E805" s="8" t="s">
        <v>226</v>
      </c>
      <c r="F805" s="8" t="s">
        <v>1128</v>
      </c>
      <c r="G805" s="9">
        <v>0</v>
      </c>
      <c r="H805" s="9">
        <v>42821</v>
      </c>
      <c r="I805" s="9">
        <v>42821</v>
      </c>
      <c r="J805" s="9">
        <v>42821</v>
      </c>
      <c r="K805" s="9">
        <v>0</v>
      </c>
      <c r="M805" s="1"/>
    </row>
    <row r="806" spans="1:13" x14ac:dyDescent="0.2">
      <c r="A806" s="4">
        <v>8</v>
      </c>
      <c r="B806" s="4" t="s">
        <v>1066</v>
      </c>
      <c r="C806" s="8" t="s">
        <v>1157</v>
      </c>
      <c r="D806" s="8" t="s">
        <v>1158</v>
      </c>
      <c r="E806" s="8" t="s">
        <v>80</v>
      </c>
      <c r="F806" s="8" t="s">
        <v>1159</v>
      </c>
      <c r="G806" s="9">
        <v>0</v>
      </c>
      <c r="H806" s="9">
        <v>18300000</v>
      </c>
      <c r="I806" s="9">
        <v>18300000</v>
      </c>
      <c r="J806" s="9">
        <v>16005979.679</v>
      </c>
      <c r="K806" s="9">
        <v>2294020.321</v>
      </c>
      <c r="M806" s="1"/>
    </row>
    <row r="807" spans="1:13" x14ac:dyDescent="0.2">
      <c r="A807" s="4">
        <v>8</v>
      </c>
      <c r="B807" s="4" t="s">
        <v>1066</v>
      </c>
      <c r="C807" s="8" t="s">
        <v>1157</v>
      </c>
      <c r="D807" s="8" t="s">
        <v>1158</v>
      </c>
      <c r="E807" s="8" t="s">
        <v>82</v>
      </c>
      <c r="F807" s="8" t="s">
        <v>1160</v>
      </c>
      <c r="G807" s="9">
        <v>0</v>
      </c>
      <c r="H807" s="9">
        <v>620000</v>
      </c>
      <c r="I807" s="9">
        <v>620000</v>
      </c>
      <c r="J807" s="9">
        <v>578941.41099999996</v>
      </c>
      <c r="K807" s="9">
        <v>41058.589</v>
      </c>
      <c r="M807" s="1"/>
    </row>
    <row r="808" spans="1:13" x14ac:dyDescent="0.2">
      <c r="A808" s="4">
        <v>8</v>
      </c>
      <c r="B808" s="4" t="s">
        <v>1066</v>
      </c>
      <c r="C808" s="8" t="s">
        <v>1157</v>
      </c>
      <c r="D808" s="8" t="s">
        <v>1158</v>
      </c>
      <c r="E808" s="8" t="s">
        <v>84</v>
      </c>
      <c r="F808" s="8" t="s">
        <v>1161</v>
      </c>
      <c r="G808" s="9">
        <v>0</v>
      </c>
      <c r="H808" s="9">
        <v>480000</v>
      </c>
      <c r="I808" s="9">
        <v>480000</v>
      </c>
      <c r="J808" s="9">
        <v>476238.103</v>
      </c>
      <c r="K808" s="9">
        <v>3761.8969999999999</v>
      </c>
      <c r="M808" s="1"/>
    </row>
    <row r="809" spans="1:13" x14ac:dyDescent="0.2">
      <c r="A809" s="4">
        <v>8</v>
      </c>
      <c r="B809" s="4" t="s">
        <v>1066</v>
      </c>
      <c r="C809" s="8" t="s">
        <v>1157</v>
      </c>
      <c r="D809" s="8" t="s">
        <v>1158</v>
      </c>
      <c r="E809" s="8" t="s">
        <v>160</v>
      </c>
      <c r="F809" s="8" t="s">
        <v>1162</v>
      </c>
      <c r="G809" s="9">
        <v>0</v>
      </c>
      <c r="H809" s="9">
        <v>57000</v>
      </c>
      <c r="I809" s="9">
        <v>57000</v>
      </c>
      <c r="J809" s="9">
        <v>48843.311000000002</v>
      </c>
      <c r="K809" s="9">
        <v>8156.6890000000003</v>
      </c>
      <c r="M809" s="1"/>
    </row>
    <row r="810" spans="1:13" x14ac:dyDescent="0.2">
      <c r="A810" s="4">
        <v>9</v>
      </c>
      <c r="B810" s="4" t="s">
        <v>1163</v>
      </c>
      <c r="C810" s="8" t="s">
        <v>1164</v>
      </c>
      <c r="D810" s="8" t="s">
        <v>1165</v>
      </c>
      <c r="E810" s="8" t="s">
        <v>74</v>
      </c>
      <c r="F810" s="8" t="s">
        <v>75</v>
      </c>
      <c r="G810" s="9">
        <v>21693</v>
      </c>
      <c r="H810" s="9">
        <v>436210</v>
      </c>
      <c r="I810" s="9">
        <v>457903</v>
      </c>
      <c r="J810" s="9">
        <v>408529.19234000001</v>
      </c>
      <c r="K810" s="9">
        <v>49373.807659999999</v>
      </c>
      <c r="M810" s="1"/>
    </row>
    <row r="811" spans="1:13" x14ac:dyDescent="0.2">
      <c r="A811" s="4">
        <v>9</v>
      </c>
      <c r="B811" s="4" t="s">
        <v>1163</v>
      </c>
      <c r="C811" s="8" t="s">
        <v>1164</v>
      </c>
      <c r="D811" s="8" t="s">
        <v>1165</v>
      </c>
      <c r="E811" s="8" t="s">
        <v>76</v>
      </c>
      <c r="F811" s="8" t="s">
        <v>77</v>
      </c>
      <c r="G811" s="9">
        <v>78920</v>
      </c>
      <c r="H811" s="9">
        <v>41275</v>
      </c>
      <c r="I811" s="9">
        <v>120195</v>
      </c>
      <c r="J811" s="9">
        <v>39285.98143</v>
      </c>
      <c r="K811" s="9">
        <v>80909.01857</v>
      </c>
      <c r="M811" s="1"/>
    </row>
    <row r="812" spans="1:13" x14ac:dyDescent="0.2">
      <c r="A812" s="4">
        <v>9</v>
      </c>
      <c r="B812" s="4" t="s">
        <v>1163</v>
      </c>
      <c r="C812" s="8" t="s">
        <v>1164</v>
      </c>
      <c r="D812" s="8" t="s">
        <v>1165</v>
      </c>
      <c r="E812" s="8" t="s">
        <v>251</v>
      </c>
      <c r="F812" s="8" t="s">
        <v>1166</v>
      </c>
      <c r="G812" s="9">
        <v>35440</v>
      </c>
      <c r="H812" s="9">
        <v>53000</v>
      </c>
      <c r="I812" s="9">
        <v>88440</v>
      </c>
      <c r="J812" s="9">
        <v>41065.376839999997</v>
      </c>
      <c r="K812" s="9">
        <v>47374.623160000003</v>
      </c>
      <c r="M812" s="1"/>
    </row>
    <row r="813" spans="1:13" x14ac:dyDescent="0.2">
      <c r="A813" s="4">
        <v>9</v>
      </c>
      <c r="B813" s="4" t="s">
        <v>1163</v>
      </c>
      <c r="C813" s="8" t="s">
        <v>1164</v>
      </c>
      <c r="D813" s="8" t="s">
        <v>1165</v>
      </c>
      <c r="E813" s="8" t="s">
        <v>504</v>
      </c>
      <c r="F813" s="8" t="s">
        <v>1167</v>
      </c>
      <c r="G813" s="9">
        <v>0</v>
      </c>
      <c r="H813" s="9">
        <v>2000</v>
      </c>
      <c r="I813" s="9">
        <v>2000</v>
      </c>
      <c r="J813" s="9">
        <v>0</v>
      </c>
      <c r="K813" s="9">
        <v>2000</v>
      </c>
      <c r="M813" s="1"/>
    </row>
    <row r="814" spans="1:13" x14ac:dyDescent="0.2">
      <c r="A814" s="4">
        <v>9</v>
      </c>
      <c r="B814" s="4" t="s">
        <v>1163</v>
      </c>
      <c r="C814" s="8" t="s">
        <v>1164</v>
      </c>
      <c r="D814" s="8" t="s">
        <v>1165</v>
      </c>
      <c r="E814" s="8" t="s">
        <v>586</v>
      </c>
      <c r="F814" s="8" t="s">
        <v>1168</v>
      </c>
      <c r="G814" s="9">
        <v>350</v>
      </c>
      <c r="H814" s="9">
        <v>0</v>
      </c>
      <c r="I814" s="9">
        <v>350</v>
      </c>
      <c r="J814" s="9">
        <v>339.32499999999999</v>
      </c>
      <c r="K814" s="9">
        <v>10.675000000000001</v>
      </c>
      <c r="M814" s="1"/>
    </row>
    <row r="815" spans="1:13" x14ac:dyDescent="0.2">
      <c r="A815" s="4">
        <v>9</v>
      </c>
      <c r="B815" s="4" t="s">
        <v>1163</v>
      </c>
      <c r="C815" s="8" t="s">
        <v>1164</v>
      </c>
      <c r="D815" s="8" t="s">
        <v>1165</v>
      </c>
      <c r="E815" s="8" t="s">
        <v>632</v>
      </c>
      <c r="F815" s="8" t="s">
        <v>1169</v>
      </c>
      <c r="G815" s="9">
        <v>0</v>
      </c>
      <c r="H815" s="9">
        <v>167000</v>
      </c>
      <c r="I815" s="9">
        <v>167000</v>
      </c>
      <c r="J815" s="9">
        <v>153670.09289999999</v>
      </c>
      <c r="K815" s="9">
        <v>13329.9071</v>
      </c>
      <c r="M815" s="1"/>
    </row>
    <row r="816" spans="1:13" x14ac:dyDescent="0.2">
      <c r="A816" s="4">
        <v>9</v>
      </c>
      <c r="B816" s="4" t="s">
        <v>1163</v>
      </c>
      <c r="C816" s="8" t="s">
        <v>1164</v>
      </c>
      <c r="D816" s="8" t="s">
        <v>1165</v>
      </c>
      <c r="E816" s="8" t="s">
        <v>230</v>
      </c>
      <c r="F816" s="8" t="s">
        <v>1170</v>
      </c>
      <c r="G816" s="9">
        <v>0</v>
      </c>
      <c r="H816" s="9">
        <v>15000</v>
      </c>
      <c r="I816" s="9">
        <v>15000</v>
      </c>
      <c r="J816" s="9">
        <v>10000</v>
      </c>
      <c r="K816" s="9">
        <v>5000</v>
      </c>
      <c r="M816" s="1"/>
    </row>
    <row r="817" spans="1:13" x14ac:dyDescent="0.2">
      <c r="A817" s="4">
        <v>9</v>
      </c>
      <c r="B817" s="4" t="s">
        <v>1163</v>
      </c>
      <c r="C817" s="8" t="s">
        <v>1164</v>
      </c>
      <c r="D817" s="8" t="s">
        <v>1165</v>
      </c>
      <c r="E817" s="8" t="s">
        <v>80</v>
      </c>
      <c r="F817" s="8" t="s">
        <v>98</v>
      </c>
      <c r="G817" s="9">
        <v>0</v>
      </c>
      <c r="H817" s="9">
        <v>40900</v>
      </c>
      <c r="I817" s="9">
        <v>40900</v>
      </c>
      <c r="J817" s="9">
        <v>38344.034290000003</v>
      </c>
      <c r="K817" s="9">
        <v>2555.9657099999999</v>
      </c>
      <c r="M817" s="1"/>
    </row>
    <row r="818" spans="1:13" x14ac:dyDescent="0.2">
      <c r="A818" s="4">
        <v>9</v>
      </c>
      <c r="B818" s="4" t="s">
        <v>1163</v>
      </c>
      <c r="C818" s="8" t="s">
        <v>1164</v>
      </c>
      <c r="D818" s="8" t="s">
        <v>1165</v>
      </c>
      <c r="E818" s="8" t="s">
        <v>82</v>
      </c>
      <c r="F818" s="8" t="s">
        <v>1171</v>
      </c>
      <c r="G818" s="9">
        <v>0</v>
      </c>
      <c r="H818" s="9">
        <v>10700</v>
      </c>
      <c r="I818" s="9">
        <v>10700</v>
      </c>
      <c r="J818" s="9">
        <v>8648.0895899999996</v>
      </c>
      <c r="K818" s="9">
        <v>2051.91041</v>
      </c>
      <c r="M818" s="1"/>
    </row>
    <row r="819" spans="1:13" x14ac:dyDescent="0.2">
      <c r="A819" s="4">
        <v>9</v>
      </c>
      <c r="B819" s="4" t="s">
        <v>1163</v>
      </c>
      <c r="C819" s="8" t="s">
        <v>1164</v>
      </c>
      <c r="D819" s="8" t="s">
        <v>1165</v>
      </c>
      <c r="E819" s="8" t="s">
        <v>84</v>
      </c>
      <c r="F819" s="8" t="s">
        <v>1172</v>
      </c>
      <c r="G819" s="9">
        <v>0</v>
      </c>
      <c r="H819" s="9">
        <v>3700</v>
      </c>
      <c r="I819" s="9">
        <v>3700</v>
      </c>
      <c r="J819" s="9">
        <v>3700</v>
      </c>
      <c r="K819" s="9">
        <v>0</v>
      </c>
      <c r="M819" s="1"/>
    </row>
    <row r="820" spans="1:13" x14ac:dyDescent="0.2">
      <c r="A820" s="4">
        <v>9</v>
      </c>
      <c r="B820" s="4" t="s">
        <v>1163</v>
      </c>
      <c r="C820" s="8" t="s">
        <v>1164</v>
      </c>
      <c r="D820" s="8" t="s">
        <v>1165</v>
      </c>
      <c r="E820" s="8" t="s">
        <v>160</v>
      </c>
      <c r="F820" s="8" t="s">
        <v>1173</v>
      </c>
      <c r="G820" s="9">
        <v>0</v>
      </c>
      <c r="H820" s="9">
        <v>29100</v>
      </c>
      <c r="I820" s="9">
        <v>29100</v>
      </c>
      <c r="J820" s="9">
        <v>20000</v>
      </c>
      <c r="K820" s="9">
        <v>9100</v>
      </c>
      <c r="M820" s="1"/>
    </row>
    <row r="821" spans="1:13" x14ac:dyDescent="0.2">
      <c r="A821" s="4">
        <v>9</v>
      </c>
      <c r="B821" s="4" t="s">
        <v>1163</v>
      </c>
      <c r="C821" s="8" t="s">
        <v>1164</v>
      </c>
      <c r="D821" s="8" t="s">
        <v>1165</v>
      </c>
      <c r="E821" s="8" t="s">
        <v>162</v>
      </c>
      <c r="F821" s="8" t="s">
        <v>1174</v>
      </c>
      <c r="G821" s="9">
        <v>0</v>
      </c>
      <c r="H821" s="9">
        <v>2250</v>
      </c>
      <c r="I821" s="9">
        <v>2250</v>
      </c>
      <c r="J821" s="9">
        <v>2250</v>
      </c>
      <c r="K821" s="9">
        <v>0</v>
      </c>
      <c r="M821" s="1"/>
    </row>
    <row r="822" spans="1:13" x14ac:dyDescent="0.2">
      <c r="A822" s="4">
        <v>9</v>
      </c>
      <c r="B822" s="4" t="s">
        <v>1163</v>
      </c>
      <c r="C822" s="8" t="s">
        <v>1164</v>
      </c>
      <c r="D822" s="8" t="s">
        <v>1165</v>
      </c>
      <c r="E822" s="8" t="s">
        <v>102</v>
      </c>
      <c r="F822" s="8" t="s">
        <v>1175</v>
      </c>
      <c r="G822" s="9">
        <v>10640</v>
      </c>
      <c r="H822" s="9">
        <v>11200</v>
      </c>
      <c r="I822" s="9">
        <v>21840</v>
      </c>
      <c r="J822" s="9">
        <v>7888.57</v>
      </c>
      <c r="K822" s="9">
        <v>13951.43</v>
      </c>
      <c r="M822" s="1"/>
    </row>
    <row r="823" spans="1:13" x14ac:dyDescent="0.2">
      <c r="A823" s="4">
        <v>9</v>
      </c>
      <c r="B823" s="4" t="s">
        <v>1163</v>
      </c>
      <c r="C823" s="8" t="s">
        <v>1164</v>
      </c>
      <c r="D823" s="8" t="s">
        <v>1165</v>
      </c>
      <c r="E823" s="8" t="s">
        <v>104</v>
      </c>
      <c r="F823" s="8" t="s">
        <v>1176</v>
      </c>
      <c r="G823" s="9">
        <v>0</v>
      </c>
      <c r="H823" s="9">
        <v>32700</v>
      </c>
      <c r="I823" s="9">
        <v>32700</v>
      </c>
      <c r="J823" s="9">
        <v>32700</v>
      </c>
      <c r="K823" s="9">
        <v>0</v>
      </c>
      <c r="M823" s="1"/>
    </row>
    <row r="824" spans="1:13" x14ac:dyDescent="0.2">
      <c r="A824" s="4">
        <v>9</v>
      </c>
      <c r="B824" s="4" t="s">
        <v>1163</v>
      </c>
      <c r="C824" s="8" t="s">
        <v>1164</v>
      </c>
      <c r="D824" s="8" t="s">
        <v>1165</v>
      </c>
      <c r="E824" s="8" t="s">
        <v>106</v>
      </c>
      <c r="F824" s="8" t="s">
        <v>1177</v>
      </c>
      <c r="G824" s="9">
        <v>6048</v>
      </c>
      <c r="H824" s="9">
        <v>12250</v>
      </c>
      <c r="I824" s="9">
        <v>18298</v>
      </c>
      <c r="J824" s="9">
        <v>11377.825570000001</v>
      </c>
      <c r="K824" s="9">
        <v>6920.17443</v>
      </c>
      <c r="M824" s="1"/>
    </row>
    <row r="825" spans="1:13" x14ac:dyDescent="0.2">
      <c r="A825" s="4">
        <v>9</v>
      </c>
      <c r="B825" s="4" t="s">
        <v>1163</v>
      </c>
      <c r="C825" s="8" t="s">
        <v>1164</v>
      </c>
      <c r="D825" s="8" t="s">
        <v>1165</v>
      </c>
      <c r="E825" s="8" t="s">
        <v>108</v>
      </c>
      <c r="F825" s="8" t="s">
        <v>1178</v>
      </c>
      <c r="G825" s="9">
        <v>0</v>
      </c>
      <c r="H825" s="9">
        <v>4300</v>
      </c>
      <c r="I825" s="9">
        <v>4300</v>
      </c>
      <c r="J825" s="9">
        <v>3941.6666300000002</v>
      </c>
      <c r="K825" s="9">
        <v>358.33337</v>
      </c>
      <c r="M825" s="1"/>
    </row>
    <row r="826" spans="1:13" x14ac:dyDescent="0.2">
      <c r="A826" s="4">
        <v>9</v>
      </c>
      <c r="B826" s="4" t="s">
        <v>1163</v>
      </c>
      <c r="C826" s="8" t="s">
        <v>1164</v>
      </c>
      <c r="D826" s="8" t="s">
        <v>1165</v>
      </c>
      <c r="E826" s="8" t="s">
        <v>195</v>
      </c>
      <c r="F826" s="8" t="s">
        <v>1179</v>
      </c>
      <c r="G826" s="9">
        <v>0</v>
      </c>
      <c r="H826" s="9">
        <v>41000</v>
      </c>
      <c r="I826" s="9">
        <v>41000</v>
      </c>
      <c r="J826" s="9">
        <v>14500</v>
      </c>
      <c r="K826" s="9">
        <v>26500</v>
      </c>
      <c r="M826" s="1"/>
    </row>
    <row r="827" spans="1:13" x14ac:dyDescent="0.2">
      <c r="A827" s="4">
        <v>9</v>
      </c>
      <c r="B827" s="4" t="s">
        <v>1163</v>
      </c>
      <c r="C827" s="8" t="s">
        <v>1164</v>
      </c>
      <c r="D827" s="8" t="s">
        <v>1165</v>
      </c>
      <c r="E827" s="8" t="s">
        <v>199</v>
      </c>
      <c r="F827" s="8" t="s">
        <v>1180</v>
      </c>
      <c r="G827" s="9">
        <v>0</v>
      </c>
      <c r="H827" s="9">
        <v>10000</v>
      </c>
      <c r="I827" s="9">
        <v>10000</v>
      </c>
      <c r="J827" s="9">
        <v>8000</v>
      </c>
      <c r="K827" s="9">
        <v>2000</v>
      </c>
      <c r="M827" s="1"/>
    </row>
    <row r="828" spans="1:13" x14ac:dyDescent="0.2">
      <c r="A828" s="4">
        <v>9</v>
      </c>
      <c r="B828" s="4" t="s">
        <v>1163</v>
      </c>
      <c r="C828" s="8" t="s">
        <v>1164</v>
      </c>
      <c r="D828" s="8" t="s">
        <v>1165</v>
      </c>
      <c r="E828" s="8" t="s">
        <v>203</v>
      </c>
      <c r="F828" s="8" t="s">
        <v>1181</v>
      </c>
      <c r="G828" s="9">
        <v>0</v>
      </c>
      <c r="H828" s="9">
        <v>10000</v>
      </c>
      <c r="I828" s="9">
        <v>10000</v>
      </c>
      <c r="J828" s="9">
        <v>0</v>
      </c>
      <c r="K828" s="9">
        <v>10000</v>
      </c>
      <c r="M828" s="1"/>
    </row>
    <row r="829" spans="1:13" x14ac:dyDescent="0.2">
      <c r="A829" s="4">
        <v>9</v>
      </c>
      <c r="B829" s="4" t="s">
        <v>1163</v>
      </c>
      <c r="C829" s="8" t="s">
        <v>1182</v>
      </c>
      <c r="D829" s="8" t="s">
        <v>1183</v>
      </c>
      <c r="E829" s="8" t="s">
        <v>74</v>
      </c>
      <c r="F829" s="8" t="s">
        <v>75</v>
      </c>
      <c r="G829" s="9">
        <v>0</v>
      </c>
      <c r="H829" s="9">
        <v>127105</v>
      </c>
      <c r="I829" s="9">
        <v>127105</v>
      </c>
      <c r="J829" s="9">
        <v>115909.57823</v>
      </c>
      <c r="K829" s="9">
        <v>11195.421770000001</v>
      </c>
      <c r="M829" s="1"/>
    </row>
    <row r="830" spans="1:13" x14ac:dyDescent="0.2">
      <c r="A830" s="4">
        <v>9</v>
      </c>
      <c r="B830" s="4" t="s">
        <v>1163</v>
      </c>
      <c r="C830" s="8" t="s">
        <v>1182</v>
      </c>
      <c r="D830" s="8" t="s">
        <v>1183</v>
      </c>
      <c r="E830" s="8" t="s">
        <v>76</v>
      </c>
      <c r="F830" s="8" t="s">
        <v>176</v>
      </c>
      <c r="G830" s="9">
        <v>17</v>
      </c>
      <c r="H830" s="9">
        <v>349</v>
      </c>
      <c r="I830" s="9">
        <v>366</v>
      </c>
      <c r="J830" s="9">
        <v>0</v>
      </c>
      <c r="K830" s="9">
        <v>366</v>
      </c>
      <c r="M830" s="1"/>
    </row>
    <row r="831" spans="1:13" x14ac:dyDescent="0.2">
      <c r="A831" s="4">
        <v>9</v>
      </c>
      <c r="B831" s="4" t="s">
        <v>1163</v>
      </c>
      <c r="C831" s="8" t="s">
        <v>1182</v>
      </c>
      <c r="D831" s="8" t="s">
        <v>1183</v>
      </c>
      <c r="E831" s="8" t="s">
        <v>78</v>
      </c>
      <c r="F831" s="8" t="s">
        <v>79</v>
      </c>
      <c r="G831" s="9">
        <v>2345</v>
      </c>
      <c r="H831" s="9">
        <v>8700</v>
      </c>
      <c r="I831" s="9">
        <v>11045</v>
      </c>
      <c r="J831" s="9">
        <v>6622.4444999999996</v>
      </c>
      <c r="K831" s="9">
        <v>4422.5555000000004</v>
      </c>
      <c r="M831" s="1"/>
    </row>
    <row r="832" spans="1:13" x14ac:dyDescent="0.2">
      <c r="A832" s="4">
        <v>9</v>
      </c>
      <c r="B832" s="4" t="s">
        <v>1163</v>
      </c>
      <c r="C832" s="8" t="s">
        <v>1184</v>
      </c>
      <c r="D832" s="8" t="s">
        <v>1185</v>
      </c>
      <c r="E832" s="8" t="s">
        <v>74</v>
      </c>
      <c r="F832" s="8" t="s">
        <v>75</v>
      </c>
      <c r="G832" s="9">
        <v>338</v>
      </c>
      <c r="H832" s="9">
        <v>53598</v>
      </c>
      <c r="I832" s="9">
        <v>53936</v>
      </c>
      <c r="J832" s="9">
        <v>48446.209490000001</v>
      </c>
      <c r="K832" s="9">
        <v>5489.7905099999998</v>
      </c>
      <c r="M832" s="1"/>
    </row>
    <row r="833" spans="1:13" x14ac:dyDescent="0.2">
      <c r="A833" s="4">
        <v>9</v>
      </c>
      <c r="B833" s="4" t="s">
        <v>1163</v>
      </c>
      <c r="C833" s="8" t="s">
        <v>1186</v>
      </c>
      <c r="D833" s="8" t="s">
        <v>1187</v>
      </c>
      <c r="E833" s="8" t="s">
        <v>74</v>
      </c>
      <c r="F833" s="8" t="s">
        <v>75</v>
      </c>
      <c r="G833" s="9">
        <v>0</v>
      </c>
      <c r="H833" s="9">
        <v>326210</v>
      </c>
      <c r="I833" s="9">
        <v>326210</v>
      </c>
      <c r="J833" s="9">
        <v>325520.33302000002</v>
      </c>
      <c r="K833" s="9">
        <v>689.66697999999997</v>
      </c>
      <c r="M833" s="1"/>
    </row>
    <row r="834" spans="1:13" x14ac:dyDescent="0.2">
      <c r="A834" s="4">
        <v>9</v>
      </c>
      <c r="B834" s="4" t="s">
        <v>1163</v>
      </c>
      <c r="C834" s="8" t="s">
        <v>1186</v>
      </c>
      <c r="D834" s="8" t="s">
        <v>1187</v>
      </c>
      <c r="E834" s="8" t="s">
        <v>76</v>
      </c>
      <c r="F834" s="8" t="s">
        <v>77</v>
      </c>
      <c r="G834" s="9">
        <v>11742</v>
      </c>
      <c r="H834" s="9">
        <v>20779</v>
      </c>
      <c r="I834" s="9">
        <v>32521</v>
      </c>
      <c r="J834" s="9">
        <v>29.183669999999999</v>
      </c>
      <c r="K834" s="9">
        <v>32491.816330000001</v>
      </c>
      <c r="M834" s="1"/>
    </row>
    <row r="835" spans="1:13" x14ac:dyDescent="0.2">
      <c r="A835" s="4">
        <v>9</v>
      </c>
      <c r="B835" s="4" t="s">
        <v>1163</v>
      </c>
      <c r="C835" s="8" t="s">
        <v>1186</v>
      </c>
      <c r="D835" s="8" t="s">
        <v>1187</v>
      </c>
      <c r="E835" s="8" t="s">
        <v>251</v>
      </c>
      <c r="F835" s="8" t="s">
        <v>1188</v>
      </c>
      <c r="G835" s="9">
        <v>0</v>
      </c>
      <c r="H835" s="9">
        <v>324418</v>
      </c>
      <c r="I835" s="9">
        <v>324418</v>
      </c>
      <c r="J835" s="9">
        <v>243365.97326</v>
      </c>
      <c r="K835" s="9">
        <v>81052.026740000001</v>
      </c>
      <c r="M835" s="1"/>
    </row>
    <row r="836" spans="1:13" x14ac:dyDescent="0.2">
      <c r="A836" s="4">
        <v>9</v>
      </c>
      <c r="B836" s="4" t="s">
        <v>1163</v>
      </c>
      <c r="C836" s="8" t="s">
        <v>1186</v>
      </c>
      <c r="D836" s="8" t="s">
        <v>1187</v>
      </c>
      <c r="E836" s="8" t="s">
        <v>78</v>
      </c>
      <c r="F836" s="8" t="s">
        <v>79</v>
      </c>
      <c r="G836" s="9">
        <v>105279</v>
      </c>
      <c r="H836" s="9">
        <v>105100</v>
      </c>
      <c r="I836" s="9">
        <v>210379</v>
      </c>
      <c r="J836" s="9">
        <v>71242.914080000002</v>
      </c>
      <c r="K836" s="9">
        <v>139136.08592000001</v>
      </c>
      <c r="M836" s="1"/>
    </row>
    <row r="837" spans="1:13" x14ac:dyDescent="0.2">
      <c r="A837" s="4">
        <v>9</v>
      </c>
      <c r="B837" s="4" t="s">
        <v>1163</v>
      </c>
      <c r="C837" s="8" t="s">
        <v>1189</v>
      </c>
      <c r="D837" s="8" t="s">
        <v>1190</v>
      </c>
      <c r="E837" s="8" t="s">
        <v>74</v>
      </c>
      <c r="F837" s="8" t="s">
        <v>75</v>
      </c>
      <c r="G837" s="9">
        <v>16207</v>
      </c>
      <c r="H837" s="9">
        <v>174508</v>
      </c>
      <c r="I837" s="9">
        <v>190715</v>
      </c>
      <c r="J837" s="9">
        <v>169967.44197000001</v>
      </c>
      <c r="K837" s="9">
        <v>20747.55803</v>
      </c>
      <c r="M837" s="1"/>
    </row>
    <row r="838" spans="1:13" x14ac:dyDescent="0.2">
      <c r="A838" s="4">
        <v>9</v>
      </c>
      <c r="B838" s="4" t="s">
        <v>1163</v>
      </c>
      <c r="C838" s="8" t="s">
        <v>1189</v>
      </c>
      <c r="D838" s="8" t="s">
        <v>1190</v>
      </c>
      <c r="E838" s="8" t="s">
        <v>76</v>
      </c>
      <c r="F838" s="8" t="s">
        <v>77</v>
      </c>
      <c r="G838" s="9">
        <v>6518</v>
      </c>
      <c r="H838" s="9">
        <v>73565</v>
      </c>
      <c r="I838" s="9">
        <v>80083</v>
      </c>
      <c r="J838" s="9">
        <v>68300.722630000004</v>
      </c>
      <c r="K838" s="9">
        <v>11782.27737</v>
      </c>
      <c r="M838" s="1"/>
    </row>
    <row r="839" spans="1:13" x14ac:dyDescent="0.2">
      <c r="A839" s="4">
        <v>9</v>
      </c>
      <c r="B839" s="4" t="s">
        <v>1163</v>
      </c>
      <c r="C839" s="8" t="s">
        <v>1191</v>
      </c>
      <c r="D839" s="8" t="s">
        <v>1192</v>
      </c>
      <c r="E839" s="8" t="s">
        <v>74</v>
      </c>
      <c r="F839" s="8" t="s">
        <v>75</v>
      </c>
      <c r="G839" s="9">
        <v>148</v>
      </c>
      <c r="H839" s="9">
        <v>49393</v>
      </c>
      <c r="I839" s="9">
        <v>49541</v>
      </c>
      <c r="J839" s="9">
        <v>44980.415930000003</v>
      </c>
      <c r="K839" s="9">
        <v>4560.5840699999999</v>
      </c>
      <c r="M839" s="1"/>
    </row>
    <row r="840" spans="1:13" x14ac:dyDescent="0.2">
      <c r="A840" s="4">
        <v>9</v>
      </c>
      <c r="B840" s="4" t="s">
        <v>1163</v>
      </c>
      <c r="C840" s="8" t="s">
        <v>1191</v>
      </c>
      <c r="D840" s="8" t="s">
        <v>1192</v>
      </c>
      <c r="E840" s="8" t="s">
        <v>586</v>
      </c>
      <c r="F840" s="8" t="s">
        <v>1193</v>
      </c>
      <c r="G840" s="9">
        <v>7103</v>
      </c>
      <c r="H840" s="9">
        <v>7000</v>
      </c>
      <c r="I840" s="9">
        <v>14103</v>
      </c>
      <c r="J840" s="9">
        <v>2170.6678099999999</v>
      </c>
      <c r="K840" s="9">
        <v>11932.332189999999</v>
      </c>
      <c r="M840" s="1"/>
    </row>
    <row r="841" spans="1:13" x14ac:dyDescent="0.2">
      <c r="A841" s="4">
        <v>9</v>
      </c>
      <c r="B841" s="4" t="s">
        <v>1163</v>
      </c>
      <c r="C841" s="8" t="s">
        <v>1191</v>
      </c>
      <c r="D841" s="8" t="s">
        <v>1192</v>
      </c>
      <c r="E841" s="8" t="s">
        <v>632</v>
      </c>
      <c r="F841" s="8" t="s">
        <v>1194</v>
      </c>
      <c r="G841" s="9">
        <v>26875</v>
      </c>
      <c r="H841" s="9">
        <v>5200</v>
      </c>
      <c r="I841" s="9">
        <v>32075</v>
      </c>
      <c r="J841" s="9">
        <v>18355.411960000001</v>
      </c>
      <c r="K841" s="9">
        <v>13719.588040000001</v>
      </c>
      <c r="M841" s="1"/>
    </row>
    <row r="842" spans="1:13" x14ac:dyDescent="0.2">
      <c r="A842" s="4">
        <v>9</v>
      </c>
      <c r="B842" s="4" t="s">
        <v>1163</v>
      </c>
      <c r="C842" s="8" t="s">
        <v>1195</v>
      </c>
      <c r="D842" s="8" t="s">
        <v>1196</v>
      </c>
      <c r="E842" s="8" t="s">
        <v>74</v>
      </c>
      <c r="F842" s="8" t="s">
        <v>75</v>
      </c>
      <c r="G842" s="9">
        <v>0</v>
      </c>
      <c r="H842" s="9">
        <v>5000</v>
      </c>
      <c r="I842" s="9">
        <v>5000</v>
      </c>
      <c r="J842" s="9">
        <v>2966.2135699999999</v>
      </c>
      <c r="K842" s="9">
        <v>2033.7864300000001</v>
      </c>
      <c r="M842" s="1"/>
    </row>
    <row r="843" spans="1:13" x14ac:dyDescent="0.2">
      <c r="A843" s="4">
        <v>9</v>
      </c>
      <c r="B843" s="4" t="s">
        <v>1163</v>
      </c>
      <c r="C843" s="8" t="s">
        <v>1197</v>
      </c>
      <c r="D843" s="8" t="s">
        <v>1198</v>
      </c>
      <c r="E843" s="8" t="s">
        <v>160</v>
      </c>
      <c r="F843" s="8" t="s">
        <v>1199</v>
      </c>
      <c r="G843" s="9">
        <v>0</v>
      </c>
      <c r="H843" s="9">
        <v>2005000</v>
      </c>
      <c r="I843" s="9">
        <v>2005000</v>
      </c>
      <c r="J843" s="9">
        <v>1635389.943</v>
      </c>
      <c r="K843" s="9">
        <v>369610.05699999997</v>
      </c>
      <c r="M843" s="1"/>
    </row>
    <row r="844" spans="1:13" x14ac:dyDescent="0.2">
      <c r="A844" s="4">
        <v>9</v>
      </c>
      <c r="B844" s="4" t="s">
        <v>1163</v>
      </c>
      <c r="C844" s="8" t="s">
        <v>1200</v>
      </c>
      <c r="D844" s="8" t="s">
        <v>1201</v>
      </c>
      <c r="E844" s="8" t="s">
        <v>74</v>
      </c>
      <c r="F844" s="8" t="s">
        <v>75</v>
      </c>
      <c r="G844" s="9">
        <v>13654</v>
      </c>
      <c r="H844" s="9">
        <v>415510</v>
      </c>
      <c r="I844" s="9">
        <v>429164</v>
      </c>
      <c r="J844" s="9">
        <v>362205.22404</v>
      </c>
      <c r="K844" s="9">
        <v>66958.775959999999</v>
      </c>
      <c r="M844" s="1"/>
    </row>
    <row r="845" spans="1:13" x14ac:dyDescent="0.2">
      <c r="A845" s="4">
        <v>9</v>
      </c>
      <c r="B845" s="4" t="s">
        <v>1163</v>
      </c>
      <c r="C845" s="8" t="s">
        <v>1202</v>
      </c>
      <c r="D845" s="8" t="s">
        <v>1203</v>
      </c>
      <c r="E845" s="8" t="s">
        <v>74</v>
      </c>
      <c r="F845" s="8" t="s">
        <v>75</v>
      </c>
      <c r="G845" s="9">
        <v>2980</v>
      </c>
      <c r="H845" s="9">
        <v>109884</v>
      </c>
      <c r="I845" s="9">
        <v>112864</v>
      </c>
      <c r="J845" s="9">
        <v>96132.357069999998</v>
      </c>
      <c r="K845" s="9">
        <v>16731.642930000002</v>
      </c>
      <c r="M845" s="1"/>
    </row>
    <row r="846" spans="1:13" x14ac:dyDescent="0.2">
      <c r="A846" s="4">
        <v>9</v>
      </c>
      <c r="B846" s="4" t="s">
        <v>1163</v>
      </c>
      <c r="C846" s="8" t="s">
        <v>1204</v>
      </c>
      <c r="D846" s="8" t="s">
        <v>1205</v>
      </c>
      <c r="E846" s="8" t="s">
        <v>74</v>
      </c>
      <c r="F846" s="8" t="s">
        <v>75</v>
      </c>
      <c r="G846" s="9">
        <v>889</v>
      </c>
      <c r="H846" s="9">
        <v>20110</v>
      </c>
      <c r="I846" s="9">
        <v>20999</v>
      </c>
      <c r="J846" s="9">
        <v>15132.74555</v>
      </c>
      <c r="K846" s="9">
        <v>5866.2544500000004</v>
      </c>
      <c r="M846" s="1"/>
    </row>
    <row r="847" spans="1:13" x14ac:dyDescent="0.2">
      <c r="A847" s="4">
        <v>9</v>
      </c>
      <c r="B847" s="4" t="s">
        <v>1163</v>
      </c>
      <c r="C847" s="8" t="s">
        <v>1204</v>
      </c>
      <c r="D847" s="8" t="s">
        <v>1205</v>
      </c>
      <c r="E847" s="8" t="s">
        <v>251</v>
      </c>
      <c r="F847" s="8" t="s">
        <v>1206</v>
      </c>
      <c r="G847" s="9">
        <v>0</v>
      </c>
      <c r="H847" s="9">
        <v>2000</v>
      </c>
      <c r="I847" s="9">
        <v>2000</v>
      </c>
      <c r="J847" s="9">
        <v>1225.5973899999999</v>
      </c>
      <c r="K847" s="9">
        <v>774.40260999999998</v>
      </c>
      <c r="M847" s="1"/>
    </row>
    <row r="848" spans="1:13" x14ac:dyDescent="0.2">
      <c r="A848" s="4">
        <v>9</v>
      </c>
      <c r="B848" s="4" t="s">
        <v>1163</v>
      </c>
      <c r="C848" s="8" t="s">
        <v>1207</v>
      </c>
      <c r="D848" s="8" t="s">
        <v>1208</v>
      </c>
      <c r="E848" s="8" t="s">
        <v>74</v>
      </c>
      <c r="F848" s="8" t="s">
        <v>75</v>
      </c>
      <c r="G848" s="9">
        <v>484</v>
      </c>
      <c r="H848" s="9">
        <v>10938</v>
      </c>
      <c r="I848" s="9">
        <v>11422</v>
      </c>
      <c r="J848" s="9">
        <v>7868.4126500000002</v>
      </c>
      <c r="K848" s="9">
        <v>3553.5873499999998</v>
      </c>
      <c r="M848" s="1"/>
    </row>
    <row r="849" spans="1:13" x14ac:dyDescent="0.2">
      <c r="A849" s="4">
        <v>9</v>
      </c>
      <c r="B849" s="4" t="s">
        <v>1163</v>
      </c>
      <c r="C849" s="8" t="s">
        <v>1209</v>
      </c>
      <c r="D849" s="8" t="s">
        <v>1210</v>
      </c>
      <c r="E849" s="8" t="s">
        <v>74</v>
      </c>
      <c r="F849" s="8" t="s">
        <v>75</v>
      </c>
      <c r="G849" s="9">
        <v>20323</v>
      </c>
      <c r="H849" s="9">
        <v>422711</v>
      </c>
      <c r="I849" s="9">
        <v>443034</v>
      </c>
      <c r="J849" s="9">
        <v>370149.61335</v>
      </c>
      <c r="K849" s="9">
        <v>72884.38665</v>
      </c>
      <c r="M849" s="1"/>
    </row>
    <row r="850" spans="1:13" x14ac:dyDescent="0.2">
      <c r="A850" s="4">
        <v>9</v>
      </c>
      <c r="B850" s="4" t="s">
        <v>1163</v>
      </c>
      <c r="C850" s="8" t="s">
        <v>1209</v>
      </c>
      <c r="D850" s="8" t="s">
        <v>1210</v>
      </c>
      <c r="E850" s="8" t="s">
        <v>76</v>
      </c>
      <c r="F850" s="8" t="s">
        <v>176</v>
      </c>
      <c r="G850" s="9">
        <v>0</v>
      </c>
      <c r="H850" s="9">
        <v>10679</v>
      </c>
      <c r="I850" s="9">
        <v>10679</v>
      </c>
      <c r="J850" s="9">
        <v>12524.14913</v>
      </c>
      <c r="K850" s="9">
        <v>-1845.14913</v>
      </c>
      <c r="M850" s="1"/>
    </row>
    <row r="851" spans="1:13" x14ac:dyDescent="0.2">
      <c r="A851" s="4">
        <v>9</v>
      </c>
      <c r="B851" s="4" t="s">
        <v>1163</v>
      </c>
      <c r="C851" s="8" t="s">
        <v>1209</v>
      </c>
      <c r="D851" s="8" t="s">
        <v>1210</v>
      </c>
      <c r="E851" s="8" t="s">
        <v>251</v>
      </c>
      <c r="F851" s="8" t="s">
        <v>1211</v>
      </c>
      <c r="G851" s="9">
        <v>14135</v>
      </c>
      <c r="H851" s="9">
        <v>77664</v>
      </c>
      <c r="I851" s="9">
        <v>91799</v>
      </c>
      <c r="J851" s="9">
        <v>59983.82746</v>
      </c>
      <c r="K851" s="9">
        <v>31815.17254</v>
      </c>
      <c r="M851" s="1"/>
    </row>
    <row r="852" spans="1:13" x14ac:dyDescent="0.2">
      <c r="A852" s="4">
        <v>9</v>
      </c>
      <c r="B852" s="4" t="s">
        <v>1163</v>
      </c>
      <c r="C852" s="8" t="s">
        <v>1212</v>
      </c>
      <c r="D852" s="8" t="s">
        <v>1213</v>
      </c>
      <c r="E852" s="8" t="s">
        <v>230</v>
      </c>
      <c r="F852" s="8" t="s">
        <v>258</v>
      </c>
      <c r="G852" s="9">
        <v>0</v>
      </c>
      <c r="H852" s="9">
        <v>2754656</v>
      </c>
      <c r="I852" s="9">
        <v>2754656</v>
      </c>
      <c r="J852" s="9">
        <v>2786765.7638300001</v>
      </c>
      <c r="K852" s="9">
        <v>-32109.76383</v>
      </c>
      <c r="M852" s="1"/>
    </row>
    <row r="853" spans="1:13" x14ac:dyDescent="0.2">
      <c r="A853" s="4">
        <v>9</v>
      </c>
      <c r="B853" s="4" t="s">
        <v>1163</v>
      </c>
      <c r="C853" s="8" t="s">
        <v>1212</v>
      </c>
      <c r="D853" s="8" t="s">
        <v>1213</v>
      </c>
      <c r="E853" s="8" t="s">
        <v>82</v>
      </c>
      <c r="F853" s="8" t="s">
        <v>1214</v>
      </c>
      <c r="G853" s="9">
        <v>0</v>
      </c>
      <c r="H853" s="9">
        <v>2200</v>
      </c>
      <c r="I853" s="9">
        <v>2200</v>
      </c>
      <c r="J853" s="9">
        <v>2200</v>
      </c>
      <c r="K853" s="9">
        <v>0</v>
      </c>
      <c r="M853" s="1"/>
    </row>
    <row r="854" spans="1:13" x14ac:dyDescent="0.2">
      <c r="A854" s="4">
        <v>9</v>
      </c>
      <c r="B854" s="4" t="s">
        <v>1163</v>
      </c>
      <c r="C854" s="8" t="s">
        <v>1212</v>
      </c>
      <c r="D854" s="8" t="s">
        <v>1213</v>
      </c>
      <c r="E854" s="8" t="s">
        <v>84</v>
      </c>
      <c r="F854" s="8" t="s">
        <v>1215</v>
      </c>
      <c r="G854" s="9">
        <v>0</v>
      </c>
      <c r="H854" s="9">
        <v>200</v>
      </c>
      <c r="I854" s="9">
        <v>200</v>
      </c>
      <c r="J854" s="9">
        <v>0</v>
      </c>
      <c r="K854" s="9">
        <v>200</v>
      </c>
      <c r="M854" s="1"/>
    </row>
    <row r="855" spans="1:13" x14ac:dyDescent="0.2">
      <c r="A855" s="4">
        <v>9</v>
      </c>
      <c r="B855" s="4" t="s">
        <v>1163</v>
      </c>
      <c r="C855" s="8" t="s">
        <v>1212</v>
      </c>
      <c r="D855" s="8" t="s">
        <v>1213</v>
      </c>
      <c r="E855" s="8" t="s">
        <v>162</v>
      </c>
      <c r="F855" s="8" t="s">
        <v>1216</v>
      </c>
      <c r="G855" s="9">
        <v>1430</v>
      </c>
      <c r="H855" s="9">
        <v>1900</v>
      </c>
      <c r="I855" s="9">
        <v>3330</v>
      </c>
      <c r="J855" s="9">
        <v>458.58100000000002</v>
      </c>
      <c r="K855" s="9">
        <v>2871.4189999999999</v>
      </c>
      <c r="M855" s="1"/>
    </row>
    <row r="856" spans="1:13" x14ac:dyDescent="0.2">
      <c r="A856" s="4">
        <v>9</v>
      </c>
      <c r="B856" s="4" t="s">
        <v>1163</v>
      </c>
      <c r="C856" s="8" t="s">
        <v>1212</v>
      </c>
      <c r="D856" s="8" t="s">
        <v>1213</v>
      </c>
      <c r="E856" s="8" t="s">
        <v>102</v>
      </c>
      <c r="F856" s="8" t="s">
        <v>1217</v>
      </c>
      <c r="G856" s="9">
        <v>10780</v>
      </c>
      <c r="H856" s="9">
        <v>33300</v>
      </c>
      <c r="I856" s="9">
        <v>44080</v>
      </c>
      <c r="J856" s="9">
        <v>29098.252240000002</v>
      </c>
      <c r="K856" s="9">
        <v>14981.74776</v>
      </c>
      <c r="M856" s="1"/>
    </row>
    <row r="857" spans="1:13" x14ac:dyDescent="0.2">
      <c r="A857" s="4">
        <v>9</v>
      </c>
      <c r="B857" s="4" t="s">
        <v>1163</v>
      </c>
      <c r="C857" s="8" t="s">
        <v>1212</v>
      </c>
      <c r="D857" s="8" t="s">
        <v>1213</v>
      </c>
      <c r="E857" s="8" t="s">
        <v>104</v>
      </c>
      <c r="F857" s="8" t="s">
        <v>1218</v>
      </c>
      <c r="G857" s="9">
        <v>34722</v>
      </c>
      <c r="H857" s="9">
        <v>12056</v>
      </c>
      <c r="I857" s="9">
        <v>46778</v>
      </c>
      <c r="J857" s="9">
        <v>6132.6634400000003</v>
      </c>
      <c r="K857" s="9">
        <v>40645.336560000003</v>
      </c>
      <c r="M857" s="1"/>
    </row>
    <row r="858" spans="1:13" x14ac:dyDescent="0.2">
      <c r="A858" s="4">
        <v>9</v>
      </c>
      <c r="B858" s="4" t="s">
        <v>1163</v>
      </c>
      <c r="C858" s="8" t="s">
        <v>1212</v>
      </c>
      <c r="D858" s="8" t="s">
        <v>1213</v>
      </c>
      <c r="E858" s="8" t="s">
        <v>195</v>
      </c>
      <c r="F858" s="8" t="s">
        <v>1219</v>
      </c>
      <c r="G858" s="9">
        <v>932</v>
      </c>
      <c r="H858" s="9">
        <v>840</v>
      </c>
      <c r="I858" s="9">
        <v>1772</v>
      </c>
      <c r="J858" s="9">
        <v>906.26</v>
      </c>
      <c r="K858" s="9">
        <v>865.74</v>
      </c>
      <c r="M858" s="1"/>
    </row>
    <row r="859" spans="1:13" x14ac:dyDescent="0.2">
      <c r="A859" s="4">
        <v>9</v>
      </c>
      <c r="B859" s="4" t="s">
        <v>1163</v>
      </c>
      <c r="C859" s="8" t="s">
        <v>1220</v>
      </c>
      <c r="D859" s="8" t="s">
        <v>351</v>
      </c>
      <c r="E859" s="8" t="s">
        <v>226</v>
      </c>
      <c r="F859" s="8" t="s">
        <v>1221</v>
      </c>
      <c r="G859" s="9">
        <v>0</v>
      </c>
      <c r="H859" s="9">
        <v>2104176</v>
      </c>
      <c r="I859" s="9">
        <v>2104176</v>
      </c>
      <c r="J859" s="9">
        <v>2104176</v>
      </c>
      <c r="K859" s="9">
        <v>0</v>
      </c>
      <c r="M859" s="1"/>
    </row>
    <row r="860" spans="1:13" x14ac:dyDescent="0.2">
      <c r="A860" s="4">
        <v>9</v>
      </c>
      <c r="B860" s="4" t="s">
        <v>1163</v>
      </c>
      <c r="C860" s="8" t="s">
        <v>1220</v>
      </c>
      <c r="D860" s="8" t="s">
        <v>351</v>
      </c>
      <c r="E860" s="8" t="s">
        <v>282</v>
      </c>
      <c r="F860" s="8" t="s">
        <v>1222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M860" s="1"/>
    </row>
    <row r="861" spans="1:13" x14ac:dyDescent="0.2">
      <c r="A861" s="4">
        <v>9</v>
      </c>
      <c r="B861" s="4" t="s">
        <v>1163</v>
      </c>
      <c r="C861" s="8" t="s">
        <v>1223</v>
      </c>
      <c r="D861" s="8" t="s">
        <v>1224</v>
      </c>
      <c r="E861" s="8" t="s">
        <v>226</v>
      </c>
      <c r="F861" s="8" t="s">
        <v>1225</v>
      </c>
      <c r="G861" s="9">
        <v>0</v>
      </c>
      <c r="H861" s="9">
        <v>68645</v>
      </c>
      <c r="I861" s="9">
        <v>68645</v>
      </c>
      <c r="J861" s="9">
        <v>62700</v>
      </c>
      <c r="K861" s="9">
        <v>5945</v>
      </c>
      <c r="M861" s="1"/>
    </row>
    <row r="862" spans="1:13" x14ac:dyDescent="0.2">
      <c r="A862" s="4">
        <v>9</v>
      </c>
      <c r="B862" s="4" t="s">
        <v>1163</v>
      </c>
      <c r="C862" s="8" t="s">
        <v>1223</v>
      </c>
      <c r="D862" s="8" t="s">
        <v>1224</v>
      </c>
      <c r="E862" s="8" t="s">
        <v>80</v>
      </c>
      <c r="F862" s="8" t="s">
        <v>1226</v>
      </c>
      <c r="G862" s="9">
        <v>0</v>
      </c>
      <c r="H862" s="9">
        <v>214020</v>
      </c>
      <c r="I862" s="9">
        <v>214020</v>
      </c>
      <c r="J862" s="9">
        <v>214020</v>
      </c>
      <c r="K862" s="9">
        <v>0</v>
      </c>
      <c r="M862" s="1"/>
    </row>
    <row r="863" spans="1:13" x14ac:dyDescent="0.2">
      <c r="A863" s="4">
        <v>9</v>
      </c>
      <c r="B863" s="4" t="s">
        <v>1163</v>
      </c>
      <c r="C863" s="8" t="s">
        <v>1223</v>
      </c>
      <c r="D863" s="8" t="s">
        <v>1224</v>
      </c>
      <c r="E863" s="8" t="s">
        <v>82</v>
      </c>
      <c r="F863" s="8" t="s">
        <v>1227</v>
      </c>
      <c r="G863" s="9">
        <v>0</v>
      </c>
      <c r="H863" s="9">
        <v>428820</v>
      </c>
      <c r="I863" s="9">
        <v>428820</v>
      </c>
      <c r="J863" s="9">
        <v>428820</v>
      </c>
      <c r="K863" s="9">
        <v>0</v>
      </c>
      <c r="M863" s="1"/>
    </row>
    <row r="864" spans="1:13" x14ac:dyDescent="0.2">
      <c r="A864" s="4">
        <v>9</v>
      </c>
      <c r="B864" s="4" t="s">
        <v>1163</v>
      </c>
      <c r="C864" s="8" t="s">
        <v>1223</v>
      </c>
      <c r="D864" s="8" t="s">
        <v>1224</v>
      </c>
      <c r="E864" s="8" t="s">
        <v>84</v>
      </c>
      <c r="F864" s="8" t="s">
        <v>1228</v>
      </c>
      <c r="G864" s="9">
        <v>0</v>
      </c>
      <c r="H864" s="9">
        <v>20400</v>
      </c>
      <c r="I864" s="9">
        <v>20400</v>
      </c>
      <c r="J864" s="9">
        <v>17000</v>
      </c>
      <c r="K864" s="9">
        <v>3400</v>
      </c>
      <c r="M864" s="1"/>
    </row>
    <row r="865" spans="1:13" x14ac:dyDescent="0.2">
      <c r="A865" s="4">
        <v>9</v>
      </c>
      <c r="B865" s="4" t="s">
        <v>1163</v>
      </c>
      <c r="C865" s="8" t="s">
        <v>1223</v>
      </c>
      <c r="D865" s="8" t="s">
        <v>1224</v>
      </c>
      <c r="E865" s="8" t="s">
        <v>160</v>
      </c>
      <c r="F865" s="8" t="s">
        <v>1229</v>
      </c>
      <c r="G865" s="9">
        <v>0</v>
      </c>
      <c r="H865" s="9">
        <v>292420</v>
      </c>
      <c r="I865" s="9">
        <v>292420</v>
      </c>
      <c r="J865" s="9">
        <v>292420.3</v>
      </c>
      <c r="K865" s="9">
        <v>-0.3</v>
      </c>
      <c r="M865" s="1"/>
    </row>
    <row r="866" spans="1:13" x14ac:dyDescent="0.2">
      <c r="A866" s="4">
        <v>9</v>
      </c>
      <c r="B866" s="4" t="s">
        <v>1163</v>
      </c>
      <c r="C866" s="8" t="s">
        <v>1223</v>
      </c>
      <c r="D866" s="8" t="s">
        <v>1224</v>
      </c>
      <c r="E866" s="8" t="s">
        <v>162</v>
      </c>
      <c r="F866" s="8" t="s">
        <v>1230</v>
      </c>
      <c r="G866" s="9">
        <v>0</v>
      </c>
      <c r="H866" s="9">
        <v>41400</v>
      </c>
      <c r="I866" s="9">
        <v>41400</v>
      </c>
      <c r="J866" s="9">
        <v>35000</v>
      </c>
      <c r="K866" s="9">
        <v>6400</v>
      </c>
      <c r="M866" s="1"/>
    </row>
    <row r="867" spans="1:13" x14ac:dyDescent="0.2">
      <c r="A867" s="4">
        <v>9</v>
      </c>
      <c r="B867" s="4" t="s">
        <v>1163</v>
      </c>
      <c r="C867" s="8" t="s">
        <v>1231</v>
      </c>
      <c r="D867" s="8" t="s">
        <v>1232</v>
      </c>
      <c r="E867" s="8" t="s">
        <v>74</v>
      </c>
      <c r="F867" s="8" t="s">
        <v>75</v>
      </c>
      <c r="G867" s="9">
        <v>17638</v>
      </c>
      <c r="H867" s="9">
        <v>615193</v>
      </c>
      <c r="I867" s="9">
        <v>632831</v>
      </c>
      <c r="J867" s="9">
        <v>764624.57264999999</v>
      </c>
      <c r="K867" s="9">
        <v>-131793.57264999999</v>
      </c>
      <c r="M867" s="1"/>
    </row>
    <row r="868" spans="1:13" x14ac:dyDescent="0.2">
      <c r="A868" s="4">
        <v>9</v>
      </c>
      <c r="B868" s="4" t="s">
        <v>1163</v>
      </c>
      <c r="C868" s="8" t="s">
        <v>1231</v>
      </c>
      <c r="D868" s="8" t="s">
        <v>1232</v>
      </c>
      <c r="E868" s="8" t="s">
        <v>76</v>
      </c>
      <c r="F868" s="8" t="s">
        <v>77</v>
      </c>
      <c r="G868" s="9">
        <v>29101</v>
      </c>
      <c r="H868" s="9">
        <v>396273</v>
      </c>
      <c r="I868" s="9">
        <v>425374</v>
      </c>
      <c r="J868" s="9">
        <v>100015.08796</v>
      </c>
      <c r="K868" s="9">
        <v>325358.91204000002</v>
      </c>
      <c r="M868" s="1"/>
    </row>
    <row r="869" spans="1:13" x14ac:dyDescent="0.2">
      <c r="A869" s="4">
        <v>9</v>
      </c>
      <c r="B869" s="4" t="s">
        <v>1163</v>
      </c>
      <c r="C869" s="8" t="s">
        <v>1231</v>
      </c>
      <c r="D869" s="8" t="s">
        <v>1232</v>
      </c>
      <c r="E869" s="8" t="s">
        <v>251</v>
      </c>
      <c r="F869" s="8" t="s">
        <v>1211</v>
      </c>
      <c r="G869" s="9">
        <v>87590</v>
      </c>
      <c r="H869" s="9">
        <v>156808</v>
      </c>
      <c r="I869" s="9">
        <v>244398</v>
      </c>
      <c r="J869" s="9">
        <v>198525.03200000001</v>
      </c>
      <c r="K869" s="9">
        <v>45872.968000000001</v>
      </c>
      <c r="M869" s="1"/>
    </row>
    <row r="870" spans="1:13" x14ac:dyDescent="0.2">
      <c r="A870" s="4">
        <v>9</v>
      </c>
      <c r="B870" s="4" t="s">
        <v>1163</v>
      </c>
      <c r="C870" s="8" t="s">
        <v>1233</v>
      </c>
      <c r="D870" s="8" t="s">
        <v>1234</v>
      </c>
      <c r="E870" s="8" t="s">
        <v>80</v>
      </c>
      <c r="F870" s="8" t="s">
        <v>259</v>
      </c>
      <c r="G870" s="9">
        <v>0</v>
      </c>
      <c r="H870" s="9">
        <v>16220</v>
      </c>
      <c r="I870" s="9">
        <v>16220</v>
      </c>
      <c r="J870" s="9">
        <v>16240.475</v>
      </c>
      <c r="K870" s="9">
        <v>-20.475000000000001</v>
      </c>
      <c r="M870" s="1"/>
    </row>
    <row r="871" spans="1:13" x14ac:dyDescent="0.2">
      <c r="A871" s="4">
        <v>9</v>
      </c>
      <c r="B871" s="4" t="s">
        <v>1163</v>
      </c>
      <c r="C871" s="8" t="s">
        <v>1235</v>
      </c>
      <c r="D871" s="8" t="s">
        <v>1236</v>
      </c>
      <c r="E871" s="8" t="s">
        <v>74</v>
      </c>
      <c r="F871" s="8" t="s">
        <v>75</v>
      </c>
      <c r="G871" s="9">
        <v>1206</v>
      </c>
      <c r="H871" s="9">
        <v>166761</v>
      </c>
      <c r="I871" s="9">
        <v>167967</v>
      </c>
      <c r="J871" s="9">
        <v>212053.08541</v>
      </c>
      <c r="K871" s="9">
        <v>-44086.08541</v>
      </c>
      <c r="M871" s="1"/>
    </row>
    <row r="872" spans="1:13" x14ac:dyDescent="0.2">
      <c r="A872" s="4">
        <v>9</v>
      </c>
      <c r="B872" s="4" t="s">
        <v>1163</v>
      </c>
      <c r="C872" s="8" t="s">
        <v>1235</v>
      </c>
      <c r="D872" s="8" t="s">
        <v>1236</v>
      </c>
      <c r="E872" s="8" t="s">
        <v>76</v>
      </c>
      <c r="F872" s="8" t="s">
        <v>77</v>
      </c>
      <c r="G872" s="9">
        <v>4478</v>
      </c>
      <c r="H872" s="9">
        <v>83686</v>
      </c>
      <c r="I872" s="9">
        <v>88164</v>
      </c>
      <c r="J872" s="9">
        <v>49800.969290000001</v>
      </c>
      <c r="K872" s="9">
        <v>38363.030709999999</v>
      </c>
      <c r="M872" s="1"/>
    </row>
    <row r="873" spans="1:13" x14ac:dyDescent="0.2">
      <c r="A873" s="4">
        <v>9</v>
      </c>
      <c r="B873" s="4" t="s">
        <v>1163</v>
      </c>
      <c r="C873" s="8" t="s">
        <v>1235</v>
      </c>
      <c r="D873" s="8" t="s">
        <v>1236</v>
      </c>
      <c r="E873" s="8" t="s">
        <v>78</v>
      </c>
      <c r="F873" s="8" t="s">
        <v>79</v>
      </c>
      <c r="G873" s="9">
        <v>893403</v>
      </c>
      <c r="H873" s="9">
        <v>44900</v>
      </c>
      <c r="I873" s="9">
        <v>938303</v>
      </c>
      <c r="J873" s="9">
        <v>843407.52716000006</v>
      </c>
      <c r="K873" s="9">
        <v>94895.472840000002</v>
      </c>
      <c r="M873" s="1"/>
    </row>
    <row r="874" spans="1:13" x14ac:dyDescent="0.2">
      <c r="A874" s="4">
        <v>9</v>
      </c>
      <c r="B874" s="4" t="s">
        <v>1163</v>
      </c>
      <c r="C874" s="8" t="s">
        <v>1237</v>
      </c>
      <c r="D874" s="8" t="s">
        <v>1238</v>
      </c>
      <c r="E874" s="8" t="s">
        <v>226</v>
      </c>
      <c r="F874" s="8" t="s">
        <v>1239</v>
      </c>
      <c r="G874" s="9">
        <v>0</v>
      </c>
      <c r="H874" s="9">
        <v>57547</v>
      </c>
      <c r="I874" s="9">
        <v>57547</v>
      </c>
      <c r="J874" s="9">
        <v>57547</v>
      </c>
      <c r="K874" s="9">
        <v>0</v>
      </c>
      <c r="M874" s="1"/>
    </row>
    <row r="875" spans="1:13" x14ac:dyDescent="0.2">
      <c r="A875" s="4">
        <v>9</v>
      </c>
      <c r="B875" s="4" t="s">
        <v>1163</v>
      </c>
      <c r="C875" s="8" t="s">
        <v>1237</v>
      </c>
      <c r="D875" s="8" t="s">
        <v>1238</v>
      </c>
      <c r="E875" s="8" t="s">
        <v>84</v>
      </c>
      <c r="F875" s="8" t="s">
        <v>1240</v>
      </c>
      <c r="G875" s="9">
        <v>0</v>
      </c>
      <c r="H875" s="9">
        <v>98497</v>
      </c>
      <c r="I875" s="9">
        <v>98497</v>
      </c>
      <c r="J875" s="9">
        <v>98500</v>
      </c>
      <c r="K875" s="9">
        <v>-3</v>
      </c>
      <c r="M875" s="1"/>
    </row>
    <row r="876" spans="1:13" x14ac:dyDescent="0.2">
      <c r="A876" s="4">
        <v>9</v>
      </c>
      <c r="B876" s="4" t="s">
        <v>1163</v>
      </c>
      <c r="C876" s="8" t="s">
        <v>1241</v>
      </c>
      <c r="D876" s="8" t="s">
        <v>1242</v>
      </c>
      <c r="E876" s="8" t="s">
        <v>251</v>
      </c>
      <c r="F876" s="8" t="s">
        <v>1243</v>
      </c>
      <c r="G876" s="9">
        <v>0</v>
      </c>
      <c r="H876" s="9">
        <v>10000</v>
      </c>
      <c r="I876" s="9">
        <v>10000</v>
      </c>
      <c r="J876" s="9">
        <v>7500</v>
      </c>
      <c r="K876" s="9">
        <v>2500</v>
      </c>
      <c r="M876" s="1"/>
    </row>
    <row r="877" spans="1:13" x14ac:dyDescent="0.2">
      <c r="A877" s="4">
        <v>9</v>
      </c>
      <c r="B877" s="4" t="s">
        <v>1163</v>
      </c>
      <c r="C877" s="8" t="s">
        <v>1241</v>
      </c>
      <c r="D877" s="8" t="s">
        <v>1242</v>
      </c>
      <c r="E877" s="8" t="s">
        <v>282</v>
      </c>
      <c r="F877" s="8" t="s">
        <v>1222</v>
      </c>
      <c r="G877" s="9">
        <v>0</v>
      </c>
      <c r="H877" s="9">
        <v>178000</v>
      </c>
      <c r="I877" s="9">
        <v>178000</v>
      </c>
      <c r="J877" s="9">
        <v>160027.77499999999</v>
      </c>
      <c r="K877" s="9">
        <v>17972.224999999999</v>
      </c>
      <c r="M877" s="1"/>
    </row>
    <row r="878" spans="1:13" x14ac:dyDescent="0.2">
      <c r="A878" s="4">
        <v>9</v>
      </c>
      <c r="B878" s="4" t="s">
        <v>1163</v>
      </c>
      <c r="C878" s="8" t="s">
        <v>1244</v>
      </c>
      <c r="D878" s="8" t="s">
        <v>1245</v>
      </c>
      <c r="E878" s="8" t="s">
        <v>80</v>
      </c>
      <c r="F878" s="8" t="s">
        <v>259</v>
      </c>
      <c r="G878" s="9">
        <v>0</v>
      </c>
      <c r="H878" s="9">
        <v>70100</v>
      </c>
      <c r="I878" s="9">
        <v>70100</v>
      </c>
      <c r="J878" s="9">
        <v>70100</v>
      </c>
      <c r="K878" s="9">
        <v>0</v>
      </c>
      <c r="M878" s="1"/>
    </row>
    <row r="879" spans="1:13" x14ac:dyDescent="0.2">
      <c r="A879" s="4">
        <v>9</v>
      </c>
      <c r="B879" s="4" t="s">
        <v>1163</v>
      </c>
      <c r="C879" s="8" t="s">
        <v>1246</v>
      </c>
      <c r="D879" s="8" t="s">
        <v>1247</v>
      </c>
      <c r="E879" s="8" t="s">
        <v>74</v>
      </c>
      <c r="F879" s="8" t="s">
        <v>75</v>
      </c>
      <c r="G879" s="9">
        <v>1899</v>
      </c>
      <c r="H879" s="9">
        <v>256791</v>
      </c>
      <c r="I879" s="9">
        <v>258690</v>
      </c>
      <c r="J879" s="9">
        <v>227177.08458</v>
      </c>
      <c r="K879" s="9">
        <v>31512.915420000001</v>
      </c>
      <c r="M879" s="1"/>
    </row>
    <row r="880" spans="1:13" x14ac:dyDescent="0.2">
      <c r="A880" s="4">
        <v>9</v>
      </c>
      <c r="B880" s="4" t="s">
        <v>1163</v>
      </c>
      <c r="C880" s="8" t="s">
        <v>1248</v>
      </c>
      <c r="D880" s="8" t="s">
        <v>1249</v>
      </c>
      <c r="E880" s="8" t="s">
        <v>74</v>
      </c>
      <c r="F880" s="8" t="s">
        <v>75</v>
      </c>
      <c r="G880" s="9">
        <v>399</v>
      </c>
      <c r="H880" s="9">
        <v>7965</v>
      </c>
      <c r="I880" s="9">
        <v>8364</v>
      </c>
      <c r="J880" s="9">
        <v>6242.6972699999997</v>
      </c>
      <c r="K880" s="9">
        <v>2121.3027299999999</v>
      </c>
      <c r="M880" s="1"/>
    </row>
    <row r="881" spans="1:13" x14ac:dyDescent="0.2">
      <c r="A881" s="4">
        <v>9</v>
      </c>
      <c r="B881" s="4" t="s">
        <v>1163</v>
      </c>
      <c r="C881" s="8" t="s">
        <v>1250</v>
      </c>
      <c r="D881" s="8" t="s">
        <v>1251</v>
      </c>
      <c r="E881" s="8" t="s">
        <v>76</v>
      </c>
      <c r="F881" s="8" t="s">
        <v>77</v>
      </c>
      <c r="G881" s="9">
        <v>1511</v>
      </c>
      <c r="H881" s="9">
        <v>10000</v>
      </c>
      <c r="I881" s="9">
        <v>11511</v>
      </c>
      <c r="J881" s="9">
        <v>59.040950000000002</v>
      </c>
      <c r="K881" s="9">
        <v>11451.959049999999</v>
      </c>
      <c r="M881" s="1"/>
    </row>
    <row r="882" spans="1:13" x14ac:dyDescent="0.2">
      <c r="A882" s="4">
        <v>9</v>
      </c>
      <c r="B882" s="4" t="s">
        <v>1163</v>
      </c>
      <c r="C882" s="8" t="s">
        <v>1250</v>
      </c>
      <c r="D882" s="8" t="s">
        <v>1251</v>
      </c>
      <c r="E882" s="8" t="s">
        <v>160</v>
      </c>
      <c r="F882" s="8" t="s">
        <v>1252</v>
      </c>
      <c r="G882" s="9">
        <v>0</v>
      </c>
      <c r="H882" s="9">
        <v>84000</v>
      </c>
      <c r="I882" s="9">
        <v>84000</v>
      </c>
      <c r="J882" s="9">
        <v>83063.524999999994</v>
      </c>
      <c r="K882" s="9">
        <v>936.47500000000002</v>
      </c>
      <c r="M882" s="1"/>
    </row>
    <row r="883" spans="1:13" x14ac:dyDescent="0.2">
      <c r="A883" s="4">
        <v>9</v>
      </c>
      <c r="B883" s="4" t="s">
        <v>1163</v>
      </c>
      <c r="C883" s="8" t="s">
        <v>1253</v>
      </c>
      <c r="D883" s="8" t="s">
        <v>1254</v>
      </c>
      <c r="E883" s="8" t="s">
        <v>76</v>
      </c>
      <c r="F883" s="8" t="s">
        <v>176</v>
      </c>
      <c r="G883" s="9">
        <v>0</v>
      </c>
      <c r="H883" s="9">
        <v>15253</v>
      </c>
      <c r="I883" s="9">
        <v>15253</v>
      </c>
      <c r="J883" s="9">
        <v>13924.19414</v>
      </c>
      <c r="K883" s="9">
        <v>1328.8058599999999</v>
      </c>
      <c r="M883" s="1"/>
    </row>
    <row r="884" spans="1:13" x14ac:dyDescent="0.2">
      <c r="A884" s="4">
        <v>9</v>
      </c>
      <c r="B884" s="4" t="s">
        <v>1163</v>
      </c>
      <c r="C884" s="8" t="s">
        <v>1253</v>
      </c>
      <c r="D884" s="8" t="s">
        <v>1254</v>
      </c>
      <c r="E884" s="8" t="s">
        <v>282</v>
      </c>
      <c r="F884" s="8" t="s">
        <v>1255</v>
      </c>
      <c r="G884" s="9">
        <v>0</v>
      </c>
      <c r="H884" s="9">
        <v>43000</v>
      </c>
      <c r="I884" s="9">
        <v>43000</v>
      </c>
      <c r="J884" s="9">
        <v>0</v>
      </c>
      <c r="K884" s="9">
        <v>43000</v>
      </c>
      <c r="M884" s="1"/>
    </row>
    <row r="885" spans="1:13" x14ac:dyDescent="0.2">
      <c r="A885" s="4">
        <v>9</v>
      </c>
      <c r="B885" s="4" t="s">
        <v>1163</v>
      </c>
      <c r="C885" s="8" t="s">
        <v>1253</v>
      </c>
      <c r="D885" s="8" t="s">
        <v>1254</v>
      </c>
      <c r="E885" s="8" t="s">
        <v>352</v>
      </c>
      <c r="F885" s="8" t="s">
        <v>1256</v>
      </c>
      <c r="G885" s="9">
        <v>0</v>
      </c>
      <c r="H885" s="9">
        <v>70000</v>
      </c>
      <c r="I885" s="9">
        <v>70000</v>
      </c>
      <c r="J885" s="9">
        <v>70000</v>
      </c>
      <c r="K885" s="9">
        <v>0</v>
      </c>
      <c r="M885" s="1"/>
    </row>
    <row r="886" spans="1:13" x14ac:dyDescent="0.2">
      <c r="A886" s="4">
        <v>9</v>
      </c>
      <c r="B886" s="4" t="s">
        <v>1163</v>
      </c>
      <c r="C886" s="8" t="s">
        <v>1253</v>
      </c>
      <c r="D886" s="8" t="s">
        <v>1254</v>
      </c>
      <c r="E886" s="8" t="s">
        <v>80</v>
      </c>
      <c r="F886" s="8" t="s">
        <v>1257</v>
      </c>
      <c r="G886" s="9">
        <v>0</v>
      </c>
      <c r="H886" s="9">
        <v>20000</v>
      </c>
      <c r="I886" s="9">
        <v>20000</v>
      </c>
      <c r="J886" s="9">
        <v>20000</v>
      </c>
      <c r="K886" s="9">
        <v>0</v>
      </c>
      <c r="M886" s="1"/>
    </row>
    <row r="887" spans="1:13" x14ac:dyDescent="0.2">
      <c r="A887" s="4">
        <v>9</v>
      </c>
      <c r="B887" s="4" t="s">
        <v>1163</v>
      </c>
      <c r="C887" s="8" t="s">
        <v>1253</v>
      </c>
      <c r="D887" s="8" t="s">
        <v>1254</v>
      </c>
      <c r="E887" s="8" t="s">
        <v>86</v>
      </c>
      <c r="F887" s="8" t="s">
        <v>1258</v>
      </c>
      <c r="G887" s="9">
        <v>0</v>
      </c>
      <c r="H887" s="9">
        <v>130000</v>
      </c>
      <c r="I887" s="9">
        <v>130000</v>
      </c>
      <c r="J887" s="9">
        <v>130000</v>
      </c>
      <c r="K887" s="9">
        <v>0</v>
      </c>
      <c r="M887" s="1"/>
    </row>
    <row r="888" spans="1:13" x14ac:dyDescent="0.2">
      <c r="A888" s="4">
        <v>9</v>
      </c>
      <c r="B888" s="4" t="s">
        <v>1163</v>
      </c>
      <c r="C888" s="8" t="s">
        <v>1253</v>
      </c>
      <c r="D888" s="8" t="s">
        <v>1254</v>
      </c>
      <c r="E888" s="8" t="s">
        <v>1259</v>
      </c>
      <c r="F888" s="8" t="s">
        <v>1260</v>
      </c>
      <c r="G888" s="9">
        <v>0</v>
      </c>
      <c r="H888" s="9">
        <v>27000</v>
      </c>
      <c r="I888" s="9">
        <v>27000</v>
      </c>
      <c r="J888" s="9">
        <v>0</v>
      </c>
      <c r="K888" s="9">
        <v>27000</v>
      </c>
      <c r="M888" s="1"/>
    </row>
    <row r="889" spans="1:13" x14ac:dyDescent="0.2">
      <c r="A889" s="4">
        <v>9</v>
      </c>
      <c r="B889" s="4" t="s">
        <v>1163</v>
      </c>
      <c r="C889" s="8" t="s">
        <v>1253</v>
      </c>
      <c r="D889" s="8" t="s">
        <v>1254</v>
      </c>
      <c r="E889" s="8" t="s">
        <v>146</v>
      </c>
      <c r="F889" s="8" t="s">
        <v>1261</v>
      </c>
      <c r="G889" s="9">
        <v>0</v>
      </c>
      <c r="H889" s="9">
        <v>43000</v>
      </c>
      <c r="I889" s="9">
        <v>43000</v>
      </c>
      <c r="J889" s="9">
        <v>43000</v>
      </c>
      <c r="K889" s="9">
        <v>0</v>
      </c>
      <c r="M889" s="1"/>
    </row>
    <row r="890" spans="1:13" x14ac:dyDescent="0.2">
      <c r="A890" s="4">
        <v>9</v>
      </c>
      <c r="B890" s="4" t="s">
        <v>1163</v>
      </c>
      <c r="C890" s="8" t="s">
        <v>1253</v>
      </c>
      <c r="D890" s="8" t="s">
        <v>1254</v>
      </c>
      <c r="E890" s="8" t="s">
        <v>1262</v>
      </c>
      <c r="F890" s="8" t="s">
        <v>1263</v>
      </c>
      <c r="G890" s="9">
        <v>0</v>
      </c>
      <c r="H890" s="9">
        <v>2503500</v>
      </c>
      <c r="I890" s="9">
        <v>2503500</v>
      </c>
      <c r="J890" s="9">
        <v>2499066.64</v>
      </c>
      <c r="K890" s="9">
        <v>4433.3599999999997</v>
      </c>
      <c r="M890" s="1"/>
    </row>
    <row r="891" spans="1:13" x14ac:dyDescent="0.2">
      <c r="A891" s="4">
        <v>9</v>
      </c>
      <c r="B891" s="4" t="s">
        <v>1163</v>
      </c>
      <c r="C891" s="8" t="s">
        <v>1264</v>
      </c>
      <c r="D891" s="8" t="s">
        <v>1265</v>
      </c>
      <c r="E891" s="8" t="s">
        <v>226</v>
      </c>
      <c r="F891" s="8" t="s">
        <v>1266</v>
      </c>
      <c r="G891" s="9">
        <v>19500</v>
      </c>
      <c r="H891" s="9">
        <v>514000</v>
      </c>
      <c r="I891" s="9">
        <v>533500</v>
      </c>
      <c r="J891" s="9">
        <v>514000</v>
      </c>
      <c r="K891" s="9">
        <v>19500</v>
      </c>
      <c r="M891" s="1"/>
    </row>
    <row r="892" spans="1:13" x14ac:dyDescent="0.2">
      <c r="A892" s="4">
        <v>9</v>
      </c>
      <c r="B892" s="4" t="s">
        <v>1163</v>
      </c>
      <c r="C892" s="8" t="s">
        <v>1264</v>
      </c>
      <c r="D892" s="8" t="s">
        <v>1265</v>
      </c>
      <c r="E892" s="8" t="s">
        <v>282</v>
      </c>
      <c r="F892" s="8" t="s">
        <v>1267</v>
      </c>
      <c r="G892" s="9">
        <v>0</v>
      </c>
      <c r="H892" s="9">
        <v>44625</v>
      </c>
      <c r="I892" s="9">
        <v>44625</v>
      </c>
      <c r="J892" s="9">
        <v>0</v>
      </c>
      <c r="K892" s="9">
        <v>44625</v>
      </c>
      <c r="M892" s="1"/>
    </row>
    <row r="893" spans="1:13" x14ac:dyDescent="0.2">
      <c r="A893" s="4">
        <v>9</v>
      </c>
      <c r="B893" s="4" t="s">
        <v>1163</v>
      </c>
      <c r="C893" s="8" t="s">
        <v>1264</v>
      </c>
      <c r="D893" s="8" t="s">
        <v>1265</v>
      </c>
      <c r="E893" s="8" t="s">
        <v>354</v>
      </c>
      <c r="F893" s="8" t="s">
        <v>1268</v>
      </c>
      <c r="G893" s="9">
        <v>0</v>
      </c>
      <c r="H893" s="9">
        <v>22500</v>
      </c>
      <c r="I893" s="9">
        <v>22500</v>
      </c>
      <c r="J893" s="9">
        <v>0</v>
      </c>
      <c r="K893" s="9">
        <v>22500</v>
      </c>
      <c r="M893" s="1"/>
    </row>
    <row r="894" spans="1:13" x14ac:dyDescent="0.2">
      <c r="A894" s="4">
        <v>9</v>
      </c>
      <c r="B894" s="4" t="s">
        <v>1163</v>
      </c>
      <c r="C894" s="8" t="s">
        <v>1264</v>
      </c>
      <c r="D894" s="8" t="s">
        <v>1265</v>
      </c>
      <c r="E894" s="8" t="s">
        <v>80</v>
      </c>
      <c r="F894" s="8" t="s">
        <v>1269</v>
      </c>
      <c r="G894" s="9">
        <v>0</v>
      </c>
      <c r="H894" s="9">
        <v>166267</v>
      </c>
      <c r="I894" s="9">
        <v>166267</v>
      </c>
      <c r="J894" s="9">
        <v>152286.41667000001</v>
      </c>
      <c r="K894" s="9">
        <v>13980.583329999999</v>
      </c>
      <c r="M894" s="1"/>
    </row>
    <row r="895" spans="1:13" x14ac:dyDescent="0.2">
      <c r="A895" s="4">
        <v>9</v>
      </c>
      <c r="B895" s="4" t="s">
        <v>1163</v>
      </c>
      <c r="C895" s="8" t="s">
        <v>1264</v>
      </c>
      <c r="D895" s="8" t="s">
        <v>1265</v>
      </c>
      <c r="E895" s="8" t="s">
        <v>82</v>
      </c>
      <c r="F895" s="8" t="s">
        <v>1270</v>
      </c>
      <c r="G895" s="9">
        <v>98366</v>
      </c>
      <c r="H895" s="9">
        <v>126600</v>
      </c>
      <c r="I895" s="9">
        <v>224966</v>
      </c>
      <c r="J895" s="9">
        <v>84548.912129999997</v>
      </c>
      <c r="K895" s="9">
        <v>140417.08786999999</v>
      </c>
      <c r="M895" s="1"/>
    </row>
    <row r="896" spans="1:13" x14ac:dyDescent="0.2">
      <c r="A896" s="4">
        <v>9</v>
      </c>
      <c r="B896" s="4" t="s">
        <v>1163</v>
      </c>
      <c r="C896" s="8" t="s">
        <v>1264</v>
      </c>
      <c r="D896" s="8" t="s">
        <v>1265</v>
      </c>
      <c r="E896" s="8" t="s">
        <v>84</v>
      </c>
      <c r="F896" s="8" t="s">
        <v>1271</v>
      </c>
      <c r="G896" s="9">
        <v>71833</v>
      </c>
      <c r="H896" s="9">
        <v>328700</v>
      </c>
      <c r="I896" s="9">
        <v>400533</v>
      </c>
      <c r="J896" s="9">
        <v>288101.28100000002</v>
      </c>
      <c r="K896" s="9">
        <v>112431.719</v>
      </c>
      <c r="M896" s="1"/>
    </row>
    <row r="897" spans="1:13" x14ac:dyDescent="0.2">
      <c r="A897" s="4">
        <v>9</v>
      </c>
      <c r="B897" s="4" t="s">
        <v>1163</v>
      </c>
      <c r="C897" s="8" t="s">
        <v>1264</v>
      </c>
      <c r="D897" s="8" t="s">
        <v>1265</v>
      </c>
      <c r="E897" s="8" t="s">
        <v>162</v>
      </c>
      <c r="F897" s="8" t="s">
        <v>1272</v>
      </c>
      <c r="G897" s="9">
        <v>46005</v>
      </c>
      <c r="H897" s="9">
        <v>546500</v>
      </c>
      <c r="I897" s="9">
        <v>592505</v>
      </c>
      <c r="J897" s="9">
        <v>470857.28661000001</v>
      </c>
      <c r="K897" s="9">
        <v>121647.71339</v>
      </c>
      <c r="M897" s="1"/>
    </row>
    <row r="898" spans="1:13" x14ac:dyDescent="0.2">
      <c r="A898" s="4">
        <v>9</v>
      </c>
      <c r="B898" s="4" t="s">
        <v>1163</v>
      </c>
      <c r="C898" s="8" t="s">
        <v>1264</v>
      </c>
      <c r="D898" s="8" t="s">
        <v>1265</v>
      </c>
      <c r="E898" s="8" t="s">
        <v>104</v>
      </c>
      <c r="F898" s="8" t="s">
        <v>1273</v>
      </c>
      <c r="G898" s="9">
        <v>286559</v>
      </c>
      <c r="H898" s="9">
        <v>355500</v>
      </c>
      <c r="I898" s="9">
        <v>642059</v>
      </c>
      <c r="J898" s="9">
        <v>405673.51500000001</v>
      </c>
      <c r="K898" s="9">
        <v>236385.48499999999</v>
      </c>
      <c r="M898" s="1"/>
    </row>
    <row r="899" spans="1:13" x14ac:dyDescent="0.2">
      <c r="A899" s="4">
        <v>9</v>
      </c>
      <c r="B899" s="4" t="s">
        <v>1163</v>
      </c>
      <c r="C899" s="8" t="s">
        <v>1264</v>
      </c>
      <c r="D899" s="8" t="s">
        <v>1265</v>
      </c>
      <c r="E899" s="8" t="s">
        <v>106</v>
      </c>
      <c r="F899" s="8" t="s">
        <v>1274</v>
      </c>
      <c r="G899" s="9">
        <v>0</v>
      </c>
      <c r="H899" s="9">
        <v>50000</v>
      </c>
      <c r="I899" s="9">
        <v>50000</v>
      </c>
      <c r="J899" s="9">
        <v>1300</v>
      </c>
      <c r="K899" s="9">
        <v>48700</v>
      </c>
      <c r="M899" s="1"/>
    </row>
    <row r="900" spans="1:13" x14ac:dyDescent="0.2">
      <c r="A900" s="4">
        <v>9</v>
      </c>
      <c r="B900" s="4" t="s">
        <v>1163</v>
      </c>
      <c r="C900" s="8" t="s">
        <v>1264</v>
      </c>
      <c r="D900" s="8" t="s">
        <v>1265</v>
      </c>
      <c r="E900" s="8" t="s">
        <v>108</v>
      </c>
      <c r="F900" s="8" t="s">
        <v>1275</v>
      </c>
      <c r="G900" s="9">
        <v>0</v>
      </c>
      <c r="H900" s="9">
        <v>3400</v>
      </c>
      <c r="I900" s="9">
        <v>3400</v>
      </c>
      <c r="J900" s="9">
        <v>0</v>
      </c>
      <c r="K900" s="9">
        <v>3400</v>
      </c>
      <c r="M900" s="1"/>
    </row>
    <row r="901" spans="1:13" x14ac:dyDescent="0.2">
      <c r="A901" s="4">
        <v>9</v>
      </c>
      <c r="B901" s="4" t="s">
        <v>1163</v>
      </c>
      <c r="C901" s="8" t="s">
        <v>1264</v>
      </c>
      <c r="D901" s="8" t="s">
        <v>1265</v>
      </c>
      <c r="E901" s="8" t="s">
        <v>197</v>
      </c>
      <c r="F901" s="8" t="s">
        <v>1276</v>
      </c>
      <c r="G901" s="9">
        <v>0</v>
      </c>
      <c r="H901" s="9">
        <v>6400</v>
      </c>
      <c r="I901" s="9">
        <v>6400</v>
      </c>
      <c r="J901" s="9">
        <v>3684.9198299999998</v>
      </c>
      <c r="K901" s="9">
        <v>2715.0801700000002</v>
      </c>
      <c r="M901" s="1"/>
    </row>
    <row r="902" spans="1:13" x14ac:dyDescent="0.2">
      <c r="A902" s="4">
        <v>9</v>
      </c>
      <c r="B902" s="4" t="s">
        <v>1163</v>
      </c>
      <c r="C902" s="8" t="s">
        <v>1264</v>
      </c>
      <c r="D902" s="8" t="s">
        <v>1265</v>
      </c>
      <c r="E902" s="8" t="s">
        <v>86</v>
      </c>
      <c r="F902" s="8" t="s">
        <v>1277</v>
      </c>
      <c r="G902" s="9">
        <v>0</v>
      </c>
      <c r="H902" s="9">
        <v>48500000</v>
      </c>
      <c r="I902" s="9">
        <v>48500000</v>
      </c>
      <c r="J902" s="9">
        <v>44880000</v>
      </c>
      <c r="K902" s="9">
        <v>3620000</v>
      </c>
      <c r="M902" s="1"/>
    </row>
    <row r="903" spans="1:13" x14ac:dyDescent="0.2">
      <c r="A903" s="4">
        <v>9</v>
      </c>
      <c r="B903" s="4" t="s">
        <v>1163</v>
      </c>
      <c r="C903" s="8" t="s">
        <v>1264</v>
      </c>
      <c r="D903" s="8" t="s">
        <v>1265</v>
      </c>
      <c r="E903" s="8" t="s">
        <v>146</v>
      </c>
      <c r="F903" s="8" t="s">
        <v>1278</v>
      </c>
      <c r="G903" s="9">
        <v>0</v>
      </c>
      <c r="H903" s="9">
        <v>127500</v>
      </c>
      <c r="I903" s="9">
        <v>127500</v>
      </c>
      <c r="J903" s="9">
        <v>0</v>
      </c>
      <c r="K903" s="9">
        <v>127500</v>
      </c>
      <c r="M903" s="1"/>
    </row>
    <row r="904" spans="1:13" x14ac:dyDescent="0.2">
      <c r="A904" s="4">
        <v>9</v>
      </c>
      <c r="B904" s="4" t="s">
        <v>1163</v>
      </c>
      <c r="C904" s="8" t="s">
        <v>1279</v>
      </c>
      <c r="D904" s="8" t="s">
        <v>1280</v>
      </c>
      <c r="E904" s="8" t="s">
        <v>80</v>
      </c>
      <c r="F904" s="8" t="s">
        <v>259</v>
      </c>
      <c r="G904" s="9">
        <v>0</v>
      </c>
      <c r="H904" s="9">
        <v>88821</v>
      </c>
      <c r="I904" s="9">
        <v>88821</v>
      </c>
      <c r="J904" s="9">
        <v>88821</v>
      </c>
      <c r="K904" s="9">
        <v>0</v>
      </c>
      <c r="M904" s="1"/>
    </row>
    <row r="905" spans="1:13" x14ac:dyDescent="0.2">
      <c r="A905" s="4">
        <v>9</v>
      </c>
      <c r="B905" s="4" t="s">
        <v>1163</v>
      </c>
      <c r="C905" s="8" t="s">
        <v>1279</v>
      </c>
      <c r="D905" s="8" t="s">
        <v>1280</v>
      </c>
      <c r="E905" s="8" t="s">
        <v>82</v>
      </c>
      <c r="F905" s="8" t="s">
        <v>1281</v>
      </c>
      <c r="G905" s="9">
        <v>0</v>
      </c>
      <c r="H905" s="9">
        <v>125000</v>
      </c>
      <c r="I905" s="9">
        <v>125000</v>
      </c>
      <c r="J905" s="9">
        <v>125000</v>
      </c>
      <c r="K905" s="9">
        <v>0</v>
      </c>
      <c r="M905" s="1"/>
    </row>
    <row r="906" spans="1:13" x14ac:dyDescent="0.2">
      <c r="A906" s="4">
        <v>9</v>
      </c>
      <c r="B906" s="4" t="s">
        <v>1163</v>
      </c>
      <c r="C906" s="8" t="s">
        <v>1282</v>
      </c>
      <c r="D906" s="8" t="s">
        <v>1283</v>
      </c>
      <c r="E906" s="8" t="s">
        <v>80</v>
      </c>
      <c r="F906" s="8" t="s">
        <v>259</v>
      </c>
      <c r="G906" s="9">
        <v>0</v>
      </c>
      <c r="H906" s="9">
        <v>112435</v>
      </c>
      <c r="I906" s="9">
        <v>112435</v>
      </c>
      <c r="J906" s="9">
        <v>112435</v>
      </c>
      <c r="K906" s="9">
        <v>0</v>
      </c>
      <c r="M906" s="1"/>
    </row>
    <row r="907" spans="1:13" x14ac:dyDescent="0.2">
      <c r="A907" s="4">
        <v>9</v>
      </c>
      <c r="B907" s="4" t="s">
        <v>1163</v>
      </c>
      <c r="C907" s="8" t="s">
        <v>1282</v>
      </c>
      <c r="D907" s="8" t="s">
        <v>1283</v>
      </c>
      <c r="E907" s="8" t="s">
        <v>82</v>
      </c>
      <c r="F907" s="8" t="s">
        <v>1284</v>
      </c>
      <c r="G907" s="9">
        <v>0</v>
      </c>
      <c r="H907" s="9">
        <v>200</v>
      </c>
      <c r="I907" s="9">
        <v>200</v>
      </c>
      <c r="J907" s="9">
        <v>161.57223999999999</v>
      </c>
      <c r="K907" s="9">
        <v>38.427759999999999</v>
      </c>
      <c r="M907" s="1"/>
    </row>
    <row r="908" spans="1:13" x14ac:dyDescent="0.2">
      <c r="A908" s="4">
        <v>9</v>
      </c>
      <c r="B908" s="4" t="s">
        <v>1163</v>
      </c>
      <c r="C908" s="8" t="s">
        <v>1282</v>
      </c>
      <c r="D908" s="8" t="s">
        <v>1283</v>
      </c>
      <c r="E908" s="8" t="s">
        <v>86</v>
      </c>
      <c r="F908" s="8" t="s">
        <v>1285</v>
      </c>
      <c r="G908" s="9">
        <v>0</v>
      </c>
      <c r="H908" s="9">
        <v>3800000</v>
      </c>
      <c r="I908" s="9">
        <v>3800000</v>
      </c>
      <c r="J908" s="9">
        <v>2608891.4125700002</v>
      </c>
      <c r="K908" s="9">
        <v>1191108.5874300001</v>
      </c>
      <c r="M908" s="1"/>
    </row>
    <row r="909" spans="1:13" x14ac:dyDescent="0.2">
      <c r="A909" s="4">
        <v>9</v>
      </c>
      <c r="B909" s="4" t="s">
        <v>1163</v>
      </c>
      <c r="C909" s="8" t="s">
        <v>1286</v>
      </c>
      <c r="D909" s="8" t="s">
        <v>1287</v>
      </c>
      <c r="E909" s="8" t="s">
        <v>766</v>
      </c>
      <c r="F909" s="8" t="s">
        <v>767</v>
      </c>
      <c r="G909" s="9">
        <v>0</v>
      </c>
      <c r="H909" s="9">
        <v>-188000</v>
      </c>
      <c r="I909" s="9">
        <v>-188000</v>
      </c>
      <c r="J909" s="9">
        <v>-157839.65445</v>
      </c>
      <c r="K909" s="9">
        <v>-30160.345549999998</v>
      </c>
      <c r="M909" s="1"/>
    </row>
    <row r="910" spans="1:13" x14ac:dyDescent="0.2">
      <c r="A910" s="4">
        <v>9</v>
      </c>
      <c r="B910" s="4" t="s">
        <v>1163</v>
      </c>
      <c r="C910" s="8" t="s">
        <v>1286</v>
      </c>
      <c r="D910" s="8" t="s">
        <v>1287</v>
      </c>
      <c r="E910" s="8" t="s">
        <v>766</v>
      </c>
      <c r="F910" s="8" t="s">
        <v>768</v>
      </c>
      <c r="G910" s="9">
        <v>0</v>
      </c>
      <c r="H910" s="9">
        <v>188000</v>
      </c>
      <c r="I910" s="9">
        <v>188000</v>
      </c>
      <c r="J910" s="9">
        <v>157839.65445</v>
      </c>
      <c r="K910" s="9">
        <v>30160.345549999998</v>
      </c>
      <c r="M910" s="1"/>
    </row>
    <row r="911" spans="1:13" x14ac:dyDescent="0.2">
      <c r="A911" s="4">
        <v>9</v>
      </c>
      <c r="B911" s="4" t="s">
        <v>1163</v>
      </c>
      <c r="C911" s="8" t="s">
        <v>1286</v>
      </c>
      <c r="D911" s="8" t="s">
        <v>1287</v>
      </c>
      <c r="E911" s="8" t="s">
        <v>766</v>
      </c>
      <c r="F911" s="8" t="s">
        <v>773</v>
      </c>
      <c r="G911" s="9">
        <v>0</v>
      </c>
      <c r="H911" s="9">
        <v>0</v>
      </c>
      <c r="I911" s="9">
        <v>0</v>
      </c>
      <c r="J911" s="9">
        <v>0</v>
      </c>
      <c r="K911" s="9">
        <v>0</v>
      </c>
      <c r="M911" s="1"/>
    </row>
    <row r="912" spans="1:13" x14ac:dyDescent="0.2">
      <c r="A912" s="4">
        <v>9</v>
      </c>
      <c r="B912" s="4" t="s">
        <v>1163</v>
      </c>
      <c r="C912" s="8" t="s">
        <v>1286</v>
      </c>
      <c r="D912" s="8" t="s">
        <v>1287</v>
      </c>
      <c r="E912" s="8" t="s">
        <v>82</v>
      </c>
      <c r="F912" s="8" t="s">
        <v>1288</v>
      </c>
      <c r="G912" s="9">
        <v>0</v>
      </c>
      <c r="H912" s="9">
        <v>10000</v>
      </c>
      <c r="I912" s="9">
        <v>10000</v>
      </c>
      <c r="J912" s="9">
        <v>10000</v>
      </c>
      <c r="K912" s="9">
        <v>0</v>
      </c>
      <c r="M912" s="1"/>
    </row>
    <row r="913" spans="1:13" x14ac:dyDescent="0.2">
      <c r="A913" s="4">
        <v>9</v>
      </c>
      <c r="B913" s="4" t="s">
        <v>1163</v>
      </c>
      <c r="C913" s="8" t="s">
        <v>1289</v>
      </c>
      <c r="D913" s="8" t="s">
        <v>1290</v>
      </c>
      <c r="E913" s="8" t="s">
        <v>80</v>
      </c>
      <c r="F913" s="8" t="s">
        <v>851</v>
      </c>
      <c r="G913" s="9">
        <v>0</v>
      </c>
      <c r="H913" s="9">
        <v>85000</v>
      </c>
      <c r="I913" s="9">
        <v>85000</v>
      </c>
      <c r="J913" s="9">
        <v>75000</v>
      </c>
      <c r="K913" s="9">
        <v>10000</v>
      </c>
      <c r="M913" s="1"/>
    </row>
    <row r="914" spans="1:13" x14ac:dyDescent="0.2">
      <c r="A914" s="4">
        <v>11</v>
      </c>
      <c r="B914" s="4" t="s">
        <v>1291</v>
      </c>
      <c r="C914" s="8" t="s">
        <v>1292</v>
      </c>
      <c r="D914" s="8" t="s">
        <v>1293</v>
      </c>
      <c r="E914" s="8" t="s">
        <v>74</v>
      </c>
      <c r="F914" s="8" t="s">
        <v>75</v>
      </c>
      <c r="G914" s="9">
        <v>8178</v>
      </c>
      <c r="H914" s="9">
        <v>165695</v>
      </c>
      <c r="I914" s="9">
        <v>173873</v>
      </c>
      <c r="J914" s="9">
        <v>149478.12466</v>
      </c>
      <c r="K914" s="9">
        <v>24394.875339999999</v>
      </c>
      <c r="M914" s="1"/>
    </row>
    <row r="915" spans="1:13" x14ac:dyDescent="0.2">
      <c r="A915" s="4">
        <v>11</v>
      </c>
      <c r="B915" s="4" t="s">
        <v>1291</v>
      </c>
      <c r="C915" s="8" t="s">
        <v>1292</v>
      </c>
      <c r="D915" s="8" t="s">
        <v>1293</v>
      </c>
      <c r="E915" s="8" t="s">
        <v>76</v>
      </c>
      <c r="F915" s="8" t="s">
        <v>77</v>
      </c>
      <c r="G915" s="9">
        <v>4498</v>
      </c>
      <c r="H915" s="9">
        <v>2552</v>
      </c>
      <c r="I915" s="9">
        <v>7050</v>
      </c>
      <c r="J915" s="9">
        <v>3734.7773000000002</v>
      </c>
      <c r="K915" s="9">
        <v>3315.2226999999998</v>
      </c>
      <c r="M915" s="1"/>
    </row>
    <row r="916" spans="1:13" x14ac:dyDescent="0.2">
      <c r="A916" s="4">
        <v>11</v>
      </c>
      <c r="B916" s="4" t="s">
        <v>1291</v>
      </c>
      <c r="C916" s="8" t="s">
        <v>1292</v>
      </c>
      <c r="D916" s="8" t="s">
        <v>1293</v>
      </c>
      <c r="E916" s="8" t="s">
        <v>78</v>
      </c>
      <c r="F916" s="8" t="s">
        <v>1294</v>
      </c>
      <c r="G916" s="9">
        <v>4033</v>
      </c>
      <c r="H916" s="9">
        <v>21012</v>
      </c>
      <c r="I916" s="9">
        <v>25045</v>
      </c>
      <c r="J916" s="9">
        <v>21303.973549999999</v>
      </c>
      <c r="K916" s="9">
        <v>3741.0264499999998</v>
      </c>
      <c r="M916" s="1"/>
    </row>
    <row r="917" spans="1:13" x14ac:dyDescent="0.2">
      <c r="A917" s="4">
        <v>11</v>
      </c>
      <c r="B917" s="4" t="s">
        <v>1291</v>
      </c>
      <c r="C917" s="8" t="s">
        <v>1292</v>
      </c>
      <c r="D917" s="8" t="s">
        <v>1293</v>
      </c>
      <c r="E917" s="8" t="s">
        <v>226</v>
      </c>
      <c r="F917" s="8" t="s">
        <v>1295</v>
      </c>
      <c r="G917" s="9">
        <v>0</v>
      </c>
      <c r="H917" s="9">
        <v>291</v>
      </c>
      <c r="I917" s="9">
        <v>291</v>
      </c>
      <c r="J917" s="9">
        <v>291</v>
      </c>
      <c r="K917" s="9">
        <v>0</v>
      </c>
      <c r="M917" s="1"/>
    </row>
    <row r="918" spans="1:13" x14ac:dyDescent="0.2">
      <c r="A918" s="4">
        <v>11</v>
      </c>
      <c r="B918" s="4" t="s">
        <v>1291</v>
      </c>
      <c r="C918" s="8" t="s">
        <v>1296</v>
      </c>
      <c r="D918" s="8" t="s">
        <v>1297</v>
      </c>
      <c r="E918" s="8" t="s">
        <v>226</v>
      </c>
      <c r="F918" s="8" t="s">
        <v>1298</v>
      </c>
      <c r="G918" s="9">
        <v>0</v>
      </c>
      <c r="H918" s="9">
        <v>97061</v>
      </c>
      <c r="I918" s="9">
        <v>97061</v>
      </c>
      <c r="J918" s="9">
        <v>97061</v>
      </c>
      <c r="K918" s="9">
        <v>0</v>
      </c>
      <c r="M918" s="1"/>
    </row>
    <row r="919" spans="1:13" x14ac:dyDescent="0.2">
      <c r="A919" s="4">
        <v>11</v>
      </c>
      <c r="B919" s="4" t="s">
        <v>1291</v>
      </c>
      <c r="C919" s="8" t="s">
        <v>1299</v>
      </c>
      <c r="D919" s="8" t="s">
        <v>1300</v>
      </c>
      <c r="E919" s="8" t="s">
        <v>74</v>
      </c>
      <c r="F919" s="8" t="s">
        <v>75</v>
      </c>
      <c r="G919" s="9">
        <v>36346</v>
      </c>
      <c r="H919" s="9">
        <v>1359518</v>
      </c>
      <c r="I919" s="9">
        <v>1395864</v>
      </c>
      <c r="J919" s="9">
        <v>1197653.9898099999</v>
      </c>
      <c r="K919" s="9">
        <v>198210.01019</v>
      </c>
      <c r="M919" s="1"/>
    </row>
    <row r="920" spans="1:13" x14ac:dyDescent="0.2">
      <c r="A920" s="4">
        <v>11</v>
      </c>
      <c r="B920" s="4" t="s">
        <v>1291</v>
      </c>
      <c r="C920" s="8" t="s">
        <v>1299</v>
      </c>
      <c r="D920" s="8" t="s">
        <v>1300</v>
      </c>
      <c r="E920" s="8" t="s">
        <v>251</v>
      </c>
      <c r="F920" s="8" t="s">
        <v>1301</v>
      </c>
      <c r="G920" s="9">
        <v>669</v>
      </c>
      <c r="H920" s="9">
        <v>13465</v>
      </c>
      <c r="I920" s="9">
        <v>14134</v>
      </c>
      <c r="J920" s="9">
        <v>12897.653</v>
      </c>
      <c r="K920" s="9">
        <v>1236.347</v>
      </c>
      <c r="M920" s="1"/>
    </row>
    <row r="921" spans="1:13" x14ac:dyDescent="0.2">
      <c r="A921" s="4">
        <v>11</v>
      </c>
      <c r="B921" s="4" t="s">
        <v>1291</v>
      </c>
      <c r="C921" s="8" t="s">
        <v>1299</v>
      </c>
      <c r="D921" s="8" t="s">
        <v>1300</v>
      </c>
      <c r="E921" s="8" t="s">
        <v>82</v>
      </c>
      <c r="F921" s="8" t="s">
        <v>1302</v>
      </c>
      <c r="G921" s="9">
        <v>0</v>
      </c>
      <c r="H921" s="9">
        <v>4200</v>
      </c>
      <c r="I921" s="9">
        <v>4200</v>
      </c>
      <c r="J921" s="9">
        <v>3785.28361</v>
      </c>
      <c r="K921" s="9">
        <v>414.71638999999999</v>
      </c>
      <c r="M921" s="1"/>
    </row>
    <row r="922" spans="1:13" x14ac:dyDescent="0.2">
      <c r="A922" s="4">
        <v>11</v>
      </c>
      <c r="B922" s="4" t="s">
        <v>1291</v>
      </c>
      <c r="C922" s="8" t="s">
        <v>1303</v>
      </c>
      <c r="D922" s="8" t="s">
        <v>1304</v>
      </c>
      <c r="E922" s="8" t="s">
        <v>226</v>
      </c>
      <c r="F922" s="8" t="s">
        <v>1305</v>
      </c>
      <c r="G922" s="9">
        <v>0</v>
      </c>
      <c r="H922" s="9">
        <v>233940</v>
      </c>
      <c r="I922" s="9">
        <v>233940</v>
      </c>
      <c r="J922" s="9">
        <v>233940</v>
      </c>
      <c r="K922" s="9">
        <v>0</v>
      </c>
      <c r="M922" s="1"/>
    </row>
    <row r="923" spans="1:13" x14ac:dyDescent="0.2">
      <c r="A923" s="4">
        <v>11</v>
      </c>
      <c r="B923" s="4" t="s">
        <v>1291</v>
      </c>
      <c r="C923" s="8" t="s">
        <v>1306</v>
      </c>
      <c r="D923" s="8" t="s">
        <v>1307</v>
      </c>
      <c r="E923" s="8" t="s">
        <v>226</v>
      </c>
      <c r="F923" s="8" t="s">
        <v>1308</v>
      </c>
      <c r="G923" s="9">
        <v>0</v>
      </c>
      <c r="H923" s="9">
        <v>242029</v>
      </c>
      <c r="I923" s="9">
        <v>242029</v>
      </c>
      <c r="J923" s="9">
        <v>239029</v>
      </c>
      <c r="K923" s="9">
        <v>3000</v>
      </c>
      <c r="M923" s="1"/>
    </row>
    <row r="924" spans="1:13" x14ac:dyDescent="0.2">
      <c r="A924" s="4">
        <v>11</v>
      </c>
      <c r="B924" s="4" t="s">
        <v>1291</v>
      </c>
      <c r="C924" s="8" t="s">
        <v>1306</v>
      </c>
      <c r="D924" s="8" t="s">
        <v>1307</v>
      </c>
      <c r="E924" s="8" t="s">
        <v>282</v>
      </c>
      <c r="F924" s="8" t="s">
        <v>1309</v>
      </c>
      <c r="G924" s="9">
        <v>0</v>
      </c>
      <c r="H924" s="9">
        <v>186269</v>
      </c>
      <c r="I924" s="9">
        <v>186269</v>
      </c>
      <c r="J924" s="9">
        <v>186269</v>
      </c>
      <c r="K924" s="9">
        <v>0</v>
      </c>
      <c r="M924" s="1"/>
    </row>
    <row r="925" spans="1:13" x14ac:dyDescent="0.2">
      <c r="A925" s="4">
        <v>11</v>
      </c>
      <c r="B925" s="4" t="s">
        <v>1291</v>
      </c>
      <c r="C925" s="8" t="s">
        <v>1306</v>
      </c>
      <c r="D925" s="8" t="s">
        <v>1307</v>
      </c>
      <c r="E925" s="8" t="s">
        <v>354</v>
      </c>
      <c r="F925" s="8" t="s">
        <v>1310</v>
      </c>
      <c r="G925" s="9">
        <v>0</v>
      </c>
      <c r="H925" s="9">
        <v>3557</v>
      </c>
      <c r="I925" s="9">
        <v>3557</v>
      </c>
      <c r="J925" s="9">
        <v>3557</v>
      </c>
      <c r="K925" s="9">
        <v>0</v>
      </c>
      <c r="M925" s="1"/>
    </row>
    <row r="926" spans="1:13" x14ac:dyDescent="0.2">
      <c r="A926" s="4">
        <v>11</v>
      </c>
      <c r="B926" s="4" t="s">
        <v>1291</v>
      </c>
      <c r="C926" s="8" t="s">
        <v>1306</v>
      </c>
      <c r="D926" s="8" t="s">
        <v>1307</v>
      </c>
      <c r="E926" s="8" t="s">
        <v>356</v>
      </c>
      <c r="F926" s="8" t="s">
        <v>1311</v>
      </c>
      <c r="G926" s="9">
        <v>0</v>
      </c>
      <c r="H926" s="9">
        <v>159700</v>
      </c>
      <c r="I926" s="9">
        <v>159700</v>
      </c>
      <c r="J926" s="9">
        <v>159700</v>
      </c>
      <c r="K926" s="9">
        <v>0</v>
      </c>
      <c r="M926" s="1"/>
    </row>
    <row r="927" spans="1:13" x14ac:dyDescent="0.2">
      <c r="A927" s="4">
        <v>11</v>
      </c>
      <c r="B927" s="4" t="s">
        <v>1291</v>
      </c>
      <c r="C927" s="8" t="s">
        <v>1306</v>
      </c>
      <c r="D927" s="8" t="s">
        <v>1307</v>
      </c>
      <c r="E927" s="8" t="s">
        <v>80</v>
      </c>
      <c r="F927" s="8" t="s">
        <v>1312</v>
      </c>
      <c r="G927" s="9">
        <v>0</v>
      </c>
      <c r="H927" s="9">
        <v>8375</v>
      </c>
      <c r="I927" s="9">
        <v>8375</v>
      </c>
      <c r="J927" s="9">
        <v>5687</v>
      </c>
      <c r="K927" s="9">
        <v>2688</v>
      </c>
      <c r="M927" s="1"/>
    </row>
    <row r="928" spans="1:13" x14ac:dyDescent="0.2">
      <c r="A928" s="4">
        <v>11</v>
      </c>
      <c r="B928" s="4" t="s">
        <v>1291</v>
      </c>
      <c r="C928" s="8" t="s">
        <v>1306</v>
      </c>
      <c r="D928" s="8" t="s">
        <v>1307</v>
      </c>
      <c r="E928" s="8" t="s">
        <v>82</v>
      </c>
      <c r="F928" s="8" t="s">
        <v>1313</v>
      </c>
      <c r="G928" s="9">
        <v>5013</v>
      </c>
      <c r="H928" s="9">
        <v>2832</v>
      </c>
      <c r="I928" s="9">
        <v>7845</v>
      </c>
      <c r="J928" s="9">
        <v>3335</v>
      </c>
      <c r="K928" s="9">
        <v>4510</v>
      </c>
      <c r="M928" s="1"/>
    </row>
    <row r="929" spans="1:13" x14ac:dyDescent="0.2">
      <c r="A929" s="4">
        <v>11</v>
      </c>
      <c r="B929" s="4" t="s">
        <v>1291</v>
      </c>
      <c r="C929" s="8" t="s">
        <v>1314</v>
      </c>
      <c r="D929" s="8" t="s">
        <v>1315</v>
      </c>
      <c r="E929" s="8" t="s">
        <v>80</v>
      </c>
      <c r="F929" s="8" t="s">
        <v>259</v>
      </c>
      <c r="G929" s="9">
        <v>0</v>
      </c>
      <c r="H929" s="9">
        <v>32500</v>
      </c>
      <c r="I929" s="9">
        <v>32500</v>
      </c>
      <c r="J929" s="9">
        <v>32509</v>
      </c>
      <c r="K929" s="9">
        <v>-9</v>
      </c>
      <c r="M929" s="1"/>
    </row>
    <row r="930" spans="1:13" x14ac:dyDescent="0.2">
      <c r="A930" s="4">
        <v>11</v>
      </c>
      <c r="B930" s="4" t="s">
        <v>1291</v>
      </c>
      <c r="C930" s="8" t="s">
        <v>1314</v>
      </c>
      <c r="D930" s="8" t="s">
        <v>1315</v>
      </c>
      <c r="E930" s="8" t="s">
        <v>82</v>
      </c>
      <c r="F930" s="8" t="s">
        <v>1316</v>
      </c>
      <c r="G930" s="9">
        <v>662</v>
      </c>
      <c r="H930" s="9">
        <v>1268</v>
      </c>
      <c r="I930" s="9">
        <v>1930</v>
      </c>
      <c r="J930" s="9">
        <v>1000</v>
      </c>
      <c r="K930" s="9">
        <v>930</v>
      </c>
      <c r="M930" s="1"/>
    </row>
    <row r="931" spans="1:13" x14ac:dyDescent="0.2">
      <c r="A931" s="4">
        <v>11</v>
      </c>
      <c r="B931" s="4" t="s">
        <v>1291</v>
      </c>
      <c r="C931" s="8" t="s">
        <v>1314</v>
      </c>
      <c r="D931" s="8" t="s">
        <v>1315</v>
      </c>
      <c r="E931" s="8" t="s">
        <v>84</v>
      </c>
      <c r="F931" s="8" t="s">
        <v>1317</v>
      </c>
      <c r="G931" s="9">
        <v>0</v>
      </c>
      <c r="H931" s="9">
        <v>7068</v>
      </c>
      <c r="I931" s="9">
        <v>7068</v>
      </c>
      <c r="J931" s="9">
        <v>7068</v>
      </c>
      <c r="K931" s="9">
        <v>0</v>
      </c>
      <c r="M931" s="1"/>
    </row>
    <row r="932" spans="1:13" x14ac:dyDescent="0.2">
      <c r="A932" s="4">
        <v>11</v>
      </c>
      <c r="B932" s="4" t="s">
        <v>1291</v>
      </c>
      <c r="C932" s="8" t="s">
        <v>1318</v>
      </c>
      <c r="D932" s="8" t="s">
        <v>1319</v>
      </c>
      <c r="E932" s="8" t="s">
        <v>82</v>
      </c>
      <c r="F932" s="8" t="s">
        <v>1320</v>
      </c>
      <c r="G932" s="9">
        <v>10385</v>
      </c>
      <c r="H932" s="9">
        <v>26096</v>
      </c>
      <c r="I932" s="9">
        <v>36481</v>
      </c>
      <c r="J932" s="9">
        <v>21959.037639999999</v>
      </c>
      <c r="K932" s="9">
        <v>14521.96236</v>
      </c>
      <c r="M932" s="1"/>
    </row>
    <row r="933" spans="1:13" x14ac:dyDescent="0.2">
      <c r="A933" s="4">
        <v>11</v>
      </c>
      <c r="B933" s="4" t="s">
        <v>1291</v>
      </c>
      <c r="C933" s="8" t="s">
        <v>1321</v>
      </c>
      <c r="D933" s="8" t="s">
        <v>1322</v>
      </c>
      <c r="E933" s="8" t="s">
        <v>74</v>
      </c>
      <c r="F933" s="8" t="s">
        <v>75</v>
      </c>
      <c r="G933" s="9">
        <v>630</v>
      </c>
      <c r="H933" s="9">
        <v>15022</v>
      </c>
      <c r="I933" s="9">
        <v>15652</v>
      </c>
      <c r="J933" s="9">
        <v>4776.5773200000003</v>
      </c>
      <c r="K933" s="9">
        <v>10875.42268</v>
      </c>
      <c r="M933" s="1"/>
    </row>
    <row r="934" spans="1:13" x14ac:dyDescent="0.2">
      <c r="A934" s="4">
        <v>11</v>
      </c>
      <c r="B934" s="4" t="s">
        <v>1291</v>
      </c>
      <c r="C934" s="8" t="s">
        <v>1321</v>
      </c>
      <c r="D934" s="8" t="s">
        <v>1322</v>
      </c>
      <c r="E934" s="8" t="s">
        <v>76</v>
      </c>
      <c r="F934" s="8" t="s">
        <v>176</v>
      </c>
      <c r="G934" s="9">
        <v>1384</v>
      </c>
      <c r="H934" s="9">
        <v>29577</v>
      </c>
      <c r="I934" s="9">
        <v>30961</v>
      </c>
      <c r="J934" s="9">
        <v>20190.061170000001</v>
      </c>
      <c r="K934" s="9">
        <v>10770.938829999999</v>
      </c>
      <c r="M934" s="1"/>
    </row>
    <row r="935" spans="1:13" x14ac:dyDescent="0.2">
      <c r="A935" s="4">
        <v>11</v>
      </c>
      <c r="B935" s="4" t="s">
        <v>1291</v>
      </c>
      <c r="C935" s="8" t="s">
        <v>1321</v>
      </c>
      <c r="D935" s="8" t="s">
        <v>1322</v>
      </c>
      <c r="E935" s="8" t="s">
        <v>504</v>
      </c>
      <c r="F935" s="8" t="s">
        <v>1323</v>
      </c>
      <c r="G935" s="9">
        <v>0</v>
      </c>
      <c r="H935" s="9">
        <v>4402</v>
      </c>
      <c r="I935" s="9">
        <v>4402</v>
      </c>
      <c r="J935" s="9">
        <v>3347.6836899999998</v>
      </c>
      <c r="K935" s="9">
        <v>1054.3163099999999</v>
      </c>
      <c r="M935" s="1"/>
    </row>
    <row r="936" spans="1:13" x14ac:dyDescent="0.2">
      <c r="A936" s="4">
        <v>11</v>
      </c>
      <c r="B936" s="4" t="s">
        <v>1291</v>
      </c>
      <c r="C936" s="8" t="s">
        <v>1321</v>
      </c>
      <c r="D936" s="8" t="s">
        <v>1322</v>
      </c>
      <c r="E936" s="8" t="s">
        <v>82</v>
      </c>
      <c r="F936" s="8" t="s">
        <v>1324</v>
      </c>
      <c r="G936" s="9">
        <v>2780</v>
      </c>
      <c r="H936" s="9">
        <v>35600</v>
      </c>
      <c r="I936" s="9">
        <v>38380</v>
      </c>
      <c r="J936" s="9">
        <v>29623.940030000002</v>
      </c>
      <c r="K936" s="9">
        <v>8756.0599700000002</v>
      </c>
      <c r="M936" s="1"/>
    </row>
    <row r="937" spans="1:13" x14ac:dyDescent="0.2">
      <c r="A937" s="4">
        <v>11</v>
      </c>
      <c r="B937" s="4" t="s">
        <v>1291</v>
      </c>
      <c r="C937" s="8" t="s">
        <v>1325</v>
      </c>
      <c r="D937" s="8" t="s">
        <v>1326</v>
      </c>
      <c r="E937" s="8" t="s">
        <v>74</v>
      </c>
      <c r="F937" s="8" t="s">
        <v>75</v>
      </c>
      <c r="G937" s="9">
        <v>6319</v>
      </c>
      <c r="H937" s="9">
        <v>225108</v>
      </c>
      <c r="I937" s="9">
        <v>231427</v>
      </c>
      <c r="J937" s="9">
        <v>201789.55702000001</v>
      </c>
      <c r="K937" s="9">
        <v>29637.44298</v>
      </c>
      <c r="M937" s="1"/>
    </row>
    <row r="938" spans="1:13" x14ac:dyDescent="0.2">
      <c r="A938" s="4">
        <v>11</v>
      </c>
      <c r="B938" s="4" t="s">
        <v>1291</v>
      </c>
      <c r="C938" s="8" t="s">
        <v>1325</v>
      </c>
      <c r="D938" s="8" t="s">
        <v>1326</v>
      </c>
      <c r="E938" s="8" t="s">
        <v>78</v>
      </c>
      <c r="F938" s="8" t="s">
        <v>79</v>
      </c>
      <c r="G938" s="9">
        <v>2575</v>
      </c>
      <c r="H938" s="9">
        <v>1812</v>
      </c>
      <c r="I938" s="9">
        <v>4387</v>
      </c>
      <c r="J938" s="9">
        <v>3380.0075299999999</v>
      </c>
      <c r="K938" s="9">
        <v>1006.99247</v>
      </c>
      <c r="M938" s="1"/>
    </row>
    <row r="939" spans="1:13" x14ac:dyDescent="0.2">
      <c r="A939" s="4">
        <v>11</v>
      </c>
      <c r="B939" s="4" t="s">
        <v>1291</v>
      </c>
      <c r="C939" s="8" t="s">
        <v>1325</v>
      </c>
      <c r="D939" s="8" t="s">
        <v>1326</v>
      </c>
      <c r="E939" s="8" t="s">
        <v>226</v>
      </c>
      <c r="F939" s="8" t="s">
        <v>1327</v>
      </c>
      <c r="G939" s="9">
        <v>0</v>
      </c>
      <c r="H939" s="9">
        <v>7643</v>
      </c>
      <c r="I939" s="9">
        <v>7643</v>
      </c>
      <c r="J939" s="9">
        <v>7643</v>
      </c>
      <c r="K939" s="9">
        <v>0</v>
      </c>
      <c r="M939" s="1"/>
    </row>
    <row r="940" spans="1:13" x14ac:dyDescent="0.2">
      <c r="A940" s="4">
        <v>11</v>
      </c>
      <c r="B940" s="4" t="s">
        <v>1291</v>
      </c>
      <c r="C940" s="8" t="s">
        <v>1325</v>
      </c>
      <c r="D940" s="8" t="s">
        <v>1326</v>
      </c>
      <c r="E940" s="8" t="s">
        <v>230</v>
      </c>
      <c r="F940" s="8" t="s">
        <v>1328</v>
      </c>
      <c r="G940" s="9">
        <v>0</v>
      </c>
      <c r="H940" s="9">
        <v>146373</v>
      </c>
      <c r="I940" s="9">
        <v>146373</v>
      </c>
      <c r="J940" s="9">
        <v>146372.859</v>
      </c>
      <c r="K940" s="9">
        <v>0.14099999999999999</v>
      </c>
      <c r="M940" s="1"/>
    </row>
    <row r="941" spans="1:13" x14ac:dyDescent="0.2">
      <c r="A941" s="4">
        <v>11</v>
      </c>
      <c r="B941" s="4" t="s">
        <v>1291</v>
      </c>
      <c r="C941" s="8" t="s">
        <v>1325</v>
      </c>
      <c r="D941" s="8" t="s">
        <v>1326</v>
      </c>
      <c r="E941" s="8" t="s">
        <v>80</v>
      </c>
      <c r="F941" s="8" t="s">
        <v>1329</v>
      </c>
      <c r="G941" s="9">
        <v>0</v>
      </c>
      <c r="H941" s="9">
        <v>819</v>
      </c>
      <c r="I941" s="9">
        <v>819</v>
      </c>
      <c r="J941" s="9">
        <v>799.40099999999995</v>
      </c>
      <c r="K941" s="9">
        <v>19.599</v>
      </c>
      <c r="M941" s="1"/>
    </row>
    <row r="942" spans="1:13" x14ac:dyDescent="0.2">
      <c r="A942" s="4">
        <v>11</v>
      </c>
      <c r="B942" s="4" t="s">
        <v>1291</v>
      </c>
      <c r="C942" s="8" t="s">
        <v>1325</v>
      </c>
      <c r="D942" s="8" t="s">
        <v>1326</v>
      </c>
      <c r="E942" s="8" t="s">
        <v>82</v>
      </c>
      <c r="F942" s="8" t="s">
        <v>1330</v>
      </c>
      <c r="G942" s="9">
        <v>7165</v>
      </c>
      <c r="H942" s="9">
        <v>1910</v>
      </c>
      <c r="I942" s="9">
        <v>9075</v>
      </c>
      <c r="J942" s="9">
        <v>5217.9504299999999</v>
      </c>
      <c r="K942" s="9">
        <v>3857.0495700000001</v>
      </c>
      <c r="M942" s="1"/>
    </row>
    <row r="943" spans="1:13" x14ac:dyDescent="0.2">
      <c r="A943" s="4">
        <v>11</v>
      </c>
      <c r="B943" s="4" t="s">
        <v>1291</v>
      </c>
      <c r="C943" s="8" t="s">
        <v>1325</v>
      </c>
      <c r="D943" s="8" t="s">
        <v>1326</v>
      </c>
      <c r="E943" s="8" t="s">
        <v>84</v>
      </c>
      <c r="F943" s="8" t="s">
        <v>1331</v>
      </c>
      <c r="G943" s="9">
        <v>0</v>
      </c>
      <c r="H943" s="9">
        <v>467</v>
      </c>
      <c r="I943" s="9">
        <v>467</v>
      </c>
      <c r="J943" s="9">
        <v>466.87200000000001</v>
      </c>
      <c r="K943" s="9">
        <v>0.128</v>
      </c>
      <c r="M943" s="1"/>
    </row>
    <row r="944" spans="1:13" x14ac:dyDescent="0.2">
      <c r="A944" s="4">
        <v>11</v>
      </c>
      <c r="B944" s="4" t="s">
        <v>1291</v>
      </c>
      <c r="C944" s="8" t="s">
        <v>1325</v>
      </c>
      <c r="D944" s="8" t="s">
        <v>1326</v>
      </c>
      <c r="E944" s="8" t="s">
        <v>160</v>
      </c>
      <c r="F944" s="8" t="s">
        <v>1332</v>
      </c>
      <c r="G944" s="9">
        <v>0</v>
      </c>
      <c r="H944" s="9">
        <v>55610</v>
      </c>
      <c r="I944" s="9">
        <v>55610</v>
      </c>
      <c r="J944" s="9">
        <v>25219.201499999999</v>
      </c>
      <c r="K944" s="9">
        <v>30390.798500000001</v>
      </c>
      <c r="M944" s="1"/>
    </row>
    <row r="945" spans="1:13" x14ac:dyDescent="0.2">
      <c r="A945" s="4">
        <v>11</v>
      </c>
      <c r="B945" s="4" t="s">
        <v>1291</v>
      </c>
      <c r="C945" s="8" t="s">
        <v>1325</v>
      </c>
      <c r="D945" s="8" t="s">
        <v>1326</v>
      </c>
      <c r="E945" s="8" t="s">
        <v>162</v>
      </c>
      <c r="F945" s="8" t="s">
        <v>1333</v>
      </c>
      <c r="G945" s="9">
        <v>0</v>
      </c>
      <c r="H945" s="9">
        <v>1000</v>
      </c>
      <c r="I945" s="9">
        <v>1000</v>
      </c>
      <c r="J945" s="9">
        <v>0</v>
      </c>
      <c r="K945" s="9">
        <v>1000</v>
      </c>
      <c r="M945" s="1"/>
    </row>
    <row r="946" spans="1:13" x14ac:dyDescent="0.2">
      <c r="A946" s="4">
        <v>11</v>
      </c>
      <c r="B946" s="4" t="s">
        <v>1291</v>
      </c>
      <c r="C946" s="8" t="s">
        <v>1325</v>
      </c>
      <c r="D946" s="8" t="s">
        <v>1326</v>
      </c>
      <c r="E946" s="8" t="s">
        <v>102</v>
      </c>
      <c r="F946" s="8" t="s">
        <v>1334</v>
      </c>
      <c r="G946" s="9">
        <v>14554</v>
      </c>
      <c r="H946" s="9">
        <v>0</v>
      </c>
      <c r="I946" s="9">
        <v>14554</v>
      </c>
      <c r="J946" s="9">
        <v>7175.3967499999999</v>
      </c>
      <c r="K946" s="9">
        <v>7378.6032500000001</v>
      </c>
      <c r="M946" s="1"/>
    </row>
    <row r="947" spans="1:13" x14ac:dyDescent="0.2">
      <c r="A947" s="4">
        <v>11</v>
      </c>
      <c r="B947" s="4" t="s">
        <v>1291</v>
      </c>
      <c r="C947" s="8" t="s">
        <v>1325</v>
      </c>
      <c r="D947" s="8" t="s">
        <v>1326</v>
      </c>
      <c r="E947" s="8" t="s">
        <v>197</v>
      </c>
      <c r="F947" s="8" t="s">
        <v>1335</v>
      </c>
      <c r="G947" s="9">
        <v>1000</v>
      </c>
      <c r="H947" s="9">
        <v>0</v>
      </c>
      <c r="I947" s="9">
        <v>1000</v>
      </c>
      <c r="J947" s="9">
        <v>908.85</v>
      </c>
      <c r="K947" s="9">
        <v>91.15</v>
      </c>
      <c r="M947" s="1"/>
    </row>
    <row r="948" spans="1:13" x14ac:dyDescent="0.2">
      <c r="A948" s="4">
        <v>11</v>
      </c>
      <c r="B948" s="4" t="s">
        <v>1291</v>
      </c>
      <c r="C948" s="8" t="s">
        <v>1336</v>
      </c>
      <c r="D948" s="8" t="s">
        <v>1337</v>
      </c>
      <c r="E948" s="8" t="s">
        <v>251</v>
      </c>
      <c r="F948" s="8" t="s">
        <v>1338</v>
      </c>
      <c r="G948" s="9">
        <v>743</v>
      </c>
      <c r="H948" s="9">
        <v>0</v>
      </c>
      <c r="I948" s="9">
        <v>743</v>
      </c>
      <c r="J948" s="9">
        <v>69.505110000000002</v>
      </c>
      <c r="K948" s="9">
        <v>673.49489000000005</v>
      </c>
      <c r="M948" s="1"/>
    </row>
    <row r="949" spans="1:13" x14ac:dyDescent="0.2">
      <c r="A949" s="4">
        <v>11</v>
      </c>
      <c r="B949" s="4" t="s">
        <v>1291</v>
      </c>
      <c r="C949" s="8" t="s">
        <v>1336</v>
      </c>
      <c r="D949" s="8" t="s">
        <v>1337</v>
      </c>
      <c r="E949" s="8" t="s">
        <v>82</v>
      </c>
      <c r="F949" s="8" t="s">
        <v>1339</v>
      </c>
      <c r="G949" s="9">
        <v>0</v>
      </c>
      <c r="H949" s="9">
        <v>105300</v>
      </c>
      <c r="I949" s="9">
        <v>105300</v>
      </c>
      <c r="J949" s="9">
        <v>76284.753460000007</v>
      </c>
      <c r="K949" s="9">
        <v>29015.24654</v>
      </c>
      <c r="M949" s="1"/>
    </row>
    <row r="950" spans="1:13" x14ac:dyDescent="0.2">
      <c r="A950" s="4">
        <v>11</v>
      </c>
      <c r="B950" s="4" t="s">
        <v>1291</v>
      </c>
      <c r="C950" s="8" t="s">
        <v>1340</v>
      </c>
      <c r="D950" s="8" t="s">
        <v>1341</v>
      </c>
      <c r="E950" s="8" t="s">
        <v>282</v>
      </c>
      <c r="F950" s="8" t="s">
        <v>1342</v>
      </c>
      <c r="G950" s="9">
        <v>0</v>
      </c>
      <c r="H950" s="9">
        <v>3523</v>
      </c>
      <c r="I950" s="9">
        <v>3523</v>
      </c>
      <c r="J950" s="9">
        <v>3523</v>
      </c>
      <c r="K950" s="9">
        <v>0</v>
      </c>
      <c r="M950" s="1"/>
    </row>
    <row r="951" spans="1:13" x14ac:dyDescent="0.2">
      <c r="A951" s="4">
        <v>11</v>
      </c>
      <c r="B951" s="4" t="s">
        <v>1291</v>
      </c>
      <c r="C951" s="8" t="s">
        <v>1340</v>
      </c>
      <c r="D951" s="8" t="s">
        <v>1341</v>
      </c>
      <c r="E951" s="8" t="s">
        <v>82</v>
      </c>
      <c r="F951" s="8" t="s">
        <v>1343</v>
      </c>
      <c r="G951" s="9">
        <v>13731</v>
      </c>
      <c r="H951" s="9">
        <v>57300</v>
      </c>
      <c r="I951" s="9">
        <v>71031</v>
      </c>
      <c r="J951" s="9">
        <v>31935.715</v>
      </c>
      <c r="K951" s="9">
        <v>39095.285000000003</v>
      </c>
      <c r="M951" s="1"/>
    </row>
    <row r="952" spans="1:13" x14ac:dyDescent="0.2">
      <c r="A952" s="4">
        <v>11</v>
      </c>
      <c r="B952" s="4" t="s">
        <v>1291</v>
      </c>
      <c r="C952" s="8" t="s">
        <v>1340</v>
      </c>
      <c r="D952" s="8" t="s">
        <v>1341</v>
      </c>
      <c r="E952" s="8" t="s">
        <v>160</v>
      </c>
      <c r="F952" s="8" t="s">
        <v>1344</v>
      </c>
      <c r="G952" s="9">
        <v>12903</v>
      </c>
      <c r="H952" s="9">
        <v>48899</v>
      </c>
      <c r="I952" s="9">
        <v>61802</v>
      </c>
      <c r="J952" s="9">
        <v>36071.377</v>
      </c>
      <c r="K952" s="9">
        <v>25730.623</v>
      </c>
      <c r="M952" s="1"/>
    </row>
    <row r="953" spans="1:13" x14ac:dyDescent="0.2">
      <c r="A953" s="4">
        <v>11</v>
      </c>
      <c r="B953" s="4" t="s">
        <v>1291</v>
      </c>
      <c r="C953" s="8" t="s">
        <v>1340</v>
      </c>
      <c r="D953" s="8" t="s">
        <v>1341</v>
      </c>
      <c r="E953" s="8" t="s">
        <v>102</v>
      </c>
      <c r="F953" s="8" t="s">
        <v>1345</v>
      </c>
      <c r="G953" s="9">
        <v>0</v>
      </c>
      <c r="H953" s="9">
        <v>75000</v>
      </c>
      <c r="I953" s="9">
        <v>75000</v>
      </c>
      <c r="J953" s="9">
        <v>75000</v>
      </c>
      <c r="K953" s="9">
        <v>0</v>
      </c>
      <c r="M953" s="1"/>
    </row>
    <row r="954" spans="1:13" x14ac:dyDescent="0.2">
      <c r="A954" s="4">
        <v>11</v>
      </c>
      <c r="B954" s="4" t="s">
        <v>1291</v>
      </c>
      <c r="C954" s="8" t="s">
        <v>1346</v>
      </c>
      <c r="D954" s="8" t="s">
        <v>1347</v>
      </c>
      <c r="E954" s="8" t="s">
        <v>76</v>
      </c>
      <c r="F954" s="8" t="s">
        <v>77</v>
      </c>
      <c r="G954" s="9">
        <v>7304</v>
      </c>
      <c r="H954" s="9">
        <v>12042</v>
      </c>
      <c r="I954" s="9">
        <v>19346</v>
      </c>
      <c r="J954" s="9">
        <v>10171.210230000001</v>
      </c>
      <c r="K954" s="9">
        <v>9174.7897699999994</v>
      </c>
      <c r="M954" s="1"/>
    </row>
    <row r="955" spans="1:13" x14ac:dyDescent="0.2">
      <c r="A955" s="4">
        <v>11</v>
      </c>
      <c r="B955" s="4" t="s">
        <v>1291</v>
      </c>
      <c r="C955" s="8" t="s">
        <v>1346</v>
      </c>
      <c r="D955" s="8" t="s">
        <v>1347</v>
      </c>
      <c r="E955" s="8" t="s">
        <v>226</v>
      </c>
      <c r="F955" s="8" t="s">
        <v>1348</v>
      </c>
      <c r="G955" s="9">
        <v>0</v>
      </c>
      <c r="H955" s="9">
        <v>1123685</v>
      </c>
      <c r="I955" s="9">
        <v>1123685</v>
      </c>
      <c r="J955" s="9">
        <v>1348685</v>
      </c>
      <c r="K955" s="9">
        <v>-225000</v>
      </c>
      <c r="M955" s="1"/>
    </row>
    <row r="956" spans="1:13" x14ac:dyDescent="0.2">
      <c r="A956" s="4">
        <v>11</v>
      </c>
      <c r="B956" s="4" t="s">
        <v>1291</v>
      </c>
      <c r="C956" s="8" t="s">
        <v>1346</v>
      </c>
      <c r="D956" s="8" t="s">
        <v>1347</v>
      </c>
      <c r="E956" s="8" t="s">
        <v>80</v>
      </c>
      <c r="F956" s="8" t="s">
        <v>1349</v>
      </c>
      <c r="G956" s="9">
        <v>4828</v>
      </c>
      <c r="H956" s="9">
        <v>284010</v>
      </c>
      <c r="I956" s="9">
        <v>288838</v>
      </c>
      <c r="J956" s="9">
        <v>262599.46473000001</v>
      </c>
      <c r="K956" s="9">
        <v>26238.53527</v>
      </c>
      <c r="M956" s="1"/>
    </row>
    <row r="957" spans="1:13" x14ac:dyDescent="0.2">
      <c r="A957" s="4">
        <v>11</v>
      </c>
      <c r="B957" s="4" t="s">
        <v>1291</v>
      </c>
      <c r="C957" s="8" t="s">
        <v>1346</v>
      </c>
      <c r="D957" s="8" t="s">
        <v>1347</v>
      </c>
      <c r="E957" s="8" t="s">
        <v>82</v>
      </c>
      <c r="F957" s="8" t="s">
        <v>1350</v>
      </c>
      <c r="G957" s="9">
        <v>0</v>
      </c>
      <c r="H957" s="9">
        <v>838000</v>
      </c>
      <c r="I957" s="9">
        <v>838000</v>
      </c>
      <c r="J957" s="9">
        <v>893355.978</v>
      </c>
      <c r="K957" s="9">
        <v>-55355.978000000003</v>
      </c>
      <c r="M957" s="1"/>
    </row>
    <row r="958" spans="1:13" x14ac:dyDescent="0.2">
      <c r="A958" s="4">
        <v>11</v>
      </c>
      <c r="B958" s="4" t="s">
        <v>1291</v>
      </c>
      <c r="C958" s="8" t="s">
        <v>1346</v>
      </c>
      <c r="D958" s="8" t="s">
        <v>1347</v>
      </c>
      <c r="E958" s="8" t="s">
        <v>160</v>
      </c>
      <c r="F958" s="8" t="s">
        <v>1351</v>
      </c>
      <c r="G958" s="9">
        <v>0</v>
      </c>
      <c r="H958" s="9">
        <v>3338880</v>
      </c>
      <c r="I958" s="9">
        <v>3338880</v>
      </c>
      <c r="J958" s="9">
        <v>2984122.7620600001</v>
      </c>
      <c r="K958" s="9">
        <v>354757.23794000002</v>
      </c>
      <c r="M958" s="1"/>
    </row>
    <row r="959" spans="1:13" x14ac:dyDescent="0.2">
      <c r="A959" s="4">
        <v>11</v>
      </c>
      <c r="B959" s="4" t="s">
        <v>1291</v>
      </c>
      <c r="C959" s="8" t="s">
        <v>1346</v>
      </c>
      <c r="D959" s="8" t="s">
        <v>1347</v>
      </c>
      <c r="E959" s="8" t="s">
        <v>162</v>
      </c>
      <c r="F959" s="8" t="s">
        <v>1352</v>
      </c>
      <c r="G959" s="9">
        <v>18912</v>
      </c>
      <c r="H959" s="9">
        <v>8534599</v>
      </c>
      <c r="I959" s="9">
        <v>8553511</v>
      </c>
      <c r="J959" s="9">
        <v>8536830.4467900004</v>
      </c>
      <c r="K959" s="9">
        <v>16680.553209999998</v>
      </c>
      <c r="M959" s="1"/>
    </row>
    <row r="960" spans="1:13" x14ac:dyDescent="0.2">
      <c r="A960" s="4">
        <v>11</v>
      </c>
      <c r="B960" s="4" t="s">
        <v>1291</v>
      </c>
      <c r="C960" s="8" t="s">
        <v>1346</v>
      </c>
      <c r="D960" s="8" t="s">
        <v>1347</v>
      </c>
      <c r="E960" s="8" t="s">
        <v>106</v>
      </c>
      <c r="F960" s="8" t="s">
        <v>1353</v>
      </c>
      <c r="G960" s="9">
        <v>2888</v>
      </c>
      <c r="H960" s="9">
        <v>259092</v>
      </c>
      <c r="I960" s="9">
        <v>261980</v>
      </c>
      <c r="J960" s="9">
        <v>244789.48449999999</v>
      </c>
      <c r="K960" s="9">
        <v>17190.515500000001</v>
      </c>
      <c r="M960" s="1"/>
    </row>
    <row r="961" spans="1:13" x14ac:dyDescent="0.2">
      <c r="A961" s="4">
        <v>11</v>
      </c>
      <c r="B961" s="4" t="s">
        <v>1291</v>
      </c>
      <c r="C961" s="8" t="s">
        <v>1346</v>
      </c>
      <c r="D961" s="8" t="s">
        <v>1347</v>
      </c>
      <c r="E961" s="8" t="s">
        <v>108</v>
      </c>
      <c r="F961" s="8" t="s">
        <v>1354</v>
      </c>
      <c r="G961" s="9">
        <v>35809</v>
      </c>
      <c r="H961" s="9">
        <v>1416891</v>
      </c>
      <c r="I961" s="9">
        <v>1452700</v>
      </c>
      <c r="J961" s="9">
        <v>1428079.7232600001</v>
      </c>
      <c r="K961" s="9">
        <v>24620.276740000001</v>
      </c>
      <c r="M961" s="1"/>
    </row>
    <row r="962" spans="1:13" x14ac:dyDescent="0.2">
      <c r="A962" s="4">
        <v>11</v>
      </c>
      <c r="B962" s="4" t="s">
        <v>1291</v>
      </c>
      <c r="C962" s="8" t="s">
        <v>1355</v>
      </c>
      <c r="D962" s="8" t="s">
        <v>1356</v>
      </c>
      <c r="E962" s="8" t="s">
        <v>282</v>
      </c>
      <c r="F962" s="8" t="s">
        <v>1357</v>
      </c>
      <c r="G962" s="9">
        <v>0</v>
      </c>
      <c r="H962" s="9">
        <v>36650</v>
      </c>
      <c r="I962" s="9">
        <v>36650</v>
      </c>
      <c r="J962" s="9">
        <v>36650</v>
      </c>
      <c r="K962" s="9">
        <v>0</v>
      </c>
      <c r="M962" s="1"/>
    </row>
    <row r="963" spans="1:13" x14ac:dyDescent="0.2">
      <c r="A963" s="4">
        <v>11</v>
      </c>
      <c r="B963" s="4" t="s">
        <v>1291</v>
      </c>
      <c r="C963" s="8" t="s">
        <v>1355</v>
      </c>
      <c r="D963" s="8" t="s">
        <v>1356</v>
      </c>
      <c r="E963" s="8" t="s">
        <v>84</v>
      </c>
      <c r="F963" s="8" t="s">
        <v>1358</v>
      </c>
      <c r="G963" s="9">
        <v>0</v>
      </c>
      <c r="H963" s="9">
        <v>6500</v>
      </c>
      <c r="I963" s="9">
        <v>6500</v>
      </c>
      <c r="J963" s="9">
        <v>6500</v>
      </c>
      <c r="K963" s="9">
        <v>0</v>
      </c>
      <c r="M963" s="1"/>
    </row>
    <row r="964" spans="1:13" x14ac:dyDescent="0.2">
      <c r="A964" s="4">
        <v>11</v>
      </c>
      <c r="B964" s="4" t="s">
        <v>1291</v>
      </c>
      <c r="C964" s="8" t="s">
        <v>1355</v>
      </c>
      <c r="D964" s="8" t="s">
        <v>1356</v>
      </c>
      <c r="E964" s="8" t="s">
        <v>102</v>
      </c>
      <c r="F964" s="8" t="s">
        <v>1359</v>
      </c>
      <c r="G964" s="9">
        <v>1113</v>
      </c>
      <c r="H964" s="9">
        <v>75600</v>
      </c>
      <c r="I964" s="9">
        <v>76713</v>
      </c>
      <c r="J964" s="9">
        <v>70914.724499999997</v>
      </c>
      <c r="K964" s="9">
        <v>5798.2754999999997</v>
      </c>
      <c r="M964" s="1"/>
    </row>
    <row r="965" spans="1:13" x14ac:dyDescent="0.2">
      <c r="A965" s="4">
        <v>11</v>
      </c>
      <c r="B965" s="4" t="s">
        <v>1291</v>
      </c>
      <c r="C965" s="8" t="s">
        <v>1355</v>
      </c>
      <c r="D965" s="8" t="s">
        <v>1356</v>
      </c>
      <c r="E965" s="8" t="s">
        <v>195</v>
      </c>
      <c r="F965" s="8" t="s">
        <v>1354</v>
      </c>
      <c r="G965" s="9">
        <v>231</v>
      </c>
      <c r="H965" s="9">
        <v>2400</v>
      </c>
      <c r="I965" s="9">
        <v>2631</v>
      </c>
      <c r="J965" s="9">
        <v>2260.26854</v>
      </c>
      <c r="K965" s="9">
        <v>370.73146000000003</v>
      </c>
      <c r="M965" s="1"/>
    </row>
    <row r="966" spans="1:13" x14ac:dyDescent="0.2">
      <c r="A966" s="4">
        <v>11</v>
      </c>
      <c r="B966" s="4" t="s">
        <v>1291</v>
      </c>
      <c r="C966" s="8" t="s">
        <v>1360</v>
      </c>
      <c r="D966" s="8" t="s">
        <v>1361</v>
      </c>
      <c r="E966" s="8" t="s">
        <v>80</v>
      </c>
      <c r="F966" s="8" t="s">
        <v>1362</v>
      </c>
      <c r="G966" s="9">
        <v>0</v>
      </c>
      <c r="H966" s="9">
        <v>14265</v>
      </c>
      <c r="I966" s="9">
        <v>14265</v>
      </c>
      <c r="J966" s="9">
        <v>14265</v>
      </c>
      <c r="K966" s="9">
        <v>0</v>
      </c>
      <c r="M966" s="1"/>
    </row>
    <row r="967" spans="1:13" x14ac:dyDescent="0.2">
      <c r="A967" s="4">
        <v>11</v>
      </c>
      <c r="B967" s="4" t="s">
        <v>1291</v>
      </c>
      <c r="C967" s="8" t="s">
        <v>1360</v>
      </c>
      <c r="D967" s="8" t="s">
        <v>1361</v>
      </c>
      <c r="E967" s="8" t="s">
        <v>102</v>
      </c>
      <c r="F967" s="8" t="s">
        <v>1363</v>
      </c>
      <c r="G967" s="9">
        <v>0</v>
      </c>
      <c r="H967" s="9">
        <v>10192</v>
      </c>
      <c r="I967" s="9">
        <v>10192</v>
      </c>
      <c r="J967" s="9">
        <v>10192</v>
      </c>
      <c r="K967" s="9">
        <v>0</v>
      </c>
      <c r="M967" s="1"/>
    </row>
    <row r="968" spans="1:13" x14ac:dyDescent="0.2">
      <c r="A968" s="4">
        <v>13</v>
      </c>
      <c r="B968" s="4" t="s">
        <v>1364</v>
      </c>
      <c r="C968" s="8" t="s">
        <v>1365</v>
      </c>
      <c r="D968" s="8" t="s">
        <v>1366</v>
      </c>
      <c r="E968" s="8" t="s">
        <v>74</v>
      </c>
      <c r="F968" s="8" t="s">
        <v>75</v>
      </c>
      <c r="G968" s="9">
        <v>516</v>
      </c>
      <c r="H968" s="9">
        <v>195446</v>
      </c>
      <c r="I968" s="9">
        <v>195962</v>
      </c>
      <c r="J968" s="9">
        <v>171463.59135</v>
      </c>
      <c r="K968" s="9">
        <v>24498.408650000001</v>
      </c>
      <c r="M968" s="1"/>
    </row>
    <row r="969" spans="1:13" x14ac:dyDescent="0.2">
      <c r="A969" s="4">
        <v>13</v>
      </c>
      <c r="B969" s="4" t="s">
        <v>1364</v>
      </c>
      <c r="C969" s="8" t="s">
        <v>1365</v>
      </c>
      <c r="D969" s="8" t="s">
        <v>1366</v>
      </c>
      <c r="E969" s="8" t="s">
        <v>80</v>
      </c>
      <c r="F969" s="8" t="s">
        <v>98</v>
      </c>
      <c r="G969" s="9">
        <v>0</v>
      </c>
      <c r="H969" s="9">
        <v>39400</v>
      </c>
      <c r="I969" s="9">
        <v>39400</v>
      </c>
      <c r="J969" s="9">
        <v>39277.918010000001</v>
      </c>
      <c r="K969" s="9">
        <v>122.08199</v>
      </c>
      <c r="M969" s="1"/>
    </row>
    <row r="970" spans="1:13" x14ac:dyDescent="0.2">
      <c r="A970" s="4">
        <v>13</v>
      </c>
      <c r="B970" s="4" t="s">
        <v>1364</v>
      </c>
      <c r="C970" s="8" t="s">
        <v>1365</v>
      </c>
      <c r="D970" s="8" t="s">
        <v>1366</v>
      </c>
      <c r="E970" s="8" t="s">
        <v>82</v>
      </c>
      <c r="F970" s="8" t="s">
        <v>1367</v>
      </c>
      <c r="G970" s="9">
        <v>0</v>
      </c>
      <c r="H970" s="9">
        <v>64000</v>
      </c>
      <c r="I970" s="9">
        <v>64000</v>
      </c>
      <c r="J970" s="9">
        <v>61493.095000000001</v>
      </c>
      <c r="K970" s="9">
        <v>2506.9050000000002</v>
      </c>
      <c r="M970" s="1"/>
    </row>
    <row r="971" spans="1:13" x14ac:dyDescent="0.2">
      <c r="A971" s="4">
        <v>13</v>
      </c>
      <c r="B971" s="4" t="s">
        <v>1364</v>
      </c>
      <c r="C971" s="8" t="s">
        <v>1365</v>
      </c>
      <c r="D971" s="8" t="s">
        <v>1366</v>
      </c>
      <c r="E971" s="8" t="s">
        <v>84</v>
      </c>
      <c r="F971" s="8" t="s">
        <v>1368</v>
      </c>
      <c r="G971" s="9">
        <v>0</v>
      </c>
      <c r="H971" s="9">
        <v>3100</v>
      </c>
      <c r="I971" s="9">
        <v>3100</v>
      </c>
      <c r="J971" s="9">
        <v>1000</v>
      </c>
      <c r="K971" s="9">
        <v>2100</v>
      </c>
      <c r="M971" s="1"/>
    </row>
    <row r="972" spans="1:13" x14ac:dyDescent="0.2">
      <c r="A972" s="4">
        <v>13</v>
      </c>
      <c r="B972" s="4" t="s">
        <v>1364</v>
      </c>
      <c r="C972" s="8" t="s">
        <v>1365</v>
      </c>
      <c r="D972" s="8" t="s">
        <v>1366</v>
      </c>
      <c r="E972" s="8" t="s">
        <v>162</v>
      </c>
      <c r="F972" s="8" t="s">
        <v>1369</v>
      </c>
      <c r="G972" s="9">
        <v>0</v>
      </c>
      <c r="H972" s="9">
        <v>103500</v>
      </c>
      <c r="I972" s="9">
        <v>103500</v>
      </c>
      <c r="J972" s="9">
        <v>103500</v>
      </c>
      <c r="K972" s="9">
        <v>0</v>
      </c>
      <c r="M972" s="1"/>
    </row>
    <row r="973" spans="1:13" x14ac:dyDescent="0.2">
      <c r="A973" s="4">
        <v>13</v>
      </c>
      <c r="B973" s="4" t="s">
        <v>1364</v>
      </c>
      <c r="C973" s="8" t="s">
        <v>1365</v>
      </c>
      <c r="D973" s="8" t="s">
        <v>1366</v>
      </c>
      <c r="E973" s="8" t="s">
        <v>102</v>
      </c>
      <c r="F973" s="8" t="s">
        <v>1370</v>
      </c>
      <c r="G973" s="9">
        <v>0</v>
      </c>
      <c r="H973" s="9">
        <v>7100</v>
      </c>
      <c r="I973" s="9">
        <v>7100</v>
      </c>
      <c r="J973" s="9">
        <v>7100</v>
      </c>
      <c r="K973" s="9">
        <v>0</v>
      </c>
      <c r="M973" s="1"/>
    </row>
    <row r="974" spans="1:13" x14ac:dyDescent="0.2">
      <c r="A974" s="4">
        <v>13</v>
      </c>
      <c r="B974" s="4" t="s">
        <v>1364</v>
      </c>
      <c r="C974" s="8" t="s">
        <v>1371</v>
      </c>
      <c r="D974" s="8" t="s">
        <v>1372</v>
      </c>
      <c r="E974" s="8" t="s">
        <v>76</v>
      </c>
      <c r="F974" s="8" t="s">
        <v>1373</v>
      </c>
      <c r="G974" s="9">
        <v>728</v>
      </c>
      <c r="H974" s="9">
        <v>13968</v>
      </c>
      <c r="I974" s="9">
        <v>14696</v>
      </c>
      <c r="J974" s="9">
        <v>9665.8629799999999</v>
      </c>
      <c r="K974" s="9">
        <v>5030.1370200000001</v>
      </c>
      <c r="M974" s="1"/>
    </row>
    <row r="975" spans="1:13" x14ac:dyDescent="0.2">
      <c r="A975" s="4">
        <v>13</v>
      </c>
      <c r="B975" s="4" t="s">
        <v>1364</v>
      </c>
      <c r="C975" s="8" t="s">
        <v>1371</v>
      </c>
      <c r="D975" s="8" t="s">
        <v>1372</v>
      </c>
      <c r="E975" s="8" t="s">
        <v>226</v>
      </c>
      <c r="F975" s="8" t="s">
        <v>1374</v>
      </c>
      <c r="G975" s="9">
        <v>0</v>
      </c>
      <c r="H975" s="9">
        <v>165014</v>
      </c>
      <c r="I975" s="9">
        <v>165014</v>
      </c>
      <c r="J975" s="9">
        <v>165014</v>
      </c>
      <c r="K975" s="9">
        <v>0</v>
      </c>
      <c r="M975" s="1"/>
    </row>
    <row r="976" spans="1:13" x14ac:dyDescent="0.2">
      <c r="A976" s="4">
        <v>13</v>
      </c>
      <c r="B976" s="4" t="s">
        <v>1364</v>
      </c>
      <c r="C976" s="8" t="s">
        <v>1375</v>
      </c>
      <c r="D976" s="8" t="s">
        <v>1376</v>
      </c>
      <c r="E976" s="8" t="s">
        <v>80</v>
      </c>
      <c r="F976" s="8" t="s">
        <v>1377</v>
      </c>
      <c r="G976" s="9">
        <v>0</v>
      </c>
      <c r="H976" s="9">
        <v>689100</v>
      </c>
      <c r="I976" s="9">
        <v>689100</v>
      </c>
      <c r="J976" s="9">
        <v>580561.71900000004</v>
      </c>
      <c r="K976" s="9">
        <v>108538.281</v>
      </c>
      <c r="M976" s="1"/>
    </row>
    <row r="977" spans="1:13" x14ac:dyDescent="0.2">
      <c r="A977" s="4">
        <v>13</v>
      </c>
      <c r="B977" s="4" t="s">
        <v>1364</v>
      </c>
      <c r="C977" s="8" t="s">
        <v>1378</v>
      </c>
      <c r="D977" s="8" t="s">
        <v>1379</v>
      </c>
      <c r="E977" s="8" t="s">
        <v>82</v>
      </c>
      <c r="F977" s="8" t="s">
        <v>1380</v>
      </c>
      <c r="G977" s="9">
        <v>0</v>
      </c>
      <c r="H977" s="9">
        <v>38500</v>
      </c>
      <c r="I977" s="9">
        <v>38500</v>
      </c>
      <c r="J977" s="9">
        <v>38489.046000000002</v>
      </c>
      <c r="K977" s="9">
        <v>10.954000000000001</v>
      </c>
      <c r="M977" s="1"/>
    </row>
    <row r="978" spans="1:13" x14ac:dyDescent="0.2">
      <c r="A978" s="4">
        <v>13</v>
      </c>
      <c r="B978" s="4" t="s">
        <v>1364</v>
      </c>
      <c r="C978" s="8" t="s">
        <v>1381</v>
      </c>
      <c r="D978" s="8" t="s">
        <v>1382</v>
      </c>
      <c r="E978" s="8" t="s">
        <v>74</v>
      </c>
      <c r="F978" s="8" t="s">
        <v>75</v>
      </c>
      <c r="G978" s="9">
        <v>3740</v>
      </c>
      <c r="H978" s="9">
        <v>225341</v>
      </c>
      <c r="I978" s="9">
        <v>229081</v>
      </c>
      <c r="J978" s="9">
        <v>208123.21890000001</v>
      </c>
      <c r="K978" s="9">
        <v>20957.7811</v>
      </c>
      <c r="M978" s="1"/>
    </row>
    <row r="979" spans="1:13" x14ac:dyDescent="0.2">
      <c r="A979" s="4">
        <v>13</v>
      </c>
      <c r="B979" s="4" t="s">
        <v>1364</v>
      </c>
      <c r="C979" s="8" t="s">
        <v>1383</v>
      </c>
      <c r="D979" s="8" t="s">
        <v>1384</v>
      </c>
      <c r="E979" s="8" t="s">
        <v>74</v>
      </c>
      <c r="F979" s="8" t="s">
        <v>75</v>
      </c>
      <c r="G979" s="9">
        <v>1045</v>
      </c>
      <c r="H979" s="9">
        <v>75326</v>
      </c>
      <c r="I979" s="9">
        <v>76371</v>
      </c>
      <c r="J979" s="9">
        <v>67622.153619999997</v>
      </c>
      <c r="K979" s="9">
        <v>8748.8463800000009</v>
      </c>
      <c r="M979" s="1"/>
    </row>
    <row r="980" spans="1:13" x14ac:dyDescent="0.2">
      <c r="A980" s="4">
        <v>13</v>
      </c>
      <c r="B980" s="4" t="s">
        <v>1364</v>
      </c>
      <c r="C980" s="8" t="s">
        <v>1385</v>
      </c>
      <c r="D980" s="8" t="s">
        <v>1386</v>
      </c>
      <c r="E980" s="8" t="s">
        <v>504</v>
      </c>
      <c r="F980" s="8" t="s">
        <v>1387</v>
      </c>
      <c r="G980" s="9">
        <v>63544</v>
      </c>
      <c r="H980" s="9">
        <v>11793544</v>
      </c>
      <c r="I980" s="9">
        <v>11857088</v>
      </c>
      <c r="J980" s="9">
        <v>9937553.5693599992</v>
      </c>
      <c r="K980" s="9">
        <v>1919534.4306399999</v>
      </c>
      <c r="M980" s="1"/>
    </row>
    <row r="981" spans="1:13" x14ac:dyDescent="0.2">
      <c r="A981" s="4">
        <v>13</v>
      </c>
      <c r="B981" s="4" t="s">
        <v>1364</v>
      </c>
      <c r="C981" s="8" t="s">
        <v>1385</v>
      </c>
      <c r="D981" s="8" t="s">
        <v>1386</v>
      </c>
      <c r="E981" s="8" t="s">
        <v>1388</v>
      </c>
      <c r="F981" s="8" t="s">
        <v>1389</v>
      </c>
      <c r="G981" s="9">
        <v>0</v>
      </c>
      <c r="H981" s="9">
        <v>989300</v>
      </c>
      <c r="I981" s="9">
        <v>989300</v>
      </c>
      <c r="J981" s="9">
        <v>315890.42937000003</v>
      </c>
      <c r="K981" s="9">
        <v>673409.57062999997</v>
      </c>
      <c r="M981" s="1"/>
    </row>
    <row r="982" spans="1:13" x14ac:dyDescent="0.2">
      <c r="A982" s="4">
        <v>13</v>
      </c>
      <c r="B982" s="4" t="s">
        <v>1364</v>
      </c>
      <c r="C982" s="8" t="s">
        <v>1385</v>
      </c>
      <c r="D982" s="8" t="s">
        <v>1386</v>
      </c>
      <c r="E982" s="8" t="s">
        <v>586</v>
      </c>
      <c r="F982" s="8" t="s">
        <v>1390</v>
      </c>
      <c r="G982" s="9">
        <v>10443</v>
      </c>
      <c r="H982" s="9">
        <v>13978000</v>
      </c>
      <c r="I982" s="9">
        <v>13988443</v>
      </c>
      <c r="J982" s="9">
        <v>13334453.80686</v>
      </c>
      <c r="K982" s="9">
        <v>653989.19313999999</v>
      </c>
      <c r="M982" s="1"/>
    </row>
    <row r="983" spans="1:13" x14ac:dyDescent="0.2">
      <c r="A983" s="4">
        <v>13</v>
      </c>
      <c r="B983" s="4" t="s">
        <v>1364</v>
      </c>
      <c r="C983" s="8" t="s">
        <v>1385</v>
      </c>
      <c r="D983" s="8" t="s">
        <v>1386</v>
      </c>
      <c r="E983" s="8" t="s">
        <v>632</v>
      </c>
      <c r="F983" s="8" t="s">
        <v>1391</v>
      </c>
      <c r="G983" s="9">
        <v>0</v>
      </c>
      <c r="H983" s="9">
        <v>638200</v>
      </c>
      <c r="I983" s="9">
        <v>638200</v>
      </c>
      <c r="J983" s="9">
        <v>666791.06529000006</v>
      </c>
      <c r="K983" s="9">
        <v>-28591.065289999999</v>
      </c>
      <c r="M983" s="1"/>
    </row>
    <row r="984" spans="1:13" x14ac:dyDescent="0.2">
      <c r="A984" s="4">
        <v>13</v>
      </c>
      <c r="B984" s="4" t="s">
        <v>1364</v>
      </c>
      <c r="C984" s="8" t="s">
        <v>1385</v>
      </c>
      <c r="D984" s="8" t="s">
        <v>1386</v>
      </c>
      <c r="E984" s="8" t="s">
        <v>636</v>
      </c>
      <c r="F984" s="8" t="s">
        <v>1392</v>
      </c>
      <c r="G984" s="9">
        <v>185223</v>
      </c>
      <c r="H984" s="9">
        <v>272500</v>
      </c>
      <c r="I984" s="9">
        <v>457723</v>
      </c>
      <c r="J984" s="9">
        <v>252217.47172999999</v>
      </c>
      <c r="K984" s="9">
        <v>205505.52827000001</v>
      </c>
      <c r="M984" s="1"/>
    </row>
    <row r="985" spans="1:13" x14ac:dyDescent="0.2">
      <c r="A985" s="4">
        <v>13</v>
      </c>
      <c r="B985" s="4" t="s">
        <v>1364</v>
      </c>
      <c r="C985" s="8" t="s">
        <v>1385</v>
      </c>
      <c r="D985" s="8" t="s">
        <v>1386</v>
      </c>
      <c r="E985" s="8" t="s">
        <v>1393</v>
      </c>
      <c r="F985" s="8" t="s">
        <v>1394</v>
      </c>
      <c r="G985" s="9">
        <v>36000</v>
      </c>
      <c r="H985" s="9">
        <v>0</v>
      </c>
      <c r="I985" s="9">
        <v>36000</v>
      </c>
      <c r="J985" s="9">
        <v>46961.033040000002</v>
      </c>
      <c r="K985" s="9">
        <v>-10961.03304</v>
      </c>
      <c r="M985" s="1"/>
    </row>
    <row r="986" spans="1:13" x14ac:dyDescent="0.2">
      <c r="A986" s="4">
        <v>13</v>
      </c>
      <c r="B986" s="4" t="s">
        <v>1364</v>
      </c>
      <c r="C986" s="8" t="s">
        <v>1385</v>
      </c>
      <c r="D986" s="8" t="s">
        <v>1386</v>
      </c>
      <c r="E986" s="8" t="s">
        <v>638</v>
      </c>
      <c r="F986" s="8" t="s">
        <v>1395</v>
      </c>
      <c r="G986" s="9">
        <v>21711</v>
      </c>
      <c r="H986" s="9">
        <v>249100</v>
      </c>
      <c r="I986" s="9">
        <v>270811</v>
      </c>
      <c r="J986" s="9">
        <v>215856.02089000001</v>
      </c>
      <c r="K986" s="9">
        <v>54954.97911</v>
      </c>
      <c r="M986" s="1"/>
    </row>
    <row r="987" spans="1:13" x14ac:dyDescent="0.2">
      <c r="A987" s="4">
        <v>13</v>
      </c>
      <c r="B987" s="4" t="s">
        <v>1364</v>
      </c>
      <c r="C987" s="8" t="s">
        <v>1385</v>
      </c>
      <c r="D987" s="8" t="s">
        <v>1386</v>
      </c>
      <c r="E987" s="8" t="s">
        <v>1396</v>
      </c>
      <c r="F987" s="8" t="s">
        <v>1397</v>
      </c>
      <c r="G987" s="9">
        <v>44227</v>
      </c>
      <c r="H987" s="9">
        <v>135000</v>
      </c>
      <c r="I987" s="9">
        <v>179227</v>
      </c>
      <c r="J987" s="9">
        <v>74602.861279999997</v>
      </c>
      <c r="K987" s="9">
        <v>104624.13872</v>
      </c>
      <c r="M987" s="1"/>
    </row>
    <row r="988" spans="1:13" x14ac:dyDescent="0.2">
      <c r="A988" s="4">
        <v>13</v>
      </c>
      <c r="B988" s="4" t="s">
        <v>1364</v>
      </c>
      <c r="C988" s="8" t="s">
        <v>1385</v>
      </c>
      <c r="D988" s="8" t="s">
        <v>1386</v>
      </c>
      <c r="E988" s="8" t="s">
        <v>291</v>
      </c>
      <c r="F988" s="8" t="s">
        <v>1398</v>
      </c>
      <c r="G988" s="9">
        <v>0</v>
      </c>
      <c r="H988" s="9">
        <v>272500</v>
      </c>
      <c r="I988" s="9">
        <v>272500</v>
      </c>
      <c r="J988" s="9">
        <v>0</v>
      </c>
      <c r="K988" s="9">
        <v>272500</v>
      </c>
      <c r="M988" s="1"/>
    </row>
    <row r="989" spans="1:13" x14ac:dyDescent="0.2">
      <c r="A989" s="4">
        <v>13</v>
      </c>
      <c r="B989" s="4" t="s">
        <v>1364</v>
      </c>
      <c r="C989" s="8" t="s">
        <v>1385</v>
      </c>
      <c r="D989" s="8" t="s">
        <v>1386</v>
      </c>
      <c r="E989" s="8" t="s">
        <v>385</v>
      </c>
      <c r="F989" s="8" t="s">
        <v>1399</v>
      </c>
      <c r="G989" s="9">
        <v>376541</v>
      </c>
      <c r="H989" s="9">
        <v>758700</v>
      </c>
      <c r="I989" s="9">
        <v>1135241</v>
      </c>
      <c r="J989" s="9">
        <v>568275</v>
      </c>
      <c r="K989" s="9">
        <v>566966</v>
      </c>
      <c r="M989" s="1"/>
    </row>
    <row r="990" spans="1:13" x14ac:dyDescent="0.2">
      <c r="A990" s="4">
        <v>13</v>
      </c>
      <c r="B990" s="4" t="s">
        <v>1364</v>
      </c>
      <c r="C990" s="8" t="s">
        <v>1385</v>
      </c>
      <c r="D990" s="8" t="s">
        <v>1386</v>
      </c>
      <c r="E990" s="8" t="s">
        <v>232</v>
      </c>
      <c r="F990" s="8" t="s">
        <v>1400</v>
      </c>
      <c r="G990" s="9">
        <v>170001</v>
      </c>
      <c r="H990" s="9">
        <v>76400</v>
      </c>
      <c r="I990" s="9">
        <v>246401</v>
      </c>
      <c r="J990" s="9">
        <v>56460.946000000004</v>
      </c>
      <c r="K990" s="9">
        <v>189940.054</v>
      </c>
      <c r="M990" s="1"/>
    </row>
    <row r="991" spans="1:13" x14ac:dyDescent="0.2">
      <c r="A991" s="4">
        <v>13</v>
      </c>
      <c r="B991" s="4" t="s">
        <v>1364</v>
      </c>
      <c r="C991" s="8" t="s">
        <v>1385</v>
      </c>
      <c r="D991" s="8" t="s">
        <v>1386</v>
      </c>
      <c r="E991" s="8" t="s">
        <v>84</v>
      </c>
      <c r="F991" s="8" t="s">
        <v>1401</v>
      </c>
      <c r="G991" s="9">
        <v>127509</v>
      </c>
      <c r="H991" s="9">
        <v>1227100</v>
      </c>
      <c r="I991" s="9">
        <v>1354609</v>
      </c>
      <c r="J991" s="9">
        <v>1217187.03202</v>
      </c>
      <c r="K991" s="9">
        <v>137421.96797999999</v>
      </c>
      <c r="M991" s="1"/>
    </row>
    <row r="992" spans="1:13" x14ac:dyDescent="0.2">
      <c r="A992" s="4">
        <v>13</v>
      </c>
      <c r="B992" s="4" t="s">
        <v>1364</v>
      </c>
      <c r="C992" s="8" t="s">
        <v>1402</v>
      </c>
      <c r="D992" s="8" t="s">
        <v>1403</v>
      </c>
      <c r="E992" s="8" t="s">
        <v>80</v>
      </c>
      <c r="F992" s="8" t="s">
        <v>1404</v>
      </c>
      <c r="G992" s="9">
        <v>0</v>
      </c>
      <c r="H992" s="9">
        <v>5278800</v>
      </c>
      <c r="I992" s="9">
        <v>5278800</v>
      </c>
      <c r="J992" s="9">
        <v>5278800</v>
      </c>
      <c r="K992" s="9">
        <v>0</v>
      </c>
      <c r="M992" s="1"/>
    </row>
    <row r="993" spans="1:13" x14ac:dyDescent="0.2">
      <c r="A993" s="4">
        <v>13</v>
      </c>
      <c r="B993" s="4" t="s">
        <v>1364</v>
      </c>
      <c r="C993" s="8" t="s">
        <v>1405</v>
      </c>
      <c r="D993" s="8" t="s">
        <v>1406</v>
      </c>
      <c r="E993" s="8" t="s">
        <v>74</v>
      </c>
      <c r="F993" s="8" t="s">
        <v>75</v>
      </c>
      <c r="G993" s="9">
        <v>967</v>
      </c>
      <c r="H993" s="9">
        <v>19332</v>
      </c>
      <c r="I993" s="9">
        <v>20299</v>
      </c>
      <c r="J993" s="9">
        <v>17208.364119999998</v>
      </c>
      <c r="K993" s="9">
        <v>3090.6358799999998</v>
      </c>
      <c r="M993" s="1"/>
    </row>
    <row r="994" spans="1:13" x14ac:dyDescent="0.2">
      <c r="A994" s="4">
        <v>13</v>
      </c>
      <c r="B994" s="4" t="s">
        <v>1364</v>
      </c>
      <c r="C994" s="8" t="s">
        <v>1407</v>
      </c>
      <c r="D994" s="8" t="s">
        <v>1408</v>
      </c>
      <c r="E994" s="8" t="s">
        <v>230</v>
      </c>
      <c r="F994" s="8" t="s">
        <v>1409</v>
      </c>
      <c r="G994" s="9">
        <v>3679</v>
      </c>
      <c r="H994" s="9">
        <v>112900</v>
      </c>
      <c r="I994" s="9">
        <v>116579</v>
      </c>
      <c r="J994" s="9">
        <v>84761.865000000005</v>
      </c>
      <c r="K994" s="9">
        <v>31817.134999999998</v>
      </c>
      <c r="M994" s="1"/>
    </row>
    <row r="995" spans="1:13" x14ac:dyDescent="0.2">
      <c r="A995" s="4">
        <v>13</v>
      </c>
      <c r="B995" s="4" t="s">
        <v>1364</v>
      </c>
      <c r="C995" s="8" t="s">
        <v>1407</v>
      </c>
      <c r="D995" s="8" t="s">
        <v>1408</v>
      </c>
      <c r="E995" s="8" t="s">
        <v>291</v>
      </c>
      <c r="F995" s="8" t="s">
        <v>1410</v>
      </c>
      <c r="G995" s="9">
        <v>0</v>
      </c>
      <c r="H995" s="9">
        <v>731500</v>
      </c>
      <c r="I995" s="9">
        <v>731500</v>
      </c>
      <c r="J995" s="9">
        <v>329250</v>
      </c>
      <c r="K995" s="9">
        <v>402250</v>
      </c>
      <c r="M995" s="1"/>
    </row>
    <row r="996" spans="1:13" x14ac:dyDescent="0.2">
      <c r="A996" s="4">
        <v>13</v>
      </c>
      <c r="B996" s="4" t="s">
        <v>1364</v>
      </c>
      <c r="C996" s="8" t="s">
        <v>1407</v>
      </c>
      <c r="D996" s="8" t="s">
        <v>1408</v>
      </c>
      <c r="E996" s="8" t="s">
        <v>232</v>
      </c>
      <c r="F996" s="8" t="s">
        <v>1411</v>
      </c>
      <c r="G996" s="9">
        <v>419800</v>
      </c>
      <c r="H996" s="9">
        <v>785000</v>
      </c>
      <c r="I996" s="9">
        <v>1204800</v>
      </c>
      <c r="J996" s="9">
        <v>582551.23800000001</v>
      </c>
      <c r="K996" s="9">
        <v>622248.76199999999</v>
      </c>
      <c r="M996" s="1"/>
    </row>
    <row r="997" spans="1:13" x14ac:dyDescent="0.2">
      <c r="A997" s="4">
        <v>13</v>
      </c>
      <c r="B997" s="4" t="s">
        <v>1364</v>
      </c>
      <c r="C997" s="8" t="s">
        <v>1407</v>
      </c>
      <c r="D997" s="8" t="s">
        <v>1408</v>
      </c>
      <c r="E997" s="8" t="s">
        <v>234</v>
      </c>
      <c r="F997" s="8" t="s">
        <v>1412</v>
      </c>
      <c r="G997" s="9">
        <v>0</v>
      </c>
      <c r="H997" s="9">
        <v>750000</v>
      </c>
      <c r="I997" s="9">
        <v>750000</v>
      </c>
      <c r="J997" s="9">
        <v>750000</v>
      </c>
      <c r="K997" s="9">
        <v>0</v>
      </c>
      <c r="M997" s="1"/>
    </row>
    <row r="998" spans="1:13" x14ac:dyDescent="0.2">
      <c r="A998" s="4">
        <v>13</v>
      </c>
      <c r="B998" s="4" t="s">
        <v>1364</v>
      </c>
      <c r="C998" s="8" t="s">
        <v>1407</v>
      </c>
      <c r="D998" s="8" t="s">
        <v>1408</v>
      </c>
      <c r="E998" s="8" t="s">
        <v>236</v>
      </c>
      <c r="F998" s="8" t="s">
        <v>1413</v>
      </c>
      <c r="G998" s="9">
        <v>0</v>
      </c>
      <c r="H998" s="9">
        <v>15000</v>
      </c>
      <c r="I998" s="9">
        <v>15000</v>
      </c>
      <c r="J998" s="9">
        <v>15000</v>
      </c>
      <c r="K998" s="9">
        <v>0</v>
      </c>
      <c r="M998" s="1"/>
    </row>
    <row r="999" spans="1:13" x14ac:dyDescent="0.2">
      <c r="A999" s="4">
        <v>13</v>
      </c>
      <c r="B999" s="4" t="s">
        <v>1364</v>
      </c>
      <c r="C999" s="8" t="s">
        <v>1407</v>
      </c>
      <c r="D999" s="8" t="s">
        <v>1408</v>
      </c>
      <c r="E999" s="8" t="s">
        <v>80</v>
      </c>
      <c r="F999" s="8" t="s">
        <v>1414</v>
      </c>
      <c r="G999" s="9">
        <v>0</v>
      </c>
      <c r="H999" s="9">
        <v>700800</v>
      </c>
      <c r="I999" s="9">
        <v>700800</v>
      </c>
      <c r="J999" s="9">
        <v>642356</v>
      </c>
      <c r="K999" s="9">
        <v>58444</v>
      </c>
      <c r="M999" s="1"/>
    </row>
    <row r="1000" spans="1:13" x14ac:dyDescent="0.2">
      <c r="A1000" s="4">
        <v>13</v>
      </c>
      <c r="B1000" s="4" t="s">
        <v>1364</v>
      </c>
      <c r="C1000" s="8" t="s">
        <v>1407</v>
      </c>
      <c r="D1000" s="8" t="s">
        <v>1408</v>
      </c>
      <c r="E1000" s="8" t="s">
        <v>102</v>
      </c>
      <c r="F1000" s="8" t="s">
        <v>1415</v>
      </c>
      <c r="G1000" s="9">
        <v>25400</v>
      </c>
      <c r="H1000" s="9">
        <v>516400</v>
      </c>
      <c r="I1000" s="9">
        <v>541800</v>
      </c>
      <c r="J1000" s="9">
        <v>374600</v>
      </c>
      <c r="K1000" s="9">
        <v>167200</v>
      </c>
      <c r="M1000" s="1"/>
    </row>
    <row r="1001" spans="1:13" x14ac:dyDescent="0.2">
      <c r="A1001" s="4">
        <v>13</v>
      </c>
      <c r="B1001" s="4" t="s">
        <v>1364</v>
      </c>
      <c r="C1001" s="8" t="s">
        <v>1407</v>
      </c>
      <c r="D1001" s="8" t="s">
        <v>1408</v>
      </c>
      <c r="E1001" s="8" t="s">
        <v>104</v>
      </c>
      <c r="F1001" s="8" t="s">
        <v>1416</v>
      </c>
      <c r="G1001" s="9">
        <v>10731</v>
      </c>
      <c r="H1001" s="9">
        <v>50500</v>
      </c>
      <c r="I1001" s="9">
        <v>61231</v>
      </c>
      <c r="J1001" s="9">
        <v>28214.592560000001</v>
      </c>
      <c r="K1001" s="9">
        <v>33016.407440000003</v>
      </c>
      <c r="M1001" s="1"/>
    </row>
    <row r="1002" spans="1:13" x14ac:dyDescent="0.2">
      <c r="A1002" s="4">
        <v>13</v>
      </c>
      <c r="B1002" s="4" t="s">
        <v>1364</v>
      </c>
      <c r="C1002" s="8" t="s">
        <v>1407</v>
      </c>
      <c r="D1002" s="8" t="s">
        <v>1408</v>
      </c>
      <c r="E1002" s="8" t="s">
        <v>106</v>
      </c>
      <c r="F1002" s="8" t="s">
        <v>1417</v>
      </c>
      <c r="G1002" s="9">
        <v>0</v>
      </c>
      <c r="H1002" s="9">
        <v>13900</v>
      </c>
      <c r="I1002" s="9">
        <v>13900</v>
      </c>
      <c r="J1002" s="9">
        <v>13900</v>
      </c>
      <c r="K1002" s="9">
        <v>0</v>
      </c>
      <c r="M1002" s="1"/>
    </row>
    <row r="1003" spans="1:13" x14ac:dyDescent="0.2">
      <c r="A1003" s="4">
        <v>13</v>
      </c>
      <c r="B1003" s="4" t="s">
        <v>1364</v>
      </c>
      <c r="C1003" s="8" t="s">
        <v>1418</v>
      </c>
      <c r="D1003" s="8" t="s">
        <v>1419</v>
      </c>
      <c r="E1003" s="8" t="s">
        <v>74</v>
      </c>
      <c r="F1003" s="8" t="s">
        <v>75</v>
      </c>
      <c r="G1003" s="9">
        <v>21839</v>
      </c>
      <c r="H1003" s="9">
        <v>464125</v>
      </c>
      <c r="I1003" s="9">
        <v>485964</v>
      </c>
      <c r="J1003" s="9">
        <v>376899.17641000001</v>
      </c>
      <c r="K1003" s="9">
        <v>109064.82359</v>
      </c>
      <c r="M1003" s="1"/>
    </row>
    <row r="1004" spans="1:13" x14ac:dyDescent="0.2">
      <c r="A1004" s="4">
        <v>13</v>
      </c>
      <c r="B1004" s="4" t="s">
        <v>1364</v>
      </c>
      <c r="C1004" s="8" t="s">
        <v>1418</v>
      </c>
      <c r="D1004" s="8" t="s">
        <v>1419</v>
      </c>
      <c r="E1004" s="8" t="s">
        <v>76</v>
      </c>
      <c r="F1004" s="8" t="s">
        <v>1420</v>
      </c>
      <c r="G1004" s="9">
        <v>0</v>
      </c>
      <c r="H1004" s="9">
        <v>203301</v>
      </c>
      <c r="I1004" s="9">
        <v>203301</v>
      </c>
      <c r="J1004" s="9">
        <v>42880.353620000002</v>
      </c>
      <c r="K1004" s="9">
        <v>160420.64637999999</v>
      </c>
      <c r="M1004" s="1"/>
    </row>
    <row r="1005" spans="1:13" x14ac:dyDescent="0.2">
      <c r="A1005" s="4">
        <v>13</v>
      </c>
      <c r="B1005" s="4" t="s">
        <v>1364</v>
      </c>
      <c r="C1005" s="8" t="s">
        <v>1418</v>
      </c>
      <c r="D1005" s="8" t="s">
        <v>1419</v>
      </c>
      <c r="E1005" s="8" t="s">
        <v>80</v>
      </c>
      <c r="F1005" s="8" t="s">
        <v>1421</v>
      </c>
      <c r="G1005" s="9">
        <v>194461</v>
      </c>
      <c r="H1005" s="9">
        <v>3934100</v>
      </c>
      <c r="I1005" s="9">
        <v>4128561</v>
      </c>
      <c r="J1005" s="9">
        <v>3520836.0260000001</v>
      </c>
      <c r="K1005" s="9">
        <v>607724.97400000005</v>
      </c>
      <c r="M1005" s="1"/>
    </row>
    <row r="1006" spans="1:13" x14ac:dyDescent="0.2">
      <c r="A1006" s="4">
        <v>13</v>
      </c>
      <c r="B1006" s="4" t="s">
        <v>1364</v>
      </c>
      <c r="C1006" s="8" t="s">
        <v>1418</v>
      </c>
      <c r="D1006" s="8" t="s">
        <v>1419</v>
      </c>
      <c r="E1006" s="8" t="s">
        <v>82</v>
      </c>
      <c r="F1006" s="8" t="s">
        <v>1422</v>
      </c>
      <c r="G1006" s="9">
        <v>25223</v>
      </c>
      <c r="H1006" s="9">
        <v>7775456</v>
      </c>
      <c r="I1006" s="9">
        <v>7800679</v>
      </c>
      <c r="J1006" s="9">
        <v>7800800</v>
      </c>
      <c r="K1006" s="9">
        <v>-121</v>
      </c>
      <c r="M1006" s="1"/>
    </row>
    <row r="1007" spans="1:13" x14ac:dyDescent="0.2">
      <c r="A1007" s="4">
        <v>13</v>
      </c>
      <c r="B1007" s="4" t="s">
        <v>1364</v>
      </c>
      <c r="C1007" s="8" t="s">
        <v>1418</v>
      </c>
      <c r="D1007" s="8" t="s">
        <v>1419</v>
      </c>
      <c r="E1007" s="8" t="s">
        <v>84</v>
      </c>
      <c r="F1007" s="8" t="s">
        <v>1423</v>
      </c>
      <c r="G1007" s="9">
        <v>0</v>
      </c>
      <c r="H1007" s="9">
        <v>2137800</v>
      </c>
      <c r="I1007" s="9">
        <v>2137800</v>
      </c>
      <c r="J1007" s="9">
        <v>2353800</v>
      </c>
      <c r="K1007" s="9">
        <v>-216000</v>
      </c>
      <c r="M1007" s="1"/>
    </row>
    <row r="1008" spans="1:13" x14ac:dyDescent="0.2">
      <c r="A1008" s="4">
        <v>13</v>
      </c>
      <c r="B1008" s="4" t="s">
        <v>1364</v>
      </c>
      <c r="C1008" s="8" t="s">
        <v>1418</v>
      </c>
      <c r="D1008" s="8" t="s">
        <v>1419</v>
      </c>
      <c r="E1008" s="8" t="s">
        <v>160</v>
      </c>
      <c r="F1008" s="8" t="s">
        <v>1424</v>
      </c>
      <c r="G1008" s="9">
        <v>0</v>
      </c>
      <c r="H1008" s="9">
        <v>8892639</v>
      </c>
      <c r="I1008" s="9">
        <v>8892639</v>
      </c>
      <c r="J1008" s="9">
        <v>8235300</v>
      </c>
      <c r="K1008" s="9">
        <v>657339</v>
      </c>
      <c r="M1008" s="1"/>
    </row>
    <row r="1009" spans="1:13" x14ac:dyDescent="0.2">
      <c r="A1009" s="4">
        <v>13</v>
      </c>
      <c r="B1009" s="4" t="s">
        <v>1364</v>
      </c>
      <c r="C1009" s="8" t="s">
        <v>1418</v>
      </c>
      <c r="D1009" s="8" t="s">
        <v>1419</v>
      </c>
      <c r="E1009" s="8" t="s">
        <v>162</v>
      </c>
      <c r="F1009" s="8" t="s">
        <v>1425</v>
      </c>
      <c r="G1009" s="9">
        <v>0</v>
      </c>
      <c r="H1009" s="9">
        <v>0</v>
      </c>
      <c r="I1009" s="9">
        <v>0</v>
      </c>
      <c r="J1009" s="9">
        <v>10100</v>
      </c>
      <c r="K1009" s="9">
        <v>-10100</v>
      </c>
      <c r="M1009" s="1"/>
    </row>
    <row r="1010" spans="1:13" x14ac:dyDescent="0.2">
      <c r="A1010" s="4">
        <v>13</v>
      </c>
      <c r="B1010" s="4" t="s">
        <v>1364</v>
      </c>
      <c r="C1010" s="8" t="s">
        <v>1426</v>
      </c>
      <c r="D1010" s="8" t="s">
        <v>1427</v>
      </c>
      <c r="E1010" s="8" t="s">
        <v>74</v>
      </c>
      <c r="F1010" s="8" t="s">
        <v>75</v>
      </c>
      <c r="G1010" s="9">
        <v>3594</v>
      </c>
      <c r="H1010" s="9">
        <v>73010</v>
      </c>
      <c r="I1010" s="9">
        <v>76604</v>
      </c>
      <c r="J1010" s="9">
        <v>71068.642479999995</v>
      </c>
      <c r="K1010" s="9">
        <v>5535.3575199999996</v>
      </c>
      <c r="M1010" s="1"/>
    </row>
    <row r="1011" spans="1:13" x14ac:dyDescent="0.2">
      <c r="A1011" s="4">
        <v>13</v>
      </c>
      <c r="B1011" s="4" t="s">
        <v>1364</v>
      </c>
      <c r="C1011" s="8" t="s">
        <v>1426</v>
      </c>
      <c r="D1011" s="8" t="s">
        <v>1427</v>
      </c>
      <c r="E1011" s="8" t="s">
        <v>76</v>
      </c>
      <c r="F1011" s="8" t="s">
        <v>1428</v>
      </c>
      <c r="G1011" s="9">
        <v>0</v>
      </c>
      <c r="H1011" s="9">
        <v>20161</v>
      </c>
      <c r="I1011" s="9">
        <v>20161</v>
      </c>
      <c r="J1011" s="9">
        <v>14759.89625</v>
      </c>
      <c r="K1011" s="9">
        <v>5401.1037500000002</v>
      </c>
      <c r="M1011" s="1"/>
    </row>
    <row r="1012" spans="1:13" x14ac:dyDescent="0.2">
      <c r="A1012" s="4">
        <v>13</v>
      </c>
      <c r="B1012" s="4" t="s">
        <v>1364</v>
      </c>
      <c r="C1012" s="8" t="s">
        <v>1429</v>
      </c>
      <c r="D1012" s="8" t="s">
        <v>1430</v>
      </c>
      <c r="E1012" s="8" t="s">
        <v>82</v>
      </c>
      <c r="F1012" s="8" t="s">
        <v>1431</v>
      </c>
      <c r="G1012" s="9">
        <v>0</v>
      </c>
      <c r="H1012" s="9">
        <v>200000</v>
      </c>
      <c r="I1012" s="9">
        <v>200000</v>
      </c>
      <c r="J1012" s="9">
        <v>0</v>
      </c>
      <c r="K1012" s="9">
        <v>200000</v>
      </c>
      <c r="M1012" s="1"/>
    </row>
    <row r="1013" spans="1:13" x14ac:dyDescent="0.2">
      <c r="A1013" s="4">
        <v>13</v>
      </c>
      <c r="B1013" s="4" t="s">
        <v>1364</v>
      </c>
      <c r="C1013" s="8" t="s">
        <v>1432</v>
      </c>
      <c r="D1013" s="8" t="s">
        <v>1433</v>
      </c>
      <c r="E1013" s="8" t="s">
        <v>74</v>
      </c>
      <c r="F1013" s="8" t="s">
        <v>397</v>
      </c>
      <c r="G1013" s="9">
        <v>29918</v>
      </c>
      <c r="H1013" s="9">
        <v>1711630</v>
      </c>
      <c r="I1013" s="9">
        <v>1741548</v>
      </c>
      <c r="J1013" s="9">
        <v>1589124.3434599999</v>
      </c>
      <c r="K1013" s="9">
        <v>152423.65654</v>
      </c>
      <c r="M1013" s="1"/>
    </row>
    <row r="1014" spans="1:13" x14ac:dyDescent="0.2">
      <c r="A1014" s="4">
        <v>13</v>
      </c>
      <c r="B1014" s="4" t="s">
        <v>1364</v>
      </c>
      <c r="C1014" s="8" t="s">
        <v>1432</v>
      </c>
      <c r="D1014" s="8" t="s">
        <v>1433</v>
      </c>
      <c r="E1014" s="8" t="s">
        <v>76</v>
      </c>
      <c r="F1014" s="8" t="s">
        <v>77</v>
      </c>
      <c r="G1014" s="9">
        <v>26481</v>
      </c>
      <c r="H1014" s="9">
        <v>18065</v>
      </c>
      <c r="I1014" s="9">
        <v>44546</v>
      </c>
      <c r="J1014" s="9">
        <v>6715.3995400000003</v>
      </c>
      <c r="K1014" s="9">
        <v>37830.600460000001</v>
      </c>
      <c r="M1014" s="1"/>
    </row>
    <row r="1015" spans="1:13" x14ac:dyDescent="0.2">
      <c r="A1015" s="4">
        <v>13</v>
      </c>
      <c r="B1015" s="4" t="s">
        <v>1364</v>
      </c>
      <c r="C1015" s="8" t="s">
        <v>1432</v>
      </c>
      <c r="D1015" s="8" t="s">
        <v>1433</v>
      </c>
      <c r="E1015" s="8" t="s">
        <v>586</v>
      </c>
      <c r="F1015" s="8" t="s">
        <v>1434</v>
      </c>
      <c r="G1015" s="9">
        <v>87992</v>
      </c>
      <c r="H1015" s="9">
        <v>415400</v>
      </c>
      <c r="I1015" s="9">
        <v>503392</v>
      </c>
      <c r="J1015" s="9">
        <v>247360.33321000001</v>
      </c>
      <c r="K1015" s="9">
        <v>256031.66678999999</v>
      </c>
      <c r="M1015" s="1"/>
    </row>
    <row r="1016" spans="1:13" x14ac:dyDescent="0.2">
      <c r="A1016" s="4">
        <v>13</v>
      </c>
      <c r="B1016" s="4" t="s">
        <v>1364</v>
      </c>
      <c r="C1016" s="8" t="s">
        <v>1432</v>
      </c>
      <c r="D1016" s="8" t="s">
        <v>1433</v>
      </c>
      <c r="E1016" s="8" t="s">
        <v>636</v>
      </c>
      <c r="F1016" s="8" t="s">
        <v>1392</v>
      </c>
      <c r="G1016" s="9">
        <v>87800</v>
      </c>
      <c r="H1016" s="9">
        <v>39300</v>
      </c>
      <c r="I1016" s="9">
        <v>127100</v>
      </c>
      <c r="J1016" s="9">
        <v>5011.7812400000003</v>
      </c>
      <c r="K1016" s="9">
        <v>122088.21876</v>
      </c>
      <c r="M1016" s="1"/>
    </row>
    <row r="1017" spans="1:13" x14ac:dyDescent="0.2">
      <c r="A1017" s="4">
        <v>13</v>
      </c>
      <c r="B1017" s="4" t="s">
        <v>1364</v>
      </c>
      <c r="C1017" s="8" t="s">
        <v>1432</v>
      </c>
      <c r="D1017" s="8" t="s">
        <v>1433</v>
      </c>
      <c r="E1017" s="8" t="s">
        <v>78</v>
      </c>
      <c r="F1017" s="8" t="s">
        <v>1435</v>
      </c>
      <c r="G1017" s="9">
        <v>191498</v>
      </c>
      <c r="H1017" s="9">
        <v>260300</v>
      </c>
      <c r="I1017" s="9">
        <v>451798</v>
      </c>
      <c r="J1017" s="9">
        <v>194903.71101999999</v>
      </c>
      <c r="K1017" s="9">
        <v>256894.28898000001</v>
      </c>
      <c r="M1017" s="1"/>
    </row>
    <row r="1018" spans="1:13" x14ac:dyDescent="0.2">
      <c r="A1018" s="4">
        <v>13</v>
      </c>
      <c r="B1018" s="4" t="s">
        <v>1364</v>
      </c>
      <c r="C1018" s="8" t="s">
        <v>1432</v>
      </c>
      <c r="D1018" s="8" t="s">
        <v>1433</v>
      </c>
      <c r="E1018" s="8" t="s">
        <v>230</v>
      </c>
      <c r="F1018" s="8" t="s">
        <v>1436</v>
      </c>
      <c r="G1018" s="9">
        <v>68504</v>
      </c>
      <c r="H1018" s="9">
        <v>31100</v>
      </c>
      <c r="I1018" s="9">
        <v>99604</v>
      </c>
      <c r="J1018" s="9">
        <v>36447.093999999997</v>
      </c>
      <c r="K1018" s="9">
        <v>63156.906000000003</v>
      </c>
      <c r="M1018" s="1"/>
    </row>
    <row r="1019" spans="1:13" x14ac:dyDescent="0.2">
      <c r="A1019" s="4">
        <v>13</v>
      </c>
      <c r="B1019" s="4" t="s">
        <v>1364</v>
      </c>
      <c r="C1019" s="8" t="s">
        <v>1432</v>
      </c>
      <c r="D1019" s="8" t="s">
        <v>1433</v>
      </c>
      <c r="E1019" s="8" t="s">
        <v>82</v>
      </c>
      <c r="F1019" s="8" t="s">
        <v>1437</v>
      </c>
      <c r="G1019" s="9">
        <v>0</v>
      </c>
      <c r="H1019" s="9">
        <v>10600</v>
      </c>
      <c r="I1019" s="9">
        <v>10600</v>
      </c>
      <c r="J1019" s="9">
        <v>118.83199999999999</v>
      </c>
      <c r="K1019" s="9">
        <v>10481.168</v>
      </c>
      <c r="M1019" s="1"/>
    </row>
    <row r="1020" spans="1:13" x14ac:dyDescent="0.2">
      <c r="A1020" s="4">
        <v>13</v>
      </c>
      <c r="B1020" s="4" t="s">
        <v>1364</v>
      </c>
      <c r="C1020" s="8" t="s">
        <v>1432</v>
      </c>
      <c r="D1020" s="8" t="s">
        <v>1433</v>
      </c>
      <c r="E1020" s="8" t="s">
        <v>84</v>
      </c>
      <c r="F1020" s="8" t="s">
        <v>1438</v>
      </c>
      <c r="G1020" s="9">
        <v>75136</v>
      </c>
      <c r="H1020" s="9">
        <v>18200</v>
      </c>
      <c r="I1020" s="9">
        <v>93336</v>
      </c>
      <c r="J1020" s="9">
        <v>6067.2127200000004</v>
      </c>
      <c r="K1020" s="9">
        <v>87268.787280000004</v>
      </c>
      <c r="M1020" s="1"/>
    </row>
    <row r="1021" spans="1:13" x14ac:dyDescent="0.2">
      <c r="A1021" s="4">
        <v>13</v>
      </c>
      <c r="B1021" s="4" t="s">
        <v>1364</v>
      </c>
      <c r="C1021" s="8" t="s">
        <v>1439</v>
      </c>
      <c r="D1021" s="8" t="s">
        <v>1440</v>
      </c>
      <c r="E1021" s="8" t="s">
        <v>74</v>
      </c>
      <c r="F1021" s="8" t="s">
        <v>75</v>
      </c>
      <c r="G1021" s="9">
        <v>2369</v>
      </c>
      <c r="H1021" s="9">
        <v>48019</v>
      </c>
      <c r="I1021" s="9">
        <v>50388</v>
      </c>
      <c r="J1021" s="9">
        <v>44783.460099999997</v>
      </c>
      <c r="K1021" s="9">
        <v>5604.5398999999998</v>
      </c>
      <c r="M1021" s="1"/>
    </row>
    <row r="1022" spans="1:13" x14ac:dyDescent="0.2">
      <c r="A1022" s="4">
        <v>13</v>
      </c>
      <c r="B1022" s="4" t="s">
        <v>1364</v>
      </c>
      <c r="C1022" s="8" t="s">
        <v>1439</v>
      </c>
      <c r="D1022" s="8" t="s">
        <v>1440</v>
      </c>
      <c r="E1022" s="8" t="s">
        <v>586</v>
      </c>
      <c r="F1022" s="8" t="s">
        <v>1441</v>
      </c>
      <c r="G1022" s="9">
        <v>0</v>
      </c>
      <c r="H1022" s="9">
        <v>5000</v>
      </c>
      <c r="I1022" s="9">
        <v>5000</v>
      </c>
      <c r="J1022" s="9">
        <v>0</v>
      </c>
      <c r="K1022" s="9">
        <v>5000</v>
      </c>
      <c r="M1022" s="1"/>
    </row>
    <row r="1023" spans="1:13" x14ac:dyDescent="0.2">
      <c r="A1023" s="4">
        <v>13</v>
      </c>
      <c r="B1023" s="4" t="s">
        <v>1364</v>
      </c>
      <c r="C1023" s="8" t="s">
        <v>1442</v>
      </c>
      <c r="D1023" s="8" t="s">
        <v>1443</v>
      </c>
      <c r="E1023" s="8" t="s">
        <v>226</v>
      </c>
      <c r="F1023" s="8" t="s">
        <v>259</v>
      </c>
      <c r="G1023" s="9">
        <v>0</v>
      </c>
      <c r="H1023" s="9">
        <v>27300</v>
      </c>
      <c r="I1023" s="9">
        <v>27300</v>
      </c>
      <c r="J1023" s="9">
        <v>27300</v>
      </c>
      <c r="K1023" s="9">
        <v>0</v>
      </c>
      <c r="M1023" s="1"/>
    </row>
    <row r="1024" spans="1:13" x14ac:dyDescent="0.2">
      <c r="A1024" s="4">
        <v>13</v>
      </c>
      <c r="B1024" s="4" t="s">
        <v>1364</v>
      </c>
      <c r="C1024" s="8" t="s">
        <v>1444</v>
      </c>
      <c r="D1024" s="8" t="s">
        <v>1445</v>
      </c>
      <c r="E1024" s="8" t="s">
        <v>80</v>
      </c>
      <c r="F1024" s="8" t="s">
        <v>1446</v>
      </c>
      <c r="G1024" s="9">
        <v>0</v>
      </c>
      <c r="H1024" s="9">
        <v>619100</v>
      </c>
      <c r="I1024" s="9">
        <v>619100</v>
      </c>
      <c r="J1024" s="9">
        <v>524913.66299999994</v>
      </c>
      <c r="K1024" s="9">
        <v>94186.337</v>
      </c>
      <c r="M1024" s="1"/>
    </row>
    <row r="1025" spans="1:13" x14ac:dyDescent="0.2">
      <c r="A1025" s="4">
        <v>13</v>
      </c>
      <c r="B1025" s="4" t="s">
        <v>1364</v>
      </c>
      <c r="C1025" s="8" t="s">
        <v>1447</v>
      </c>
      <c r="D1025" s="8" t="s">
        <v>1448</v>
      </c>
      <c r="E1025" s="8" t="s">
        <v>74</v>
      </c>
      <c r="F1025" s="8" t="s">
        <v>75</v>
      </c>
      <c r="G1025" s="9">
        <v>0</v>
      </c>
      <c r="H1025" s="9">
        <v>200201</v>
      </c>
      <c r="I1025" s="9">
        <v>200201</v>
      </c>
      <c r="J1025" s="9">
        <v>177890.91732000001</v>
      </c>
      <c r="K1025" s="9">
        <v>22310.08268</v>
      </c>
      <c r="M1025" s="1"/>
    </row>
    <row r="1026" spans="1:13" x14ac:dyDescent="0.2">
      <c r="A1026" s="4">
        <v>13</v>
      </c>
      <c r="B1026" s="4" t="s">
        <v>1364</v>
      </c>
      <c r="C1026" s="8" t="s">
        <v>1447</v>
      </c>
      <c r="D1026" s="8" t="s">
        <v>1448</v>
      </c>
      <c r="E1026" s="8" t="s">
        <v>78</v>
      </c>
      <c r="F1026" s="8" t="s">
        <v>79</v>
      </c>
      <c r="G1026" s="9">
        <v>10769</v>
      </c>
      <c r="H1026" s="9">
        <v>13800</v>
      </c>
      <c r="I1026" s="9">
        <v>24569</v>
      </c>
      <c r="J1026" s="9">
        <v>6644.3729199999998</v>
      </c>
      <c r="K1026" s="9">
        <v>17924.627079999998</v>
      </c>
      <c r="M1026" s="1"/>
    </row>
    <row r="1027" spans="1:13" x14ac:dyDescent="0.2">
      <c r="A1027" s="4">
        <v>13</v>
      </c>
      <c r="B1027" s="4" t="s">
        <v>1364</v>
      </c>
      <c r="C1027" s="8" t="s">
        <v>1447</v>
      </c>
      <c r="D1027" s="8" t="s">
        <v>1448</v>
      </c>
      <c r="E1027" s="8" t="s">
        <v>80</v>
      </c>
      <c r="F1027" s="8" t="s">
        <v>1449</v>
      </c>
      <c r="G1027" s="9">
        <v>41927</v>
      </c>
      <c r="H1027" s="9">
        <v>183000</v>
      </c>
      <c r="I1027" s="9">
        <v>224927</v>
      </c>
      <c r="J1027" s="9">
        <v>24016.81</v>
      </c>
      <c r="K1027" s="9">
        <v>200910.19</v>
      </c>
      <c r="M1027" s="1"/>
    </row>
    <row r="1028" spans="1:13" x14ac:dyDescent="0.2">
      <c r="A1028" s="4">
        <v>13</v>
      </c>
      <c r="B1028" s="4" t="s">
        <v>1364</v>
      </c>
      <c r="C1028" s="8" t="s">
        <v>1447</v>
      </c>
      <c r="D1028" s="8" t="s">
        <v>1448</v>
      </c>
      <c r="E1028" s="8" t="s">
        <v>82</v>
      </c>
      <c r="F1028" s="8" t="s">
        <v>1450</v>
      </c>
      <c r="G1028" s="9">
        <v>0</v>
      </c>
      <c r="H1028" s="9">
        <v>149700</v>
      </c>
      <c r="I1028" s="9">
        <v>149700</v>
      </c>
      <c r="J1028" s="9">
        <v>121231.629</v>
      </c>
      <c r="K1028" s="9">
        <v>28468.370999999999</v>
      </c>
      <c r="M1028" s="1"/>
    </row>
    <row r="1029" spans="1:13" x14ac:dyDescent="0.2">
      <c r="A1029" s="4">
        <v>14</v>
      </c>
      <c r="B1029" s="4" t="s">
        <v>1451</v>
      </c>
      <c r="C1029" s="8" t="s">
        <v>1452</v>
      </c>
      <c r="D1029" s="8" t="s">
        <v>1453</v>
      </c>
      <c r="E1029" s="8" t="s">
        <v>74</v>
      </c>
      <c r="F1029" s="8" t="s">
        <v>75</v>
      </c>
      <c r="G1029" s="9">
        <v>9618</v>
      </c>
      <c r="H1029" s="9">
        <v>290685</v>
      </c>
      <c r="I1029" s="9">
        <v>300303</v>
      </c>
      <c r="J1029" s="9">
        <v>269277.56936999998</v>
      </c>
      <c r="K1029" s="9">
        <v>31025.430629999999</v>
      </c>
      <c r="M1029" s="1"/>
    </row>
    <row r="1030" spans="1:13" x14ac:dyDescent="0.2">
      <c r="A1030" s="4">
        <v>14</v>
      </c>
      <c r="B1030" s="4" t="s">
        <v>1451</v>
      </c>
      <c r="C1030" s="8" t="s">
        <v>1452</v>
      </c>
      <c r="D1030" s="8" t="s">
        <v>1453</v>
      </c>
      <c r="E1030" s="8" t="s">
        <v>76</v>
      </c>
      <c r="F1030" s="8" t="s">
        <v>176</v>
      </c>
      <c r="G1030" s="9">
        <v>2845</v>
      </c>
      <c r="H1030" s="9">
        <v>67299</v>
      </c>
      <c r="I1030" s="9">
        <v>70144</v>
      </c>
      <c r="J1030" s="9">
        <v>36460.573640000002</v>
      </c>
      <c r="K1030" s="9">
        <v>33683.426359999998</v>
      </c>
      <c r="M1030" s="1"/>
    </row>
    <row r="1031" spans="1:13" x14ac:dyDescent="0.2">
      <c r="A1031" s="4">
        <v>14</v>
      </c>
      <c r="B1031" s="4" t="s">
        <v>1451</v>
      </c>
      <c r="C1031" s="8" t="s">
        <v>1452</v>
      </c>
      <c r="D1031" s="8" t="s">
        <v>1453</v>
      </c>
      <c r="E1031" s="8" t="s">
        <v>226</v>
      </c>
      <c r="F1031" s="8" t="s">
        <v>1454</v>
      </c>
      <c r="G1031" s="9">
        <v>0</v>
      </c>
      <c r="H1031" s="9">
        <v>10000</v>
      </c>
      <c r="I1031" s="9">
        <v>10000</v>
      </c>
      <c r="J1031" s="9">
        <v>10000</v>
      </c>
      <c r="K1031" s="9">
        <v>0</v>
      </c>
      <c r="M1031" s="1"/>
    </row>
    <row r="1032" spans="1:13" x14ac:dyDescent="0.2">
      <c r="A1032" s="4">
        <v>14</v>
      </c>
      <c r="B1032" s="4" t="s">
        <v>1451</v>
      </c>
      <c r="C1032" s="8" t="s">
        <v>1452</v>
      </c>
      <c r="D1032" s="8" t="s">
        <v>1453</v>
      </c>
      <c r="E1032" s="8" t="s">
        <v>385</v>
      </c>
      <c r="F1032" s="8" t="s">
        <v>1455</v>
      </c>
      <c r="G1032" s="9">
        <v>0</v>
      </c>
      <c r="H1032" s="9">
        <v>3409</v>
      </c>
      <c r="I1032" s="9">
        <v>3409</v>
      </c>
      <c r="J1032" s="9">
        <v>3409</v>
      </c>
      <c r="K1032" s="9">
        <v>0</v>
      </c>
      <c r="M1032" s="1"/>
    </row>
    <row r="1033" spans="1:13" x14ac:dyDescent="0.2">
      <c r="A1033" s="4">
        <v>14</v>
      </c>
      <c r="B1033" s="4" t="s">
        <v>1451</v>
      </c>
      <c r="C1033" s="8" t="s">
        <v>1452</v>
      </c>
      <c r="D1033" s="8" t="s">
        <v>1453</v>
      </c>
      <c r="E1033" s="8" t="s">
        <v>80</v>
      </c>
      <c r="F1033" s="8" t="s">
        <v>1456</v>
      </c>
      <c r="G1033" s="9">
        <v>0</v>
      </c>
      <c r="H1033" s="9">
        <v>57402</v>
      </c>
      <c r="I1033" s="9">
        <v>57402</v>
      </c>
      <c r="J1033" s="9">
        <v>54407.406999999999</v>
      </c>
      <c r="K1033" s="9">
        <v>2994.5929999999998</v>
      </c>
      <c r="M1033" s="1"/>
    </row>
    <row r="1034" spans="1:13" x14ac:dyDescent="0.2">
      <c r="A1034" s="4">
        <v>14</v>
      </c>
      <c r="B1034" s="4" t="s">
        <v>1451</v>
      </c>
      <c r="C1034" s="8" t="s">
        <v>1452</v>
      </c>
      <c r="D1034" s="8" t="s">
        <v>1453</v>
      </c>
      <c r="E1034" s="8" t="s">
        <v>82</v>
      </c>
      <c r="F1034" s="8" t="s">
        <v>751</v>
      </c>
      <c r="G1034" s="9">
        <v>0</v>
      </c>
      <c r="H1034" s="9">
        <v>85133</v>
      </c>
      <c r="I1034" s="9">
        <v>85133</v>
      </c>
      <c r="J1034" s="9">
        <v>57173.383719999998</v>
      </c>
      <c r="K1034" s="9">
        <v>27959.616279999998</v>
      </c>
      <c r="M1034" s="1"/>
    </row>
    <row r="1035" spans="1:13" x14ac:dyDescent="0.2">
      <c r="A1035" s="4">
        <v>14</v>
      </c>
      <c r="B1035" s="4" t="s">
        <v>1451</v>
      </c>
      <c r="C1035" s="8" t="s">
        <v>1452</v>
      </c>
      <c r="D1035" s="8" t="s">
        <v>1453</v>
      </c>
      <c r="E1035" s="8" t="s">
        <v>162</v>
      </c>
      <c r="F1035" s="8" t="s">
        <v>1457</v>
      </c>
      <c r="G1035" s="9">
        <v>0</v>
      </c>
      <c r="H1035" s="9">
        <v>4345</v>
      </c>
      <c r="I1035" s="9">
        <v>4345</v>
      </c>
      <c r="J1035" s="9">
        <v>4345</v>
      </c>
      <c r="K1035" s="9">
        <v>0</v>
      </c>
      <c r="M1035" s="1"/>
    </row>
    <row r="1036" spans="1:13" x14ac:dyDescent="0.2">
      <c r="A1036" s="4">
        <v>14</v>
      </c>
      <c r="B1036" s="4" t="s">
        <v>1451</v>
      </c>
      <c r="C1036" s="8" t="s">
        <v>1452</v>
      </c>
      <c r="D1036" s="8" t="s">
        <v>1453</v>
      </c>
      <c r="E1036" s="8" t="s">
        <v>104</v>
      </c>
      <c r="F1036" s="8" t="s">
        <v>1458</v>
      </c>
      <c r="G1036" s="9">
        <v>7583</v>
      </c>
      <c r="H1036" s="9">
        <v>97980</v>
      </c>
      <c r="I1036" s="9">
        <v>105563</v>
      </c>
      <c r="J1036" s="9">
        <v>63478.89011</v>
      </c>
      <c r="K1036" s="9">
        <v>42084.10989</v>
      </c>
      <c r="M1036" s="1"/>
    </row>
    <row r="1037" spans="1:13" x14ac:dyDescent="0.2">
      <c r="A1037" s="4">
        <v>14</v>
      </c>
      <c r="B1037" s="4" t="s">
        <v>1451</v>
      </c>
      <c r="C1037" s="8" t="s">
        <v>1459</v>
      </c>
      <c r="D1037" s="8" t="s">
        <v>1460</v>
      </c>
      <c r="E1037" s="8" t="s">
        <v>76</v>
      </c>
      <c r="F1037" s="8" t="s">
        <v>1461</v>
      </c>
      <c r="G1037" s="9">
        <v>3299</v>
      </c>
      <c r="H1037" s="9">
        <v>281425</v>
      </c>
      <c r="I1037" s="9">
        <v>284724</v>
      </c>
      <c r="J1037" s="9">
        <v>167255.03322000001</v>
      </c>
      <c r="K1037" s="9">
        <v>117468.96678</v>
      </c>
      <c r="M1037" s="1"/>
    </row>
    <row r="1038" spans="1:13" x14ac:dyDescent="0.2">
      <c r="A1038" s="4">
        <v>14</v>
      </c>
      <c r="B1038" s="4" t="s">
        <v>1451</v>
      </c>
      <c r="C1038" s="8" t="s">
        <v>1459</v>
      </c>
      <c r="D1038" s="8" t="s">
        <v>1460</v>
      </c>
      <c r="E1038" s="8" t="s">
        <v>226</v>
      </c>
      <c r="F1038" s="8" t="s">
        <v>1462</v>
      </c>
      <c r="G1038" s="9">
        <v>0</v>
      </c>
      <c r="H1038" s="9">
        <v>186837</v>
      </c>
      <c r="I1038" s="9">
        <v>186837</v>
      </c>
      <c r="J1038" s="9">
        <v>186837</v>
      </c>
      <c r="K1038" s="9">
        <v>0</v>
      </c>
      <c r="M1038" s="1"/>
    </row>
    <row r="1039" spans="1:13" x14ac:dyDescent="0.2">
      <c r="A1039" s="4">
        <v>14</v>
      </c>
      <c r="B1039" s="4" t="s">
        <v>1451</v>
      </c>
      <c r="C1039" s="8" t="s">
        <v>1459</v>
      </c>
      <c r="D1039" s="8" t="s">
        <v>1460</v>
      </c>
      <c r="E1039" s="8" t="s">
        <v>282</v>
      </c>
      <c r="F1039" s="8" t="s">
        <v>1463</v>
      </c>
      <c r="G1039" s="9">
        <v>0</v>
      </c>
      <c r="H1039" s="9">
        <v>275959</v>
      </c>
      <c r="I1039" s="9">
        <v>275959</v>
      </c>
      <c r="J1039" s="9">
        <v>275959</v>
      </c>
      <c r="K1039" s="9">
        <v>0</v>
      </c>
      <c r="M1039" s="1"/>
    </row>
    <row r="1040" spans="1:13" x14ac:dyDescent="0.2">
      <c r="A1040" s="4">
        <v>14</v>
      </c>
      <c r="B1040" s="4" t="s">
        <v>1451</v>
      </c>
      <c r="C1040" s="8" t="s">
        <v>1459</v>
      </c>
      <c r="D1040" s="8" t="s">
        <v>1460</v>
      </c>
      <c r="E1040" s="8" t="s">
        <v>354</v>
      </c>
      <c r="F1040" s="8" t="s">
        <v>1464</v>
      </c>
      <c r="G1040" s="9">
        <v>0</v>
      </c>
      <c r="H1040" s="9">
        <v>6737</v>
      </c>
      <c r="I1040" s="9">
        <v>6737</v>
      </c>
      <c r="J1040" s="9">
        <v>6737</v>
      </c>
      <c r="K1040" s="9">
        <v>0</v>
      </c>
      <c r="M1040" s="1"/>
    </row>
    <row r="1041" spans="1:13" x14ac:dyDescent="0.2">
      <c r="A1041" s="4">
        <v>14</v>
      </c>
      <c r="B1041" s="4" t="s">
        <v>1451</v>
      </c>
      <c r="C1041" s="8" t="s">
        <v>1459</v>
      </c>
      <c r="D1041" s="8" t="s">
        <v>1460</v>
      </c>
      <c r="E1041" s="8" t="s">
        <v>80</v>
      </c>
      <c r="F1041" s="8" t="s">
        <v>1465</v>
      </c>
      <c r="G1041" s="9">
        <v>0</v>
      </c>
      <c r="H1041" s="9">
        <v>54441</v>
      </c>
      <c r="I1041" s="9">
        <v>54441</v>
      </c>
      <c r="J1041" s="9">
        <v>52442.826000000001</v>
      </c>
      <c r="K1041" s="9">
        <v>1998.174</v>
      </c>
      <c r="M1041" s="1"/>
    </row>
    <row r="1042" spans="1:13" x14ac:dyDescent="0.2">
      <c r="A1042" s="4">
        <v>14</v>
      </c>
      <c r="B1042" s="4" t="s">
        <v>1451</v>
      </c>
      <c r="C1042" s="8" t="s">
        <v>1459</v>
      </c>
      <c r="D1042" s="8" t="s">
        <v>1460</v>
      </c>
      <c r="E1042" s="8" t="s">
        <v>84</v>
      </c>
      <c r="F1042" s="8" t="s">
        <v>1466</v>
      </c>
      <c r="G1042" s="9">
        <v>0</v>
      </c>
      <c r="H1042" s="9">
        <v>5000</v>
      </c>
      <c r="I1042" s="9">
        <v>5000</v>
      </c>
      <c r="J1042" s="9">
        <v>5000</v>
      </c>
      <c r="K1042" s="9">
        <v>0</v>
      </c>
      <c r="M1042" s="1"/>
    </row>
    <row r="1043" spans="1:13" x14ac:dyDescent="0.2">
      <c r="A1043" s="4">
        <v>14</v>
      </c>
      <c r="B1043" s="4" t="s">
        <v>1451</v>
      </c>
      <c r="C1043" s="8" t="s">
        <v>1467</v>
      </c>
      <c r="D1043" s="8" t="s">
        <v>1468</v>
      </c>
      <c r="E1043" s="8" t="s">
        <v>74</v>
      </c>
      <c r="F1043" s="8" t="s">
        <v>75</v>
      </c>
      <c r="G1043" s="9">
        <v>0</v>
      </c>
      <c r="H1043" s="9">
        <v>32158</v>
      </c>
      <c r="I1043" s="9">
        <v>32158</v>
      </c>
      <c r="J1043" s="9">
        <v>24897.944589999999</v>
      </c>
      <c r="K1043" s="9">
        <v>7260.0554099999999</v>
      </c>
      <c r="M1043" s="1"/>
    </row>
    <row r="1044" spans="1:13" x14ac:dyDescent="0.2">
      <c r="A1044" s="4">
        <v>14</v>
      </c>
      <c r="B1044" s="4" t="s">
        <v>1451</v>
      </c>
      <c r="C1044" s="8" t="s">
        <v>1467</v>
      </c>
      <c r="D1044" s="8" t="s">
        <v>1468</v>
      </c>
      <c r="E1044" s="8" t="s">
        <v>76</v>
      </c>
      <c r="F1044" s="8" t="s">
        <v>320</v>
      </c>
      <c r="G1044" s="9">
        <v>0</v>
      </c>
      <c r="H1044" s="9">
        <v>29592</v>
      </c>
      <c r="I1044" s="9">
        <v>29592</v>
      </c>
      <c r="J1044" s="9">
        <v>11143.54826</v>
      </c>
      <c r="K1044" s="9">
        <v>18448.45174</v>
      </c>
      <c r="M1044" s="1"/>
    </row>
    <row r="1045" spans="1:13" x14ac:dyDescent="0.2">
      <c r="A1045" s="4">
        <v>14</v>
      </c>
      <c r="B1045" s="4" t="s">
        <v>1451</v>
      </c>
      <c r="C1045" s="8" t="s">
        <v>1467</v>
      </c>
      <c r="D1045" s="8" t="s">
        <v>1468</v>
      </c>
      <c r="E1045" s="8" t="s">
        <v>226</v>
      </c>
      <c r="F1045" s="8" t="s">
        <v>1469</v>
      </c>
      <c r="G1045" s="9">
        <v>0</v>
      </c>
      <c r="H1045" s="9">
        <v>0</v>
      </c>
      <c r="I1045" s="9">
        <v>0</v>
      </c>
      <c r="J1045" s="9">
        <v>0</v>
      </c>
      <c r="K1045" s="9">
        <v>0</v>
      </c>
      <c r="M1045" s="1"/>
    </row>
    <row r="1046" spans="1:13" x14ac:dyDescent="0.2">
      <c r="A1046" s="4">
        <v>14</v>
      </c>
      <c r="B1046" s="4" t="s">
        <v>1451</v>
      </c>
      <c r="C1046" s="8" t="s">
        <v>1467</v>
      </c>
      <c r="D1046" s="8" t="s">
        <v>1468</v>
      </c>
      <c r="E1046" s="8" t="s">
        <v>80</v>
      </c>
      <c r="F1046" s="8" t="s">
        <v>1470</v>
      </c>
      <c r="G1046" s="9">
        <v>0</v>
      </c>
      <c r="H1046" s="9">
        <v>19441</v>
      </c>
      <c r="I1046" s="9">
        <v>19441</v>
      </c>
      <c r="J1046" s="9">
        <v>10218</v>
      </c>
      <c r="K1046" s="9">
        <v>9223</v>
      </c>
      <c r="M1046" s="1"/>
    </row>
    <row r="1047" spans="1:13" x14ac:dyDescent="0.2">
      <c r="A1047" s="4">
        <v>14</v>
      </c>
      <c r="B1047" s="4" t="s">
        <v>1451</v>
      </c>
      <c r="C1047" s="8" t="s">
        <v>1471</v>
      </c>
      <c r="D1047" s="8" t="s">
        <v>1472</v>
      </c>
      <c r="E1047" s="8" t="s">
        <v>226</v>
      </c>
      <c r="F1047" s="8" t="s">
        <v>1473</v>
      </c>
      <c r="G1047" s="9">
        <v>0</v>
      </c>
      <c r="H1047" s="9">
        <v>302389</v>
      </c>
      <c r="I1047" s="9">
        <v>302389</v>
      </c>
      <c r="J1047" s="9">
        <v>304169.29300000001</v>
      </c>
      <c r="K1047" s="9">
        <v>-1780.2929999999999</v>
      </c>
      <c r="M1047" s="1"/>
    </row>
    <row r="1048" spans="1:13" x14ac:dyDescent="0.2">
      <c r="A1048" s="4">
        <v>14</v>
      </c>
      <c r="B1048" s="4" t="s">
        <v>1451</v>
      </c>
      <c r="C1048" s="8" t="s">
        <v>1471</v>
      </c>
      <c r="D1048" s="8" t="s">
        <v>1472</v>
      </c>
      <c r="E1048" s="8" t="s">
        <v>80</v>
      </c>
      <c r="F1048" s="8" t="s">
        <v>1474</v>
      </c>
      <c r="G1048" s="9">
        <v>0</v>
      </c>
      <c r="H1048" s="9">
        <v>148760</v>
      </c>
      <c r="I1048" s="9">
        <v>148760</v>
      </c>
      <c r="J1048" s="9">
        <v>138580.79999999999</v>
      </c>
      <c r="K1048" s="9">
        <v>10179.200000000001</v>
      </c>
      <c r="M1048" s="1"/>
    </row>
    <row r="1049" spans="1:13" x14ac:dyDescent="0.2">
      <c r="A1049" s="4">
        <v>14</v>
      </c>
      <c r="B1049" s="4" t="s">
        <v>1451</v>
      </c>
      <c r="C1049" s="8" t="s">
        <v>1475</v>
      </c>
      <c r="D1049" s="8" t="s">
        <v>1476</v>
      </c>
      <c r="E1049" s="8" t="s">
        <v>74</v>
      </c>
      <c r="F1049" s="8" t="s">
        <v>75</v>
      </c>
      <c r="G1049" s="9">
        <v>32054</v>
      </c>
      <c r="H1049" s="9">
        <v>677328</v>
      </c>
      <c r="I1049" s="9">
        <v>709382</v>
      </c>
      <c r="J1049" s="9">
        <v>632561.26867000002</v>
      </c>
      <c r="K1049" s="9">
        <v>76820.731329999995</v>
      </c>
      <c r="M1049" s="1"/>
    </row>
    <row r="1050" spans="1:13" x14ac:dyDescent="0.2">
      <c r="A1050" s="4">
        <v>14</v>
      </c>
      <c r="B1050" s="4" t="s">
        <v>1451</v>
      </c>
      <c r="C1050" s="8" t="s">
        <v>1475</v>
      </c>
      <c r="D1050" s="8" t="s">
        <v>1476</v>
      </c>
      <c r="E1050" s="8" t="s">
        <v>76</v>
      </c>
      <c r="F1050" s="8" t="s">
        <v>176</v>
      </c>
      <c r="G1050" s="9">
        <v>12896</v>
      </c>
      <c r="H1050" s="9">
        <v>256970</v>
      </c>
      <c r="I1050" s="9">
        <v>269866</v>
      </c>
      <c r="J1050" s="9">
        <v>148972.23279000001</v>
      </c>
      <c r="K1050" s="9">
        <v>120893.76721000001</v>
      </c>
      <c r="M1050" s="1"/>
    </row>
    <row r="1051" spans="1:13" x14ac:dyDescent="0.2">
      <c r="A1051" s="4">
        <v>14</v>
      </c>
      <c r="B1051" s="4" t="s">
        <v>1451</v>
      </c>
      <c r="C1051" s="8" t="s">
        <v>1475</v>
      </c>
      <c r="D1051" s="8" t="s">
        <v>1476</v>
      </c>
      <c r="E1051" s="8" t="s">
        <v>251</v>
      </c>
      <c r="F1051" s="8" t="s">
        <v>1477</v>
      </c>
      <c r="G1051" s="9">
        <v>6769</v>
      </c>
      <c r="H1051" s="9">
        <v>283369</v>
      </c>
      <c r="I1051" s="9">
        <v>290138</v>
      </c>
      <c r="J1051" s="9">
        <v>178229.59922999999</v>
      </c>
      <c r="K1051" s="9">
        <v>111908.40076999999</v>
      </c>
      <c r="M1051" s="1"/>
    </row>
    <row r="1052" spans="1:13" x14ac:dyDescent="0.2">
      <c r="A1052" s="4">
        <v>14</v>
      </c>
      <c r="B1052" s="4" t="s">
        <v>1451</v>
      </c>
      <c r="C1052" s="8" t="s">
        <v>1475</v>
      </c>
      <c r="D1052" s="8" t="s">
        <v>1476</v>
      </c>
      <c r="E1052" s="8" t="s">
        <v>504</v>
      </c>
      <c r="F1052" s="8" t="s">
        <v>1478</v>
      </c>
      <c r="G1052" s="9">
        <v>7574</v>
      </c>
      <c r="H1052" s="9">
        <v>136532</v>
      </c>
      <c r="I1052" s="9">
        <v>144106</v>
      </c>
      <c r="J1052" s="9">
        <v>108380.91641000001</v>
      </c>
      <c r="K1052" s="9">
        <v>35725.083590000002</v>
      </c>
      <c r="M1052" s="1"/>
    </row>
    <row r="1053" spans="1:13" x14ac:dyDescent="0.2">
      <c r="A1053" s="4">
        <v>14</v>
      </c>
      <c r="B1053" s="4" t="s">
        <v>1451</v>
      </c>
      <c r="C1053" s="8" t="s">
        <v>1475</v>
      </c>
      <c r="D1053" s="8" t="s">
        <v>1476</v>
      </c>
      <c r="E1053" s="8" t="s">
        <v>586</v>
      </c>
      <c r="F1053" s="8" t="s">
        <v>1479</v>
      </c>
      <c r="G1053" s="9">
        <v>8063</v>
      </c>
      <c r="H1053" s="9">
        <v>32460</v>
      </c>
      <c r="I1053" s="9">
        <v>40523</v>
      </c>
      <c r="J1053" s="9">
        <v>7000.5747600000004</v>
      </c>
      <c r="K1053" s="9">
        <v>33522.425239999997</v>
      </c>
      <c r="M1053" s="1"/>
    </row>
    <row r="1054" spans="1:13" x14ac:dyDescent="0.2">
      <c r="A1054" s="4">
        <v>14</v>
      </c>
      <c r="B1054" s="4" t="s">
        <v>1451</v>
      </c>
      <c r="C1054" s="8" t="s">
        <v>1475</v>
      </c>
      <c r="D1054" s="8" t="s">
        <v>1476</v>
      </c>
      <c r="E1054" s="8" t="s">
        <v>632</v>
      </c>
      <c r="F1054" s="8" t="s">
        <v>1480</v>
      </c>
      <c r="G1054" s="9">
        <v>3312</v>
      </c>
      <c r="H1054" s="9">
        <v>74419</v>
      </c>
      <c r="I1054" s="9">
        <v>77731</v>
      </c>
      <c r="J1054" s="9">
        <v>42392.917869999997</v>
      </c>
      <c r="K1054" s="9">
        <v>35338.082130000003</v>
      </c>
      <c r="M1054" s="1"/>
    </row>
    <row r="1055" spans="1:13" x14ac:dyDescent="0.2">
      <c r="A1055" s="4">
        <v>14</v>
      </c>
      <c r="B1055" s="4" t="s">
        <v>1451</v>
      </c>
      <c r="C1055" s="8" t="s">
        <v>1475</v>
      </c>
      <c r="D1055" s="8" t="s">
        <v>1476</v>
      </c>
      <c r="E1055" s="8" t="s">
        <v>775</v>
      </c>
      <c r="F1055" s="8" t="s">
        <v>1481</v>
      </c>
      <c r="G1055" s="9">
        <v>8002</v>
      </c>
      <c r="H1055" s="9">
        <v>3006</v>
      </c>
      <c r="I1055" s="9">
        <v>11008</v>
      </c>
      <c r="J1055" s="9">
        <v>579.59150999999997</v>
      </c>
      <c r="K1055" s="9">
        <v>10428.40849</v>
      </c>
      <c r="M1055" s="1"/>
    </row>
    <row r="1056" spans="1:13" x14ac:dyDescent="0.2">
      <c r="A1056" s="4">
        <v>14</v>
      </c>
      <c r="B1056" s="4" t="s">
        <v>1451</v>
      </c>
      <c r="C1056" s="8" t="s">
        <v>1475</v>
      </c>
      <c r="D1056" s="8" t="s">
        <v>1476</v>
      </c>
      <c r="E1056" s="8" t="s">
        <v>634</v>
      </c>
      <c r="F1056" s="8" t="s">
        <v>1482</v>
      </c>
      <c r="G1056" s="9">
        <v>9725</v>
      </c>
      <c r="H1056" s="9">
        <v>5062</v>
      </c>
      <c r="I1056" s="9">
        <v>14787</v>
      </c>
      <c r="J1056" s="9">
        <v>586.19512999999995</v>
      </c>
      <c r="K1056" s="9">
        <v>14200.80487</v>
      </c>
      <c r="M1056" s="1"/>
    </row>
    <row r="1057" spans="1:13" x14ac:dyDescent="0.2">
      <c r="A1057" s="4">
        <v>14</v>
      </c>
      <c r="B1057" s="4" t="s">
        <v>1451</v>
      </c>
      <c r="C1057" s="8" t="s">
        <v>1475</v>
      </c>
      <c r="D1057" s="8" t="s">
        <v>1476</v>
      </c>
      <c r="E1057" s="8" t="s">
        <v>636</v>
      </c>
      <c r="F1057" s="8" t="s">
        <v>1483</v>
      </c>
      <c r="G1057" s="9">
        <v>36925</v>
      </c>
      <c r="H1057" s="9">
        <v>19200</v>
      </c>
      <c r="I1057" s="9">
        <v>56125</v>
      </c>
      <c r="J1057" s="9">
        <v>30223.180980000001</v>
      </c>
      <c r="K1057" s="9">
        <v>25901.819019999999</v>
      </c>
      <c r="M1057" s="1"/>
    </row>
    <row r="1058" spans="1:13" x14ac:dyDescent="0.2">
      <c r="A1058" s="4">
        <v>14</v>
      </c>
      <c r="B1058" s="4" t="s">
        <v>1451</v>
      </c>
      <c r="C1058" s="8" t="s">
        <v>1475</v>
      </c>
      <c r="D1058" s="8" t="s">
        <v>1476</v>
      </c>
      <c r="E1058" s="8" t="s">
        <v>1393</v>
      </c>
      <c r="F1058" s="8" t="s">
        <v>1484</v>
      </c>
      <c r="G1058" s="9">
        <v>14947</v>
      </c>
      <c r="H1058" s="9">
        <v>464612</v>
      </c>
      <c r="I1058" s="9">
        <v>479559</v>
      </c>
      <c r="J1058" s="9">
        <v>125732.49548</v>
      </c>
      <c r="K1058" s="9">
        <v>353826.50452000002</v>
      </c>
      <c r="M1058" s="1"/>
    </row>
    <row r="1059" spans="1:13" x14ac:dyDescent="0.2">
      <c r="A1059" s="4">
        <v>14</v>
      </c>
      <c r="B1059" s="4" t="s">
        <v>1451</v>
      </c>
      <c r="C1059" s="8" t="s">
        <v>1475</v>
      </c>
      <c r="D1059" s="8" t="s">
        <v>1476</v>
      </c>
      <c r="E1059" s="8" t="s">
        <v>1396</v>
      </c>
      <c r="F1059" s="8" t="s">
        <v>1485</v>
      </c>
      <c r="G1059" s="9">
        <v>8790</v>
      </c>
      <c r="H1059" s="9">
        <v>10375</v>
      </c>
      <c r="I1059" s="9">
        <v>19165</v>
      </c>
      <c r="J1059" s="9">
        <v>2212.8545300000001</v>
      </c>
      <c r="K1059" s="9">
        <v>16952.145469999999</v>
      </c>
      <c r="M1059" s="1"/>
    </row>
    <row r="1060" spans="1:13" x14ac:dyDescent="0.2">
      <c r="A1060" s="4">
        <v>14</v>
      </c>
      <c r="B1060" s="4" t="s">
        <v>1451</v>
      </c>
      <c r="C1060" s="8" t="s">
        <v>1475</v>
      </c>
      <c r="D1060" s="8" t="s">
        <v>1476</v>
      </c>
      <c r="E1060" s="8" t="s">
        <v>1486</v>
      </c>
      <c r="F1060" s="8" t="s">
        <v>1487</v>
      </c>
      <c r="G1060" s="9">
        <v>6205</v>
      </c>
      <c r="H1060" s="9">
        <v>23625</v>
      </c>
      <c r="I1060" s="9">
        <v>29830</v>
      </c>
      <c r="J1060" s="9">
        <v>11630.01935</v>
      </c>
      <c r="K1060" s="9">
        <v>18199.980650000001</v>
      </c>
      <c r="M1060" s="1"/>
    </row>
    <row r="1061" spans="1:13" x14ac:dyDescent="0.2">
      <c r="A1061" s="4">
        <v>14</v>
      </c>
      <c r="B1061" s="4" t="s">
        <v>1451</v>
      </c>
      <c r="C1061" s="8" t="s">
        <v>1475</v>
      </c>
      <c r="D1061" s="8" t="s">
        <v>1476</v>
      </c>
      <c r="E1061" s="8" t="s">
        <v>1488</v>
      </c>
      <c r="F1061" s="8" t="s">
        <v>1489</v>
      </c>
      <c r="G1061" s="9">
        <v>25105</v>
      </c>
      <c r="H1061" s="9">
        <v>12483</v>
      </c>
      <c r="I1061" s="9">
        <v>37588</v>
      </c>
      <c r="J1061" s="9">
        <v>4929.0372299999999</v>
      </c>
      <c r="K1061" s="9">
        <v>32658.962769999998</v>
      </c>
      <c r="M1061" s="1"/>
    </row>
    <row r="1062" spans="1:13" x14ac:dyDescent="0.2">
      <c r="A1062" s="4">
        <v>14</v>
      </c>
      <c r="B1062" s="4" t="s">
        <v>1451</v>
      </c>
      <c r="C1062" s="8" t="s">
        <v>1475</v>
      </c>
      <c r="D1062" s="8" t="s">
        <v>1476</v>
      </c>
      <c r="E1062" s="8" t="s">
        <v>291</v>
      </c>
      <c r="F1062" s="8" t="s">
        <v>1490</v>
      </c>
      <c r="G1062" s="9">
        <v>70688</v>
      </c>
      <c r="H1062" s="9">
        <v>79920</v>
      </c>
      <c r="I1062" s="9">
        <v>150608</v>
      </c>
      <c r="J1062" s="9">
        <v>57337.142999999996</v>
      </c>
      <c r="K1062" s="9">
        <v>93270.857000000004</v>
      </c>
      <c r="M1062" s="1"/>
    </row>
    <row r="1063" spans="1:13" x14ac:dyDescent="0.2">
      <c r="A1063" s="4">
        <v>14</v>
      </c>
      <c r="B1063" s="4" t="s">
        <v>1451</v>
      </c>
      <c r="C1063" s="8" t="s">
        <v>1475</v>
      </c>
      <c r="D1063" s="8" t="s">
        <v>1476</v>
      </c>
      <c r="E1063" s="8" t="s">
        <v>232</v>
      </c>
      <c r="F1063" s="8" t="s">
        <v>1491</v>
      </c>
      <c r="G1063" s="9">
        <v>0</v>
      </c>
      <c r="H1063" s="9">
        <v>1000</v>
      </c>
      <c r="I1063" s="9">
        <v>1000</v>
      </c>
      <c r="J1063" s="9">
        <v>601.18200000000002</v>
      </c>
      <c r="K1063" s="9">
        <v>398.81799999999998</v>
      </c>
      <c r="M1063" s="1"/>
    </row>
    <row r="1064" spans="1:13" x14ac:dyDescent="0.2">
      <c r="A1064" s="4">
        <v>14</v>
      </c>
      <c r="B1064" s="4" t="s">
        <v>1451</v>
      </c>
      <c r="C1064" s="8" t="s">
        <v>1475</v>
      </c>
      <c r="D1064" s="8" t="s">
        <v>1476</v>
      </c>
      <c r="E1064" s="8" t="s">
        <v>234</v>
      </c>
      <c r="F1064" s="8" t="s">
        <v>1492</v>
      </c>
      <c r="G1064" s="9">
        <v>0</v>
      </c>
      <c r="H1064" s="9">
        <v>1700</v>
      </c>
      <c r="I1064" s="9">
        <v>1700</v>
      </c>
      <c r="J1064" s="9">
        <v>417.9</v>
      </c>
      <c r="K1064" s="9">
        <v>1282.0999999999999</v>
      </c>
      <c r="M1064" s="1"/>
    </row>
    <row r="1065" spans="1:13" x14ac:dyDescent="0.2">
      <c r="A1065" s="4">
        <v>14</v>
      </c>
      <c r="B1065" s="4" t="s">
        <v>1451</v>
      </c>
      <c r="C1065" s="8" t="s">
        <v>1475</v>
      </c>
      <c r="D1065" s="8" t="s">
        <v>1476</v>
      </c>
      <c r="E1065" s="8" t="s">
        <v>236</v>
      </c>
      <c r="F1065" s="8" t="s">
        <v>1493</v>
      </c>
      <c r="G1065" s="9">
        <v>0</v>
      </c>
      <c r="H1065" s="9">
        <v>20000</v>
      </c>
      <c r="I1065" s="9">
        <v>20000</v>
      </c>
      <c r="J1065" s="9">
        <v>19880</v>
      </c>
      <c r="K1065" s="9">
        <v>120</v>
      </c>
      <c r="M1065" s="1"/>
    </row>
    <row r="1066" spans="1:13" x14ac:dyDescent="0.2">
      <c r="A1066" s="4">
        <v>14</v>
      </c>
      <c r="B1066" s="4" t="s">
        <v>1451</v>
      </c>
      <c r="C1066" s="8" t="s">
        <v>1475</v>
      </c>
      <c r="D1066" s="8" t="s">
        <v>1476</v>
      </c>
      <c r="E1066" s="8" t="s">
        <v>1494</v>
      </c>
      <c r="F1066" s="8" t="s">
        <v>1495</v>
      </c>
      <c r="G1066" s="9">
        <v>105478</v>
      </c>
      <c r="H1066" s="9">
        <v>61962</v>
      </c>
      <c r="I1066" s="9">
        <v>167440</v>
      </c>
      <c r="J1066" s="9">
        <v>43013.300020000002</v>
      </c>
      <c r="K1066" s="9">
        <v>124426.69998</v>
      </c>
      <c r="M1066" s="1"/>
    </row>
    <row r="1067" spans="1:13" x14ac:dyDescent="0.2">
      <c r="A1067" s="4">
        <v>14</v>
      </c>
      <c r="B1067" s="4" t="s">
        <v>1451</v>
      </c>
      <c r="C1067" s="8" t="s">
        <v>1475</v>
      </c>
      <c r="D1067" s="8" t="s">
        <v>1476</v>
      </c>
      <c r="E1067" s="8" t="s">
        <v>80</v>
      </c>
      <c r="F1067" s="8" t="s">
        <v>1496</v>
      </c>
      <c r="G1067" s="9">
        <v>17685</v>
      </c>
      <c r="H1067" s="9">
        <v>45955</v>
      </c>
      <c r="I1067" s="9">
        <v>63640</v>
      </c>
      <c r="J1067" s="9">
        <v>46332.852500000001</v>
      </c>
      <c r="K1067" s="9">
        <v>17307.147499999999</v>
      </c>
      <c r="M1067" s="1"/>
    </row>
    <row r="1068" spans="1:13" x14ac:dyDescent="0.2">
      <c r="A1068" s="4">
        <v>14</v>
      </c>
      <c r="B1068" s="4" t="s">
        <v>1451</v>
      </c>
      <c r="C1068" s="8" t="s">
        <v>1475</v>
      </c>
      <c r="D1068" s="8" t="s">
        <v>1476</v>
      </c>
      <c r="E1068" s="8" t="s">
        <v>82</v>
      </c>
      <c r="F1068" s="8" t="s">
        <v>1497</v>
      </c>
      <c r="G1068" s="9">
        <v>1579</v>
      </c>
      <c r="H1068" s="9">
        <v>65290</v>
      </c>
      <c r="I1068" s="9">
        <v>66869</v>
      </c>
      <c r="J1068" s="9">
        <v>65212.063249999999</v>
      </c>
      <c r="K1068" s="9">
        <v>1656.9367500000001</v>
      </c>
      <c r="M1068" s="1"/>
    </row>
    <row r="1069" spans="1:13" x14ac:dyDescent="0.2">
      <c r="A1069" s="4">
        <v>14</v>
      </c>
      <c r="B1069" s="4" t="s">
        <v>1451</v>
      </c>
      <c r="C1069" s="8" t="s">
        <v>1475</v>
      </c>
      <c r="D1069" s="8" t="s">
        <v>1476</v>
      </c>
      <c r="E1069" s="8" t="s">
        <v>84</v>
      </c>
      <c r="F1069" s="8" t="s">
        <v>1498</v>
      </c>
      <c r="G1069" s="9">
        <v>0</v>
      </c>
      <c r="H1069" s="9">
        <v>140892</v>
      </c>
      <c r="I1069" s="9">
        <v>140892</v>
      </c>
      <c r="J1069" s="9">
        <v>92802.129000000001</v>
      </c>
      <c r="K1069" s="9">
        <v>48089.870999999999</v>
      </c>
      <c r="M1069" s="1"/>
    </row>
    <row r="1070" spans="1:13" x14ac:dyDescent="0.2">
      <c r="A1070" s="4">
        <v>14</v>
      </c>
      <c r="B1070" s="4" t="s">
        <v>1451</v>
      </c>
      <c r="C1070" s="8" t="s">
        <v>1475</v>
      </c>
      <c r="D1070" s="8" t="s">
        <v>1476</v>
      </c>
      <c r="E1070" s="8" t="s">
        <v>160</v>
      </c>
      <c r="F1070" s="8" t="s">
        <v>1499</v>
      </c>
      <c r="G1070" s="9">
        <v>5820</v>
      </c>
      <c r="H1070" s="9">
        <v>70051</v>
      </c>
      <c r="I1070" s="9">
        <v>75871</v>
      </c>
      <c r="J1070" s="9">
        <v>54558.242059999997</v>
      </c>
      <c r="K1070" s="9">
        <v>21312.75794</v>
      </c>
      <c r="M1070" s="1"/>
    </row>
    <row r="1071" spans="1:13" x14ac:dyDescent="0.2">
      <c r="A1071" s="4">
        <v>14</v>
      </c>
      <c r="B1071" s="4" t="s">
        <v>1451</v>
      </c>
      <c r="C1071" s="8" t="s">
        <v>1475</v>
      </c>
      <c r="D1071" s="8" t="s">
        <v>1476</v>
      </c>
      <c r="E1071" s="8" t="s">
        <v>162</v>
      </c>
      <c r="F1071" s="8" t="s">
        <v>1500</v>
      </c>
      <c r="G1071" s="9">
        <v>0</v>
      </c>
      <c r="H1071" s="9">
        <v>470041</v>
      </c>
      <c r="I1071" s="9">
        <v>470041</v>
      </c>
      <c r="J1071" s="9">
        <v>469248.75799999997</v>
      </c>
      <c r="K1071" s="9">
        <v>792.24199999999996</v>
      </c>
      <c r="M1071" s="1"/>
    </row>
    <row r="1072" spans="1:13" x14ac:dyDescent="0.2">
      <c r="A1072" s="4">
        <v>14</v>
      </c>
      <c r="B1072" s="4" t="s">
        <v>1451</v>
      </c>
      <c r="C1072" s="8" t="s">
        <v>1475</v>
      </c>
      <c r="D1072" s="8" t="s">
        <v>1476</v>
      </c>
      <c r="E1072" s="8" t="s">
        <v>102</v>
      </c>
      <c r="F1072" s="8" t="s">
        <v>1501</v>
      </c>
      <c r="G1072" s="9">
        <v>0</v>
      </c>
      <c r="H1072" s="9">
        <v>510018</v>
      </c>
      <c r="I1072" s="9">
        <v>510018</v>
      </c>
      <c r="J1072" s="9">
        <v>493959.89649999997</v>
      </c>
      <c r="K1072" s="9">
        <v>16058.103499999999</v>
      </c>
      <c r="M1072" s="1"/>
    </row>
    <row r="1073" spans="1:13" x14ac:dyDescent="0.2">
      <c r="A1073" s="4">
        <v>14</v>
      </c>
      <c r="B1073" s="4" t="s">
        <v>1451</v>
      </c>
      <c r="C1073" s="8" t="s">
        <v>1475</v>
      </c>
      <c r="D1073" s="8" t="s">
        <v>1476</v>
      </c>
      <c r="E1073" s="8" t="s">
        <v>104</v>
      </c>
      <c r="F1073" s="8" t="s">
        <v>1502</v>
      </c>
      <c r="G1073" s="9">
        <v>0</v>
      </c>
      <c r="H1073" s="9">
        <v>141262</v>
      </c>
      <c r="I1073" s="9">
        <v>141262</v>
      </c>
      <c r="J1073" s="9">
        <v>114978.10444</v>
      </c>
      <c r="K1073" s="9">
        <v>26283.895560000001</v>
      </c>
      <c r="M1073" s="1"/>
    </row>
    <row r="1074" spans="1:13" x14ac:dyDescent="0.2">
      <c r="A1074" s="4">
        <v>14</v>
      </c>
      <c r="B1074" s="4" t="s">
        <v>1451</v>
      </c>
      <c r="C1074" s="8" t="s">
        <v>1475</v>
      </c>
      <c r="D1074" s="8" t="s">
        <v>1476</v>
      </c>
      <c r="E1074" s="8" t="s">
        <v>106</v>
      </c>
      <c r="F1074" s="8" t="s">
        <v>1503</v>
      </c>
      <c r="G1074" s="9">
        <v>0</v>
      </c>
      <c r="H1074" s="9">
        <v>14416</v>
      </c>
      <c r="I1074" s="9">
        <v>14416</v>
      </c>
      <c r="J1074" s="9">
        <v>13264.5</v>
      </c>
      <c r="K1074" s="9">
        <v>1151.5</v>
      </c>
      <c r="M1074" s="1"/>
    </row>
    <row r="1075" spans="1:13" x14ac:dyDescent="0.2">
      <c r="A1075" s="4">
        <v>14</v>
      </c>
      <c r="B1075" s="4" t="s">
        <v>1451</v>
      </c>
      <c r="C1075" s="8" t="s">
        <v>1475</v>
      </c>
      <c r="D1075" s="8" t="s">
        <v>1476</v>
      </c>
      <c r="E1075" s="8" t="s">
        <v>108</v>
      </c>
      <c r="F1075" s="8" t="s">
        <v>1504</v>
      </c>
      <c r="G1075" s="9">
        <v>13926</v>
      </c>
      <c r="H1075" s="9">
        <v>184821</v>
      </c>
      <c r="I1075" s="9">
        <v>198747</v>
      </c>
      <c r="J1075" s="9">
        <v>172565.49830000001</v>
      </c>
      <c r="K1075" s="9">
        <v>26181.501700000001</v>
      </c>
      <c r="M1075" s="1"/>
    </row>
    <row r="1076" spans="1:13" x14ac:dyDescent="0.2">
      <c r="A1076" s="4">
        <v>14</v>
      </c>
      <c r="B1076" s="4" t="s">
        <v>1451</v>
      </c>
      <c r="C1076" s="8" t="s">
        <v>1475</v>
      </c>
      <c r="D1076" s="8" t="s">
        <v>1476</v>
      </c>
      <c r="E1076" s="8" t="s">
        <v>195</v>
      </c>
      <c r="F1076" s="8" t="s">
        <v>1505</v>
      </c>
      <c r="G1076" s="9">
        <v>421</v>
      </c>
      <c r="H1076" s="9">
        <v>450</v>
      </c>
      <c r="I1076" s="9">
        <v>871</v>
      </c>
      <c r="J1076" s="9">
        <v>152.62</v>
      </c>
      <c r="K1076" s="9">
        <v>718.38</v>
      </c>
      <c r="M1076" s="1"/>
    </row>
    <row r="1077" spans="1:13" x14ac:dyDescent="0.2">
      <c r="A1077" s="4">
        <v>14</v>
      </c>
      <c r="B1077" s="4" t="s">
        <v>1451</v>
      </c>
      <c r="C1077" s="8" t="s">
        <v>1475</v>
      </c>
      <c r="D1077" s="8" t="s">
        <v>1476</v>
      </c>
      <c r="E1077" s="8" t="s">
        <v>199</v>
      </c>
      <c r="F1077" s="8" t="s">
        <v>1506</v>
      </c>
      <c r="G1077" s="9">
        <v>324</v>
      </c>
      <c r="H1077" s="9">
        <v>60511</v>
      </c>
      <c r="I1077" s="9">
        <v>60835</v>
      </c>
      <c r="J1077" s="9">
        <v>59064.953670000003</v>
      </c>
      <c r="K1077" s="9">
        <v>1770.0463299999999</v>
      </c>
      <c r="M1077" s="1"/>
    </row>
    <row r="1078" spans="1:13" x14ac:dyDescent="0.2">
      <c r="A1078" s="4">
        <v>14</v>
      </c>
      <c r="B1078" s="4" t="s">
        <v>1451</v>
      </c>
      <c r="C1078" s="8" t="s">
        <v>1475</v>
      </c>
      <c r="D1078" s="8" t="s">
        <v>1476</v>
      </c>
      <c r="E1078" s="8" t="s">
        <v>201</v>
      </c>
      <c r="F1078" s="8" t="s">
        <v>1507</v>
      </c>
      <c r="G1078" s="9">
        <v>4968</v>
      </c>
      <c r="H1078" s="9">
        <v>48455</v>
      </c>
      <c r="I1078" s="9">
        <v>53423</v>
      </c>
      <c r="J1078" s="9">
        <v>34649.256179999997</v>
      </c>
      <c r="K1078" s="9">
        <v>18773.74382</v>
      </c>
      <c r="M1078" s="1"/>
    </row>
    <row r="1079" spans="1:13" x14ac:dyDescent="0.2">
      <c r="A1079" s="4">
        <v>14</v>
      </c>
      <c r="B1079" s="4" t="s">
        <v>1451</v>
      </c>
      <c r="C1079" s="8" t="s">
        <v>1475</v>
      </c>
      <c r="D1079" s="8" t="s">
        <v>1476</v>
      </c>
      <c r="E1079" s="8" t="s">
        <v>1508</v>
      </c>
      <c r="F1079" s="8" t="s">
        <v>1509</v>
      </c>
      <c r="G1079" s="9">
        <v>0</v>
      </c>
      <c r="H1079" s="9">
        <v>4964</v>
      </c>
      <c r="I1079" s="9">
        <v>4964</v>
      </c>
      <c r="J1079" s="9">
        <v>4079.15562</v>
      </c>
      <c r="K1079" s="9">
        <v>884.84438</v>
      </c>
      <c r="M1079" s="1"/>
    </row>
    <row r="1080" spans="1:13" x14ac:dyDescent="0.2">
      <c r="A1080" s="4">
        <v>14</v>
      </c>
      <c r="B1080" s="4" t="s">
        <v>1451</v>
      </c>
      <c r="C1080" s="8" t="s">
        <v>1475</v>
      </c>
      <c r="D1080" s="8" t="s">
        <v>1476</v>
      </c>
      <c r="E1080" s="8" t="s">
        <v>452</v>
      </c>
      <c r="F1080" s="8" t="s">
        <v>1510</v>
      </c>
      <c r="G1080" s="9">
        <v>3222</v>
      </c>
      <c r="H1080" s="9">
        <v>66614</v>
      </c>
      <c r="I1080" s="9">
        <v>69836</v>
      </c>
      <c r="J1080" s="9">
        <v>63104.375200000002</v>
      </c>
      <c r="K1080" s="9">
        <v>6731.6247999999996</v>
      </c>
      <c r="M1080" s="1"/>
    </row>
    <row r="1081" spans="1:13" x14ac:dyDescent="0.2">
      <c r="A1081" s="4">
        <v>14</v>
      </c>
      <c r="B1081" s="4" t="s">
        <v>1451</v>
      </c>
      <c r="C1081" s="8" t="s">
        <v>1511</v>
      </c>
      <c r="D1081" s="8" t="s">
        <v>1512</v>
      </c>
      <c r="E1081" s="8" t="s">
        <v>76</v>
      </c>
      <c r="F1081" s="8" t="s">
        <v>176</v>
      </c>
      <c r="G1081" s="9">
        <v>0</v>
      </c>
      <c r="H1081" s="9">
        <v>5427</v>
      </c>
      <c r="I1081" s="9">
        <v>5427</v>
      </c>
      <c r="J1081" s="9">
        <v>4224.3284000000003</v>
      </c>
      <c r="K1081" s="9">
        <v>1202.6715999999999</v>
      </c>
      <c r="M1081" s="1"/>
    </row>
    <row r="1082" spans="1:13" x14ac:dyDescent="0.2">
      <c r="A1082" s="4">
        <v>14</v>
      </c>
      <c r="B1082" s="4" t="s">
        <v>1451</v>
      </c>
      <c r="C1082" s="8" t="s">
        <v>1511</v>
      </c>
      <c r="D1082" s="8" t="s">
        <v>1512</v>
      </c>
      <c r="E1082" s="8" t="s">
        <v>230</v>
      </c>
      <c r="F1082" s="8" t="s">
        <v>1513</v>
      </c>
      <c r="G1082" s="9">
        <v>8820</v>
      </c>
      <c r="H1082" s="9">
        <v>0</v>
      </c>
      <c r="I1082" s="9">
        <v>8820</v>
      </c>
      <c r="J1082" s="9">
        <v>900</v>
      </c>
      <c r="K1082" s="9">
        <v>7920</v>
      </c>
      <c r="M1082" s="1"/>
    </row>
    <row r="1083" spans="1:13" x14ac:dyDescent="0.2">
      <c r="A1083" s="4">
        <v>14</v>
      </c>
      <c r="B1083" s="4" t="s">
        <v>1451</v>
      </c>
      <c r="C1083" s="8" t="s">
        <v>1514</v>
      </c>
      <c r="D1083" s="8" t="s">
        <v>1515</v>
      </c>
      <c r="E1083" s="8" t="s">
        <v>74</v>
      </c>
      <c r="F1083" s="8" t="s">
        <v>75</v>
      </c>
      <c r="G1083" s="9">
        <v>393</v>
      </c>
      <c r="H1083" s="9">
        <v>16882</v>
      </c>
      <c r="I1083" s="9">
        <v>17275</v>
      </c>
      <c r="J1083" s="9">
        <v>12620.04926</v>
      </c>
      <c r="K1083" s="9">
        <v>4654.9507400000002</v>
      </c>
      <c r="M1083" s="1"/>
    </row>
    <row r="1084" spans="1:13" x14ac:dyDescent="0.2">
      <c r="A1084" s="4">
        <v>14</v>
      </c>
      <c r="B1084" s="4" t="s">
        <v>1451</v>
      </c>
      <c r="C1084" s="8" t="s">
        <v>1516</v>
      </c>
      <c r="D1084" s="8" t="s">
        <v>1517</v>
      </c>
      <c r="E1084" s="8" t="s">
        <v>76</v>
      </c>
      <c r="F1084" s="8" t="s">
        <v>77</v>
      </c>
      <c r="G1084" s="9">
        <v>24430</v>
      </c>
      <c r="H1084" s="9">
        <v>43352</v>
      </c>
      <c r="I1084" s="9">
        <v>67782</v>
      </c>
      <c r="J1084" s="9">
        <v>40104.063909999997</v>
      </c>
      <c r="K1084" s="9">
        <v>27677.936089999999</v>
      </c>
      <c r="M1084" s="1"/>
    </row>
    <row r="1085" spans="1:13" x14ac:dyDescent="0.2">
      <c r="A1085" s="4">
        <v>14</v>
      </c>
      <c r="B1085" s="4" t="s">
        <v>1451</v>
      </c>
      <c r="C1085" s="8" t="s">
        <v>1518</v>
      </c>
      <c r="D1085" s="8" t="s">
        <v>1519</v>
      </c>
      <c r="E1085" s="8" t="s">
        <v>74</v>
      </c>
      <c r="F1085" s="8" t="s">
        <v>75</v>
      </c>
      <c r="G1085" s="9">
        <v>0</v>
      </c>
      <c r="H1085" s="9">
        <v>0</v>
      </c>
      <c r="I1085" s="9">
        <v>0</v>
      </c>
      <c r="J1085" s="9">
        <v>414.29969</v>
      </c>
      <c r="K1085" s="9">
        <v>-414.29969</v>
      </c>
      <c r="M1085" s="1"/>
    </row>
    <row r="1086" spans="1:13" x14ac:dyDescent="0.2">
      <c r="A1086" s="4">
        <v>14</v>
      </c>
      <c r="B1086" s="4" t="s">
        <v>1451</v>
      </c>
      <c r="C1086" s="8" t="s">
        <v>1518</v>
      </c>
      <c r="D1086" s="8" t="s">
        <v>1519</v>
      </c>
      <c r="E1086" s="8" t="s">
        <v>76</v>
      </c>
      <c r="F1086" s="8" t="s">
        <v>176</v>
      </c>
      <c r="G1086" s="9">
        <v>0</v>
      </c>
      <c r="H1086" s="9">
        <v>584</v>
      </c>
      <c r="I1086" s="9">
        <v>584</v>
      </c>
      <c r="J1086" s="9">
        <v>287.70341999999999</v>
      </c>
      <c r="K1086" s="9">
        <v>296.29658000000001</v>
      </c>
      <c r="M1086" s="1"/>
    </row>
    <row r="1087" spans="1:13" x14ac:dyDescent="0.2">
      <c r="A1087" s="4">
        <v>14</v>
      </c>
      <c r="B1087" s="4" t="s">
        <v>1451</v>
      </c>
      <c r="C1087" s="8" t="s">
        <v>1518</v>
      </c>
      <c r="D1087" s="8" t="s">
        <v>1519</v>
      </c>
      <c r="E1087" s="8" t="s">
        <v>80</v>
      </c>
      <c r="F1087" s="8" t="s">
        <v>1520</v>
      </c>
      <c r="G1087" s="9">
        <v>5</v>
      </c>
      <c r="H1087" s="9">
        <v>14446</v>
      </c>
      <c r="I1087" s="9">
        <v>14451</v>
      </c>
      <c r="J1087" s="9">
        <v>6591.1360000000004</v>
      </c>
      <c r="K1087" s="9">
        <v>7859.8639999999996</v>
      </c>
      <c r="M1087" s="1"/>
    </row>
    <row r="1088" spans="1:13" x14ac:dyDescent="0.2">
      <c r="A1088" s="4">
        <v>14</v>
      </c>
      <c r="B1088" s="4" t="s">
        <v>1451</v>
      </c>
      <c r="C1088" s="8" t="s">
        <v>1518</v>
      </c>
      <c r="D1088" s="8" t="s">
        <v>1519</v>
      </c>
      <c r="E1088" s="8" t="s">
        <v>82</v>
      </c>
      <c r="F1088" s="8" t="s">
        <v>1324</v>
      </c>
      <c r="G1088" s="9">
        <v>0</v>
      </c>
      <c r="H1088" s="9">
        <v>0</v>
      </c>
      <c r="I1088" s="9">
        <v>0</v>
      </c>
      <c r="J1088" s="9">
        <v>1189.5740000000001</v>
      </c>
      <c r="K1088" s="9">
        <v>-1189.5740000000001</v>
      </c>
      <c r="M1088" s="1"/>
    </row>
    <row r="1089" spans="1:13" x14ac:dyDescent="0.2">
      <c r="A1089" s="4">
        <v>14</v>
      </c>
      <c r="B1089" s="4" t="s">
        <v>1451</v>
      </c>
      <c r="C1089" s="8" t="s">
        <v>1521</v>
      </c>
      <c r="D1089" s="8" t="s">
        <v>1522</v>
      </c>
      <c r="E1089" s="8" t="s">
        <v>226</v>
      </c>
      <c r="F1089" s="8" t="s">
        <v>1523</v>
      </c>
      <c r="G1089" s="9">
        <v>0</v>
      </c>
      <c r="H1089" s="9">
        <v>2733000</v>
      </c>
      <c r="I1089" s="9">
        <v>2733000</v>
      </c>
      <c r="J1089" s="9">
        <v>2653201.80168</v>
      </c>
      <c r="K1089" s="9">
        <v>79798.198319999996</v>
      </c>
      <c r="M1089" s="1"/>
    </row>
    <row r="1090" spans="1:13" x14ac:dyDescent="0.2">
      <c r="A1090" s="4">
        <v>14</v>
      </c>
      <c r="B1090" s="4" t="s">
        <v>1451</v>
      </c>
      <c r="C1090" s="8" t="s">
        <v>1524</v>
      </c>
      <c r="D1090" s="8" t="s">
        <v>1525</v>
      </c>
      <c r="E1090" s="8" t="s">
        <v>74</v>
      </c>
      <c r="F1090" s="8" t="s">
        <v>75</v>
      </c>
      <c r="G1090" s="9">
        <v>7373</v>
      </c>
      <c r="H1090" s="9">
        <v>147373</v>
      </c>
      <c r="I1090" s="9">
        <v>154746</v>
      </c>
      <c r="J1090" s="9">
        <v>129785.71876</v>
      </c>
      <c r="K1090" s="9">
        <v>24960.28124</v>
      </c>
      <c r="M1090" s="1"/>
    </row>
    <row r="1091" spans="1:13" x14ac:dyDescent="0.2">
      <c r="A1091" s="4">
        <v>14</v>
      </c>
      <c r="B1091" s="4" t="s">
        <v>1451</v>
      </c>
      <c r="C1091" s="8" t="s">
        <v>1524</v>
      </c>
      <c r="D1091" s="8" t="s">
        <v>1525</v>
      </c>
      <c r="E1091" s="8" t="s">
        <v>76</v>
      </c>
      <c r="F1091" s="8" t="s">
        <v>176</v>
      </c>
      <c r="G1091" s="9">
        <v>2315</v>
      </c>
      <c r="H1091" s="9">
        <v>38827</v>
      </c>
      <c r="I1091" s="9">
        <v>41142</v>
      </c>
      <c r="J1091" s="9">
        <v>24545.38178</v>
      </c>
      <c r="K1091" s="9">
        <v>16596.61822</v>
      </c>
      <c r="M1091" s="1"/>
    </row>
    <row r="1092" spans="1:13" x14ac:dyDescent="0.2">
      <c r="A1092" s="4">
        <v>14</v>
      </c>
      <c r="B1092" s="4" t="s">
        <v>1451</v>
      </c>
      <c r="C1092" s="8" t="s">
        <v>1524</v>
      </c>
      <c r="D1092" s="8" t="s">
        <v>1525</v>
      </c>
      <c r="E1092" s="8" t="s">
        <v>251</v>
      </c>
      <c r="F1092" s="8" t="s">
        <v>1526</v>
      </c>
      <c r="G1092" s="9">
        <v>27803</v>
      </c>
      <c r="H1092" s="9">
        <v>24133</v>
      </c>
      <c r="I1092" s="9">
        <v>51936</v>
      </c>
      <c r="J1092" s="9">
        <v>20595.513640000001</v>
      </c>
      <c r="K1092" s="9">
        <v>31340.486359999999</v>
      </c>
      <c r="M1092" s="1"/>
    </row>
    <row r="1093" spans="1:13" x14ac:dyDescent="0.2">
      <c r="A1093" s="4">
        <v>14</v>
      </c>
      <c r="B1093" s="4" t="s">
        <v>1451</v>
      </c>
      <c r="C1093" s="8" t="s">
        <v>1524</v>
      </c>
      <c r="D1093" s="8" t="s">
        <v>1525</v>
      </c>
      <c r="E1093" s="8" t="s">
        <v>226</v>
      </c>
      <c r="F1093" s="8" t="s">
        <v>1527</v>
      </c>
      <c r="G1093" s="9">
        <v>0</v>
      </c>
      <c r="H1093" s="9">
        <v>3516</v>
      </c>
      <c r="I1093" s="9">
        <v>3516</v>
      </c>
      <c r="J1093" s="9">
        <v>3516</v>
      </c>
      <c r="K1093" s="9">
        <v>0</v>
      </c>
      <c r="M1093" s="1"/>
    </row>
    <row r="1094" spans="1:13" x14ac:dyDescent="0.2">
      <c r="A1094" s="4">
        <v>14</v>
      </c>
      <c r="B1094" s="4" t="s">
        <v>1451</v>
      </c>
      <c r="C1094" s="8" t="s">
        <v>1524</v>
      </c>
      <c r="D1094" s="8" t="s">
        <v>1525</v>
      </c>
      <c r="E1094" s="8" t="s">
        <v>230</v>
      </c>
      <c r="F1094" s="8" t="s">
        <v>1528</v>
      </c>
      <c r="G1094" s="9">
        <v>0</v>
      </c>
      <c r="H1094" s="9">
        <v>13616</v>
      </c>
      <c r="I1094" s="9">
        <v>13616</v>
      </c>
      <c r="J1094" s="9">
        <v>8000</v>
      </c>
      <c r="K1094" s="9">
        <v>5616</v>
      </c>
      <c r="M1094" s="1"/>
    </row>
    <row r="1095" spans="1:13" x14ac:dyDescent="0.2">
      <c r="A1095" s="4">
        <v>14</v>
      </c>
      <c r="B1095" s="4" t="s">
        <v>1451</v>
      </c>
      <c r="C1095" s="8" t="s">
        <v>1524</v>
      </c>
      <c r="D1095" s="8" t="s">
        <v>1525</v>
      </c>
      <c r="E1095" s="8" t="s">
        <v>80</v>
      </c>
      <c r="F1095" s="8" t="s">
        <v>1529</v>
      </c>
      <c r="G1095" s="9">
        <v>18138</v>
      </c>
      <c r="H1095" s="9">
        <v>35664</v>
      </c>
      <c r="I1095" s="9">
        <v>53802</v>
      </c>
      <c r="J1095" s="9">
        <v>30410.295859999998</v>
      </c>
      <c r="K1095" s="9">
        <v>23391.704140000002</v>
      </c>
      <c r="M1095" s="1"/>
    </row>
    <row r="1096" spans="1:13" x14ac:dyDescent="0.2">
      <c r="A1096" s="4">
        <v>14</v>
      </c>
      <c r="B1096" s="4" t="s">
        <v>1451</v>
      </c>
      <c r="C1096" s="8" t="s">
        <v>1524</v>
      </c>
      <c r="D1096" s="8" t="s">
        <v>1525</v>
      </c>
      <c r="E1096" s="8" t="s">
        <v>82</v>
      </c>
      <c r="F1096" s="8" t="s">
        <v>1530</v>
      </c>
      <c r="G1096" s="9">
        <v>9024</v>
      </c>
      <c r="H1096" s="9">
        <v>152015</v>
      </c>
      <c r="I1096" s="9">
        <v>161039</v>
      </c>
      <c r="J1096" s="9">
        <v>145544.96400000001</v>
      </c>
      <c r="K1096" s="9">
        <v>15494.036</v>
      </c>
      <c r="M1096" s="1"/>
    </row>
    <row r="1097" spans="1:13" x14ac:dyDescent="0.2">
      <c r="A1097" s="4">
        <v>14</v>
      </c>
      <c r="B1097" s="4" t="s">
        <v>1451</v>
      </c>
      <c r="C1097" s="8" t="s">
        <v>1524</v>
      </c>
      <c r="D1097" s="8" t="s">
        <v>1525</v>
      </c>
      <c r="E1097" s="8" t="s">
        <v>84</v>
      </c>
      <c r="F1097" s="8" t="s">
        <v>1531</v>
      </c>
      <c r="G1097" s="9">
        <v>1906</v>
      </c>
      <c r="H1097" s="9">
        <v>61545</v>
      </c>
      <c r="I1097" s="9">
        <v>63451</v>
      </c>
      <c r="J1097" s="9">
        <v>45737.736299999997</v>
      </c>
      <c r="K1097" s="9">
        <v>17713.2637</v>
      </c>
      <c r="M1097" s="1"/>
    </row>
    <row r="1098" spans="1:13" x14ac:dyDescent="0.2">
      <c r="A1098" s="4">
        <v>14</v>
      </c>
      <c r="B1098" s="4" t="s">
        <v>1451</v>
      </c>
      <c r="C1098" s="8" t="s">
        <v>1524</v>
      </c>
      <c r="D1098" s="8" t="s">
        <v>1525</v>
      </c>
      <c r="E1098" s="8" t="s">
        <v>160</v>
      </c>
      <c r="F1098" s="8" t="s">
        <v>1532</v>
      </c>
      <c r="G1098" s="9">
        <v>13336</v>
      </c>
      <c r="H1098" s="9">
        <v>55952</v>
      </c>
      <c r="I1098" s="9">
        <v>69288</v>
      </c>
      <c r="J1098" s="9">
        <v>32390.62932</v>
      </c>
      <c r="K1098" s="9">
        <v>36897.37068</v>
      </c>
      <c r="M1098" s="1"/>
    </row>
    <row r="1099" spans="1:13" x14ac:dyDescent="0.2">
      <c r="A1099" s="4">
        <v>14</v>
      </c>
      <c r="B1099" s="4" t="s">
        <v>1451</v>
      </c>
      <c r="C1099" s="8" t="s">
        <v>1524</v>
      </c>
      <c r="D1099" s="8" t="s">
        <v>1525</v>
      </c>
      <c r="E1099" s="8" t="s">
        <v>162</v>
      </c>
      <c r="F1099" s="8" t="s">
        <v>1533</v>
      </c>
      <c r="G1099" s="9">
        <v>298</v>
      </c>
      <c r="H1099" s="9">
        <v>61883</v>
      </c>
      <c r="I1099" s="9">
        <v>62181</v>
      </c>
      <c r="J1099" s="9">
        <v>45572.164900000003</v>
      </c>
      <c r="K1099" s="9">
        <v>16608.8351</v>
      </c>
      <c r="M1099" s="1"/>
    </row>
    <row r="1100" spans="1:13" x14ac:dyDescent="0.2">
      <c r="A1100" s="4">
        <v>14</v>
      </c>
      <c r="B1100" s="4" t="s">
        <v>1451</v>
      </c>
      <c r="C1100" s="8" t="s">
        <v>1524</v>
      </c>
      <c r="D1100" s="8" t="s">
        <v>1525</v>
      </c>
      <c r="E1100" s="8" t="s">
        <v>102</v>
      </c>
      <c r="F1100" s="8" t="s">
        <v>1534</v>
      </c>
      <c r="G1100" s="9">
        <v>219</v>
      </c>
      <c r="H1100" s="9">
        <v>15757</v>
      </c>
      <c r="I1100" s="9">
        <v>15976</v>
      </c>
      <c r="J1100" s="9">
        <v>12229.9185</v>
      </c>
      <c r="K1100" s="9">
        <v>3746.0814999999998</v>
      </c>
      <c r="M1100" s="1"/>
    </row>
    <row r="1101" spans="1:13" x14ac:dyDescent="0.2">
      <c r="A1101" s="4">
        <v>14</v>
      </c>
      <c r="B1101" s="4" t="s">
        <v>1451</v>
      </c>
      <c r="C1101" s="8" t="s">
        <v>1524</v>
      </c>
      <c r="D1101" s="8" t="s">
        <v>1525</v>
      </c>
      <c r="E1101" s="8" t="s">
        <v>106</v>
      </c>
      <c r="F1101" s="8" t="s">
        <v>1535</v>
      </c>
      <c r="G1101" s="9">
        <v>3434</v>
      </c>
      <c r="H1101" s="9">
        <v>8000</v>
      </c>
      <c r="I1101" s="9">
        <v>11434</v>
      </c>
      <c r="J1101" s="9">
        <v>5440</v>
      </c>
      <c r="K1101" s="9">
        <v>5994</v>
      </c>
      <c r="M1101" s="1"/>
    </row>
    <row r="1102" spans="1:13" x14ac:dyDescent="0.2">
      <c r="A1102" s="4">
        <v>14</v>
      </c>
      <c r="B1102" s="4" t="s">
        <v>1451</v>
      </c>
      <c r="C1102" s="8" t="s">
        <v>1524</v>
      </c>
      <c r="D1102" s="8" t="s">
        <v>1525</v>
      </c>
      <c r="E1102" s="8" t="s">
        <v>195</v>
      </c>
      <c r="F1102" s="8" t="s">
        <v>1536</v>
      </c>
      <c r="G1102" s="9">
        <v>14884</v>
      </c>
      <c r="H1102" s="9">
        <v>57036</v>
      </c>
      <c r="I1102" s="9">
        <v>71920</v>
      </c>
      <c r="J1102" s="9">
        <v>38088.525000000001</v>
      </c>
      <c r="K1102" s="9">
        <v>33831.474999999999</v>
      </c>
      <c r="M1102" s="1"/>
    </row>
    <row r="1103" spans="1:13" x14ac:dyDescent="0.2">
      <c r="A1103" s="4">
        <v>14</v>
      </c>
      <c r="B1103" s="4" t="s">
        <v>1451</v>
      </c>
      <c r="C1103" s="8" t="s">
        <v>1537</v>
      </c>
      <c r="D1103" s="8" t="s">
        <v>1538</v>
      </c>
      <c r="E1103" s="8" t="s">
        <v>226</v>
      </c>
      <c r="F1103" s="8" t="s">
        <v>1539</v>
      </c>
      <c r="G1103" s="9">
        <v>0</v>
      </c>
      <c r="H1103" s="9">
        <v>112170</v>
      </c>
      <c r="I1103" s="9">
        <v>112170</v>
      </c>
      <c r="J1103" s="9">
        <v>112170</v>
      </c>
      <c r="K1103" s="9">
        <v>0</v>
      </c>
      <c r="M1103" s="1"/>
    </row>
    <row r="1104" spans="1:13" x14ac:dyDescent="0.2">
      <c r="A1104" s="4">
        <v>14</v>
      </c>
      <c r="B1104" s="4" t="s">
        <v>1451</v>
      </c>
      <c r="C1104" s="8" t="s">
        <v>1540</v>
      </c>
      <c r="D1104" s="8" t="s">
        <v>1541</v>
      </c>
      <c r="E1104" s="8" t="s">
        <v>74</v>
      </c>
      <c r="F1104" s="8" t="s">
        <v>75</v>
      </c>
      <c r="G1104" s="9">
        <v>10638</v>
      </c>
      <c r="H1104" s="9">
        <v>230216</v>
      </c>
      <c r="I1104" s="9">
        <v>240854</v>
      </c>
      <c r="J1104" s="9">
        <v>196286.74945999999</v>
      </c>
      <c r="K1104" s="9">
        <v>44567.250540000001</v>
      </c>
      <c r="M1104" s="1"/>
    </row>
    <row r="1105" spans="1:13" x14ac:dyDescent="0.2">
      <c r="A1105" s="4">
        <v>14</v>
      </c>
      <c r="B1105" s="4" t="s">
        <v>1451</v>
      </c>
      <c r="C1105" s="8" t="s">
        <v>1540</v>
      </c>
      <c r="D1105" s="8" t="s">
        <v>1541</v>
      </c>
      <c r="E1105" s="8" t="s">
        <v>76</v>
      </c>
      <c r="F1105" s="8" t="s">
        <v>77</v>
      </c>
      <c r="G1105" s="9">
        <v>0</v>
      </c>
      <c r="H1105" s="9">
        <v>71926</v>
      </c>
      <c r="I1105" s="9">
        <v>71926</v>
      </c>
      <c r="J1105" s="9">
        <v>73310.553180000003</v>
      </c>
      <c r="K1105" s="9">
        <v>-1384.5531800000001</v>
      </c>
      <c r="M1105" s="1"/>
    </row>
    <row r="1106" spans="1:13" x14ac:dyDescent="0.2">
      <c r="A1106" s="4">
        <v>14</v>
      </c>
      <c r="B1106" s="4" t="s">
        <v>1451</v>
      </c>
      <c r="C1106" s="8" t="s">
        <v>1540</v>
      </c>
      <c r="D1106" s="8" t="s">
        <v>1541</v>
      </c>
      <c r="E1106" s="8" t="s">
        <v>226</v>
      </c>
      <c r="F1106" s="8" t="s">
        <v>1542</v>
      </c>
      <c r="G1106" s="9">
        <v>0</v>
      </c>
      <c r="H1106" s="9">
        <v>497</v>
      </c>
      <c r="I1106" s="9">
        <v>497</v>
      </c>
      <c r="J1106" s="9">
        <v>0</v>
      </c>
      <c r="K1106" s="9">
        <v>497</v>
      </c>
      <c r="M1106" s="1"/>
    </row>
    <row r="1107" spans="1:13" x14ac:dyDescent="0.2">
      <c r="A1107" s="4">
        <v>14</v>
      </c>
      <c r="B1107" s="4" t="s">
        <v>1451</v>
      </c>
      <c r="C1107" s="8" t="s">
        <v>1543</v>
      </c>
      <c r="D1107" s="8" t="s">
        <v>1544</v>
      </c>
      <c r="E1107" s="8" t="s">
        <v>226</v>
      </c>
      <c r="F1107" s="8" t="s">
        <v>1545</v>
      </c>
      <c r="G1107" s="9">
        <v>0</v>
      </c>
      <c r="H1107" s="9">
        <v>17658</v>
      </c>
      <c r="I1107" s="9">
        <v>17658</v>
      </c>
      <c r="J1107" s="9">
        <v>17573.835449999999</v>
      </c>
      <c r="K1107" s="9">
        <v>84.164550000000006</v>
      </c>
      <c r="M1107" s="1"/>
    </row>
    <row r="1108" spans="1:13" x14ac:dyDescent="0.2">
      <c r="A1108" s="4">
        <v>14</v>
      </c>
      <c r="B1108" s="4" t="s">
        <v>1451</v>
      </c>
      <c r="C1108" s="8" t="s">
        <v>1546</v>
      </c>
      <c r="D1108" s="8" t="s">
        <v>1547</v>
      </c>
      <c r="E1108" s="8" t="s">
        <v>80</v>
      </c>
      <c r="F1108" s="8" t="s">
        <v>259</v>
      </c>
      <c r="G1108" s="9">
        <v>0</v>
      </c>
      <c r="H1108" s="9">
        <v>50892</v>
      </c>
      <c r="I1108" s="9">
        <v>50892</v>
      </c>
      <c r="J1108" s="9">
        <v>46642</v>
      </c>
      <c r="K1108" s="9">
        <v>4250</v>
      </c>
      <c r="M1108" s="1"/>
    </row>
    <row r="1109" spans="1:13" x14ac:dyDescent="0.2">
      <c r="A1109" s="4">
        <v>14</v>
      </c>
      <c r="B1109" s="4" t="s">
        <v>1451</v>
      </c>
      <c r="C1109" s="8" t="s">
        <v>1548</v>
      </c>
      <c r="D1109" s="8" t="s">
        <v>1549</v>
      </c>
      <c r="E1109" s="8" t="s">
        <v>226</v>
      </c>
      <c r="F1109" s="8" t="s">
        <v>1550</v>
      </c>
      <c r="G1109" s="9">
        <v>0</v>
      </c>
      <c r="H1109" s="9">
        <v>23745</v>
      </c>
      <c r="I1109" s="9">
        <v>23745</v>
      </c>
      <c r="J1109" s="9">
        <v>7084.5730000000003</v>
      </c>
      <c r="K1109" s="9">
        <v>16660.427</v>
      </c>
      <c r="M1109" s="1"/>
    </row>
    <row r="1110" spans="1:13" x14ac:dyDescent="0.2">
      <c r="A1110" s="4">
        <v>14</v>
      </c>
      <c r="B1110" s="4" t="s">
        <v>1451</v>
      </c>
      <c r="C1110" s="8" t="s">
        <v>1548</v>
      </c>
      <c r="D1110" s="8" t="s">
        <v>1549</v>
      </c>
      <c r="E1110" s="8" t="s">
        <v>80</v>
      </c>
      <c r="F1110" s="8" t="s">
        <v>1551</v>
      </c>
      <c r="G1110" s="9">
        <v>1</v>
      </c>
      <c r="H1110" s="9">
        <v>28000</v>
      </c>
      <c r="I1110" s="9">
        <v>28001</v>
      </c>
      <c r="J1110" s="9">
        <v>14234.41</v>
      </c>
      <c r="K1110" s="9">
        <v>13766.59</v>
      </c>
      <c r="M1110" s="1"/>
    </row>
    <row r="1111" spans="1:13" x14ac:dyDescent="0.2">
      <c r="A1111" s="4">
        <v>14</v>
      </c>
      <c r="B1111" s="4" t="s">
        <v>1451</v>
      </c>
      <c r="C1111" s="8" t="s">
        <v>1552</v>
      </c>
      <c r="D1111" s="8" t="s">
        <v>1553</v>
      </c>
      <c r="E1111" s="8" t="s">
        <v>74</v>
      </c>
      <c r="F1111" s="8" t="s">
        <v>1102</v>
      </c>
      <c r="G1111" s="9">
        <v>2000</v>
      </c>
      <c r="H1111" s="9">
        <v>4434</v>
      </c>
      <c r="I1111" s="9">
        <v>6434</v>
      </c>
      <c r="J1111" s="9">
        <v>981.28184999999996</v>
      </c>
      <c r="K1111" s="9">
        <v>5452.7181499999997</v>
      </c>
      <c r="M1111" s="1"/>
    </row>
    <row r="1112" spans="1:13" x14ac:dyDescent="0.2">
      <c r="A1112" s="4">
        <v>14</v>
      </c>
      <c r="B1112" s="4" t="s">
        <v>1451</v>
      </c>
      <c r="C1112" s="8" t="s">
        <v>1552</v>
      </c>
      <c r="D1112" s="8" t="s">
        <v>1553</v>
      </c>
      <c r="E1112" s="8" t="s">
        <v>251</v>
      </c>
      <c r="F1112" s="8" t="s">
        <v>1554</v>
      </c>
      <c r="G1112" s="9">
        <v>119480</v>
      </c>
      <c r="H1112" s="9">
        <v>100000</v>
      </c>
      <c r="I1112" s="9">
        <v>219480</v>
      </c>
      <c r="J1112" s="9">
        <v>133651.24687999999</v>
      </c>
      <c r="K1112" s="9">
        <v>85828.753119999994</v>
      </c>
      <c r="M1112" s="1"/>
    </row>
    <row r="1113" spans="1:13" x14ac:dyDescent="0.2">
      <c r="A1113" s="4">
        <v>14</v>
      </c>
      <c r="B1113" s="4" t="s">
        <v>1451</v>
      </c>
      <c r="C1113" s="8" t="s">
        <v>1552</v>
      </c>
      <c r="D1113" s="8" t="s">
        <v>1553</v>
      </c>
      <c r="E1113" s="8" t="s">
        <v>504</v>
      </c>
      <c r="F1113" s="8" t="s">
        <v>1555</v>
      </c>
      <c r="G1113" s="9">
        <v>0</v>
      </c>
      <c r="H1113" s="9">
        <v>310</v>
      </c>
      <c r="I1113" s="9">
        <v>310</v>
      </c>
      <c r="J1113" s="9">
        <v>0</v>
      </c>
      <c r="K1113" s="9">
        <v>310</v>
      </c>
      <c r="M1113" s="1"/>
    </row>
    <row r="1114" spans="1:13" x14ac:dyDescent="0.2">
      <c r="A1114" s="4">
        <v>14</v>
      </c>
      <c r="B1114" s="4" t="s">
        <v>1451</v>
      </c>
      <c r="C1114" s="8" t="s">
        <v>1556</v>
      </c>
      <c r="D1114" s="8" t="s">
        <v>1557</v>
      </c>
      <c r="E1114" s="8" t="s">
        <v>74</v>
      </c>
      <c r="F1114" s="8" t="s">
        <v>75</v>
      </c>
      <c r="G1114" s="9">
        <v>2989</v>
      </c>
      <c r="H1114" s="9">
        <v>99167</v>
      </c>
      <c r="I1114" s="9">
        <v>102156</v>
      </c>
      <c r="J1114" s="9">
        <v>69574.816149999999</v>
      </c>
      <c r="K1114" s="9">
        <v>32581.183850000001</v>
      </c>
      <c r="M1114" s="1"/>
    </row>
    <row r="1115" spans="1:13" x14ac:dyDescent="0.2">
      <c r="A1115" s="4">
        <v>14</v>
      </c>
      <c r="B1115" s="4" t="s">
        <v>1451</v>
      </c>
      <c r="C1115" s="8" t="s">
        <v>1556</v>
      </c>
      <c r="D1115" s="8" t="s">
        <v>1557</v>
      </c>
      <c r="E1115" s="8" t="s">
        <v>160</v>
      </c>
      <c r="F1115" s="8" t="s">
        <v>1558</v>
      </c>
      <c r="G1115" s="9">
        <v>35373</v>
      </c>
      <c r="H1115" s="9">
        <v>2881543</v>
      </c>
      <c r="I1115" s="9">
        <v>2916916</v>
      </c>
      <c r="J1115" s="9">
        <v>1690808.79082</v>
      </c>
      <c r="K1115" s="9">
        <v>1226107.20918</v>
      </c>
      <c r="M1115" s="1"/>
    </row>
    <row r="1116" spans="1:13" x14ac:dyDescent="0.2">
      <c r="A1116" s="4">
        <v>16</v>
      </c>
      <c r="B1116" s="4" t="s">
        <v>1559</v>
      </c>
      <c r="C1116" s="8" t="s">
        <v>1560</v>
      </c>
      <c r="D1116" s="8" t="s">
        <v>1561</v>
      </c>
      <c r="E1116" s="8" t="s">
        <v>74</v>
      </c>
      <c r="F1116" s="8" t="s">
        <v>75</v>
      </c>
      <c r="G1116" s="9">
        <v>4964</v>
      </c>
      <c r="H1116" s="9">
        <v>120465</v>
      </c>
      <c r="I1116" s="9">
        <v>125429</v>
      </c>
      <c r="J1116" s="9">
        <v>101624.16355</v>
      </c>
      <c r="K1116" s="9">
        <v>23804.836449999999</v>
      </c>
      <c r="M1116" s="1"/>
    </row>
    <row r="1117" spans="1:13" x14ac:dyDescent="0.2">
      <c r="A1117" s="4">
        <v>16</v>
      </c>
      <c r="B1117" s="4" t="s">
        <v>1559</v>
      </c>
      <c r="C1117" s="8" t="s">
        <v>1562</v>
      </c>
      <c r="D1117" s="8" t="s">
        <v>1563</v>
      </c>
      <c r="E1117" s="8" t="s">
        <v>74</v>
      </c>
      <c r="F1117" s="8" t="s">
        <v>75</v>
      </c>
      <c r="G1117" s="9">
        <v>5072</v>
      </c>
      <c r="H1117" s="9">
        <v>182861</v>
      </c>
      <c r="I1117" s="9">
        <v>187933</v>
      </c>
      <c r="J1117" s="9">
        <v>154904.50448</v>
      </c>
      <c r="K1117" s="9">
        <v>33028.495519999997</v>
      </c>
      <c r="M1117" s="1"/>
    </row>
    <row r="1118" spans="1:13" x14ac:dyDescent="0.2">
      <c r="A1118" s="4">
        <v>16</v>
      </c>
      <c r="B1118" s="4" t="s">
        <v>1559</v>
      </c>
      <c r="C1118" s="8" t="s">
        <v>1564</v>
      </c>
      <c r="D1118" s="8" t="s">
        <v>1565</v>
      </c>
      <c r="E1118" s="8" t="s">
        <v>74</v>
      </c>
      <c r="F1118" s="8" t="s">
        <v>75</v>
      </c>
      <c r="G1118" s="9">
        <v>3896</v>
      </c>
      <c r="H1118" s="9">
        <v>102690</v>
      </c>
      <c r="I1118" s="9">
        <v>106586</v>
      </c>
      <c r="J1118" s="9">
        <v>85553.400880000001</v>
      </c>
      <c r="K1118" s="9">
        <v>21032.599119999999</v>
      </c>
      <c r="M1118" s="1"/>
    </row>
    <row r="1119" spans="1:13" x14ac:dyDescent="0.2">
      <c r="A1119" s="4">
        <v>16</v>
      </c>
      <c r="B1119" s="4" t="s">
        <v>1559</v>
      </c>
      <c r="C1119" s="8" t="s">
        <v>1564</v>
      </c>
      <c r="D1119" s="8" t="s">
        <v>1565</v>
      </c>
      <c r="E1119" s="8" t="s">
        <v>76</v>
      </c>
      <c r="F1119" s="8" t="s">
        <v>176</v>
      </c>
      <c r="G1119" s="9">
        <v>960</v>
      </c>
      <c r="H1119" s="9">
        <v>13656</v>
      </c>
      <c r="I1119" s="9">
        <v>14616</v>
      </c>
      <c r="J1119" s="9">
        <v>10923.095799999999</v>
      </c>
      <c r="K1119" s="9">
        <v>3692.9041999999999</v>
      </c>
      <c r="M1119" s="1"/>
    </row>
    <row r="1120" spans="1:13" x14ac:dyDescent="0.2">
      <c r="A1120" s="4">
        <v>16</v>
      </c>
      <c r="B1120" s="4" t="s">
        <v>1559</v>
      </c>
      <c r="C1120" s="8" t="s">
        <v>1566</v>
      </c>
      <c r="D1120" s="8" t="s">
        <v>1567</v>
      </c>
      <c r="E1120" s="8" t="s">
        <v>74</v>
      </c>
      <c r="F1120" s="8" t="s">
        <v>75</v>
      </c>
      <c r="G1120" s="9">
        <v>22800</v>
      </c>
      <c r="H1120" s="9">
        <v>965300</v>
      </c>
      <c r="I1120" s="9">
        <v>988100</v>
      </c>
      <c r="J1120" s="9">
        <v>861007.88775999995</v>
      </c>
      <c r="K1120" s="9">
        <v>127092.11224</v>
      </c>
      <c r="M1120" s="1"/>
    </row>
    <row r="1121" spans="1:13" x14ac:dyDescent="0.2">
      <c r="A1121" s="4">
        <v>16</v>
      </c>
      <c r="B1121" s="4" t="s">
        <v>1559</v>
      </c>
      <c r="C1121" s="8" t="s">
        <v>1566</v>
      </c>
      <c r="D1121" s="8" t="s">
        <v>1567</v>
      </c>
      <c r="E1121" s="8" t="s">
        <v>76</v>
      </c>
      <c r="F1121" s="8" t="s">
        <v>77</v>
      </c>
      <c r="G1121" s="9">
        <v>0</v>
      </c>
      <c r="H1121" s="9">
        <v>2000</v>
      </c>
      <c r="I1121" s="9">
        <v>2000</v>
      </c>
      <c r="J1121" s="9">
        <v>212.59332000000001</v>
      </c>
      <c r="K1121" s="9">
        <v>1787.4066800000001</v>
      </c>
      <c r="M1121" s="1"/>
    </row>
    <row r="1122" spans="1:13" x14ac:dyDescent="0.2">
      <c r="A1122" s="4">
        <v>16</v>
      </c>
      <c r="B1122" s="4" t="s">
        <v>1559</v>
      </c>
      <c r="C1122" s="8" t="s">
        <v>1566</v>
      </c>
      <c r="D1122" s="8" t="s">
        <v>1567</v>
      </c>
      <c r="E1122" s="8" t="s">
        <v>78</v>
      </c>
      <c r="F1122" s="8" t="s">
        <v>79</v>
      </c>
      <c r="G1122" s="9">
        <v>36283</v>
      </c>
      <c r="H1122" s="9">
        <v>970100</v>
      </c>
      <c r="I1122" s="9">
        <v>1006383</v>
      </c>
      <c r="J1122" s="9">
        <v>635359.04867000005</v>
      </c>
      <c r="K1122" s="9">
        <v>371023.95133000001</v>
      </c>
      <c r="M1122" s="1"/>
    </row>
    <row r="1123" spans="1:13" x14ac:dyDescent="0.2">
      <c r="A1123" s="4">
        <v>16</v>
      </c>
      <c r="B1123" s="4" t="s">
        <v>1559</v>
      </c>
      <c r="C1123" s="8" t="s">
        <v>1566</v>
      </c>
      <c r="D1123" s="8" t="s">
        <v>1567</v>
      </c>
      <c r="E1123" s="8" t="s">
        <v>80</v>
      </c>
      <c r="F1123" s="8" t="s">
        <v>1568</v>
      </c>
      <c r="G1123" s="9">
        <v>0</v>
      </c>
      <c r="H1123" s="9">
        <v>192000</v>
      </c>
      <c r="I1123" s="9">
        <v>192000</v>
      </c>
      <c r="J1123" s="9">
        <v>172210.62400000001</v>
      </c>
      <c r="K1123" s="9">
        <v>19789.376</v>
      </c>
      <c r="M1123" s="1"/>
    </row>
    <row r="1124" spans="1:13" x14ac:dyDescent="0.2">
      <c r="A1124" s="4">
        <v>16</v>
      </c>
      <c r="B1124" s="4" t="s">
        <v>1559</v>
      </c>
      <c r="C1124" s="8" t="s">
        <v>1566</v>
      </c>
      <c r="D1124" s="8" t="s">
        <v>1567</v>
      </c>
      <c r="E1124" s="8" t="s">
        <v>84</v>
      </c>
      <c r="F1124" s="8" t="s">
        <v>1569</v>
      </c>
      <c r="G1124" s="9">
        <v>0</v>
      </c>
      <c r="H1124" s="9">
        <v>1500</v>
      </c>
      <c r="I1124" s="9">
        <v>1500</v>
      </c>
      <c r="J1124" s="9">
        <v>1500</v>
      </c>
      <c r="K1124" s="9">
        <v>0</v>
      </c>
      <c r="M1124" s="1"/>
    </row>
    <row r="1125" spans="1:13" x14ac:dyDescent="0.2">
      <c r="A1125" s="4">
        <v>16</v>
      </c>
      <c r="B1125" s="4" t="s">
        <v>1559</v>
      </c>
      <c r="C1125" s="8" t="s">
        <v>1566</v>
      </c>
      <c r="D1125" s="8" t="s">
        <v>1567</v>
      </c>
      <c r="E1125" s="8" t="s">
        <v>160</v>
      </c>
      <c r="F1125" s="8" t="s">
        <v>1570</v>
      </c>
      <c r="G1125" s="9">
        <v>0</v>
      </c>
      <c r="H1125" s="9">
        <v>15500</v>
      </c>
      <c r="I1125" s="9">
        <v>15500</v>
      </c>
      <c r="J1125" s="9">
        <v>14659.331819999999</v>
      </c>
      <c r="K1125" s="9">
        <v>840.66818000000001</v>
      </c>
      <c r="M1125" s="1"/>
    </row>
    <row r="1126" spans="1:13" x14ac:dyDescent="0.2">
      <c r="A1126" s="4">
        <v>16</v>
      </c>
      <c r="B1126" s="4" t="s">
        <v>1559</v>
      </c>
      <c r="C1126" s="8" t="s">
        <v>1566</v>
      </c>
      <c r="D1126" s="8" t="s">
        <v>1567</v>
      </c>
      <c r="E1126" s="8" t="s">
        <v>162</v>
      </c>
      <c r="F1126" s="8" t="s">
        <v>1571</v>
      </c>
      <c r="G1126" s="9">
        <v>0</v>
      </c>
      <c r="H1126" s="9">
        <v>5000</v>
      </c>
      <c r="I1126" s="9">
        <v>5000</v>
      </c>
      <c r="J1126" s="9">
        <v>4559.5439999999999</v>
      </c>
      <c r="K1126" s="9">
        <v>440.45600000000002</v>
      </c>
      <c r="M1126" s="1"/>
    </row>
    <row r="1127" spans="1:13" x14ac:dyDescent="0.2">
      <c r="A1127" s="4">
        <v>16</v>
      </c>
      <c r="B1127" s="4" t="s">
        <v>1559</v>
      </c>
      <c r="C1127" s="8" t="s">
        <v>1572</v>
      </c>
      <c r="D1127" s="8" t="s">
        <v>1573</v>
      </c>
      <c r="E1127" s="8" t="s">
        <v>74</v>
      </c>
      <c r="F1127" s="8" t="s">
        <v>75</v>
      </c>
      <c r="G1127" s="9">
        <v>355</v>
      </c>
      <c r="H1127" s="9">
        <v>7300</v>
      </c>
      <c r="I1127" s="9">
        <v>7655</v>
      </c>
      <c r="J1127" s="9">
        <v>6102.4094500000001</v>
      </c>
      <c r="K1127" s="9">
        <v>1552.5905499999999</v>
      </c>
      <c r="M1127" s="1"/>
    </row>
    <row r="1128" spans="1:13" x14ac:dyDescent="0.2">
      <c r="A1128" s="4">
        <v>16</v>
      </c>
      <c r="B1128" s="4" t="s">
        <v>1559</v>
      </c>
      <c r="C1128" s="8" t="s">
        <v>1574</v>
      </c>
      <c r="D1128" s="8" t="s">
        <v>1575</v>
      </c>
      <c r="E1128" s="8" t="s">
        <v>74</v>
      </c>
      <c r="F1128" s="8" t="s">
        <v>75</v>
      </c>
      <c r="G1128" s="9">
        <v>590</v>
      </c>
      <c r="H1128" s="9">
        <v>88310</v>
      </c>
      <c r="I1128" s="9">
        <v>88900</v>
      </c>
      <c r="J1128" s="9">
        <v>80904.221009999994</v>
      </c>
      <c r="K1128" s="9">
        <v>7995.7789899999998</v>
      </c>
      <c r="M1128" s="1"/>
    </row>
    <row r="1129" spans="1:13" x14ac:dyDescent="0.2">
      <c r="A1129" s="4">
        <v>16</v>
      </c>
      <c r="B1129" s="4" t="s">
        <v>1559</v>
      </c>
      <c r="C1129" s="8" t="s">
        <v>1576</v>
      </c>
      <c r="D1129" s="8" t="s">
        <v>1577</v>
      </c>
      <c r="E1129" s="8" t="s">
        <v>74</v>
      </c>
      <c r="F1129" s="8" t="s">
        <v>75</v>
      </c>
      <c r="G1129" s="9">
        <v>750</v>
      </c>
      <c r="H1129" s="9">
        <v>18800</v>
      </c>
      <c r="I1129" s="9">
        <v>19550</v>
      </c>
      <c r="J1129" s="9">
        <v>16359.97207</v>
      </c>
      <c r="K1129" s="9">
        <v>3190.0279300000002</v>
      </c>
      <c r="M1129" s="1"/>
    </row>
    <row r="1130" spans="1:13" x14ac:dyDescent="0.2">
      <c r="A1130" s="4">
        <v>16</v>
      </c>
      <c r="B1130" s="4" t="s">
        <v>1559</v>
      </c>
      <c r="C1130" s="8" t="s">
        <v>1578</v>
      </c>
      <c r="D1130" s="8" t="s">
        <v>1579</v>
      </c>
      <c r="E1130" s="8" t="s">
        <v>74</v>
      </c>
      <c r="F1130" s="8" t="s">
        <v>75</v>
      </c>
      <c r="G1130" s="9">
        <v>1030</v>
      </c>
      <c r="H1130" s="9">
        <v>24500</v>
      </c>
      <c r="I1130" s="9">
        <v>25530</v>
      </c>
      <c r="J1130" s="9">
        <v>20827.609130000001</v>
      </c>
      <c r="K1130" s="9">
        <v>4702.3908700000002</v>
      </c>
      <c r="M1130" s="1"/>
    </row>
    <row r="1131" spans="1:13" x14ac:dyDescent="0.2">
      <c r="A1131" s="4">
        <v>16</v>
      </c>
      <c r="B1131" s="4" t="s">
        <v>1559</v>
      </c>
      <c r="C1131" s="8" t="s">
        <v>1580</v>
      </c>
      <c r="D1131" s="8" t="s">
        <v>1581</v>
      </c>
      <c r="E1131" s="8" t="s">
        <v>74</v>
      </c>
      <c r="F1131" s="8" t="s">
        <v>75</v>
      </c>
      <c r="G1131" s="9">
        <v>14242</v>
      </c>
      <c r="H1131" s="9">
        <v>535100</v>
      </c>
      <c r="I1131" s="9">
        <v>549342</v>
      </c>
      <c r="J1131" s="9">
        <v>470614.92213000002</v>
      </c>
      <c r="K1131" s="9">
        <v>78727.077869999994</v>
      </c>
      <c r="M1131" s="1"/>
    </row>
    <row r="1132" spans="1:13" x14ac:dyDescent="0.2">
      <c r="A1132" s="4">
        <v>16</v>
      </c>
      <c r="B1132" s="4" t="s">
        <v>1559</v>
      </c>
      <c r="C1132" s="8" t="s">
        <v>1580</v>
      </c>
      <c r="D1132" s="8" t="s">
        <v>1581</v>
      </c>
      <c r="E1132" s="8" t="s">
        <v>102</v>
      </c>
      <c r="F1132" s="8" t="s">
        <v>1582</v>
      </c>
      <c r="G1132" s="9">
        <v>0</v>
      </c>
      <c r="H1132" s="9">
        <v>25800</v>
      </c>
      <c r="I1132" s="9">
        <v>25800</v>
      </c>
      <c r="J1132" s="9">
        <v>25800</v>
      </c>
      <c r="K1132" s="9">
        <v>0</v>
      </c>
      <c r="M1132" s="1"/>
    </row>
    <row r="1133" spans="1:13" x14ac:dyDescent="0.2">
      <c r="A1133" s="4">
        <v>16</v>
      </c>
      <c r="B1133" s="4" t="s">
        <v>1559</v>
      </c>
      <c r="C1133" s="8" t="s">
        <v>1583</v>
      </c>
      <c r="D1133" s="8" t="s">
        <v>1584</v>
      </c>
      <c r="E1133" s="8" t="s">
        <v>74</v>
      </c>
      <c r="F1133" s="8" t="s">
        <v>75</v>
      </c>
      <c r="G1133" s="9">
        <v>13569</v>
      </c>
      <c r="H1133" s="9">
        <v>382072</v>
      </c>
      <c r="I1133" s="9">
        <v>395641</v>
      </c>
      <c r="J1133" s="9">
        <v>343429.62637000001</v>
      </c>
      <c r="K1133" s="9">
        <v>52211.373630000002</v>
      </c>
      <c r="M1133" s="1"/>
    </row>
    <row r="1134" spans="1:13" x14ac:dyDescent="0.2">
      <c r="A1134" s="4">
        <v>16</v>
      </c>
      <c r="B1134" s="4" t="s">
        <v>1559</v>
      </c>
      <c r="C1134" s="8" t="s">
        <v>1583</v>
      </c>
      <c r="D1134" s="8" t="s">
        <v>1584</v>
      </c>
      <c r="E1134" s="8" t="s">
        <v>76</v>
      </c>
      <c r="F1134" s="8" t="s">
        <v>77</v>
      </c>
      <c r="G1134" s="9">
        <v>27831</v>
      </c>
      <c r="H1134" s="9">
        <v>75483</v>
      </c>
      <c r="I1134" s="9">
        <v>103314</v>
      </c>
      <c r="J1134" s="9">
        <v>46144.359960000002</v>
      </c>
      <c r="K1134" s="9">
        <v>57169.640039999998</v>
      </c>
      <c r="M1134" s="1"/>
    </row>
    <row r="1135" spans="1:13" x14ac:dyDescent="0.2">
      <c r="A1135" s="4">
        <v>16</v>
      </c>
      <c r="B1135" s="4" t="s">
        <v>1559</v>
      </c>
      <c r="C1135" s="8" t="s">
        <v>1583</v>
      </c>
      <c r="D1135" s="8" t="s">
        <v>1584</v>
      </c>
      <c r="E1135" s="8" t="s">
        <v>80</v>
      </c>
      <c r="F1135" s="8" t="s">
        <v>1585</v>
      </c>
      <c r="G1135" s="9">
        <v>0</v>
      </c>
      <c r="H1135" s="9">
        <v>12300</v>
      </c>
      <c r="I1135" s="9">
        <v>12300</v>
      </c>
      <c r="J1135" s="9">
        <v>12300</v>
      </c>
      <c r="K1135" s="9">
        <v>0</v>
      </c>
      <c r="M1135" s="1"/>
    </row>
    <row r="1136" spans="1:13" x14ac:dyDescent="0.2">
      <c r="A1136" s="4">
        <v>16</v>
      </c>
      <c r="B1136" s="4" t="s">
        <v>1559</v>
      </c>
      <c r="C1136" s="8" t="s">
        <v>1586</v>
      </c>
      <c r="D1136" s="8" t="s">
        <v>1587</v>
      </c>
      <c r="E1136" s="8" t="s">
        <v>74</v>
      </c>
      <c r="F1136" s="8" t="s">
        <v>75</v>
      </c>
      <c r="G1136" s="9">
        <v>13931</v>
      </c>
      <c r="H1136" s="9">
        <v>366514</v>
      </c>
      <c r="I1136" s="9">
        <v>380445</v>
      </c>
      <c r="J1136" s="9">
        <v>328648.00871000002</v>
      </c>
      <c r="K1136" s="9">
        <v>51796.991289999998</v>
      </c>
      <c r="M1136" s="1"/>
    </row>
    <row r="1137" spans="1:13" x14ac:dyDescent="0.2">
      <c r="A1137" s="4">
        <v>16</v>
      </c>
      <c r="B1137" s="4" t="s">
        <v>1559</v>
      </c>
      <c r="C1137" s="8" t="s">
        <v>1586</v>
      </c>
      <c r="D1137" s="8" t="s">
        <v>1587</v>
      </c>
      <c r="E1137" s="8" t="s">
        <v>78</v>
      </c>
      <c r="F1137" s="8" t="s">
        <v>79</v>
      </c>
      <c r="G1137" s="9">
        <v>8669</v>
      </c>
      <c r="H1137" s="9">
        <v>25400</v>
      </c>
      <c r="I1137" s="9">
        <v>34069</v>
      </c>
      <c r="J1137" s="9">
        <v>15918.755569999999</v>
      </c>
      <c r="K1137" s="9">
        <v>18150.244429999999</v>
      </c>
      <c r="M1137" s="1"/>
    </row>
    <row r="1138" spans="1:13" x14ac:dyDescent="0.2">
      <c r="A1138" s="4">
        <v>16</v>
      </c>
      <c r="B1138" s="4" t="s">
        <v>1559</v>
      </c>
      <c r="C1138" s="8" t="s">
        <v>1588</v>
      </c>
      <c r="D1138" s="8" t="s">
        <v>1589</v>
      </c>
      <c r="E1138" s="8" t="s">
        <v>74</v>
      </c>
      <c r="F1138" s="8" t="s">
        <v>75</v>
      </c>
      <c r="G1138" s="9">
        <v>6148</v>
      </c>
      <c r="H1138" s="9">
        <v>515944</v>
      </c>
      <c r="I1138" s="9">
        <v>522092</v>
      </c>
      <c r="J1138" s="9">
        <v>432702.72253000003</v>
      </c>
      <c r="K1138" s="9">
        <v>89389.277470000001</v>
      </c>
      <c r="M1138" s="1"/>
    </row>
    <row r="1139" spans="1:13" x14ac:dyDescent="0.2">
      <c r="A1139" s="4">
        <v>16</v>
      </c>
      <c r="B1139" s="4" t="s">
        <v>1559</v>
      </c>
      <c r="C1139" s="8" t="s">
        <v>1588</v>
      </c>
      <c r="D1139" s="8" t="s">
        <v>1589</v>
      </c>
      <c r="E1139" s="8" t="s">
        <v>78</v>
      </c>
      <c r="F1139" s="8" t="s">
        <v>79</v>
      </c>
      <c r="G1139" s="9">
        <v>10105</v>
      </c>
      <c r="H1139" s="9">
        <v>15800</v>
      </c>
      <c r="I1139" s="9">
        <v>25905</v>
      </c>
      <c r="J1139" s="9">
        <v>14520.24762</v>
      </c>
      <c r="K1139" s="9">
        <v>11384.75238</v>
      </c>
      <c r="M1139" s="1"/>
    </row>
    <row r="1140" spans="1:13" x14ac:dyDescent="0.2">
      <c r="A1140" s="4">
        <v>16</v>
      </c>
      <c r="B1140" s="4" t="s">
        <v>1559</v>
      </c>
      <c r="C1140" s="8" t="s">
        <v>1590</v>
      </c>
      <c r="D1140" s="8" t="s">
        <v>1591</v>
      </c>
      <c r="E1140" s="8" t="s">
        <v>76</v>
      </c>
      <c r="F1140" s="8" t="s">
        <v>77</v>
      </c>
      <c r="G1140" s="9">
        <v>1558</v>
      </c>
      <c r="H1140" s="9">
        <v>18809</v>
      </c>
      <c r="I1140" s="9">
        <v>20367</v>
      </c>
      <c r="J1140" s="9">
        <v>19470.08581</v>
      </c>
      <c r="K1140" s="9">
        <v>896.91418999999996</v>
      </c>
      <c r="M1140" s="1"/>
    </row>
    <row r="1141" spans="1:13" x14ac:dyDescent="0.2">
      <c r="A1141" s="4">
        <v>16</v>
      </c>
      <c r="B1141" s="4" t="s">
        <v>1559</v>
      </c>
      <c r="C1141" s="8" t="s">
        <v>1592</v>
      </c>
      <c r="D1141" s="8" t="s">
        <v>1593</v>
      </c>
      <c r="E1141" s="8" t="s">
        <v>74</v>
      </c>
      <c r="F1141" s="8" t="s">
        <v>75</v>
      </c>
      <c r="G1141" s="9">
        <v>45439</v>
      </c>
      <c r="H1141" s="9">
        <v>1541627</v>
      </c>
      <c r="I1141" s="9">
        <v>1587066</v>
      </c>
      <c r="J1141" s="9">
        <v>1364300.44319</v>
      </c>
      <c r="K1141" s="9">
        <v>222765.55681000001</v>
      </c>
      <c r="M1141" s="1"/>
    </row>
    <row r="1142" spans="1:13" x14ac:dyDescent="0.2">
      <c r="A1142" s="4">
        <v>16</v>
      </c>
      <c r="B1142" s="4" t="s">
        <v>1559</v>
      </c>
      <c r="C1142" s="8" t="s">
        <v>1592</v>
      </c>
      <c r="D1142" s="8" t="s">
        <v>1593</v>
      </c>
      <c r="E1142" s="8" t="s">
        <v>78</v>
      </c>
      <c r="F1142" s="8" t="s">
        <v>79</v>
      </c>
      <c r="G1142" s="9">
        <v>118842</v>
      </c>
      <c r="H1142" s="9">
        <v>90300</v>
      </c>
      <c r="I1142" s="9">
        <v>209142</v>
      </c>
      <c r="J1142" s="9">
        <v>61055.174619999998</v>
      </c>
      <c r="K1142" s="9">
        <v>148086.82537999999</v>
      </c>
      <c r="M1142" s="1"/>
    </row>
    <row r="1143" spans="1:13" x14ac:dyDescent="0.2">
      <c r="A1143" s="4">
        <v>16</v>
      </c>
      <c r="B1143" s="4" t="s">
        <v>1559</v>
      </c>
      <c r="C1143" s="8" t="s">
        <v>1594</v>
      </c>
      <c r="D1143" s="8" t="s">
        <v>1595</v>
      </c>
      <c r="E1143" s="8" t="s">
        <v>74</v>
      </c>
      <c r="F1143" s="8" t="s">
        <v>75</v>
      </c>
      <c r="G1143" s="9">
        <v>43426</v>
      </c>
      <c r="H1143" s="9">
        <v>5921935</v>
      </c>
      <c r="I1143" s="9">
        <v>5965361</v>
      </c>
      <c r="J1143" s="9">
        <v>5335632.2979699997</v>
      </c>
      <c r="K1143" s="9">
        <v>629728.70203000004</v>
      </c>
      <c r="M1143" s="1"/>
    </row>
    <row r="1144" spans="1:13" x14ac:dyDescent="0.2">
      <c r="A1144" s="4">
        <v>16</v>
      </c>
      <c r="B1144" s="4" t="s">
        <v>1559</v>
      </c>
      <c r="C1144" s="8" t="s">
        <v>1594</v>
      </c>
      <c r="D1144" s="8" t="s">
        <v>1595</v>
      </c>
      <c r="E1144" s="8" t="s">
        <v>76</v>
      </c>
      <c r="F1144" s="8" t="s">
        <v>176</v>
      </c>
      <c r="G1144" s="9">
        <v>3463</v>
      </c>
      <c r="H1144" s="9">
        <v>204200</v>
      </c>
      <c r="I1144" s="9">
        <v>207663</v>
      </c>
      <c r="J1144" s="9">
        <v>185398.40925999999</v>
      </c>
      <c r="K1144" s="9">
        <v>22264.59074</v>
      </c>
      <c r="M1144" s="1"/>
    </row>
    <row r="1145" spans="1:13" x14ac:dyDescent="0.2">
      <c r="A1145" s="4">
        <v>16</v>
      </c>
      <c r="B1145" s="4" t="s">
        <v>1559</v>
      </c>
      <c r="C1145" s="8" t="s">
        <v>1594</v>
      </c>
      <c r="D1145" s="8" t="s">
        <v>1595</v>
      </c>
      <c r="E1145" s="8" t="s">
        <v>251</v>
      </c>
      <c r="F1145" s="8" t="s">
        <v>1596</v>
      </c>
      <c r="G1145" s="9">
        <v>95602</v>
      </c>
      <c r="H1145" s="9">
        <v>536500</v>
      </c>
      <c r="I1145" s="9">
        <v>632102</v>
      </c>
      <c r="J1145" s="9">
        <v>392190.97568999999</v>
      </c>
      <c r="K1145" s="9">
        <v>239911.02431000001</v>
      </c>
      <c r="M1145" s="1"/>
    </row>
    <row r="1146" spans="1:13" x14ac:dyDescent="0.2">
      <c r="A1146" s="4">
        <v>16</v>
      </c>
      <c r="B1146" s="4" t="s">
        <v>1559</v>
      </c>
      <c r="C1146" s="8" t="s">
        <v>1594</v>
      </c>
      <c r="D1146" s="8" t="s">
        <v>1595</v>
      </c>
      <c r="E1146" s="8" t="s">
        <v>504</v>
      </c>
      <c r="F1146" s="8" t="s">
        <v>1597</v>
      </c>
      <c r="G1146" s="9">
        <v>3705</v>
      </c>
      <c r="H1146" s="9">
        <v>89730</v>
      </c>
      <c r="I1146" s="9">
        <v>93435</v>
      </c>
      <c r="J1146" s="9">
        <v>76514.912179999999</v>
      </c>
      <c r="K1146" s="9">
        <v>16920.087820000001</v>
      </c>
      <c r="M1146" s="1"/>
    </row>
    <row r="1147" spans="1:13" x14ac:dyDescent="0.2">
      <c r="A1147" s="4">
        <v>16</v>
      </c>
      <c r="B1147" s="4" t="s">
        <v>1559</v>
      </c>
      <c r="C1147" s="8" t="s">
        <v>1594</v>
      </c>
      <c r="D1147" s="8" t="s">
        <v>1595</v>
      </c>
      <c r="E1147" s="8" t="s">
        <v>78</v>
      </c>
      <c r="F1147" s="8" t="s">
        <v>79</v>
      </c>
      <c r="G1147" s="9">
        <v>63085</v>
      </c>
      <c r="H1147" s="9">
        <v>112300</v>
      </c>
      <c r="I1147" s="9">
        <v>175385</v>
      </c>
      <c r="J1147" s="9">
        <v>100691.10691</v>
      </c>
      <c r="K1147" s="9">
        <v>74693.893089999998</v>
      </c>
      <c r="M1147" s="1"/>
    </row>
    <row r="1148" spans="1:13" x14ac:dyDescent="0.2">
      <c r="A1148" s="4">
        <v>16</v>
      </c>
      <c r="B1148" s="4" t="s">
        <v>1559</v>
      </c>
      <c r="C1148" s="8" t="s">
        <v>1594</v>
      </c>
      <c r="D1148" s="8" t="s">
        <v>1595</v>
      </c>
      <c r="E1148" s="8" t="s">
        <v>80</v>
      </c>
      <c r="F1148" s="8" t="s">
        <v>259</v>
      </c>
      <c r="G1148" s="9">
        <v>0</v>
      </c>
      <c r="H1148" s="9">
        <v>3500</v>
      </c>
      <c r="I1148" s="9">
        <v>3500</v>
      </c>
      <c r="J1148" s="9">
        <v>1750</v>
      </c>
      <c r="K1148" s="9">
        <v>1750</v>
      </c>
      <c r="M1148" s="1"/>
    </row>
    <row r="1149" spans="1:13" x14ac:dyDescent="0.2">
      <c r="A1149" s="4">
        <v>16</v>
      </c>
      <c r="B1149" s="4" t="s">
        <v>1559</v>
      </c>
      <c r="C1149" s="8" t="s">
        <v>1598</v>
      </c>
      <c r="D1149" s="8" t="s">
        <v>1599</v>
      </c>
      <c r="E1149" s="8" t="s">
        <v>74</v>
      </c>
      <c r="F1149" s="8" t="s">
        <v>75</v>
      </c>
      <c r="G1149" s="9">
        <v>21063</v>
      </c>
      <c r="H1149" s="9">
        <v>579134</v>
      </c>
      <c r="I1149" s="9">
        <v>600197</v>
      </c>
      <c r="J1149" s="9">
        <v>525753.07383000001</v>
      </c>
      <c r="K1149" s="9">
        <v>74443.926170000006</v>
      </c>
      <c r="M1149" s="1"/>
    </row>
    <row r="1150" spans="1:13" x14ac:dyDescent="0.2">
      <c r="A1150" s="4">
        <v>16</v>
      </c>
      <c r="B1150" s="4" t="s">
        <v>1559</v>
      </c>
      <c r="C1150" s="8" t="s">
        <v>1598</v>
      </c>
      <c r="D1150" s="8" t="s">
        <v>1599</v>
      </c>
      <c r="E1150" s="8" t="s">
        <v>76</v>
      </c>
      <c r="F1150" s="8" t="s">
        <v>77</v>
      </c>
      <c r="G1150" s="9">
        <v>28549</v>
      </c>
      <c r="H1150" s="9">
        <v>247215</v>
      </c>
      <c r="I1150" s="9">
        <v>275764</v>
      </c>
      <c r="J1150" s="9">
        <v>221766.22599000001</v>
      </c>
      <c r="K1150" s="9">
        <v>53997.774010000001</v>
      </c>
      <c r="M1150" s="1"/>
    </row>
    <row r="1151" spans="1:13" x14ac:dyDescent="0.2">
      <c r="A1151" s="4">
        <v>16</v>
      </c>
      <c r="B1151" s="4" t="s">
        <v>1559</v>
      </c>
      <c r="C1151" s="8" t="s">
        <v>1598</v>
      </c>
      <c r="D1151" s="8" t="s">
        <v>1599</v>
      </c>
      <c r="E1151" s="8" t="s">
        <v>78</v>
      </c>
      <c r="F1151" s="8" t="s">
        <v>79</v>
      </c>
      <c r="G1151" s="9">
        <v>43456</v>
      </c>
      <c r="H1151" s="9">
        <v>19600</v>
      </c>
      <c r="I1151" s="9">
        <v>63056</v>
      </c>
      <c r="J1151" s="9">
        <v>37253.930919999999</v>
      </c>
      <c r="K1151" s="9">
        <v>25802.069080000001</v>
      </c>
      <c r="M1151" s="1"/>
    </row>
    <row r="1152" spans="1:13" x14ac:dyDescent="0.2">
      <c r="A1152" s="4">
        <v>16</v>
      </c>
      <c r="B1152" s="4" t="s">
        <v>1559</v>
      </c>
      <c r="C1152" s="8" t="s">
        <v>1600</v>
      </c>
      <c r="D1152" s="8" t="s">
        <v>1601</v>
      </c>
      <c r="E1152" s="8" t="s">
        <v>291</v>
      </c>
      <c r="F1152" s="8" t="s">
        <v>1602</v>
      </c>
      <c r="G1152" s="9">
        <v>0</v>
      </c>
      <c r="H1152" s="9">
        <v>24150000</v>
      </c>
      <c r="I1152" s="9">
        <v>24150000</v>
      </c>
      <c r="J1152" s="9">
        <v>20138772.182</v>
      </c>
      <c r="K1152" s="9">
        <v>4011227.818</v>
      </c>
      <c r="M1152" s="1"/>
    </row>
    <row r="1153" spans="1:13" x14ac:dyDescent="0.2">
      <c r="A1153" s="4">
        <v>16</v>
      </c>
      <c r="B1153" s="4" t="s">
        <v>1559</v>
      </c>
      <c r="C1153" s="8" t="s">
        <v>1600</v>
      </c>
      <c r="D1153" s="8" t="s">
        <v>1601</v>
      </c>
      <c r="E1153" s="8" t="s">
        <v>84</v>
      </c>
      <c r="F1153" s="8" t="s">
        <v>1603</v>
      </c>
      <c r="G1153" s="9">
        <v>0</v>
      </c>
      <c r="H1153" s="9">
        <v>2075000</v>
      </c>
      <c r="I1153" s="9">
        <v>2075000</v>
      </c>
      <c r="J1153" s="9">
        <v>1833363.38</v>
      </c>
      <c r="K1153" s="9">
        <v>241636.62</v>
      </c>
      <c r="M1153" s="1"/>
    </row>
    <row r="1154" spans="1:13" x14ac:dyDescent="0.2">
      <c r="A1154" s="4">
        <v>16</v>
      </c>
      <c r="B1154" s="4" t="s">
        <v>1559</v>
      </c>
      <c r="C1154" s="8" t="s">
        <v>1604</v>
      </c>
      <c r="D1154" s="8" t="s">
        <v>1605</v>
      </c>
      <c r="E1154" s="8" t="s">
        <v>74</v>
      </c>
      <c r="F1154" s="8" t="s">
        <v>798</v>
      </c>
      <c r="G1154" s="9">
        <v>0</v>
      </c>
      <c r="H1154" s="9">
        <v>6488633</v>
      </c>
      <c r="I1154" s="9">
        <v>6488633</v>
      </c>
      <c r="J1154" s="9">
        <v>5427705.0848300001</v>
      </c>
      <c r="K1154" s="9">
        <v>1060927.9151699999</v>
      </c>
      <c r="M1154" s="1"/>
    </row>
    <row r="1155" spans="1:13" x14ac:dyDescent="0.2">
      <c r="A1155" s="4">
        <v>16</v>
      </c>
      <c r="B1155" s="4" t="s">
        <v>1559</v>
      </c>
      <c r="C1155" s="8" t="s">
        <v>1606</v>
      </c>
      <c r="D1155" s="8" t="s">
        <v>1607</v>
      </c>
      <c r="E1155" s="8" t="s">
        <v>74</v>
      </c>
      <c r="F1155" s="8" t="s">
        <v>75</v>
      </c>
      <c r="G1155" s="9">
        <v>2124</v>
      </c>
      <c r="H1155" s="9">
        <v>41200</v>
      </c>
      <c r="I1155" s="9">
        <v>43324</v>
      </c>
      <c r="J1155" s="9">
        <v>29221.83988</v>
      </c>
      <c r="K1155" s="9">
        <v>14102.16012</v>
      </c>
      <c r="M1155" s="1"/>
    </row>
    <row r="1156" spans="1:13" x14ac:dyDescent="0.2">
      <c r="A1156" s="4">
        <v>16</v>
      </c>
      <c r="B1156" s="4" t="s">
        <v>1559</v>
      </c>
      <c r="C1156" s="8" t="s">
        <v>1606</v>
      </c>
      <c r="D1156" s="8" t="s">
        <v>1607</v>
      </c>
      <c r="E1156" s="8" t="s">
        <v>1608</v>
      </c>
      <c r="F1156" s="8" t="s">
        <v>1609</v>
      </c>
      <c r="G1156" s="9">
        <v>0</v>
      </c>
      <c r="H1156" s="9">
        <v>10234000</v>
      </c>
      <c r="I1156" s="9">
        <v>10234000</v>
      </c>
      <c r="J1156" s="9">
        <v>7975290.0063100001</v>
      </c>
      <c r="K1156" s="9">
        <v>2258709.9936899999</v>
      </c>
      <c r="M1156" s="1"/>
    </row>
    <row r="1157" spans="1:13" x14ac:dyDescent="0.2">
      <c r="A1157" s="4">
        <v>16</v>
      </c>
      <c r="B1157" s="4" t="s">
        <v>1559</v>
      </c>
      <c r="C1157" s="8" t="s">
        <v>1610</v>
      </c>
      <c r="D1157" s="8" t="s">
        <v>1611</v>
      </c>
      <c r="E1157" s="8" t="s">
        <v>1612</v>
      </c>
      <c r="F1157" s="8" t="s">
        <v>1613</v>
      </c>
      <c r="G1157" s="9">
        <v>0</v>
      </c>
      <c r="H1157" s="9">
        <v>34399000</v>
      </c>
      <c r="I1157" s="9">
        <v>34399000</v>
      </c>
      <c r="J1157" s="9">
        <v>35899000</v>
      </c>
      <c r="K1157" s="9">
        <v>-1500000</v>
      </c>
      <c r="M1157" s="1"/>
    </row>
    <row r="1158" spans="1:13" x14ac:dyDescent="0.2">
      <c r="A1158" s="4">
        <v>16</v>
      </c>
      <c r="B1158" s="4" t="s">
        <v>1559</v>
      </c>
      <c r="C1158" s="8" t="s">
        <v>1614</v>
      </c>
      <c r="D1158" s="8" t="s">
        <v>1615</v>
      </c>
      <c r="E1158" s="8" t="s">
        <v>226</v>
      </c>
      <c r="F1158" s="8" t="s">
        <v>1616</v>
      </c>
      <c r="G1158" s="9">
        <v>0</v>
      </c>
      <c r="H1158" s="9">
        <v>10000</v>
      </c>
      <c r="I1158" s="9">
        <v>10000</v>
      </c>
      <c r="J1158" s="9">
        <v>10000</v>
      </c>
      <c r="K1158" s="9">
        <v>0</v>
      </c>
      <c r="M1158" s="1"/>
    </row>
    <row r="1159" spans="1:13" x14ac:dyDescent="0.2">
      <c r="A1159" s="4">
        <v>16</v>
      </c>
      <c r="B1159" s="4" t="s">
        <v>1559</v>
      </c>
      <c r="C1159" s="8" t="s">
        <v>1617</v>
      </c>
      <c r="D1159" s="8" t="s">
        <v>1618</v>
      </c>
      <c r="E1159" s="8" t="s">
        <v>226</v>
      </c>
      <c r="F1159" s="8" t="s">
        <v>1619</v>
      </c>
      <c r="G1159" s="9">
        <v>0</v>
      </c>
      <c r="H1159" s="9">
        <v>258912000</v>
      </c>
      <c r="I1159" s="9">
        <v>258912000</v>
      </c>
      <c r="J1159" s="9">
        <v>17736658.716729999</v>
      </c>
      <c r="K1159" s="9">
        <v>241175341.28327</v>
      </c>
      <c r="M1159" s="1"/>
    </row>
    <row r="1160" spans="1:13" x14ac:dyDescent="0.2">
      <c r="A1160" s="4">
        <v>17</v>
      </c>
      <c r="B1160" s="4" t="s">
        <v>1620</v>
      </c>
      <c r="C1160" s="8" t="s">
        <v>1621</v>
      </c>
      <c r="D1160" s="8" t="s">
        <v>1622</v>
      </c>
      <c r="E1160" s="8" t="s">
        <v>74</v>
      </c>
      <c r="F1160" s="8" t="s">
        <v>75</v>
      </c>
      <c r="G1160" s="9">
        <v>33390</v>
      </c>
      <c r="H1160" s="9">
        <v>837323</v>
      </c>
      <c r="I1160" s="9">
        <v>870713</v>
      </c>
      <c r="J1160" s="9">
        <v>713810.44876000006</v>
      </c>
      <c r="K1160" s="9">
        <v>156902.55124</v>
      </c>
      <c r="M1160" s="1"/>
    </row>
    <row r="1161" spans="1:13" x14ac:dyDescent="0.2">
      <c r="A1161" s="4">
        <v>17</v>
      </c>
      <c r="B1161" s="4" t="s">
        <v>1620</v>
      </c>
      <c r="C1161" s="8" t="s">
        <v>1621</v>
      </c>
      <c r="D1161" s="8" t="s">
        <v>1622</v>
      </c>
      <c r="E1161" s="8" t="s">
        <v>76</v>
      </c>
      <c r="F1161" s="8" t="s">
        <v>1623</v>
      </c>
      <c r="G1161" s="9">
        <v>0</v>
      </c>
      <c r="H1161" s="9">
        <v>125150</v>
      </c>
      <c r="I1161" s="9">
        <v>125150</v>
      </c>
      <c r="J1161" s="9">
        <v>57900.259489999997</v>
      </c>
      <c r="K1161" s="9">
        <v>67249.740510000003</v>
      </c>
      <c r="M1161" s="1"/>
    </row>
    <row r="1162" spans="1:13" x14ac:dyDescent="0.2">
      <c r="A1162" s="4">
        <v>17</v>
      </c>
      <c r="B1162" s="4" t="s">
        <v>1620</v>
      </c>
      <c r="C1162" s="8" t="s">
        <v>1621</v>
      </c>
      <c r="D1162" s="8" t="s">
        <v>1622</v>
      </c>
      <c r="E1162" s="8" t="s">
        <v>1624</v>
      </c>
      <c r="F1162" s="8" t="s">
        <v>1625</v>
      </c>
      <c r="G1162" s="9">
        <v>10</v>
      </c>
      <c r="H1162" s="9">
        <v>1022</v>
      </c>
      <c r="I1162" s="9">
        <v>1032</v>
      </c>
      <c r="J1162" s="9">
        <v>0</v>
      </c>
      <c r="K1162" s="9">
        <v>1032</v>
      </c>
      <c r="M1162" s="1"/>
    </row>
    <row r="1163" spans="1:13" x14ac:dyDescent="0.2">
      <c r="A1163" s="4">
        <v>17</v>
      </c>
      <c r="B1163" s="4" t="s">
        <v>1620</v>
      </c>
      <c r="C1163" s="8" t="s">
        <v>1621</v>
      </c>
      <c r="D1163" s="8" t="s">
        <v>1622</v>
      </c>
      <c r="E1163" s="8" t="s">
        <v>82</v>
      </c>
      <c r="F1163" s="8" t="s">
        <v>1626</v>
      </c>
      <c r="G1163" s="9">
        <v>1028</v>
      </c>
      <c r="H1163" s="9">
        <v>64709</v>
      </c>
      <c r="I1163" s="9">
        <v>65737</v>
      </c>
      <c r="J1163" s="9">
        <v>62741.997600000002</v>
      </c>
      <c r="K1163" s="9">
        <v>2995.0023999999999</v>
      </c>
      <c r="M1163" s="1"/>
    </row>
    <row r="1164" spans="1:13" x14ac:dyDescent="0.2">
      <c r="A1164" s="4">
        <v>17</v>
      </c>
      <c r="B1164" s="4" t="s">
        <v>1620</v>
      </c>
      <c r="C1164" s="8" t="s">
        <v>1621</v>
      </c>
      <c r="D1164" s="8" t="s">
        <v>1622</v>
      </c>
      <c r="E1164" s="8" t="s">
        <v>160</v>
      </c>
      <c r="F1164" s="8" t="s">
        <v>1627</v>
      </c>
      <c r="G1164" s="9">
        <v>4442</v>
      </c>
      <c r="H1164" s="9">
        <v>28886</v>
      </c>
      <c r="I1164" s="9">
        <v>33328</v>
      </c>
      <c r="J1164" s="9">
        <v>21717.672999999999</v>
      </c>
      <c r="K1164" s="9">
        <v>11610.326999999999</v>
      </c>
      <c r="M1164" s="1"/>
    </row>
    <row r="1165" spans="1:13" x14ac:dyDescent="0.2">
      <c r="A1165" s="4">
        <v>17</v>
      </c>
      <c r="B1165" s="4" t="s">
        <v>1620</v>
      </c>
      <c r="C1165" s="8" t="s">
        <v>1621</v>
      </c>
      <c r="D1165" s="8" t="s">
        <v>1622</v>
      </c>
      <c r="E1165" s="8" t="s">
        <v>108</v>
      </c>
      <c r="F1165" s="8" t="s">
        <v>1628</v>
      </c>
      <c r="G1165" s="9">
        <v>0</v>
      </c>
      <c r="H1165" s="9">
        <v>173520</v>
      </c>
      <c r="I1165" s="9">
        <v>173520</v>
      </c>
      <c r="J1165" s="9">
        <v>180099.11663</v>
      </c>
      <c r="K1165" s="9">
        <v>-6579.1166300000004</v>
      </c>
      <c r="M1165" s="1"/>
    </row>
    <row r="1166" spans="1:13" x14ac:dyDescent="0.2">
      <c r="A1166" s="4">
        <v>17</v>
      </c>
      <c r="B1166" s="4" t="s">
        <v>1620</v>
      </c>
      <c r="C1166" s="8" t="s">
        <v>1629</v>
      </c>
      <c r="D1166" s="8" t="s">
        <v>1630</v>
      </c>
      <c r="E1166" s="8" t="s">
        <v>74</v>
      </c>
      <c r="F1166" s="8" t="s">
        <v>1102</v>
      </c>
      <c r="G1166" s="9">
        <v>12349</v>
      </c>
      <c r="H1166" s="9">
        <v>3928855</v>
      </c>
      <c r="I1166" s="9">
        <v>3941204</v>
      </c>
      <c r="J1166" s="9">
        <v>3615156.94386</v>
      </c>
      <c r="K1166" s="9">
        <v>326047.05614</v>
      </c>
      <c r="M1166" s="1"/>
    </row>
    <row r="1167" spans="1:13" x14ac:dyDescent="0.2">
      <c r="A1167" s="4">
        <v>17</v>
      </c>
      <c r="B1167" s="4" t="s">
        <v>1620</v>
      </c>
      <c r="C1167" s="8" t="s">
        <v>1629</v>
      </c>
      <c r="D1167" s="8" t="s">
        <v>1630</v>
      </c>
      <c r="E1167" s="8" t="s">
        <v>1631</v>
      </c>
      <c r="F1167" s="8" t="s">
        <v>1632</v>
      </c>
      <c r="G1167" s="9">
        <v>235808</v>
      </c>
      <c r="H1167" s="9">
        <v>2263001</v>
      </c>
      <c r="I1167" s="9">
        <v>2498809</v>
      </c>
      <c r="J1167" s="9">
        <v>1848351.0753599999</v>
      </c>
      <c r="K1167" s="9">
        <v>650457.92463999998</v>
      </c>
      <c r="M1167" s="1"/>
    </row>
    <row r="1168" spans="1:13" x14ac:dyDescent="0.2">
      <c r="A1168" s="4">
        <v>17</v>
      </c>
      <c r="B1168" s="4" t="s">
        <v>1620</v>
      </c>
      <c r="C1168" s="8" t="s">
        <v>1633</v>
      </c>
      <c r="D1168" s="8" t="s">
        <v>1634</v>
      </c>
      <c r="E1168" s="8" t="s">
        <v>282</v>
      </c>
      <c r="F1168" s="8" t="s">
        <v>1635</v>
      </c>
      <c r="G1168" s="9">
        <v>0</v>
      </c>
      <c r="H1168" s="9">
        <v>186247</v>
      </c>
      <c r="I1168" s="9">
        <v>186247</v>
      </c>
      <c r="J1168" s="9">
        <v>186247</v>
      </c>
      <c r="K1168" s="9">
        <v>0</v>
      </c>
      <c r="M1168" s="1"/>
    </row>
    <row r="1169" spans="1:13" x14ac:dyDescent="0.2">
      <c r="A1169" s="4">
        <v>17</v>
      </c>
      <c r="B1169" s="4" t="s">
        <v>1620</v>
      </c>
      <c r="C1169" s="8" t="s">
        <v>1636</v>
      </c>
      <c r="D1169" s="8" t="s">
        <v>1637</v>
      </c>
      <c r="E1169" s="8" t="s">
        <v>74</v>
      </c>
      <c r="F1169" s="8" t="s">
        <v>75</v>
      </c>
      <c r="G1169" s="9">
        <v>273933</v>
      </c>
      <c r="H1169" s="9">
        <v>10877017</v>
      </c>
      <c r="I1169" s="9">
        <v>11150950</v>
      </c>
      <c r="J1169" s="9">
        <v>9368960.0475500003</v>
      </c>
      <c r="K1169" s="9">
        <v>1781989.95245</v>
      </c>
      <c r="M1169" s="1"/>
    </row>
    <row r="1170" spans="1:13" x14ac:dyDescent="0.2">
      <c r="A1170" s="4">
        <v>17</v>
      </c>
      <c r="B1170" s="4" t="s">
        <v>1620</v>
      </c>
      <c r="C1170" s="8" t="s">
        <v>1636</v>
      </c>
      <c r="D1170" s="8" t="s">
        <v>1637</v>
      </c>
      <c r="E1170" s="8" t="s">
        <v>82</v>
      </c>
      <c r="F1170" s="8" t="s">
        <v>1638</v>
      </c>
      <c r="G1170" s="9">
        <v>1150</v>
      </c>
      <c r="H1170" s="9">
        <v>21567</v>
      </c>
      <c r="I1170" s="9">
        <v>22717</v>
      </c>
      <c r="J1170" s="9">
        <v>21154.539000000001</v>
      </c>
      <c r="K1170" s="9">
        <v>1562.461</v>
      </c>
      <c r="M1170" s="1"/>
    </row>
    <row r="1171" spans="1:13" x14ac:dyDescent="0.2">
      <c r="A1171" s="4">
        <v>17</v>
      </c>
      <c r="B1171" s="4" t="s">
        <v>1620</v>
      </c>
      <c r="C1171" s="8" t="s">
        <v>1639</v>
      </c>
      <c r="D1171" s="8" t="s">
        <v>1640</v>
      </c>
      <c r="E1171" s="8" t="s">
        <v>74</v>
      </c>
      <c r="F1171" s="8" t="s">
        <v>75</v>
      </c>
      <c r="G1171" s="9">
        <v>531</v>
      </c>
      <c r="H1171" s="9">
        <v>305013</v>
      </c>
      <c r="I1171" s="9">
        <v>305544</v>
      </c>
      <c r="J1171" s="9">
        <v>295890.72807999997</v>
      </c>
      <c r="K1171" s="9">
        <v>9653.2719199999992</v>
      </c>
      <c r="M1171" s="1"/>
    </row>
    <row r="1172" spans="1:13" x14ac:dyDescent="0.2">
      <c r="A1172" s="4">
        <v>17</v>
      </c>
      <c r="B1172" s="4" t="s">
        <v>1620</v>
      </c>
      <c r="C1172" s="8" t="s">
        <v>1641</v>
      </c>
      <c r="D1172" s="8" t="s">
        <v>1642</v>
      </c>
      <c r="E1172" s="8" t="s">
        <v>74</v>
      </c>
      <c r="F1172" s="8" t="s">
        <v>75</v>
      </c>
      <c r="G1172" s="9">
        <v>15977</v>
      </c>
      <c r="H1172" s="9">
        <v>5355927</v>
      </c>
      <c r="I1172" s="9">
        <v>5371904</v>
      </c>
      <c r="J1172" s="9">
        <v>4897127.7726800004</v>
      </c>
      <c r="K1172" s="9">
        <v>474776.22732000001</v>
      </c>
      <c r="M1172" s="1"/>
    </row>
    <row r="1173" spans="1:13" x14ac:dyDescent="0.2">
      <c r="A1173" s="4">
        <v>17</v>
      </c>
      <c r="B1173" s="4" t="s">
        <v>1620</v>
      </c>
      <c r="C1173" s="8" t="s">
        <v>1643</v>
      </c>
      <c r="D1173" s="8" t="s">
        <v>1644</v>
      </c>
      <c r="E1173" s="8" t="s">
        <v>74</v>
      </c>
      <c r="F1173" s="8" t="s">
        <v>75</v>
      </c>
      <c r="G1173" s="9">
        <v>10464</v>
      </c>
      <c r="H1173" s="9">
        <v>4211064</v>
      </c>
      <c r="I1173" s="9">
        <v>4221528</v>
      </c>
      <c r="J1173" s="9">
        <v>3712164.5484699998</v>
      </c>
      <c r="K1173" s="9">
        <v>509363.45153000002</v>
      </c>
      <c r="M1173" s="1"/>
    </row>
    <row r="1174" spans="1:13" x14ac:dyDescent="0.2">
      <c r="A1174" s="4">
        <v>17</v>
      </c>
      <c r="B1174" s="4" t="s">
        <v>1620</v>
      </c>
      <c r="C1174" s="8" t="s">
        <v>1645</v>
      </c>
      <c r="D1174" s="8" t="s">
        <v>1646</v>
      </c>
      <c r="E1174" s="8" t="s">
        <v>74</v>
      </c>
      <c r="F1174" s="8" t="s">
        <v>75</v>
      </c>
      <c r="G1174" s="9">
        <v>63583</v>
      </c>
      <c r="H1174" s="9">
        <v>4996329</v>
      </c>
      <c r="I1174" s="9">
        <v>5059912</v>
      </c>
      <c r="J1174" s="9">
        <v>4333551.0210100003</v>
      </c>
      <c r="K1174" s="9">
        <v>726360.97898999997</v>
      </c>
      <c r="M1174" s="1"/>
    </row>
    <row r="1175" spans="1:13" x14ac:dyDescent="0.2">
      <c r="A1175" s="4">
        <v>17</v>
      </c>
      <c r="B1175" s="4" t="s">
        <v>1620</v>
      </c>
      <c r="C1175" s="8" t="s">
        <v>1647</v>
      </c>
      <c r="D1175" s="8" t="s">
        <v>1648</v>
      </c>
      <c r="E1175" s="8" t="s">
        <v>74</v>
      </c>
      <c r="F1175" s="8" t="s">
        <v>75</v>
      </c>
      <c r="G1175" s="9">
        <v>32140</v>
      </c>
      <c r="H1175" s="9">
        <v>1401162</v>
      </c>
      <c r="I1175" s="9">
        <v>1433302</v>
      </c>
      <c r="J1175" s="9">
        <v>1209042.26474</v>
      </c>
      <c r="K1175" s="9">
        <v>224259.73525999999</v>
      </c>
      <c r="M1175" s="1"/>
    </row>
    <row r="1176" spans="1:13" x14ac:dyDescent="0.2">
      <c r="A1176" s="4">
        <v>17</v>
      </c>
      <c r="B1176" s="4" t="s">
        <v>1620</v>
      </c>
      <c r="C1176" s="8" t="s">
        <v>1649</v>
      </c>
      <c r="D1176" s="8" t="s">
        <v>1650</v>
      </c>
      <c r="E1176" s="8" t="s">
        <v>76</v>
      </c>
      <c r="F1176" s="8" t="s">
        <v>176</v>
      </c>
      <c r="G1176" s="9">
        <v>0</v>
      </c>
      <c r="H1176" s="9">
        <v>2007156</v>
      </c>
      <c r="I1176" s="9">
        <v>2007156</v>
      </c>
      <c r="J1176" s="9">
        <v>1733478.7945699999</v>
      </c>
      <c r="K1176" s="9">
        <v>273677.20542999997</v>
      </c>
      <c r="M1176" s="1"/>
    </row>
    <row r="1177" spans="1:13" x14ac:dyDescent="0.2">
      <c r="A1177" s="4">
        <v>17</v>
      </c>
      <c r="B1177" s="4" t="s">
        <v>1620</v>
      </c>
      <c r="C1177" s="8" t="s">
        <v>1651</v>
      </c>
      <c r="D1177" s="8" t="s">
        <v>1652</v>
      </c>
      <c r="E1177" s="8" t="s">
        <v>74</v>
      </c>
      <c r="F1177" s="8" t="s">
        <v>1653</v>
      </c>
      <c r="G1177" s="9">
        <v>17202</v>
      </c>
      <c r="H1177" s="9">
        <v>1760300</v>
      </c>
      <c r="I1177" s="9">
        <v>1777502</v>
      </c>
      <c r="J1177" s="9">
        <v>1548802.4779399999</v>
      </c>
      <c r="K1177" s="9">
        <v>228699.52205999999</v>
      </c>
      <c r="M1177" s="1"/>
    </row>
    <row r="1178" spans="1:13" x14ac:dyDescent="0.2">
      <c r="A1178" s="4">
        <v>17</v>
      </c>
      <c r="B1178" s="4" t="s">
        <v>1620</v>
      </c>
      <c r="C1178" s="8" t="s">
        <v>1651</v>
      </c>
      <c r="D1178" s="8" t="s">
        <v>1652</v>
      </c>
      <c r="E1178" s="8" t="s">
        <v>1654</v>
      </c>
      <c r="F1178" s="8" t="s">
        <v>1655</v>
      </c>
      <c r="G1178" s="9">
        <v>8758</v>
      </c>
      <c r="H1178" s="9">
        <v>96403</v>
      </c>
      <c r="I1178" s="9">
        <v>105161</v>
      </c>
      <c r="J1178" s="9">
        <v>50293.136019999998</v>
      </c>
      <c r="K1178" s="9">
        <v>54867.863980000002</v>
      </c>
      <c r="M1178" s="1"/>
    </row>
    <row r="1179" spans="1:13" x14ac:dyDescent="0.2">
      <c r="A1179" s="4">
        <v>17</v>
      </c>
      <c r="B1179" s="4" t="s">
        <v>1620</v>
      </c>
      <c r="C1179" s="8" t="s">
        <v>1651</v>
      </c>
      <c r="D1179" s="8" t="s">
        <v>1652</v>
      </c>
      <c r="E1179" s="8" t="s">
        <v>78</v>
      </c>
      <c r="F1179" s="8" t="s">
        <v>1656</v>
      </c>
      <c r="G1179" s="9">
        <v>563786</v>
      </c>
      <c r="H1179" s="9">
        <v>5973715</v>
      </c>
      <c r="I1179" s="9">
        <v>6537501</v>
      </c>
      <c r="J1179" s="9">
        <v>4134715.3706299998</v>
      </c>
      <c r="K1179" s="9">
        <v>2402785.6293700002</v>
      </c>
      <c r="M1179" s="1"/>
    </row>
    <row r="1180" spans="1:13" x14ac:dyDescent="0.2">
      <c r="A1180" s="4">
        <v>17</v>
      </c>
      <c r="B1180" s="4" t="s">
        <v>1620</v>
      </c>
      <c r="C1180" s="8" t="s">
        <v>1651</v>
      </c>
      <c r="D1180" s="8" t="s">
        <v>1652</v>
      </c>
      <c r="E1180" s="8" t="s">
        <v>1657</v>
      </c>
      <c r="F1180" s="8" t="s">
        <v>1658</v>
      </c>
      <c r="G1180" s="9">
        <v>3816</v>
      </c>
      <c r="H1180" s="9">
        <v>63884</v>
      </c>
      <c r="I1180" s="9">
        <v>67700</v>
      </c>
      <c r="J1180" s="9">
        <v>17745.518680000001</v>
      </c>
      <c r="K1180" s="9">
        <v>49954.481319999999</v>
      </c>
      <c r="M1180" s="1"/>
    </row>
    <row r="1181" spans="1:13" x14ac:dyDescent="0.2">
      <c r="A1181" s="4">
        <v>17</v>
      </c>
      <c r="B1181" s="4" t="s">
        <v>1620</v>
      </c>
      <c r="C1181" s="8" t="s">
        <v>1651</v>
      </c>
      <c r="D1181" s="8" t="s">
        <v>1652</v>
      </c>
      <c r="E1181" s="8" t="s">
        <v>102</v>
      </c>
      <c r="F1181" s="8" t="s">
        <v>1659</v>
      </c>
      <c r="G1181" s="9">
        <v>107</v>
      </c>
      <c r="H1181" s="9">
        <v>106827</v>
      </c>
      <c r="I1181" s="9">
        <v>106934</v>
      </c>
      <c r="J1181" s="9">
        <v>106933.23383</v>
      </c>
      <c r="K1181" s="9">
        <v>0.76617000000000002</v>
      </c>
      <c r="M1181" s="1"/>
    </row>
    <row r="1182" spans="1:13" x14ac:dyDescent="0.2">
      <c r="A1182" s="4">
        <v>17</v>
      </c>
      <c r="B1182" s="4" t="s">
        <v>1620</v>
      </c>
      <c r="C1182" s="8" t="s">
        <v>1660</v>
      </c>
      <c r="D1182" s="8" t="s">
        <v>1661</v>
      </c>
      <c r="E1182" s="8" t="s">
        <v>74</v>
      </c>
      <c r="F1182" s="8" t="s">
        <v>1662</v>
      </c>
      <c r="G1182" s="9">
        <v>437</v>
      </c>
      <c r="H1182" s="9">
        <v>164034</v>
      </c>
      <c r="I1182" s="9">
        <v>164471</v>
      </c>
      <c r="J1182" s="9">
        <v>116504.90803999999</v>
      </c>
      <c r="K1182" s="9">
        <v>47966.091959999998</v>
      </c>
      <c r="M1182" s="1"/>
    </row>
    <row r="1183" spans="1:13" x14ac:dyDescent="0.2">
      <c r="A1183" s="4">
        <v>17</v>
      </c>
      <c r="B1183" s="4" t="s">
        <v>1620</v>
      </c>
      <c r="C1183" s="8" t="s">
        <v>1660</v>
      </c>
      <c r="D1183" s="8" t="s">
        <v>1661</v>
      </c>
      <c r="E1183" s="8" t="s">
        <v>78</v>
      </c>
      <c r="F1183" s="8" t="s">
        <v>1663</v>
      </c>
      <c r="G1183" s="9">
        <v>212694</v>
      </c>
      <c r="H1183" s="9">
        <v>7812467</v>
      </c>
      <c r="I1183" s="9">
        <v>8025161</v>
      </c>
      <c r="J1183" s="9">
        <v>4700817.7792699998</v>
      </c>
      <c r="K1183" s="9">
        <v>3324343.2207300002</v>
      </c>
      <c r="M1183" s="1"/>
    </row>
    <row r="1184" spans="1:13" x14ac:dyDescent="0.2">
      <c r="A1184" s="4">
        <v>17</v>
      </c>
      <c r="B1184" s="4" t="s">
        <v>1620</v>
      </c>
      <c r="C1184" s="8" t="s">
        <v>1660</v>
      </c>
      <c r="D1184" s="8" t="s">
        <v>1661</v>
      </c>
      <c r="E1184" s="8" t="s">
        <v>1631</v>
      </c>
      <c r="F1184" s="8" t="s">
        <v>1664</v>
      </c>
      <c r="G1184" s="9">
        <v>39465</v>
      </c>
      <c r="H1184" s="9">
        <v>1310487</v>
      </c>
      <c r="I1184" s="9">
        <v>1349952</v>
      </c>
      <c r="J1184" s="9">
        <v>1155450.18964</v>
      </c>
      <c r="K1184" s="9">
        <v>194501.81036</v>
      </c>
      <c r="M1184" s="1"/>
    </row>
    <row r="1185" spans="1:13" x14ac:dyDescent="0.2">
      <c r="A1185" s="4">
        <v>17</v>
      </c>
      <c r="B1185" s="4" t="s">
        <v>1620</v>
      </c>
      <c r="C1185" s="8" t="s">
        <v>1665</v>
      </c>
      <c r="D1185" s="8" t="s">
        <v>1666</v>
      </c>
      <c r="E1185" s="8" t="s">
        <v>74</v>
      </c>
      <c r="F1185" s="8" t="s">
        <v>75</v>
      </c>
      <c r="G1185" s="9">
        <v>95</v>
      </c>
      <c r="H1185" s="9">
        <v>983244</v>
      </c>
      <c r="I1185" s="9">
        <v>983339</v>
      </c>
      <c r="J1185" s="9">
        <v>874627.02416999999</v>
      </c>
      <c r="K1185" s="9">
        <v>108711.97583</v>
      </c>
      <c r="M1185" s="1"/>
    </row>
    <row r="1186" spans="1:13" x14ac:dyDescent="0.2">
      <c r="A1186" s="4">
        <v>17</v>
      </c>
      <c r="B1186" s="4" t="s">
        <v>1620</v>
      </c>
      <c r="C1186" s="8" t="s">
        <v>1667</v>
      </c>
      <c r="D1186" s="8" t="s">
        <v>544</v>
      </c>
      <c r="E1186" s="8" t="s">
        <v>74</v>
      </c>
      <c r="F1186" s="8" t="s">
        <v>75</v>
      </c>
      <c r="G1186" s="9">
        <v>7239</v>
      </c>
      <c r="H1186" s="9">
        <v>910074</v>
      </c>
      <c r="I1186" s="9">
        <v>917313</v>
      </c>
      <c r="J1186" s="9">
        <v>749867.10511999996</v>
      </c>
      <c r="K1186" s="9">
        <v>167445.89488000001</v>
      </c>
      <c r="M1186" s="1"/>
    </row>
    <row r="1187" spans="1:13" x14ac:dyDescent="0.2">
      <c r="A1187" s="4">
        <v>17</v>
      </c>
      <c r="B1187" s="4" t="s">
        <v>1620</v>
      </c>
      <c r="C1187" s="8" t="s">
        <v>1668</v>
      </c>
      <c r="D1187" s="8" t="s">
        <v>1669</v>
      </c>
      <c r="E1187" s="8" t="s">
        <v>74</v>
      </c>
      <c r="F1187" s="8" t="s">
        <v>75</v>
      </c>
      <c r="G1187" s="9">
        <v>33772</v>
      </c>
      <c r="H1187" s="9">
        <v>859945</v>
      </c>
      <c r="I1187" s="9">
        <v>893717</v>
      </c>
      <c r="J1187" s="9">
        <v>712421.04611999996</v>
      </c>
      <c r="K1187" s="9">
        <v>181295.95387999999</v>
      </c>
      <c r="M1187" s="1"/>
    </row>
    <row r="1188" spans="1:13" x14ac:dyDescent="0.2">
      <c r="A1188" s="4">
        <v>18</v>
      </c>
      <c r="B1188" s="4" t="s">
        <v>1670</v>
      </c>
      <c r="C1188" s="8" t="s">
        <v>1671</v>
      </c>
      <c r="D1188" s="8" t="s">
        <v>1672</v>
      </c>
      <c r="E1188" s="8" t="s">
        <v>74</v>
      </c>
      <c r="F1188" s="8" t="s">
        <v>75</v>
      </c>
      <c r="G1188" s="9">
        <v>9449</v>
      </c>
      <c r="H1188" s="9">
        <v>191136</v>
      </c>
      <c r="I1188" s="9">
        <v>200585</v>
      </c>
      <c r="J1188" s="9">
        <v>166986.69805000001</v>
      </c>
      <c r="K1188" s="9">
        <v>33598.301950000001</v>
      </c>
      <c r="M1188" s="1"/>
    </row>
    <row r="1189" spans="1:13" x14ac:dyDescent="0.2">
      <c r="A1189" s="4">
        <v>18</v>
      </c>
      <c r="B1189" s="4" t="s">
        <v>1670</v>
      </c>
      <c r="C1189" s="8" t="s">
        <v>1671</v>
      </c>
      <c r="D1189" s="8" t="s">
        <v>1672</v>
      </c>
      <c r="E1189" s="8" t="s">
        <v>76</v>
      </c>
      <c r="F1189" s="8" t="s">
        <v>1016</v>
      </c>
      <c r="G1189" s="9">
        <v>26114</v>
      </c>
      <c r="H1189" s="9">
        <v>19446</v>
      </c>
      <c r="I1189" s="9">
        <v>45560</v>
      </c>
      <c r="J1189" s="9">
        <v>13712.701440000001</v>
      </c>
      <c r="K1189" s="9">
        <v>31847.298559999999</v>
      </c>
      <c r="M1189" s="1"/>
    </row>
    <row r="1190" spans="1:13" x14ac:dyDescent="0.2">
      <c r="A1190" s="4">
        <v>18</v>
      </c>
      <c r="B1190" s="4" t="s">
        <v>1670</v>
      </c>
      <c r="C1190" s="8" t="s">
        <v>1671</v>
      </c>
      <c r="D1190" s="8" t="s">
        <v>1672</v>
      </c>
      <c r="E1190" s="8" t="s">
        <v>226</v>
      </c>
      <c r="F1190" s="8" t="s">
        <v>1673</v>
      </c>
      <c r="G1190" s="9">
        <v>0</v>
      </c>
      <c r="H1190" s="9">
        <v>499</v>
      </c>
      <c r="I1190" s="9">
        <v>499</v>
      </c>
      <c r="J1190" s="9">
        <v>499</v>
      </c>
      <c r="K1190" s="9">
        <v>0</v>
      </c>
      <c r="M1190" s="1"/>
    </row>
    <row r="1191" spans="1:13" x14ac:dyDescent="0.2">
      <c r="A1191" s="4">
        <v>18</v>
      </c>
      <c r="B1191" s="4" t="s">
        <v>1670</v>
      </c>
      <c r="C1191" s="8" t="s">
        <v>1671</v>
      </c>
      <c r="D1191" s="8" t="s">
        <v>1672</v>
      </c>
      <c r="E1191" s="8" t="s">
        <v>80</v>
      </c>
      <c r="F1191" s="8" t="s">
        <v>1674</v>
      </c>
      <c r="G1191" s="9">
        <v>0</v>
      </c>
      <c r="H1191" s="9">
        <v>3200</v>
      </c>
      <c r="I1191" s="9">
        <v>3200</v>
      </c>
      <c r="J1191" s="9">
        <v>3233.17965</v>
      </c>
      <c r="K1191" s="9">
        <v>-33.179650000000002</v>
      </c>
      <c r="M1191" s="1"/>
    </row>
    <row r="1192" spans="1:13" x14ac:dyDescent="0.2">
      <c r="A1192" s="4">
        <v>18</v>
      </c>
      <c r="B1192" s="4" t="s">
        <v>1670</v>
      </c>
      <c r="C1192" s="8" t="s">
        <v>1671</v>
      </c>
      <c r="D1192" s="8" t="s">
        <v>1672</v>
      </c>
      <c r="E1192" s="8" t="s">
        <v>82</v>
      </c>
      <c r="F1192" s="8" t="s">
        <v>1675</v>
      </c>
      <c r="G1192" s="9">
        <v>0</v>
      </c>
      <c r="H1192" s="9">
        <v>15000</v>
      </c>
      <c r="I1192" s="9">
        <v>15000</v>
      </c>
      <c r="J1192" s="9">
        <v>13500</v>
      </c>
      <c r="K1192" s="9">
        <v>1500</v>
      </c>
      <c r="M1192" s="1"/>
    </row>
    <row r="1193" spans="1:13" x14ac:dyDescent="0.2">
      <c r="A1193" s="4">
        <v>18</v>
      </c>
      <c r="B1193" s="4" t="s">
        <v>1670</v>
      </c>
      <c r="C1193" s="8" t="s">
        <v>1671</v>
      </c>
      <c r="D1193" s="8" t="s">
        <v>1672</v>
      </c>
      <c r="E1193" s="8" t="s">
        <v>84</v>
      </c>
      <c r="F1193" s="8" t="s">
        <v>1676</v>
      </c>
      <c r="G1193" s="9">
        <v>2157</v>
      </c>
      <c r="H1193" s="9">
        <v>5000</v>
      </c>
      <c r="I1193" s="9">
        <v>7157</v>
      </c>
      <c r="J1193" s="9">
        <v>8227.2649999999994</v>
      </c>
      <c r="K1193" s="9">
        <v>-1070.2650000000001</v>
      </c>
      <c r="M1193" s="1"/>
    </row>
    <row r="1194" spans="1:13" x14ac:dyDescent="0.2">
      <c r="A1194" s="4">
        <v>18</v>
      </c>
      <c r="B1194" s="4" t="s">
        <v>1670</v>
      </c>
      <c r="C1194" s="8" t="s">
        <v>1677</v>
      </c>
      <c r="D1194" s="8" t="s">
        <v>1678</v>
      </c>
      <c r="E1194" s="8" t="s">
        <v>74</v>
      </c>
      <c r="F1194" s="8" t="s">
        <v>75</v>
      </c>
      <c r="G1194" s="9">
        <v>12079</v>
      </c>
      <c r="H1194" s="9">
        <v>305700</v>
      </c>
      <c r="I1194" s="9">
        <v>317779</v>
      </c>
      <c r="J1194" s="9">
        <v>285605.32841000002</v>
      </c>
      <c r="K1194" s="9">
        <v>32173.671590000002</v>
      </c>
      <c r="M1194" s="1"/>
    </row>
    <row r="1195" spans="1:13" x14ac:dyDescent="0.2">
      <c r="A1195" s="4">
        <v>18</v>
      </c>
      <c r="B1195" s="4" t="s">
        <v>1670</v>
      </c>
      <c r="C1195" s="8" t="s">
        <v>1677</v>
      </c>
      <c r="D1195" s="8" t="s">
        <v>1678</v>
      </c>
      <c r="E1195" s="8" t="s">
        <v>76</v>
      </c>
      <c r="F1195" s="8" t="s">
        <v>77</v>
      </c>
      <c r="G1195" s="9">
        <v>8176</v>
      </c>
      <c r="H1195" s="9">
        <v>31927</v>
      </c>
      <c r="I1195" s="9">
        <v>40103</v>
      </c>
      <c r="J1195" s="9">
        <v>28625.030890000002</v>
      </c>
      <c r="K1195" s="9">
        <v>11477.96911</v>
      </c>
      <c r="M1195" s="1"/>
    </row>
    <row r="1196" spans="1:13" x14ac:dyDescent="0.2">
      <c r="A1196" s="4">
        <v>18</v>
      </c>
      <c r="B1196" s="4" t="s">
        <v>1670</v>
      </c>
      <c r="C1196" s="8" t="s">
        <v>1677</v>
      </c>
      <c r="D1196" s="8" t="s">
        <v>1678</v>
      </c>
      <c r="E1196" s="8" t="s">
        <v>504</v>
      </c>
      <c r="F1196" s="8" t="s">
        <v>1679</v>
      </c>
      <c r="G1196" s="9">
        <v>0</v>
      </c>
      <c r="H1196" s="9">
        <v>106750</v>
      </c>
      <c r="I1196" s="9">
        <v>106750</v>
      </c>
      <c r="J1196" s="9">
        <v>75682.752670000002</v>
      </c>
      <c r="K1196" s="9">
        <v>31067.247329999998</v>
      </c>
      <c r="M1196" s="1"/>
    </row>
    <row r="1197" spans="1:13" x14ac:dyDescent="0.2">
      <c r="A1197" s="4">
        <v>18</v>
      </c>
      <c r="B1197" s="4" t="s">
        <v>1670</v>
      </c>
      <c r="C1197" s="8" t="s">
        <v>1680</v>
      </c>
      <c r="D1197" s="8" t="s">
        <v>1681</v>
      </c>
      <c r="E1197" s="8" t="s">
        <v>1262</v>
      </c>
      <c r="F1197" s="8" t="s">
        <v>1263</v>
      </c>
      <c r="G1197" s="9">
        <v>0</v>
      </c>
      <c r="H1197" s="9">
        <v>1754000</v>
      </c>
      <c r="I1197" s="9">
        <v>1754000</v>
      </c>
      <c r="J1197" s="9">
        <v>1753794.76725</v>
      </c>
      <c r="K1197" s="9">
        <v>205.23275000000001</v>
      </c>
      <c r="M1197" s="1"/>
    </row>
    <row r="1198" spans="1:13" x14ac:dyDescent="0.2">
      <c r="A1198" s="4">
        <v>18</v>
      </c>
      <c r="B1198" s="4" t="s">
        <v>1670</v>
      </c>
      <c r="C1198" s="8" t="s">
        <v>1682</v>
      </c>
      <c r="D1198" s="8" t="s">
        <v>1683</v>
      </c>
      <c r="E1198" s="8" t="s">
        <v>80</v>
      </c>
      <c r="F1198" s="8" t="s">
        <v>1684</v>
      </c>
      <c r="G1198" s="9">
        <v>0</v>
      </c>
      <c r="H1198" s="9">
        <v>350315</v>
      </c>
      <c r="I1198" s="9">
        <v>350315</v>
      </c>
      <c r="J1198" s="9">
        <v>350315</v>
      </c>
      <c r="K1198" s="9">
        <v>0</v>
      </c>
      <c r="M1198" s="1"/>
    </row>
    <row r="1199" spans="1:13" x14ac:dyDescent="0.2">
      <c r="A1199" s="4">
        <v>18</v>
      </c>
      <c r="B1199" s="4" t="s">
        <v>1670</v>
      </c>
      <c r="C1199" s="8" t="s">
        <v>1682</v>
      </c>
      <c r="D1199" s="8" t="s">
        <v>1683</v>
      </c>
      <c r="E1199" s="8" t="s">
        <v>84</v>
      </c>
      <c r="F1199" s="8" t="s">
        <v>1685</v>
      </c>
      <c r="G1199" s="9">
        <v>0</v>
      </c>
      <c r="H1199" s="9">
        <v>400</v>
      </c>
      <c r="I1199" s="9">
        <v>400</v>
      </c>
      <c r="J1199" s="9">
        <v>312.5</v>
      </c>
      <c r="K1199" s="9">
        <v>87.5</v>
      </c>
      <c r="M1199" s="1"/>
    </row>
    <row r="1200" spans="1:13" x14ac:dyDescent="0.2">
      <c r="A1200" s="4">
        <v>18</v>
      </c>
      <c r="B1200" s="4" t="s">
        <v>1670</v>
      </c>
      <c r="C1200" s="8" t="s">
        <v>1682</v>
      </c>
      <c r="D1200" s="8" t="s">
        <v>1683</v>
      </c>
      <c r="E1200" s="8" t="s">
        <v>160</v>
      </c>
      <c r="F1200" s="8" t="s">
        <v>1686</v>
      </c>
      <c r="G1200" s="9">
        <v>0</v>
      </c>
      <c r="H1200" s="9">
        <v>350</v>
      </c>
      <c r="I1200" s="9">
        <v>350</v>
      </c>
      <c r="J1200" s="9">
        <v>0</v>
      </c>
      <c r="K1200" s="9">
        <v>350</v>
      </c>
      <c r="M1200" s="1"/>
    </row>
    <row r="1201" spans="1:13" x14ac:dyDescent="0.2">
      <c r="A1201" s="4">
        <v>18</v>
      </c>
      <c r="B1201" s="4" t="s">
        <v>1670</v>
      </c>
      <c r="C1201" s="8" t="s">
        <v>1687</v>
      </c>
      <c r="D1201" s="8" t="s">
        <v>1688</v>
      </c>
      <c r="E1201" s="8" t="s">
        <v>74</v>
      </c>
      <c r="F1201" s="8" t="s">
        <v>75</v>
      </c>
      <c r="G1201" s="9">
        <v>18848</v>
      </c>
      <c r="H1201" s="9">
        <v>552000</v>
      </c>
      <c r="I1201" s="9">
        <v>570848</v>
      </c>
      <c r="J1201" s="9">
        <v>500382.76467</v>
      </c>
      <c r="K1201" s="9">
        <v>70465.235329999996</v>
      </c>
      <c r="M1201" s="1"/>
    </row>
    <row r="1202" spans="1:13" x14ac:dyDescent="0.2">
      <c r="A1202" s="4">
        <v>18</v>
      </c>
      <c r="B1202" s="4" t="s">
        <v>1670</v>
      </c>
      <c r="C1202" s="8" t="s">
        <v>1687</v>
      </c>
      <c r="D1202" s="8" t="s">
        <v>1688</v>
      </c>
      <c r="E1202" s="8" t="s">
        <v>76</v>
      </c>
      <c r="F1202" s="8" t="s">
        <v>77</v>
      </c>
      <c r="G1202" s="9">
        <v>5236</v>
      </c>
      <c r="H1202" s="9">
        <v>30439</v>
      </c>
      <c r="I1202" s="9">
        <v>35675</v>
      </c>
      <c r="J1202" s="9">
        <v>23305.297500000001</v>
      </c>
      <c r="K1202" s="9">
        <v>12369.702499999999</v>
      </c>
      <c r="M1202" s="1"/>
    </row>
    <row r="1203" spans="1:13" x14ac:dyDescent="0.2">
      <c r="A1203" s="4">
        <v>18</v>
      </c>
      <c r="B1203" s="4" t="s">
        <v>1670</v>
      </c>
      <c r="C1203" s="8" t="s">
        <v>1687</v>
      </c>
      <c r="D1203" s="8" t="s">
        <v>1688</v>
      </c>
      <c r="E1203" s="8" t="s">
        <v>251</v>
      </c>
      <c r="F1203" s="8" t="s">
        <v>1689</v>
      </c>
      <c r="G1203" s="9">
        <v>81734</v>
      </c>
      <c r="H1203" s="9">
        <v>316454</v>
      </c>
      <c r="I1203" s="9">
        <v>398188</v>
      </c>
      <c r="J1203" s="9">
        <v>272861.21370000002</v>
      </c>
      <c r="K1203" s="9">
        <v>125326.78630000001</v>
      </c>
      <c r="M1203" s="1"/>
    </row>
    <row r="1204" spans="1:13" x14ac:dyDescent="0.2">
      <c r="A1204" s="4">
        <v>18</v>
      </c>
      <c r="B1204" s="4" t="s">
        <v>1670</v>
      </c>
      <c r="C1204" s="8" t="s">
        <v>1687</v>
      </c>
      <c r="D1204" s="8" t="s">
        <v>1688</v>
      </c>
      <c r="E1204" s="8" t="s">
        <v>504</v>
      </c>
      <c r="F1204" s="8" t="s">
        <v>1679</v>
      </c>
      <c r="G1204" s="9">
        <v>13523</v>
      </c>
      <c r="H1204" s="9">
        <v>81820</v>
      </c>
      <c r="I1204" s="9">
        <v>95343</v>
      </c>
      <c r="J1204" s="9">
        <v>66968.258090000003</v>
      </c>
      <c r="K1204" s="9">
        <v>28374.741910000001</v>
      </c>
      <c r="M1204" s="1"/>
    </row>
    <row r="1205" spans="1:13" x14ac:dyDescent="0.2">
      <c r="A1205" s="4">
        <v>18</v>
      </c>
      <c r="B1205" s="4" t="s">
        <v>1670</v>
      </c>
      <c r="C1205" s="8" t="s">
        <v>1687</v>
      </c>
      <c r="D1205" s="8" t="s">
        <v>1688</v>
      </c>
      <c r="E1205" s="8" t="s">
        <v>1690</v>
      </c>
      <c r="F1205" s="8" t="s">
        <v>1691</v>
      </c>
      <c r="G1205" s="9">
        <v>2000</v>
      </c>
      <c r="H1205" s="9">
        <v>56200</v>
      </c>
      <c r="I1205" s="9">
        <v>58200</v>
      </c>
      <c r="J1205" s="9">
        <v>46681.07415</v>
      </c>
      <c r="K1205" s="9">
        <v>11518.92585</v>
      </c>
      <c r="M1205" s="1"/>
    </row>
    <row r="1206" spans="1:13" x14ac:dyDescent="0.2">
      <c r="A1206" s="4">
        <v>18</v>
      </c>
      <c r="B1206" s="4" t="s">
        <v>1670</v>
      </c>
      <c r="C1206" s="8" t="s">
        <v>1687</v>
      </c>
      <c r="D1206" s="8" t="s">
        <v>1688</v>
      </c>
      <c r="E1206" s="8" t="s">
        <v>78</v>
      </c>
      <c r="F1206" s="8" t="s">
        <v>1692</v>
      </c>
      <c r="G1206" s="9">
        <v>2655</v>
      </c>
      <c r="H1206" s="9">
        <v>17000</v>
      </c>
      <c r="I1206" s="9">
        <v>19655</v>
      </c>
      <c r="J1206" s="9">
        <v>13006.581539999999</v>
      </c>
      <c r="K1206" s="9">
        <v>6648.4184599999999</v>
      </c>
      <c r="M1206" s="1"/>
    </row>
    <row r="1207" spans="1:13" x14ac:dyDescent="0.2">
      <c r="A1207" s="4">
        <v>18</v>
      </c>
      <c r="B1207" s="4" t="s">
        <v>1670</v>
      </c>
      <c r="C1207" s="8" t="s">
        <v>1687</v>
      </c>
      <c r="D1207" s="8" t="s">
        <v>1688</v>
      </c>
      <c r="E1207" s="8" t="s">
        <v>230</v>
      </c>
      <c r="F1207" s="8" t="s">
        <v>1693</v>
      </c>
      <c r="G1207" s="9">
        <v>61550</v>
      </c>
      <c r="H1207" s="9">
        <v>67000</v>
      </c>
      <c r="I1207" s="9">
        <v>128550</v>
      </c>
      <c r="J1207" s="9">
        <v>17132.728999999999</v>
      </c>
      <c r="K1207" s="9">
        <v>111417.27099999999</v>
      </c>
      <c r="M1207" s="1"/>
    </row>
    <row r="1208" spans="1:13" x14ac:dyDescent="0.2">
      <c r="A1208" s="4">
        <v>18</v>
      </c>
      <c r="B1208" s="4" t="s">
        <v>1670</v>
      </c>
      <c r="C1208" s="8" t="s">
        <v>1687</v>
      </c>
      <c r="D1208" s="8" t="s">
        <v>1688</v>
      </c>
      <c r="E1208" s="8" t="s">
        <v>84</v>
      </c>
      <c r="F1208" s="8" t="s">
        <v>1694</v>
      </c>
      <c r="G1208" s="9">
        <v>131</v>
      </c>
      <c r="H1208" s="9">
        <v>5000</v>
      </c>
      <c r="I1208" s="9">
        <v>5131</v>
      </c>
      <c r="J1208" s="9">
        <v>2064.06925</v>
      </c>
      <c r="K1208" s="9">
        <v>3066.93075</v>
      </c>
      <c r="M1208" s="1"/>
    </row>
    <row r="1209" spans="1:13" x14ac:dyDescent="0.2">
      <c r="A1209" s="4">
        <v>18</v>
      </c>
      <c r="B1209" s="4" t="s">
        <v>1670</v>
      </c>
      <c r="C1209" s="8" t="s">
        <v>1687</v>
      </c>
      <c r="D1209" s="8" t="s">
        <v>1688</v>
      </c>
      <c r="E1209" s="8" t="s">
        <v>162</v>
      </c>
      <c r="F1209" s="8" t="s">
        <v>1695</v>
      </c>
      <c r="G1209" s="9">
        <v>0</v>
      </c>
      <c r="H1209" s="9">
        <v>14600</v>
      </c>
      <c r="I1209" s="9">
        <v>14600</v>
      </c>
      <c r="J1209" s="9">
        <v>14600</v>
      </c>
      <c r="K1209" s="9">
        <v>0</v>
      </c>
      <c r="M1209" s="1"/>
    </row>
    <row r="1210" spans="1:13" x14ac:dyDescent="0.2">
      <c r="A1210" s="4">
        <v>18</v>
      </c>
      <c r="B1210" s="4" t="s">
        <v>1670</v>
      </c>
      <c r="C1210" s="8" t="s">
        <v>1696</v>
      </c>
      <c r="D1210" s="8" t="s">
        <v>1522</v>
      </c>
      <c r="E1210" s="8" t="s">
        <v>226</v>
      </c>
      <c r="F1210" s="8" t="s">
        <v>1523</v>
      </c>
      <c r="G1210" s="9">
        <v>0</v>
      </c>
      <c r="H1210" s="9">
        <v>0</v>
      </c>
      <c r="I1210" s="9">
        <v>0</v>
      </c>
      <c r="J1210" s="9">
        <v>0</v>
      </c>
      <c r="K1210" s="9">
        <v>0</v>
      </c>
      <c r="M1210" s="1"/>
    </row>
    <row r="1211" spans="1:13" x14ac:dyDescent="0.2">
      <c r="A1211" s="4">
        <v>18</v>
      </c>
      <c r="B1211" s="4" t="s">
        <v>1670</v>
      </c>
      <c r="C1211" s="8" t="s">
        <v>1697</v>
      </c>
      <c r="D1211" s="8" t="s">
        <v>1698</v>
      </c>
      <c r="E1211" s="8" t="s">
        <v>226</v>
      </c>
      <c r="F1211" s="8" t="s">
        <v>1699</v>
      </c>
      <c r="G1211" s="9">
        <v>0</v>
      </c>
      <c r="H1211" s="9">
        <v>769913</v>
      </c>
      <c r="I1211" s="9">
        <v>769913</v>
      </c>
      <c r="J1211" s="9">
        <v>769913</v>
      </c>
      <c r="K1211" s="9">
        <v>0</v>
      </c>
      <c r="M1211" s="1"/>
    </row>
    <row r="1212" spans="1:13" x14ac:dyDescent="0.2">
      <c r="A1212" s="4">
        <v>18</v>
      </c>
      <c r="B1212" s="4" t="s">
        <v>1670</v>
      </c>
      <c r="C1212" s="8" t="s">
        <v>1697</v>
      </c>
      <c r="D1212" s="8" t="s">
        <v>1698</v>
      </c>
      <c r="E1212" s="8" t="s">
        <v>80</v>
      </c>
      <c r="F1212" s="8" t="s">
        <v>1700</v>
      </c>
      <c r="G1212" s="9">
        <v>0</v>
      </c>
      <c r="H1212" s="9">
        <v>10300</v>
      </c>
      <c r="I1212" s="9">
        <v>10300</v>
      </c>
      <c r="J1212" s="9">
        <v>10314.81</v>
      </c>
      <c r="K1212" s="9">
        <v>-14.81</v>
      </c>
      <c r="M1212" s="1"/>
    </row>
    <row r="1213" spans="1:13" x14ac:dyDescent="0.2">
      <c r="A1213" s="4">
        <v>18</v>
      </c>
      <c r="B1213" s="4" t="s">
        <v>1670</v>
      </c>
      <c r="C1213" s="8" t="s">
        <v>1697</v>
      </c>
      <c r="D1213" s="8" t="s">
        <v>1698</v>
      </c>
      <c r="E1213" s="8" t="s">
        <v>84</v>
      </c>
      <c r="F1213" s="8" t="s">
        <v>1701</v>
      </c>
      <c r="G1213" s="9">
        <v>0</v>
      </c>
      <c r="H1213" s="9">
        <v>34000</v>
      </c>
      <c r="I1213" s="9">
        <v>34000</v>
      </c>
      <c r="J1213" s="9">
        <v>34000</v>
      </c>
      <c r="K1213" s="9">
        <v>0</v>
      </c>
      <c r="M1213" s="1"/>
    </row>
    <row r="1214" spans="1:13" x14ac:dyDescent="0.2">
      <c r="A1214" s="4">
        <v>18</v>
      </c>
      <c r="B1214" s="4" t="s">
        <v>1670</v>
      </c>
      <c r="C1214" s="8" t="s">
        <v>1702</v>
      </c>
      <c r="D1214" s="8" t="s">
        <v>1703</v>
      </c>
      <c r="E1214" s="8" t="s">
        <v>76</v>
      </c>
      <c r="F1214" s="8" t="s">
        <v>1704</v>
      </c>
      <c r="G1214" s="9">
        <v>8358</v>
      </c>
      <c r="H1214" s="9">
        <v>4491</v>
      </c>
      <c r="I1214" s="9">
        <v>12849</v>
      </c>
      <c r="J1214" s="9">
        <v>4856.8799600000002</v>
      </c>
      <c r="K1214" s="9">
        <v>7992.1200399999998</v>
      </c>
      <c r="M1214" s="1"/>
    </row>
    <row r="1215" spans="1:13" x14ac:dyDescent="0.2">
      <c r="A1215" s="4">
        <v>18</v>
      </c>
      <c r="B1215" s="4" t="s">
        <v>1670</v>
      </c>
      <c r="C1215" s="8" t="s">
        <v>1702</v>
      </c>
      <c r="D1215" s="8" t="s">
        <v>1703</v>
      </c>
      <c r="E1215" s="8" t="s">
        <v>226</v>
      </c>
      <c r="F1215" s="8" t="s">
        <v>1705</v>
      </c>
      <c r="G1215" s="9">
        <v>0</v>
      </c>
      <c r="H1215" s="9">
        <v>182101</v>
      </c>
      <c r="I1215" s="9">
        <v>182101</v>
      </c>
      <c r="J1215" s="9">
        <v>182101</v>
      </c>
      <c r="K1215" s="9">
        <v>0</v>
      </c>
      <c r="M1215" s="1"/>
    </row>
    <row r="1216" spans="1:13" x14ac:dyDescent="0.2">
      <c r="A1216" s="4">
        <v>18</v>
      </c>
      <c r="B1216" s="4" t="s">
        <v>1670</v>
      </c>
      <c r="C1216" s="8" t="s">
        <v>1702</v>
      </c>
      <c r="D1216" s="8" t="s">
        <v>1703</v>
      </c>
      <c r="E1216" s="8" t="s">
        <v>80</v>
      </c>
      <c r="F1216" s="8" t="s">
        <v>1706</v>
      </c>
      <c r="G1216" s="9">
        <v>25000</v>
      </c>
      <c r="H1216" s="9">
        <v>117127</v>
      </c>
      <c r="I1216" s="9">
        <v>142127</v>
      </c>
      <c r="J1216" s="9">
        <v>100939.1666</v>
      </c>
      <c r="K1216" s="9">
        <v>41187.833400000003</v>
      </c>
      <c r="M1216" s="1"/>
    </row>
    <row r="1217" spans="1:13" x14ac:dyDescent="0.2">
      <c r="A1217" s="4">
        <v>18</v>
      </c>
      <c r="B1217" s="4" t="s">
        <v>1670</v>
      </c>
      <c r="C1217" s="8" t="s">
        <v>1702</v>
      </c>
      <c r="D1217" s="8" t="s">
        <v>1703</v>
      </c>
      <c r="E1217" s="8" t="s">
        <v>82</v>
      </c>
      <c r="F1217" s="8" t="s">
        <v>1707</v>
      </c>
      <c r="G1217" s="9">
        <v>0</v>
      </c>
      <c r="H1217" s="9">
        <v>193000</v>
      </c>
      <c r="I1217" s="9">
        <v>193000</v>
      </c>
      <c r="J1217" s="9">
        <v>185543.91250000001</v>
      </c>
      <c r="K1217" s="9">
        <v>7456.0874999999996</v>
      </c>
      <c r="M1217" s="1"/>
    </row>
    <row r="1218" spans="1:13" x14ac:dyDescent="0.2">
      <c r="A1218" s="4">
        <v>18</v>
      </c>
      <c r="B1218" s="4" t="s">
        <v>1670</v>
      </c>
      <c r="C1218" s="8" t="s">
        <v>1702</v>
      </c>
      <c r="D1218" s="8" t="s">
        <v>1703</v>
      </c>
      <c r="E1218" s="8" t="s">
        <v>84</v>
      </c>
      <c r="F1218" s="8" t="s">
        <v>1708</v>
      </c>
      <c r="G1218" s="9">
        <v>144542</v>
      </c>
      <c r="H1218" s="9">
        <v>89000</v>
      </c>
      <c r="I1218" s="9">
        <v>233542</v>
      </c>
      <c r="J1218" s="9">
        <v>119915.02585000001</v>
      </c>
      <c r="K1218" s="9">
        <v>113626.97414999999</v>
      </c>
      <c r="M1218" s="1"/>
    </row>
    <row r="1219" spans="1:13" x14ac:dyDescent="0.2">
      <c r="A1219" s="4">
        <v>18</v>
      </c>
      <c r="B1219" s="4" t="s">
        <v>1670</v>
      </c>
      <c r="C1219" s="8" t="s">
        <v>1709</v>
      </c>
      <c r="D1219" s="8" t="s">
        <v>1710</v>
      </c>
      <c r="E1219" s="8" t="s">
        <v>586</v>
      </c>
      <c r="F1219" s="8" t="s">
        <v>1711</v>
      </c>
      <c r="G1219" s="9">
        <v>0</v>
      </c>
      <c r="H1219" s="9">
        <v>24000000</v>
      </c>
      <c r="I1219" s="9">
        <v>24000000</v>
      </c>
      <c r="J1219" s="9">
        <v>20659771.317419998</v>
      </c>
      <c r="K1219" s="9">
        <v>3340228.6825799998</v>
      </c>
      <c r="M1219" s="1"/>
    </row>
    <row r="1220" spans="1:13" x14ac:dyDescent="0.2">
      <c r="A1220" s="4">
        <v>18</v>
      </c>
      <c r="B1220" s="4" t="s">
        <v>1670</v>
      </c>
      <c r="C1220" s="8" t="s">
        <v>1712</v>
      </c>
      <c r="D1220" s="8" t="s">
        <v>1713</v>
      </c>
      <c r="E1220" s="8" t="s">
        <v>766</v>
      </c>
      <c r="F1220" s="8" t="s">
        <v>773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M1220" s="1"/>
    </row>
    <row r="1221" spans="1:13" x14ac:dyDescent="0.2">
      <c r="A1221" s="4">
        <v>18</v>
      </c>
      <c r="B1221" s="4" t="s">
        <v>1670</v>
      </c>
      <c r="C1221" s="8" t="s">
        <v>1712</v>
      </c>
      <c r="D1221" s="8" t="s">
        <v>1713</v>
      </c>
      <c r="E1221" s="8" t="s">
        <v>766</v>
      </c>
      <c r="F1221" s="8" t="s">
        <v>767</v>
      </c>
      <c r="G1221" s="9">
        <v>0</v>
      </c>
      <c r="H1221" s="9">
        <v>-106500</v>
      </c>
      <c r="I1221" s="9">
        <v>-106500</v>
      </c>
      <c r="J1221" s="9">
        <v>-102460.21797</v>
      </c>
      <c r="K1221" s="9">
        <v>-4039.7820299999998</v>
      </c>
      <c r="M1221" s="1"/>
    </row>
    <row r="1222" spans="1:13" x14ac:dyDescent="0.2">
      <c r="A1222" s="4">
        <v>18</v>
      </c>
      <c r="B1222" s="4" t="s">
        <v>1670</v>
      </c>
      <c r="C1222" s="8" t="s">
        <v>1712</v>
      </c>
      <c r="D1222" s="8" t="s">
        <v>1713</v>
      </c>
      <c r="E1222" s="8" t="s">
        <v>766</v>
      </c>
      <c r="F1222" s="8" t="s">
        <v>768</v>
      </c>
      <c r="G1222" s="9">
        <v>0</v>
      </c>
      <c r="H1222" s="9">
        <v>101700</v>
      </c>
      <c r="I1222" s="9">
        <v>101700</v>
      </c>
      <c r="J1222" s="9">
        <v>91510.066430000006</v>
      </c>
      <c r="K1222" s="9">
        <v>10189.933569999999</v>
      </c>
      <c r="M1222" s="1"/>
    </row>
    <row r="1223" spans="1:13" x14ac:dyDescent="0.2">
      <c r="A1223" s="4">
        <v>18</v>
      </c>
      <c r="B1223" s="4" t="s">
        <v>1670</v>
      </c>
      <c r="C1223" s="8" t="s">
        <v>1712</v>
      </c>
      <c r="D1223" s="8" t="s">
        <v>1713</v>
      </c>
      <c r="E1223" s="8" t="s">
        <v>766</v>
      </c>
      <c r="F1223" s="8" t="s">
        <v>769</v>
      </c>
      <c r="G1223" s="9">
        <v>0</v>
      </c>
      <c r="H1223" s="9">
        <v>4600</v>
      </c>
      <c r="I1223" s="9">
        <v>4600</v>
      </c>
      <c r="J1223" s="9">
        <v>3433.7960800000001</v>
      </c>
      <c r="K1223" s="9">
        <v>1166.2039199999999</v>
      </c>
      <c r="M1223" s="1"/>
    </row>
    <row r="1224" spans="1:13" x14ac:dyDescent="0.2">
      <c r="A1224" s="4">
        <v>18</v>
      </c>
      <c r="B1224" s="4" t="s">
        <v>1670</v>
      </c>
      <c r="C1224" s="8" t="s">
        <v>1712</v>
      </c>
      <c r="D1224" s="8" t="s">
        <v>1713</v>
      </c>
      <c r="E1224" s="8" t="s">
        <v>766</v>
      </c>
      <c r="F1224" s="8" t="s">
        <v>770</v>
      </c>
      <c r="G1224" s="9">
        <v>0</v>
      </c>
      <c r="H1224" s="9">
        <v>200</v>
      </c>
      <c r="I1224" s="9">
        <v>200</v>
      </c>
      <c r="J1224" s="9">
        <v>170.547</v>
      </c>
      <c r="K1224" s="9">
        <v>29.452999999999999</v>
      </c>
      <c r="M1224" s="1"/>
    </row>
    <row r="1225" spans="1:13" x14ac:dyDescent="0.2">
      <c r="A1225" s="4">
        <v>18</v>
      </c>
      <c r="B1225" s="4" t="s">
        <v>1670</v>
      </c>
      <c r="C1225" s="8" t="s">
        <v>1712</v>
      </c>
      <c r="D1225" s="8" t="s">
        <v>1713</v>
      </c>
      <c r="E1225" s="8" t="s">
        <v>766</v>
      </c>
      <c r="F1225" s="8" t="s">
        <v>1714</v>
      </c>
      <c r="G1225" s="9">
        <v>0</v>
      </c>
      <c r="H1225" s="9">
        <v>-5000</v>
      </c>
      <c r="I1225" s="9">
        <v>-5000</v>
      </c>
      <c r="J1225" s="9">
        <v>0</v>
      </c>
      <c r="K1225" s="9">
        <v>-5000</v>
      </c>
      <c r="M1225" s="1"/>
    </row>
    <row r="1226" spans="1:13" x14ac:dyDescent="0.2">
      <c r="A1226" s="4">
        <v>18</v>
      </c>
      <c r="B1226" s="4" t="s">
        <v>1670</v>
      </c>
      <c r="C1226" s="8" t="s">
        <v>1712</v>
      </c>
      <c r="D1226" s="8" t="s">
        <v>1713</v>
      </c>
      <c r="E1226" s="8" t="s">
        <v>78</v>
      </c>
      <c r="F1226" s="8" t="s">
        <v>79</v>
      </c>
      <c r="G1226" s="9">
        <v>384</v>
      </c>
      <c r="H1226" s="9">
        <v>1400</v>
      </c>
      <c r="I1226" s="9">
        <v>1784</v>
      </c>
      <c r="J1226" s="9">
        <v>79</v>
      </c>
      <c r="K1226" s="9">
        <v>1705</v>
      </c>
      <c r="M1226" s="1"/>
    </row>
    <row r="1227" spans="1:13" x14ac:dyDescent="0.2">
      <c r="A1227" s="4">
        <v>23</v>
      </c>
      <c r="B1227" s="4" t="s">
        <v>1715</v>
      </c>
      <c r="C1227" s="8" t="s">
        <v>1716</v>
      </c>
      <c r="D1227" s="8" t="s">
        <v>1717</v>
      </c>
      <c r="E1227" s="8" t="s">
        <v>74</v>
      </c>
      <c r="F1227" s="8" t="s">
        <v>75</v>
      </c>
      <c r="G1227" s="9">
        <v>0</v>
      </c>
      <c r="H1227" s="9">
        <v>50000</v>
      </c>
      <c r="I1227" s="9">
        <v>50000</v>
      </c>
      <c r="J1227" s="9">
        <v>0</v>
      </c>
      <c r="K1227" s="9">
        <v>50000</v>
      </c>
      <c r="M1227" s="1"/>
    </row>
    <row r="1228" spans="1:13" x14ac:dyDescent="0.2">
      <c r="A1228" s="4">
        <v>23</v>
      </c>
      <c r="B1228" s="4" t="s">
        <v>1715</v>
      </c>
      <c r="C1228" s="8" t="s">
        <v>1718</v>
      </c>
      <c r="D1228" s="8" t="s">
        <v>1719</v>
      </c>
      <c r="E1228" s="8" t="s">
        <v>74</v>
      </c>
      <c r="F1228" s="8" t="s">
        <v>75</v>
      </c>
      <c r="G1228" s="9">
        <v>0</v>
      </c>
      <c r="H1228" s="9">
        <v>0</v>
      </c>
      <c r="I1228" s="9">
        <v>0</v>
      </c>
      <c r="J1228" s="9">
        <v>0</v>
      </c>
      <c r="K1228" s="9">
        <v>0</v>
      </c>
      <c r="M1228" s="1"/>
    </row>
    <row r="1229" spans="1:13" x14ac:dyDescent="0.2">
      <c r="G1229" s="9">
        <f>SUM(G4:G1228)</f>
        <v>14506301</v>
      </c>
      <c r="H1229" s="9">
        <f t="shared" ref="H1229:K1229" si="0">SUM(H4:H1228)</f>
        <v>1720543345</v>
      </c>
      <c r="I1229" s="9">
        <f t="shared" si="0"/>
        <v>1735049646</v>
      </c>
      <c r="J1229" s="9">
        <f t="shared" si="0"/>
        <v>1353878467.1730807</v>
      </c>
      <c r="K1229" s="9">
        <f t="shared" si="0"/>
        <v>381171178.82692015</v>
      </c>
    </row>
  </sheetData>
  <pageMargins left="0.78740157480314965" right="0.78740157480314965" top="0.98425196850393704" bottom="0.98425196850393704" header="0.51181102362204722" footer="0.51181102362204722"/>
  <pageSetup paperSize="9" scale="33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periodeliste</vt:lpstr>
      <vt:lpstr>utgifter - 201811</vt:lpstr>
    </vt:vector>
  </TitlesOfParts>
  <Company>SSO_sentralt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Hjertholm Kristin</cp:lastModifiedBy>
  <cp:lastPrinted>2015-03-19T09:11:11Z</cp:lastPrinted>
  <dcterms:created xsi:type="dcterms:W3CDTF">2007-05-04T12:55:45Z</dcterms:created>
  <dcterms:modified xsi:type="dcterms:W3CDTF">2018-12-21T11:09:20Z</dcterms:modified>
</cp:coreProperties>
</file>