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inntekter - 201805" sheetId="1" r:id="rId1"/>
  </sheets>
  <definedNames>
    <definedName name="Print_Area" localSheetId="0">'inntekter - 201805'!#REF!</definedName>
    <definedName name="Print_Titles" localSheetId="0">'inntekter - 201805'!#REF!</definedName>
  </definedNames>
  <calcPr calcId="145621"/>
</workbook>
</file>

<file path=xl/calcChain.xml><?xml version="1.0" encoding="utf-8"?>
<calcChain xmlns="http://schemas.openxmlformats.org/spreadsheetml/2006/main">
  <c r="G679" i="1" l="1"/>
  <c r="F679" i="1"/>
  <c r="F688" i="1" s="1"/>
  <c r="E679" i="1"/>
  <c r="E688" i="1" s="1"/>
  <c r="G973" i="1"/>
  <c r="F973" i="1"/>
  <c r="E973" i="1"/>
  <c r="C973" i="1"/>
  <c r="G966" i="1"/>
  <c r="F966" i="1"/>
  <c r="E966" i="1"/>
  <c r="C966" i="1"/>
  <c r="G962" i="1"/>
  <c r="F962" i="1"/>
  <c r="E962" i="1"/>
  <c r="C962" i="1"/>
  <c r="G959" i="1"/>
  <c r="F959" i="1"/>
  <c r="E959" i="1"/>
  <c r="C959" i="1"/>
  <c r="G951" i="1"/>
  <c r="F951" i="1"/>
  <c r="E951" i="1"/>
  <c r="C951" i="1"/>
  <c r="G943" i="1"/>
  <c r="F943" i="1"/>
  <c r="E943" i="1"/>
  <c r="C943" i="1"/>
  <c r="G940" i="1"/>
  <c r="F940" i="1"/>
  <c r="E940" i="1"/>
  <c r="C940" i="1"/>
  <c r="G937" i="1"/>
  <c r="F937" i="1"/>
  <c r="E937" i="1"/>
  <c r="C937" i="1"/>
  <c r="G934" i="1"/>
  <c r="F934" i="1"/>
  <c r="E934" i="1"/>
  <c r="C934" i="1"/>
  <c r="G931" i="1"/>
  <c r="F931" i="1"/>
  <c r="E931" i="1"/>
  <c r="C931" i="1"/>
  <c r="G928" i="1"/>
  <c r="F928" i="1"/>
  <c r="E928" i="1"/>
  <c r="C928" i="1"/>
  <c r="G924" i="1"/>
  <c r="F924" i="1"/>
  <c r="E924" i="1"/>
  <c r="C924" i="1"/>
  <c r="G920" i="1"/>
  <c r="F920" i="1"/>
  <c r="E920" i="1"/>
  <c r="C920" i="1"/>
  <c r="G917" i="1"/>
  <c r="F917" i="1"/>
  <c r="E917" i="1"/>
  <c r="C917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6" i="1"/>
  <c r="F896" i="1"/>
  <c r="E896" i="1"/>
  <c r="C896" i="1"/>
  <c r="G893" i="1"/>
  <c r="F893" i="1"/>
  <c r="E893" i="1"/>
  <c r="C893" i="1"/>
  <c r="G890" i="1"/>
  <c r="F890" i="1"/>
  <c r="E890" i="1"/>
  <c r="C890" i="1"/>
  <c r="G887" i="1"/>
  <c r="F887" i="1"/>
  <c r="E887" i="1"/>
  <c r="C887" i="1"/>
  <c r="G884" i="1"/>
  <c r="F884" i="1"/>
  <c r="E884" i="1"/>
  <c r="C884" i="1"/>
  <c r="G881" i="1"/>
  <c r="F881" i="1"/>
  <c r="E881" i="1"/>
  <c r="C881" i="1"/>
  <c r="G873" i="1"/>
  <c r="F873" i="1"/>
  <c r="E873" i="1"/>
  <c r="C873" i="1"/>
  <c r="G865" i="1"/>
  <c r="F865" i="1"/>
  <c r="E865" i="1"/>
  <c r="C865" i="1"/>
  <c r="G862" i="1"/>
  <c r="F862" i="1"/>
  <c r="E862" i="1"/>
  <c r="C862" i="1"/>
  <c r="G859" i="1"/>
  <c r="F859" i="1"/>
  <c r="E859" i="1"/>
  <c r="C859" i="1"/>
  <c r="G854" i="1"/>
  <c r="F854" i="1"/>
  <c r="E854" i="1"/>
  <c r="C854" i="1"/>
  <c r="G851" i="1"/>
  <c r="F851" i="1"/>
  <c r="E851" i="1"/>
  <c r="C851" i="1"/>
  <c r="G845" i="1"/>
  <c r="F845" i="1"/>
  <c r="E845" i="1"/>
  <c r="C845" i="1"/>
  <c r="G841" i="1"/>
  <c r="F841" i="1"/>
  <c r="E841" i="1"/>
  <c r="C841" i="1"/>
  <c r="G837" i="1"/>
  <c r="F837" i="1"/>
  <c r="E837" i="1"/>
  <c r="C837" i="1"/>
  <c r="G830" i="1"/>
  <c r="F830" i="1"/>
  <c r="E830" i="1"/>
  <c r="C830" i="1"/>
  <c r="G824" i="1"/>
  <c r="F824" i="1"/>
  <c r="E824" i="1"/>
  <c r="C824" i="1"/>
  <c r="G821" i="1"/>
  <c r="F821" i="1"/>
  <c r="E821" i="1"/>
  <c r="C821" i="1"/>
  <c r="G815" i="1"/>
  <c r="F815" i="1"/>
  <c r="E815" i="1"/>
  <c r="C815" i="1"/>
  <c r="G812" i="1"/>
  <c r="F812" i="1"/>
  <c r="E812" i="1"/>
  <c r="C812" i="1"/>
  <c r="G809" i="1"/>
  <c r="F809" i="1"/>
  <c r="E809" i="1"/>
  <c r="C809" i="1"/>
  <c r="G806" i="1"/>
  <c r="F806" i="1"/>
  <c r="E806" i="1"/>
  <c r="C806" i="1"/>
  <c r="G799" i="1"/>
  <c r="F799" i="1"/>
  <c r="E799" i="1"/>
  <c r="C799" i="1"/>
  <c r="G796" i="1"/>
  <c r="F796" i="1"/>
  <c r="E796" i="1"/>
  <c r="C796" i="1"/>
  <c r="G793" i="1"/>
  <c r="F793" i="1"/>
  <c r="E793" i="1"/>
  <c r="C793" i="1"/>
  <c r="G790" i="1"/>
  <c r="F790" i="1"/>
  <c r="E790" i="1"/>
  <c r="C790" i="1"/>
  <c r="G786" i="1"/>
  <c r="F786" i="1"/>
  <c r="E786" i="1"/>
  <c r="C786" i="1"/>
  <c r="G783" i="1"/>
  <c r="F783" i="1"/>
  <c r="E783" i="1"/>
  <c r="C783" i="1"/>
  <c r="G780" i="1"/>
  <c r="F780" i="1"/>
  <c r="E780" i="1"/>
  <c r="C780" i="1"/>
  <c r="G777" i="1"/>
  <c r="F777" i="1"/>
  <c r="E777" i="1"/>
  <c r="C777" i="1"/>
  <c r="G773" i="1"/>
  <c r="F773" i="1"/>
  <c r="E773" i="1"/>
  <c r="C773" i="1"/>
  <c r="G769" i="1"/>
  <c r="F769" i="1"/>
  <c r="E769" i="1"/>
  <c r="C769" i="1"/>
  <c r="G765" i="1"/>
  <c r="F765" i="1"/>
  <c r="E765" i="1"/>
  <c r="C765" i="1"/>
  <c r="G762" i="1"/>
  <c r="F762" i="1"/>
  <c r="E762" i="1"/>
  <c r="C762" i="1"/>
  <c r="G757" i="1"/>
  <c r="F757" i="1"/>
  <c r="E757" i="1"/>
  <c r="C757" i="1"/>
  <c r="G751" i="1"/>
  <c r="F751" i="1"/>
  <c r="E751" i="1"/>
  <c r="C751" i="1"/>
  <c r="G748" i="1"/>
  <c r="F748" i="1"/>
  <c r="E748" i="1"/>
  <c r="C748" i="1"/>
  <c r="G745" i="1"/>
  <c r="F745" i="1"/>
  <c r="E745" i="1"/>
  <c r="C745" i="1"/>
  <c r="G742" i="1"/>
  <c r="F742" i="1"/>
  <c r="E742" i="1"/>
  <c r="C742" i="1"/>
  <c r="G738" i="1"/>
  <c r="F738" i="1"/>
  <c r="E738" i="1"/>
  <c r="C738" i="1"/>
  <c r="G735" i="1"/>
  <c r="F735" i="1"/>
  <c r="E735" i="1"/>
  <c r="C735" i="1"/>
  <c r="G732" i="1"/>
  <c r="F732" i="1"/>
  <c r="E732" i="1"/>
  <c r="C732" i="1"/>
  <c r="G727" i="1"/>
  <c r="F727" i="1"/>
  <c r="E727" i="1"/>
  <c r="C727" i="1"/>
  <c r="G724" i="1"/>
  <c r="F724" i="1"/>
  <c r="E724" i="1"/>
  <c r="C724" i="1"/>
  <c r="G720" i="1"/>
  <c r="F720" i="1"/>
  <c r="E720" i="1"/>
  <c r="C720" i="1"/>
  <c r="G712" i="1"/>
  <c r="F712" i="1"/>
  <c r="E712" i="1"/>
  <c r="C712" i="1"/>
  <c r="G709" i="1"/>
  <c r="F709" i="1"/>
  <c r="E709" i="1"/>
  <c r="C709" i="1"/>
  <c r="G706" i="1"/>
  <c r="F706" i="1"/>
  <c r="E706" i="1"/>
  <c r="C706" i="1"/>
  <c r="G703" i="1"/>
  <c r="F703" i="1"/>
  <c r="E703" i="1"/>
  <c r="C703" i="1"/>
  <c r="G698" i="1"/>
  <c r="F698" i="1"/>
  <c r="E698" i="1"/>
  <c r="C698" i="1"/>
  <c r="G695" i="1"/>
  <c r="F695" i="1"/>
  <c r="E695" i="1"/>
  <c r="C695" i="1"/>
  <c r="G688" i="1"/>
  <c r="C688" i="1"/>
  <c r="G672" i="1"/>
  <c r="F672" i="1"/>
  <c r="E672" i="1"/>
  <c r="C672" i="1"/>
  <c r="G669" i="1"/>
  <c r="F669" i="1"/>
  <c r="E669" i="1"/>
  <c r="C669" i="1"/>
  <c r="G665" i="1"/>
  <c r="F665" i="1"/>
  <c r="E665" i="1"/>
  <c r="C665" i="1"/>
  <c r="G661" i="1"/>
  <c r="F661" i="1"/>
  <c r="E661" i="1"/>
  <c r="C661" i="1"/>
  <c r="G658" i="1"/>
  <c r="F658" i="1"/>
  <c r="E658" i="1"/>
  <c r="C658" i="1"/>
  <c r="G651" i="1"/>
  <c r="F651" i="1"/>
  <c r="E651" i="1"/>
  <c r="C651" i="1"/>
  <c r="G646" i="1"/>
  <c r="F646" i="1"/>
  <c r="E646" i="1"/>
  <c r="C646" i="1"/>
  <c r="G639" i="1"/>
  <c r="G673" i="1" s="1"/>
  <c r="F639" i="1"/>
  <c r="F673" i="1" s="1"/>
  <c r="E639" i="1"/>
  <c r="E673" i="1" s="1"/>
  <c r="C639" i="1"/>
  <c r="C673" i="1" s="1"/>
  <c r="G634" i="1"/>
  <c r="F634" i="1"/>
  <c r="E634" i="1"/>
  <c r="C634" i="1"/>
  <c r="G631" i="1"/>
  <c r="F631" i="1"/>
  <c r="E631" i="1"/>
  <c r="C631" i="1"/>
  <c r="G625" i="1"/>
  <c r="F625" i="1"/>
  <c r="E625" i="1"/>
  <c r="C625" i="1"/>
  <c r="G622" i="1"/>
  <c r="F622" i="1"/>
  <c r="E622" i="1"/>
  <c r="C622" i="1"/>
  <c r="G617" i="1"/>
  <c r="G635" i="1" s="1"/>
  <c r="F617" i="1"/>
  <c r="F635" i="1" s="1"/>
  <c r="E617" i="1"/>
  <c r="C617" i="1"/>
  <c r="C635" i="1" s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9" i="1"/>
  <c r="F579" i="1"/>
  <c r="E579" i="1"/>
  <c r="C579" i="1"/>
  <c r="G576" i="1"/>
  <c r="F576" i="1"/>
  <c r="E576" i="1"/>
  <c r="C576" i="1"/>
  <c r="G573" i="1"/>
  <c r="F573" i="1"/>
  <c r="E573" i="1"/>
  <c r="C573" i="1"/>
  <c r="G569" i="1"/>
  <c r="F569" i="1"/>
  <c r="F612" i="1" s="1"/>
  <c r="E569" i="1"/>
  <c r="E612" i="1" s="1"/>
  <c r="C569" i="1"/>
  <c r="C612" i="1" s="1"/>
  <c r="G564" i="1"/>
  <c r="F564" i="1"/>
  <c r="E564" i="1"/>
  <c r="C564" i="1"/>
  <c r="G560" i="1"/>
  <c r="F560" i="1"/>
  <c r="E560" i="1"/>
  <c r="C560" i="1"/>
  <c r="G547" i="1"/>
  <c r="F547" i="1"/>
  <c r="E547" i="1"/>
  <c r="C547" i="1"/>
  <c r="G540" i="1"/>
  <c r="F540" i="1"/>
  <c r="E540" i="1"/>
  <c r="C540" i="1"/>
  <c r="G537" i="1"/>
  <c r="F537" i="1"/>
  <c r="E537" i="1"/>
  <c r="C537" i="1"/>
  <c r="G533" i="1"/>
  <c r="G565" i="1" s="1"/>
  <c r="F533" i="1"/>
  <c r="E533" i="1"/>
  <c r="E565" i="1" s="1"/>
  <c r="C533" i="1"/>
  <c r="C565" i="1" s="1"/>
  <c r="G528" i="1"/>
  <c r="F528" i="1"/>
  <c r="E528" i="1"/>
  <c r="C528" i="1"/>
  <c r="G523" i="1"/>
  <c r="F523" i="1"/>
  <c r="E523" i="1"/>
  <c r="C523" i="1"/>
  <c r="G519" i="1"/>
  <c r="F519" i="1"/>
  <c r="E519" i="1"/>
  <c r="C519" i="1"/>
  <c r="G511" i="1"/>
  <c r="F511" i="1"/>
  <c r="E511" i="1"/>
  <c r="C511" i="1"/>
  <c r="G508" i="1"/>
  <c r="G529" i="1" s="1"/>
  <c r="F508" i="1"/>
  <c r="F529" i="1" s="1"/>
  <c r="E508" i="1"/>
  <c r="E529" i="1" s="1"/>
  <c r="C508" i="1"/>
  <c r="C529" i="1" s="1"/>
  <c r="G502" i="1"/>
  <c r="F502" i="1"/>
  <c r="E502" i="1"/>
  <c r="C502" i="1"/>
  <c r="G499" i="1"/>
  <c r="F499" i="1"/>
  <c r="E499" i="1"/>
  <c r="C499" i="1"/>
  <c r="G496" i="1"/>
  <c r="F496" i="1"/>
  <c r="E496" i="1"/>
  <c r="C496" i="1"/>
  <c r="G493" i="1"/>
  <c r="F493" i="1"/>
  <c r="E493" i="1"/>
  <c r="C493" i="1"/>
  <c r="G490" i="1"/>
  <c r="F490" i="1"/>
  <c r="E490" i="1"/>
  <c r="C490" i="1"/>
  <c r="G487" i="1"/>
  <c r="F487" i="1"/>
  <c r="E487" i="1"/>
  <c r="C487" i="1"/>
  <c r="G484" i="1"/>
  <c r="F484" i="1"/>
  <c r="E484" i="1"/>
  <c r="C484" i="1"/>
  <c r="G481" i="1"/>
  <c r="F481" i="1"/>
  <c r="E481" i="1"/>
  <c r="C481" i="1"/>
  <c r="G478" i="1"/>
  <c r="F478" i="1"/>
  <c r="E478" i="1"/>
  <c r="C478" i="1"/>
  <c r="G473" i="1"/>
  <c r="F473" i="1"/>
  <c r="E473" i="1"/>
  <c r="C473" i="1"/>
  <c r="G469" i="1"/>
  <c r="F469" i="1"/>
  <c r="E469" i="1"/>
  <c r="C469" i="1"/>
  <c r="G466" i="1"/>
  <c r="G503" i="1" s="1"/>
  <c r="F466" i="1"/>
  <c r="F503" i="1" s="1"/>
  <c r="E466" i="1"/>
  <c r="E503" i="1" s="1"/>
  <c r="C466" i="1"/>
  <c r="C503" i="1" s="1"/>
  <c r="G460" i="1"/>
  <c r="F460" i="1"/>
  <c r="E460" i="1"/>
  <c r="C460" i="1"/>
  <c r="G457" i="1"/>
  <c r="F457" i="1"/>
  <c r="E457" i="1"/>
  <c r="C457" i="1"/>
  <c r="G454" i="1"/>
  <c r="F454" i="1"/>
  <c r="E454" i="1"/>
  <c r="C454" i="1"/>
  <c r="G451" i="1"/>
  <c r="F451" i="1"/>
  <c r="E451" i="1"/>
  <c r="C451" i="1"/>
  <c r="G448" i="1"/>
  <c r="F448" i="1"/>
  <c r="E448" i="1"/>
  <c r="C448" i="1"/>
  <c r="G445" i="1"/>
  <c r="F445" i="1"/>
  <c r="E445" i="1"/>
  <c r="C445" i="1"/>
  <c r="G441" i="1"/>
  <c r="G461" i="1" s="1"/>
  <c r="F441" i="1"/>
  <c r="F461" i="1" s="1"/>
  <c r="E441" i="1"/>
  <c r="E461" i="1" s="1"/>
  <c r="C441" i="1"/>
  <c r="C461" i="1" s="1"/>
  <c r="G434" i="1"/>
  <c r="F434" i="1"/>
  <c r="E434" i="1"/>
  <c r="C434" i="1"/>
  <c r="G430" i="1"/>
  <c r="F430" i="1"/>
  <c r="E430" i="1"/>
  <c r="C430" i="1"/>
  <c r="G425" i="1"/>
  <c r="F425" i="1"/>
  <c r="E425" i="1"/>
  <c r="C425" i="1"/>
  <c r="G422" i="1"/>
  <c r="F422" i="1"/>
  <c r="E422" i="1"/>
  <c r="C422" i="1"/>
  <c r="G417" i="1"/>
  <c r="F417" i="1"/>
  <c r="E417" i="1"/>
  <c r="C417" i="1"/>
  <c r="G414" i="1"/>
  <c r="F414" i="1"/>
  <c r="E414" i="1"/>
  <c r="C414" i="1"/>
  <c r="G411" i="1"/>
  <c r="F411" i="1"/>
  <c r="E411" i="1"/>
  <c r="C411" i="1"/>
  <c r="G404" i="1"/>
  <c r="F404" i="1"/>
  <c r="E404" i="1"/>
  <c r="C404" i="1"/>
  <c r="G399" i="1"/>
  <c r="F399" i="1"/>
  <c r="E399" i="1"/>
  <c r="C399" i="1"/>
  <c r="G395" i="1"/>
  <c r="F395" i="1"/>
  <c r="E395" i="1"/>
  <c r="C395" i="1"/>
  <c r="G388" i="1"/>
  <c r="F388" i="1"/>
  <c r="E388" i="1"/>
  <c r="C388" i="1"/>
  <c r="G384" i="1"/>
  <c r="F384" i="1"/>
  <c r="E384" i="1"/>
  <c r="C384" i="1"/>
  <c r="G381" i="1"/>
  <c r="F381" i="1"/>
  <c r="E381" i="1"/>
  <c r="C381" i="1"/>
  <c r="G376" i="1"/>
  <c r="F376" i="1"/>
  <c r="E376" i="1"/>
  <c r="C376" i="1"/>
  <c r="G373" i="1"/>
  <c r="F373" i="1"/>
  <c r="E373" i="1"/>
  <c r="C373" i="1"/>
  <c r="G367" i="1"/>
  <c r="G435" i="1" s="1"/>
  <c r="F367" i="1"/>
  <c r="F435" i="1" s="1"/>
  <c r="E367" i="1"/>
  <c r="C367" i="1"/>
  <c r="C435" i="1" s="1"/>
  <c r="G360" i="1"/>
  <c r="F360" i="1"/>
  <c r="E360" i="1"/>
  <c r="C360" i="1"/>
  <c r="G357" i="1"/>
  <c r="F357" i="1"/>
  <c r="E357" i="1"/>
  <c r="C357" i="1"/>
  <c r="G354" i="1"/>
  <c r="F354" i="1"/>
  <c r="E354" i="1"/>
  <c r="C354" i="1"/>
  <c r="G350" i="1"/>
  <c r="F350" i="1"/>
  <c r="E350" i="1"/>
  <c r="C350" i="1"/>
  <c r="G345" i="1"/>
  <c r="F345" i="1"/>
  <c r="E345" i="1"/>
  <c r="C345" i="1"/>
  <c r="G342" i="1"/>
  <c r="G361" i="1" s="1"/>
  <c r="F342" i="1"/>
  <c r="F361" i="1" s="1"/>
  <c r="E342" i="1"/>
  <c r="E361" i="1" s="1"/>
  <c r="C342" i="1"/>
  <c r="C361" i="1" s="1"/>
  <c r="G337" i="1"/>
  <c r="F337" i="1"/>
  <c r="E337" i="1"/>
  <c r="C337" i="1"/>
  <c r="G334" i="1"/>
  <c r="F334" i="1"/>
  <c r="E334" i="1"/>
  <c r="C334" i="1"/>
  <c r="G330" i="1"/>
  <c r="F330" i="1"/>
  <c r="E330" i="1"/>
  <c r="C330" i="1"/>
  <c r="G325" i="1"/>
  <c r="F325" i="1"/>
  <c r="E325" i="1"/>
  <c r="C325" i="1"/>
  <c r="G322" i="1"/>
  <c r="F322" i="1"/>
  <c r="E322" i="1"/>
  <c r="C322" i="1"/>
  <c r="G319" i="1"/>
  <c r="F319" i="1"/>
  <c r="E319" i="1"/>
  <c r="C319" i="1"/>
  <c r="G315" i="1"/>
  <c r="F315" i="1"/>
  <c r="E315" i="1"/>
  <c r="C315" i="1"/>
  <c r="G308" i="1"/>
  <c r="F308" i="1"/>
  <c r="E308" i="1"/>
  <c r="C308" i="1"/>
  <c r="G303" i="1"/>
  <c r="F303" i="1"/>
  <c r="E303" i="1"/>
  <c r="C303" i="1"/>
  <c r="G300" i="1"/>
  <c r="F300" i="1"/>
  <c r="E300" i="1"/>
  <c r="C300" i="1"/>
  <c r="G297" i="1"/>
  <c r="F297" i="1"/>
  <c r="E297" i="1"/>
  <c r="C297" i="1"/>
  <c r="G294" i="1"/>
  <c r="F294" i="1"/>
  <c r="F338" i="1" s="1"/>
  <c r="E294" i="1"/>
  <c r="E338" i="1" s="1"/>
  <c r="C294" i="1"/>
  <c r="C338" i="1" s="1"/>
  <c r="G289" i="1"/>
  <c r="F289" i="1"/>
  <c r="E289" i="1"/>
  <c r="C289" i="1"/>
  <c r="G283" i="1"/>
  <c r="F283" i="1"/>
  <c r="E283" i="1"/>
  <c r="C283" i="1"/>
  <c r="G275" i="1"/>
  <c r="F275" i="1"/>
  <c r="E275" i="1"/>
  <c r="C275" i="1"/>
  <c r="G271" i="1"/>
  <c r="F271" i="1"/>
  <c r="E271" i="1"/>
  <c r="C271" i="1"/>
  <c r="G268" i="1"/>
  <c r="F268" i="1"/>
  <c r="E268" i="1"/>
  <c r="C268" i="1"/>
  <c r="G265" i="1"/>
  <c r="F265" i="1"/>
  <c r="E265" i="1"/>
  <c r="C265" i="1"/>
  <c r="G262" i="1"/>
  <c r="F262" i="1"/>
  <c r="E262" i="1"/>
  <c r="C262" i="1"/>
  <c r="G258" i="1"/>
  <c r="G290" i="1" s="1"/>
  <c r="F258" i="1"/>
  <c r="F290" i="1" s="1"/>
  <c r="E258" i="1"/>
  <c r="E290" i="1" s="1"/>
  <c r="C258" i="1"/>
  <c r="C290" i="1" s="1"/>
  <c r="G250" i="1"/>
  <c r="F250" i="1"/>
  <c r="E250" i="1"/>
  <c r="C250" i="1"/>
  <c r="G245" i="1"/>
  <c r="F245" i="1"/>
  <c r="E245" i="1"/>
  <c r="C245" i="1"/>
  <c r="G241" i="1"/>
  <c r="F241" i="1"/>
  <c r="E241" i="1"/>
  <c r="C241" i="1"/>
  <c r="G238" i="1"/>
  <c r="F238" i="1"/>
  <c r="E238" i="1"/>
  <c r="C238" i="1"/>
  <c r="G234" i="1"/>
  <c r="F234" i="1"/>
  <c r="E234" i="1"/>
  <c r="C234" i="1"/>
  <c r="G231" i="1"/>
  <c r="F231" i="1"/>
  <c r="E231" i="1"/>
  <c r="C231" i="1"/>
  <c r="G223" i="1"/>
  <c r="F223" i="1"/>
  <c r="E223" i="1"/>
  <c r="C223" i="1"/>
  <c r="G220" i="1"/>
  <c r="F220" i="1"/>
  <c r="E220" i="1"/>
  <c r="C220" i="1"/>
  <c r="G216" i="1"/>
  <c r="G251" i="1" s="1"/>
  <c r="F216" i="1"/>
  <c r="F251" i="1" s="1"/>
  <c r="E216" i="1"/>
  <c r="E251" i="1" s="1"/>
  <c r="C216" i="1"/>
  <c r="C251" i="1" s="1"/>
  <c r="G210" i="1"/>
  <c r="F210" i="1"/>
  <c r="E210" i="1"/>
  <c r="C210" i="1"/>
  <c r="G207" i="1"/>
  <c r="F207" i="1"/>
  <c r="E207" i="1"/>
  <c r="C207" i="1"/>
  <c r="G202" i="1"/>
  <c r="F202" i="1"/>
  <c r="E202" i="1"/>
  <c r="C202" i="1"/>
  <c r="G195" i="1"/>
  <c r="F195" i="1"/>
  <c r="E195" i="1"/>
  <c r="C195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77" i="1"/>
  <c r="F177" i="1"/>
  <c r="E177" i="1"/>
  <c r="C177" i="1"/>
  <c r="G174" i="1"/>
  <c r="F174" i="1"/>
  <c r="E174" i="1"/>
  <c r="C174" i="1"/>
  <c r="G171" i="1"/>
  <c r="F171" i="1"/>
  <c r="E171" i="1"/>
  <c r="C171" i="1"/>
  <c r="G165" i="1"/>
  <c r="F165" i="1"/>
  <c r="E165" i="1"/>
  <c r="C165" i="1"/>
  <c r="G162" i="1"/>
  <c r="F162" i="1"/>
  <c r="E162" i="1"/>
  <c r="C162" i="1"/>
  <c r="G159" i="1"/>
  <c r="F159" i="1"/>
  <c r="E159" i="1"/>
  <c r="C159" i="1"/>
  <c r="G155" i="1"/>
  <c r="F155" i="1"/>
  <c r="E155" i="1"/>
  <c r="C155" i="1"/>
  <c r="G146" i="1"/>
  <c r="F146" i="1"/>
  <c r="E146" i="1"/>
  <c r="C146" i="1"/>
  <c r="G143" i="1"/>
  <c r="F143" i="1"/>
  <c r="E143" i="1"/>
  <c r="C143" i="1"/>
  <c r="G138" i="1"/>
  <c r="F138" i="1"/>
  <c r="E138" i="1"/>
  <c r="C138" i="1"/>
  <c r="G132" i="1"/>
  <c r="G211" i="1" s="1"/>
  <c r="F132" i="1"/>
  <c r="F211" i="1" s="1"/>
  <c r="E132" i="1"/>
  <c r="E211" i="1" s="1"/>
  <c r="C132" i="1"/>
  <c r="G126" i="1"/>
  <c r="F126" i="1"/>
  <c r="E126" i="1"/>
  <c r="C126" i="1"/>
  <c r="G122" i="1"/>
  <c r="F122" i="1"/>
  <c r="E122" i="1"/>
  <c r="C122" i="1"/>
  <c r="G117" i="1"/>
  <c r="F117" i="1"/>
  <c r="E117" i="1"/>
  <c r="C117" i="1"/>
  <c r="G112" i="1"/>
  <c r="F112" i="1"/>
  <c r="E112" i="1"/>
  <c r="C112" i="1"/>
  <c r="G108" i="1"/>
  <c r="F108" i="1"/>
  <c r="E108" i="1"/>
  <c r="C108" i="1"/>
  <c r="G104" i="1"/>
  <c r="F104" i="1"/>
  <c r="E104" i="1"/>
  <c r="C104" i="1"/>
  <c r="G101" i="1"/>
  <c r="F101" i="1"/>
  <c r="E101" i="1"/>
  <c r="C101" i="1"/>
  <c r="G97" i="1"/>
  <c r="F97" i="1"/>
  <c r="E97" i="1"/>
  <c r="C97" i="1"/>
  <c r="G94" i="1"/>
  <c r="F94" i="1"/>
  <c r="E94" i="1"/>
  <c r="C94" i="1"/>
  <c r="G90" i="1"/>
  <c r="G127" i="1" s="1"/>
  <c r="F90" i="1"/>
  <c r="F127" i="1" s="1"/>
  <c r="E90" i="1"/>
  <c r="E127" i="1" s="1"/>
  <c r="C90" i="1"/>
  <c r="C127" i="1" s="1"/>
  <c r="G85" i="1"/>
  <c r="F85" i="1"/>
  <c r="E85" i="1"/>
  <c r="C85" i="1"/>
  <c r="G82" i="1"/>
  <c r="F82" i="1"/>
  <c r="E82" i="1"/>
  <c r="C82" i="1"/>
  <c r="G77" i="1"/>
  <c r="F77" i="1"/>
  <c r="E77" i="1"/>
  <c r="C77" i="1"/>
  <c r="G74" i="1"/>
  <c r="F74" i="1"/>
  <c r="E74" i="1"/>
  <c r="C74" i="1"/>
  <c r="G71" i="1"/>
  <c r="F71" i="1"/>
  <c r="E71" i="1"/>
  <c r="C71" i="1"/>
  <c r="G68" i="1"/>
  <c r="F68" i="1"/>
  <c r="E68" i="1"/>
  <c r="C68" i="1"/>
  <c r="G65" i="1"/>
  <c r="F65" i="1"/>
  <c r="E65" i="1"/>
  <c r="C65" i="1"/>
  <c r="G61" i="1"/>
  <c r="F61" i="1"/>
  <c r="E61" i="1"/>
  <c r="C61" i="1"/>
  <c r="G57" i="1"/>
  <c r="F57" i="1"/>
  <c r="E57" i="1"/>
  <c r="C57" i="1"/>
  <c r="G53" i="1"/>
  <c r="F53" i="1"/>
  <c r="E53" i="1"/>
  <c r="C53" i="1"/>
  <c r="G49" i="1"/>
  <c r="F49" i="1"/>
  <c r="E49" i="1"/>
  <c r="C49" i="1"/>
  <c r="G46" i="1"/>
  <c r="F46" i="1"/>
  <c r="E46" i="1"/>
  <c r="C46" i="1"/>
  <c r="G43" i="1"/>
  <c r="F43" i="1"/>
  <c r="E43" i="1"/>
  <c r="C43" i="1"/>
  <c r="G39" i="1"/>
  <c r="G86" i="1" s="1"/>
  <c r="F39" i="1"/>
  <c r="E39" i="1"/>
  <c r="E86" i="1" s="1"/>
  <c r="C39" i="1"/>
  <c r="C86" i="1" s="1"/>
  <c r="G34" i="1"/>
  <c r="F34" i="1"/>
  <c r="E34" i="1"/>
  <c r="C34" i="1"/>
  <c r="G31" i="1"/>
  <c r="G35" i="1" s="1"/>
  <c r="F31" i="1"/>
  <c r="F35" i="1" s="1"/>
  <c r="E31" i="1"/>
  <c r="E35" i="1" s="1"/>
  <c r="C31" i="1"/>
  <c r="C35" i="1" s="1"/>
  <c r="G23" i="1"/>
  <c r="F23" i="1"/>
  <c r="E23" i="1"/>
  <c r="C23" i="1"/>
  <c r="G19" i="1"/>
  <c r="G24" i="1" s="1"/>
  <c r="F19" i="1"/>
  <c r="F24" i="1" s="1"/>
  <c r="E19" i="1"/>
  <c r="E24" i="1" s="1"/>
  <c r="C19" i="1"/>
  <c r="C24" i="1" s="1"/>
  <c r="G13" i="1"/>
  <c r="F13" i="1"/>
  <c r="E13" i="1"/>
  <c r="C13" i="1"/>
  <c r="G10" i="1"/>
  <c r="F10" i="1"/>
  <c r="E10" i="1"/>
  <c r="C10" i="1"/>
  <c r="C14" i="1" s="1"/>
  <c r="E635" i="1" l="1"/>
  <c r="G338" i="1"/>
  <c r="E435" i="1"/>
  <c r="F86" i="1"/>
  <c r="G612" i="1"/>
  <c r="C211" i="1"/>
  <c r="C674" i="1" s="1"/>
  <c r="F565" i="1"/>
  <c r="C689" i="1"/>
  <c r="C713" i="1"/>
  <c r="C866" i="1"/>
  <c r="C944" i="1"/>
  <c r="C967" i="1"/>
  <c r="E689" i="1"/>
  <c r="E713" i="1"/>
  <c r="E866" i="1"/>
  <c r="E944" i="1"/>
  <c r="E967" i="1"/>
  <c r="E974" i="1"/>
  <c r="F14" i="1"/>
  <c r="F689" i="1"/>
  <c r="F713" i="1"/>
  <c r="F866" i="1"/>
  <c r="F944" i="1"/>
  <c r="F967" i="1"/>
  <c r="F974" i="1"/>
  <c r="C974" i="1"/>
  <c r="E14" i="1"/>
  <c r="G14" i="1"/>
  <c r="G689" i="1"/>
  <c r="G713" i="1"/>
  <c r="G866" i="1"/>
  <c r="G944" i="1"/>
  <c r="G967" i="1"/>
  <c r="G974" i="1"/>
  <c r="F674" i="1" l="1"/>
  <c r="F976" i="1" s="1"/>
  <c r="C976" i="1"/>
  <c r="E674" i="1"/>
  <c r="E976" i="1" s="1"/>
  <c r="G674" i="1"/>
  <c r="G976" i="1" s="1"/>
</calcChain>
</file>

<file path=xl/sharedStrings.xml><?xml version="1.0" encoding="utf-8"?>
<sst xmlns="http://schemas.openxmlformats.org/spreadsheetml/2006/main" count="970" uniqueCount="815">
  <si>
    <t>Inntekter mai 2018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</si>
  <si>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</si>
  <si>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</si>
  <si>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</si>
  <si>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</si>
  <si>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</si>
  <si>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</si>
  <si>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</si>
  <si>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</si>
  <si>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</si>
  <si>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</si>
  <si>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</si>
  <si>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</si>
  <si>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</si>
  <si>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</si>
  <si>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</si>
  <si>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</si>
  <si>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</si>
  <si>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</si>
  <si>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</si>
  <si>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</si>
  <si>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</si>
  <si>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</si>
  <si>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</si>
  <si>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</si>
  <si>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</si>
  <si>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</si>
  <si>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</si>
  <si>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</si>
  <si>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</si>
  <si>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</si>
  <si>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</si>
  <si>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</si>
  <si>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</si>
  <si>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</si>
  <si>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</si>
  <si>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</si>
  <si>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</si>
  <si>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</si>
  <si>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</si>
  <si>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</si>
  <si>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</si>
  <si>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</si>
  <si>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</si>
  <si>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</si>
  <si>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</si>
  <si>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</si>
  <si>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</si>
  <si>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</si>
  <si>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</si>
  <si>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</si>
  <si>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</si>
  <si>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</si>
  <si>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</si>
  <si>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</si>
  <si>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</si>
  <si>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</si>
  <si>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</si>
  <si>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</si>
  <si>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</si>
  <si>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Aksjekapital - CESSDA AS</t>
  </si>
  <si>
    <t>Sum kap 3287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</si>
  <si>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</si>
  <si>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</si>
  <si>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</si>
  <si>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</si>
  <si>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</si>
  <si>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</si>
  <si>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</si>
  <si>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</si>
  <si>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</si>
  <si>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</si>
  <si>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</si>
  <si>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</si>
  <si>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</si>
  <si>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</si>
  <si>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</si>
  <si>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</si>
  <si>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</si>
  <si>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</si>
  <si>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</si>
  <si>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</si>
  <si>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</si>
  <si>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</si>
  <si>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</si>
  <si>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</si>
  <si>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</si>
  <si>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</si>
  <si>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</si>
  <si>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</si>
  <si>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</si>
  <si>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</si>
  <si>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</si>
  <si>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</si>
  <si>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</si>
  <si>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</si>
  <si>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</si>
  <si>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</si>
  <si>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</si>
  <si>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</si>
  <si>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</si>
  <si>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</si>
  <si>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</si>
  <si>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</si>
  <si>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</si>
  <si>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</si>
  <si>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</si>
  <si>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</si>
  <si>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</si>
  <si>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</si>
  <si>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</si>
  <si>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</si>
  <si>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</si>
  <si>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</si>
  <si>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</si>
  <si>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</si>
  <si>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</si>
  <si>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</si>
  <si>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</si>
  <si>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</si>
  <si>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</si>
  <si>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</si>
  <si>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</si>
  <si>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</si>
  <si>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</si>
  <si>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</si>
  <si>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</si>
  <si>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</si>
  <si>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</si>
  <si>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</si>
  <si>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</si>
  <si>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</si>
  <si>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</si>
  <si>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</si>
  <si>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</si>
  <si>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</si>
  <si>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</si>
  <si>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</si>
  <si>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</si>
  <si>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</si>
  <si>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</si>
  <si>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</si>
  <si>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</si>
  <si>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</si>
  <si>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</si>
  <si>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</si>
  <si>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</si>
  <si>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</si>
  <si>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</si>
  <si>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</si>
  <si>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</si>
  <si>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</si>
  <si>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</si>
  <si>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</si>
  <si>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</si>
  <si>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</si>
  <si>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</si>
  <si>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</si>
  <si>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</si>
  <si>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</si>
  <si>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</si>
  <si>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</si>
  <si>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</si>
  <si>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</si>
  <si>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</si>
  <si>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</si>
  <si>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</si>
  <si>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Særskilt tilskudd ved bosetting av enslige mindreårige flyktninger, ODA-godkjente utgifter</t>
  </si>
  <si>
    <t>Sum kap 3496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</si>
  <si>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</si>
  <si>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</si>
  <si>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</si>
  <si>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</si>
  <si>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</si>
  <si>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</si>
  <si>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</si>
  <si>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</si>
  <si>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</si>
  <si>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</si>
  <si>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</si>
  <si>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</si>
  <si>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</si>
  <si>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</si>
  <si>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</si>
  <si>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</si>
  <si>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</si>
  <si>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</si>
  <si>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</si>
  <si>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</si>
  <si>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</si>
  <si>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</si>
  <si>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</si>
  <si>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</si>
  <si>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</si>
  <si>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</si>
  <si>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</si>
  <si>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</si>
  <si>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</si>
  <si>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</si>
  <si>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</si>
  <si>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</si>
  <si>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</si>
  <si>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</si>
  <si>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</si>
  <si>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</si>
  <si>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</si>
  <si>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</si>
  <si>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</si>
  <si>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</si>
  <si>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</si>
  <si>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</si>
  <si>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</si>
  <si>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</si>
  <si>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</si>
  <si>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</si>
  <si>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</si>
  <si>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</si>
  <si>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</si>
  <si>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</si>
  <si>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</si>
  <si>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</si>
  <si>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</si>
  <si>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</si>
  <si>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</si>
  <si>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</si>
  <si>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</si>
  <si>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</si>
  <si>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</si>
  <si>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</si>
  <si>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</si>
  <si>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</si>
  <si>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</si>
  <si>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</si>
  <si>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</si>
  <si>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</si>
  <si>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</si>
  <si>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</si>
  <si>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</si>
  <si>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</si>
  <si>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</si>
  <si>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</si>
  <si>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</si>
  <si>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</si>
  <si>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</si>
  <si>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</si>
  <si>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</si>
  <si>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</si>
  <si>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</si>
  <si>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</si>
  <si>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</si>
  <si>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</si>
  <si>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</si>
  <si>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</si>
  <si>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</si>
  <si>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</si>
  <si>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</si>
  <si>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</si>
  <si>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</si>
  <si>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</si>
  <si>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</si>
  <si>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</si>
  <si>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</si>
  <si>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</si>
  <si>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</si>
  <si>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</si>
  <si>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</si>
  <si>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</si>
  <si>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</si>
  <si>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</si>
  <si>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</si>
  <si>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</si>
  <si>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</si>
  <si>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</si>
  <si>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</si>
  <si>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</si>
  <si>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</si>
  <si>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</si>
  <si>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</si>
  <si>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</si>
  <si>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</si>
  <si>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</si>
  <si>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</si>
  <si>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</si>
  <si>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</si>
  <si>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</si>
  <si>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</si>
  <si>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</si>
  <si>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</si>
  <si>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</si>
  <si>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</si>
  <si>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</si>
  <si>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</si>
  <si>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</si>
  <si>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</si>
  <si>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</si>
  <si>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</si>
  <si>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</si>
  <si>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</si>
  <si>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</si>
  <si>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</si>
  <si>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</si>
  <si>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</si>
  <si>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</si>
  <si>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</si>
  <si>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</si>
  <si>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</si>
  <si>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</si>
  <si>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</si>
  <si>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</si>
  <si>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</si>
  <si>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</si>
  <si>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</si>
  <si>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</si>
  <si>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</si>
  <si>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</si>
  <si>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</si>
  <si>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</si>
  <si>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</si>
  <si>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</si>
  <si>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</si>
  <si>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</si>
  <si>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</si>
  <si>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</si>
  <si>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</si>
  <si>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</si>
  <si>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</si>
  <si>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</si>
  <si>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</si>
  <si>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</si>
  <si>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</si>
  <si>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</si>
  <si>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</si>
  <si>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</si>
  <si>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</si>
  <si>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</si>
  <si>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</si>
  <si>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</si>
  <si>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</si>
  <si>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</si>
  <si>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</si>
  <si>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</si>
  <si>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</si>
  <si>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</si>
  <si>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</si>
  <si>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</si>
  <si>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</si>
  <si>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</si>
  <si>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</si>
  <si>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</si>
  <si>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</si>
  <si>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</si>
  <si>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</si>
  <si>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</si>
  <si>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</si>
  <si>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</si>
  <si>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</si>
  <si>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</si>
  <si>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</si>
  <si>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</si>
  <si>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</si>
  <si>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</si>
  <si>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</si>
  <si>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</si>
  <si>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</si>
  <si>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</si>
  <si>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</si>
  <si>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</si>
  <si>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</si>
  <si>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</si>
  <si>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</si>
  <si>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</si>
  <si>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</si>
  <si>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</si>
  <si>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</si>
  <si>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</si>
  <si>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</si>
  <si>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</si>
  <si>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</si>
  <si>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</si>
  <si>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</si>
  <si>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</si>
  <si>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</si>
  <si>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</si>
  <si>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</si>
  <si>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Aksjer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</si>
  <si>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</si>
  <si>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</si>
  <si>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</si>
  <si>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</si>
  <si>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</si>
  <si>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</si>
  <si>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</si>
  <si>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</si>
  <si>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</si>
  <si>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</si>
  <si>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</si>
  <si>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</si>
  <si>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</si>
  <si>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</si>
  <si>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</si>
  <si>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</si>
  <si>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</si>
  <si>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</si>
  <si>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</si>
  <si>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</si>
  <si>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</si>
  <si>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</si>
  <si>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</si>
  <si>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</si>
  <si>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</si>
  <si>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</si>
  <si>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</si>
  <si>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</si>
  <si>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</si>
  <si>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</si>
  <si>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</si>
  <si>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</si>
  <si>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</si>
  <si>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</si>
  <si>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</si>
  <si>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</si>
  <si>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</si>
  <si>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</si>
  <si>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</si>
  <si>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</si>
  <si>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</si>
  <si>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</si>
  <si>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</si>
  <si>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</si>
  <si>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</si>
  <si>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</si>
  <si>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</si>
  <si>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</si>
  <si>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</si>
  <si>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</si>
  <si>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</si>
  <si>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</si>
  <si>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</si>
  <si>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</si>
  <si>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</si>
  <si>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</si>
  <si>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</si>
  <si>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</si>
  <si>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</si>
  <si>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</si>
  <si>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</si>
  <si>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</si>
  <si>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</si>
  <si>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</si>
  <si>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</si>
  <si>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</si>
  <si>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</si>
  <si>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</si>
  <si>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</si>
  <si>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</si>
  <si>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</si>
  <si>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</si>
  <si>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</si>
  <si>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</si>
  <si>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</si>
  <si>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</si>
  <si>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</si>
  <si>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</si>
  <si>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</si>
  <si>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</si>
  <si>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</si>
  <si>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</si>
  <si>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</si>
  <si>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</si>
  <si>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</si>
  <si>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</si>
  <si>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</si>
  <si>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</si>
  <si>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</si>
  <si>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</si>
  <si>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</si>
  <si>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</si>
  <si>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</si>
  <si>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</si>
  <si>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</si>
  <si>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</si>
  <si>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</si>
  <si>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</si>
  <si>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</si>
  <si>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</si>
  <si>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</si>
  <si>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</si>
  <si>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</si>
  <si>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</si>
  <si>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</si>
  <si>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</si>
  <si>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</si>
  <si>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</si>
  <si>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</si>
  <si>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</si>
  <si>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</si>
  <si>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</si>
  <si>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</si>
  <si>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</si>
  <si>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</si>
  <si>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</si>
  <si>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</si>
  <si>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</si>
  <si>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</si>
  <si>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</si>
  <si>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</si>
  <si>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</si>
  <si>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</si>
  <si>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</si>
  <si>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</si>
  <si>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</si>
  <si>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</si>
  <si>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</si>
  <si>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</si>
  <si>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</si>
  <si>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</si>
  <si>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</si>
  <si>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</si>
  <si>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</si>
  <si>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</si>
  <si>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</si>
  <si>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</si>
  <si>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</si>
  <si>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</si>
  <si>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</si>
  <si>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</si>
  <si>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</si>
  <si>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</si>
  <si>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</si>
  <si>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</si>
  <si>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</si>
  <si>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</si>
  <si>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</si>
  <si>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</si>
  <si>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</si>
  <si>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</si>
  <si>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</si>
  <si>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</si>
  <si>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</si>
  <si>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</si>
  <si>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</si>
  <si>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</si>
  <si>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</si>
  <si>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</si>
  <si>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</si>
  <si>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</si>
  <si>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</si>
  <si>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</si>
  <si>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</si>
  <si>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</si>
  <si>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</si>
  <si>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</si>
  <si>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</si>
  <si>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</si>
  <si>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</si>
  <si>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</si>
  <si>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</si>
  <si>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</si>
  <si>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</si>
  <si>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</si>
  <si>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</si>
  <si>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</si>
  <si>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</si>
  <si>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</si>
  <si>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</si>
  <si>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</si>
  <si>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</si>
  <si>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</si>
  <si>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</si>
  <si>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</si>
  <si>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</si>
  <si>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</si>
  <si>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Tilbakeføring fra SUS-/Baltikum-ordningen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</si>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</sst>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6"/>
  <sheetViews>
    <sheetView tabSelected="1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3021</v>
      </c>
      <c r="C8" s="4"/>
      <c r="D8" s="11" t="s">
        <v>8</v>
      </c>
      <c r="E8" s="1"/>
      <c r="F8" s="1"/>
      <c r="G8" s="1"/>
    </row>
    <row r="9" spans="1:14" x14ac:dyDescent="0.2">
      <c r="C9" s="4">
        <v>2</v>
      </c>
      <c r="D9" s="5" t="s">
        <v>9</v>
      </c>
      <c r="E9" s="12">
        <v>100</v>
      </c>
      <c r="F9" s="12">
        <v>16.8</v>
      </c>
      <c r="G9" s="12">
        <v>-83.2</v>
      </c>
    </row>
    <row r="10" spans="1:14" ht="15" customHeight="1" x14ac:dyDescent="0.2">
      <c r="C10" s="13">
        <f>SUBTOTAL(9,C9:C9)</f>
        <v>2</v>
      </c>
      <c r="D10" s="14" t="s">
        <v>10</v>
      </c>
      <c r="E10" s="15">
        <f>SUBTOTAL(9,E9:E9)</f>
        <v>100</v>
      </c>
      <c r="F10" s="15">
        <f>SUBTOTAL(9,F9:F9)</f>
        <v>16.8</v>
      </c>
      <c r="G10" s="15">
        <f>SUBTOTAL(9,G9:G9)</f>
        <v>-83.2</v>
      </c>
    </row>
    <row r="11" spans="1:14" ht="14.25" customHeight="1" x14ac:dyDescent="0.2">
      <c r="B11" s="10">
        <v>3024</v>
      </c>
      <c r="C11" s="4"/>
      <c r="D11" s="11" t="s">
        <v>11</v>
      </c>
      <c r="E11" s="1"/>
      <c r="F11" s="1"/>
      <c r="G11" s="1"/>
    </row>
    <row r="12" spans="1:14" x14ac:dyDescent="0.2">
      <c r="C12" s="4">
        <v>1</v>
      </c>
      <c r="D12" s="5" t="s">
        <v>12</v>
      </c>
      <c r="E12" s="12">
        <v>18500</v>
      </c>
      <c r="F12" s="12">
        <v>12645.18144</v>
      </c>
      <c r="G12" s="12">
        <v>-5854.8185599999997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18500</v>
      </c>
      <c r="F13" s="15">
        <f>SUBTOTAL(9,F12:F12)</f>
        <v>12645.18144</v>
      </c>
      <c r="G13" s="15">
        <f>SUBTOTAL(9,G12:G12)</f>
        <v>-5854.8185599999997</v>
      </c>
    </row>
    <row r="14" spans="1:14" ht="15" customHeight="1" x14ac:dyDescent="0.2">
      <c r="B14" s="4"/>
      <c r="C14" s="16">
        <f>SUBTOTAL(9,C8:C13)</f>
        <v>3</v>
      </c>
      <c r="D14" s="17" t="s">
        <v>14</v>
      </c>
      <c r="E14" s="18">
        <f>SUBTOTAL(9,E8:E13)</f>
        <v>18600</v>
      </c>
      <c r="F14" s="18">
        <f>SUBTOTAL(9,F8:F13)</f>
        <v>12661.98144</v>
      </c>
      <c r="G14" s="18">
        <f>SUBTOTAL(9,G8:G13)</f>
        <v>-5938.0185599999995</v>
      </c>
    </row>
    <row r="15" spans="1:14" ht="27" customHeight="1" x14ac:dyDescent="0.25">
      <c r="B15" s="1"/>
      <c r="C15" s="4"/>
      <c r="D15" s="9" t="s">
        <v>15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16</v>
      </c>
      <c r="E16" s="1"/>
      <c r="F16" s="1"/>
      <c r="G16" s="1"/>
    </row>
    <row r="17" spans="2:7" x14ac:dyDescent="0.2">
      <c r="C17" s="4">
        <v>1</v>
      </c>
      <c r="D17" s="5" t="s">
        <v>17</v>
      </c>
      <c r="E17" s="12">
        <v>9300</v>
      </c>
      <c r="F17" s="12">
        <v>3903.1736099999998</v>
      </c>
      <c r="G17" s="12">
        <v>-5396.8263900000002</v>
      </c>
    </row>
    <row r="18" spans="2:7" x14ac:dyDescent="0.2">
      <c r="C18" s="4">
        <v>3</v>
      </c>
      <c r="D18" s="5" t="s">
        <v>18</v>
      </c>
      <c r="E18" s="12">
        <v>1100</v>
      </c>
      <c r="F18" s="12">
        <v>535.72900000000004</v>
      </c>
      <c r="G18" s="12">
        <v>-564.27099999999996</v>
      </c>
    </row>
    <row r="19" spans="2:7" ht="15" customHeight="1" x14ac:dyDescent="0.2">
      <c r="C19" s="13">
        <f>SUBTOTAL(9,C17:C18)</f>
        <v>4</v>
      </c>
      <c r="D19" s="14" t="s">
        <v>19</v>
      </c>
      <c r="E19" s="15">
        <f>SUBTOTAL(9,E17:E18)</f>
        <v>10400</v>
      </c>
      <c r="F19" s="15">
        <f>SUBTOTAL(9,F17:F18)</f>
        <v>4438.9026100000001</v>
      </c>
      <c r="G19" s="15">
        <f>SUBTOTAL(9,G17:G18)</f>
        <v>-5961.0973899999999</v>
      </c>
    </row>
    <row r="20" spans="2:7" ht="14.25" customHeight="1" x14ac:dyDescent="0.2">
      <c r="B20" s="10">
        <v>3051</v>
      </c>
      <c r="C20" s="4"/>
      <c r="D20" s="11" t="s">
        <v>20</v>
      </c>
      <c r="E20" s="1"/>
      <c r="F20" s="1"/>
      <c r="G20" s="1"/>
    </row>
    <row r="21" spans="2:7" x14ac:dyDescent="0.2">
      <c r="C21" s="4">
        <v>1</v>
      </c>
      <c r="D21" s="5" t="s">
        <v>21</v>
      </c>
      <c r="E21" s="12">
        <v>2200</v>
      </c>
      <c r="F21" s="12">
        <v>974.08</v>
      </c>
      <c r="G21" s="12">
        <v>-1225.92</v>
      </c>
    </row>
    <row r="22" spans="2:7" x14ac:dyDescent="0.2">
      <c r="C22" s="4">
        <v>2</v>
      </c>
      <c r="D22" s="5" t="s">
        <v>22</v>
      </c>
      <c r="E22" s="12">
        <v>300</v>
      </c>
      <c r="F22" s="12">
        <v>280.88866999999999</v>
      </c>
      <c r="G22" s="12">
        <v>-19.111329999999999</v>
      </c>
    </row>
    <row r="23" spans="2:7" ht="15" customHeight="1" x14ac:dyDescent="0.2">
      <c r="C23" s="13">
        <f>SUBTOTAL(9,C21:C22)</f>
        <v>3</v>
      </c>
      <c r="D23" s="14" t="s">
        <v>23</v>
      </c>
      <c r="E23" s="15">
        <f>SUBTOTAL(9,E21:E22)</f>
        <v>2500</v>
      </c>
      <c r="F23" s="15">
        <f>SUBTOTAL(9,F21:F22)</f>
        <v>1254.96867</v>
      </c>
      <c r="G23" s="15">
        <f>SUBTOTAL(9,G21:G22)</f>
        <v>-1245.03133</v>
      </c>
    </row>
    <row r="24" spans="2:7" ht="15" customHeight="1" x14ac:dyDescent="0.2">
      <c r="B24" s="4"/>
      <c r="C24" s="16">
        <f>SUBTOTAL(9,C16:C23)</f>
        <v>7</v>
      </c>
      <c r="D24" s="17" t="s">
        <v>24</v>
      </c>
      <c r="E24" s="18">
        <f>SUBTOTAL(9,E16:E23)</f>
        <v>12900</v>
      </c>
      <c r="F24" s="18">
        <f>SUBTOTAL(9,F16:F23)</f>
        <v>5693.8712800000003</v>
      </c>
      <c r="G24" s="18">
        <f>SUBTOTAL(9,G16:G23)</f>
        <v>-7206.1287199999997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3100</v>
      </c>
      <c r="C26" s="4"/>
      <c r="D26" s="11" t="s">
        <v>26</v>
      </c>
      <c r="E26" s="1"/>
      <c r="F26" s="1"/>
      <c r="G26" s="1"/>
    </row>
    <row r="27" spans="2:7" x14ac:dyDescent="0.2">
      <c r="C27" s="4">
        <v>1</v>
      </c>
      <c r="D27" s="5" t="s">
        <v>27</v>
      </c>
      <c r="E27" s="12">
        <v>16829</v>
      </c>
      <c r="F27" s="12">
        <v>4381.92148</v>
      </c>
      <c r="G27" s="12">
        <v>-12447.078519999999</v>
      </c>
    </row>
    <row r="28" spans="2:7" x14ac:dyDescent="0.2">
      <c r="C28" s="4">
        <v>2</v>
      </c>
      <c r="D28" s="5" t="s">
        <v>28</v>
      </c>
      <c r="E28" s="12">
        <v>202075</v>
      </c>
      <c r="F28" s="12">
        <v>86595.403539999999</v>
      </c>
      <c r="G28" s="12">
        <v>-115479.59646</v>
      </c>
    </row>
    <row r="29" spans="2:7" x14ac:dyDescent="0.2">
      <c r="C29" s="4">
        <v>5</v>
      </c>
      <c r="D29" s="5" t="s">
        <v>29</v>
      </c>
      <c r="E29" s="12">
        <v>45999</v>
      </c>
      <c r="F29" s="12">
        <v>7668.5605999999998</v>
      </c>
      <c r="G29" s="12">
        <v>-38330.439400000003</v>
      </c>
    </row>
    <row r="30" spans="2:7" x14ac:dyDescent="0.2">
      <c r="C30" s="4">
        <v>90</v>
      </c>
      <c r="D30" s="5" t="s">
        <v>30</v>
      </c>
      <c r="E30" s="12">
        <v>318</v>
      </c>
      <c r="F30" s="12">
        <v>49.603589999999997</v>
      </c>
      <c r="G30" s="12">
        <v>-268.39641</v>
      </c>
    </row>
    <row r="31" spans="2:7" ht="15" customHeight="1" x14ac:dyDescent="0.2">
      <c r="C31" s="13">
        <f>SUBTOTAL(9,C27:C30)</f>
        <v>98</v>
      </c>
      <c r="D31" s="14" t="s">
        <v>31</v>
      </c>
      <c r="E31" s="15">
        <f>SUBTOTAL(9,E27:E30)</f>
        <v>265221</v>
      </c>
      <c r="F31" s="15">
        <f>SUBTOTAL(9,F27:F30)</f>
        <v>98695.48921</v>
      </c>
      <c r="G31" s="15">
        <f>SUBTOTAL(9,G27:G30)</f>
        <v>-166525.51078999997</v>
      </c>
    </row>
    <row r="32" spans="2:7" ht="14.25" customHeight="1" x14ac:dyDescent="0.2">
      <c r="B32" s="10">
        <v>3140</v>
      </c>
      <c r="C32" s="4"/>
      <c r="D32" s="11" t="s">
        <v>32</v>
      </c>
      <c r="E32" s="1"/>
      <c r="F32" s="1"/>
      <c r="G32" s="1"/>
    </row>
    <row r="33" spans="2:7" x14ac:dyDescent="0.2">
      <c r="C33" s="4">
        <v>5</v>
      </c>
      <c r="D33" s="5" t="s">
        <v>29</v>
      </c>
      <c r="E33" s="12">
        <v>0</v>
      </c>
      <c r="F33" s="12">
        <v>701.43138999999996</v>
      </c>
      <c r="G33" s="12">
        <v>701.43138999999996</v>
      </c>
    </row>
    <row r="34" spans="2:7" ht="15" customHeight="1" x14ac:dyDescent="0.2">
      <c r="C34" s="13">
        <f>SUBTOTAL(9,C33:C33)</f>
        <v>5</v>
      </c>
      <c r="D34" s="14" t="s">
        <v>33</v>
      </c>
      <c r="E34" s="15">
        <f>SUBTOTAL(9,E33:E33)</f>
        <v>0</v>
      </c>
      <c r="F34" s="15">
        <f>SUBTOTAL(9,F33:F33)</f>
        <v>701.43138999999996</v>
      </c>
      <c r="G34" s="15">
        <f>SUBTOTAL(9,G33:G33)</f>
        <v>701.43138999999996</v>
      </c>
    </row>
    <row r="35" spans="2:7" ht="15" customHeight="1" x14ac:dyDescent="0.2">
      <c r="B35" s="4"/>
      <c r="C35" s="16">
        <f>SUBTOTAL(9,C26:C34)</f>
        <v>103</v>
      </c>
      <c r="D35" s="17" t="s">
        <v>34</v>
      </c>
      <c r="E35" s="18">
        <f>SUBTOTAL(9,E26:E34)</f>
        <v>265221</v>
      </c>
      <c r="F35" s="18">
        <f>SUBTOTAL(9,F26:F34)</f>
        <v>99396.920599999998</v>
      </c>
      <c r="G35" s="18">
        <f>SUBTOTAL(9,G26:G34)</f>
        <v>-165824.07939999996</v>
      </c>
    </row>
    <row r="36" spans="2:7" ht="27" customHeight="1" x14ac:dyDescent="0.25">
      <c r="B36" s="1"/>
      <c r="C36" s="4"/>
      <c r="D36" s="9" t="s">
        <v>35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36</v>
      </c>
      <c r="E37" s="1"/>
      <c r="F37" s="1"/>
      <c r="G37" s="1"/>
    </row>
    <row r="38" spans="2:7" x14ac:dyDescent="0.2">
      <c r="C38" s="4">
        <v>2</v>
      </c>
      <c r="D38" s="5" t="s">
        <v>37</v>
      </c>
      <c r="E38" s="12">
        <v>0</v>
      </c>
      <c r="F38" s="12">
        <v>293.47886</v>
      </c>
      <c r="G38" s="12">
        <v>293.47886</v>
      </c>
    </row>
    <row r="39" spans="2:7" ht="15" customHeight="1" x14ac:dyDescent="0.2">
      <c r="C39" s="13">
        <f>SUBTOTAL(9,C38:C38)</f>
        <v>2</v>
      </c>
      <c r="D39" s="14" t="s">
        <v>38</v>
      </c>
      <c r="E39" s="15">
        <f>SUBTOTAL(9,E38:E38)</f>
        <v>0</v>
      </c>
      <c r="F39" s="15">
        <f>SUBTOTAL(9,F38:F38)</f>
        <v>293.47886</v>
      </c>
      <c r="G39" s="15">
        <f>SUBTOTAL(9,G38:G38)</f>
        <v>293.47886</v>
      </c>
    </row>
    <row r="40" spans="2:7" ht="14.25" customHeight="1" x14ac:dyDescent="0.2">
      <c r="B40" s="10">
        <v>3220</v>
      </c>
      <c r="C40" s="4"/>
      <c r="D40" s="11" t="s">
        <v>39</v>
      </c>
      <c r="E40" s="1"/>
      <c r="F40" s="1"/>
      <c r="G40" s="1"/>
    </row>
    <row r="41" spans="2:7" x14ac:dyDescent="0.2">
      <c r="C41" s="4">
        <v>1</v>
      </c>
      <c r="D41" s="5" t="s">
        <v>40</v>
      </c>
      <c r="E41" s="12">
        <v>5890</v>
      </c>
      <c r="F41" s="12">
        <v>9969.3262400000003</v>
      </c>
      <c r="G41" s="12">
        <v>4079.3262399999999</v>
      </c>
    </row>
    <row r="42" spans="2:7" x14ac:dyDescent="0.2">
      <c r="C42" s="4">
        <v>2</v>
      </c>
      <c r="D42" s="5" t="s">
        <v>37</v>
      </c>
      <c r="E42" s="12">
        <v>1231</v>
      </c>
      <c r="F42" s="12">
        <v>899.76694999999995</v>
      </c>
      <c r="G42" s="12">
        <v>-331.23304999999999</v>
      </c>
    </row>
    <row r="43" spans="2:7" ht="15" customHeight="1" x14ac:dyDescent="0.2">
      <c r="C43" s="13">
        <f>SUBTOTAL(9,C41:C42)</f>
        <v>3</v>
      </c>
      <c r="D43" s="14" t="s">
        <v>41</v>
      </c>
      <c r="E43" s="15">
        <f>SUBTOTAL(9,E41:E42)</f>
        <v>7121</v>
      </c>
      <c r="F43" s="15">
        <f>SUBTOTAL(9,F41:F42)</f>
        <v>10869.09319</v>
      </c>
      <c r="G43" s="15">
        <f>SUBTOTAL(9,G41:G42)</f>
        <v>3748.09319</v>
      </c>
    </row>
    <row r="44" spans="2:7" ht="14.25" customHeight="1" x14ac:dyDescent="0.2">
      <c r="B44" s="10">
        <v>3222</v>
      </c>
      <c r="C44" s="4"/>
      <c r="D44" s="11" t="s">
        <v>42</v>
      </c>
      <c r="E44" s="1"/>
      <c r="F44" s="1"/>
      <c r="G44" s="1"/>
    </row>
    <row r="45" spans="2:7" x14ac:dyDescent="0.2">
      <c r="C45" s="4">
        <v>2</v>
      </c>
      <c r="D45" s="5" t="s">
        <v>37</v>
      </c>
      <c r="E45" s="12">
        <v>7846</v>
      </c>
      <c r="F45" s="12">
        <v>5386.1807399999998</v>
      </c>
      <c r="G45" s="12">
        <v>-2459.8192600000002</v>
      </c>
    </row>
    <row r="46" spans="2:7" ht="15" customHeight="1" x14ac:dyDescent="0.2">
      <c r="C46" s="13">
        <f>SUBTOTAL(9,C45:C45)</f>
        <v>2</v>
      </c>
      <c r="D46" s="14" t="s">
        <v>43</v>
      </c>
      <c r="E46" s="15">
        <f>SUBTOTAL(9,E45:E45)</f>
        <v>7846</v>
      </c>
      <c r="F46" s="15">
        <f>SUBTOTAL(9,F45:F45)</f>
        <v>5386.1807399999998</v>
      </c>
      <c r="G46" s="15">
        <f>SUBTOTAL(9,G45:G45)</f>
        <v>-2459.8192600000002</v>
      </c>
    </row>
    <row r="47" spans="2:7" ht="14.25" customHeight="1" x14ac:dyDescent="0.2">
      <c r="B47" s="10">
        <v>3225</v>
      </c>
      <c r="C47" s="4"/>
      <c r="D47" s="11" t="s">
        <v>44</v>
      </c>
      <c r="E47" s="1"/>
      <c r="F47" s="1"/>
      <c r="G47" s="1"/>
    </row>
    <row r="48" spans="2:7" x14ac:dyDescent="0.2">
      <c r="C48" s="4">
        <v>4</v>
      </c>
      <c r="D48" s="5" t="s">
        <v>45</v>
      </c>
      <c r="E48" s="12">
        <v>43567</v>
      </c>
      <c r="F48" s="12">
        <v>0</v>
      </c>
      <c r="G48" s="12">
        <v>-43567</v>
      </c>
    </row>
    <row r="49" spans="2:7" ht="15" customHeight="1" x14ac:dyDescent="0.2">
      <c r="C49" s="13">
        <f>SUBTOTAL(9,C48:C48)</f>
        <v>4</v>
      </c>
      <c r="D49" s="14" t="s">
        <v>46</v>
      </c>
      <c r="E49" s="15">
        <f>SUBTOTAL(9,E48:E48)</f>
        <v>43567</v>
      </c>
      <c r="F49" s="15">
        <f>SUBTOTAL(9,F48:F48)</f>
        <v>0</v>
      </c>
      <c r="G49" s="15">
        <f>SUBTOTAL(9,G48:G48)</f>
        <v>-43567</v>
      </c>
    </row>
    <row r="50" spans="2:7" ht="14.25" customHeight="1" x14ac:dyDescent="0.2">
      <c r="B50" s="10">
        <v>3229</v>
      </c>
      <c r="C50" s="4"/>
      <c r="D50" s="11" t="s">
        <v>47</v>
      </c>
      <c r="E50" s="1"/>
      <c r="F50" s="1"/>
      <c r="G50" s="1"/>
    </row>
    <row r="51" spans="2:7" x14ac:dyDescent="0.2">
      <c r="C51" s="4">
        <v>2</v>
      </c>
      <c r="D51" s="5" t="s">
        <v>37</v>
      </c>
      <c r="E51" s="12">
        <v>1786</v>
      </c>
      <c r="F51" s="12">
        <v>2323.32681</v>
      </c>
      <c r="G51" s="12">
        <v>537.32681000000002</v>
      </c>
    </row>
    <row r="52" spans="2:7" x14ac:dyDescent="0.2">
      <c r="C52" s="4">
        <v>61</v>
      </c>
      <c r="D52" s="5" t="s">
        <v>48</v>
      </c>
      <c r="E52" s="12">
        <v>1196</v>
      </c>
      <c r="F52" s="12">
        <v>426.9</v>
      </c>
      <c r="G52" s="12">
        <v>-769.1</v>
      </c>
    </row>
    <row r="53" spans="2:7" ht="15" customHeight="1" x14ac:dyDescent="0.2">
      <c r="C53" s="13">
        <f>SUBTOTAL(9,C51:C52)</f>
        <v>63</v>
      </c>
      <c r="D53" s="14" t="s">
        <v>49</v>
      </c>
      <c r="E53" s="15">
        <f>SUBTOTAL(9,E51:E52)</f>
        <v>2982</v>
      </c>
      <c r="F53" s="15">
        <f>SUBTOTAL(9,F51:F52)</f>
        <v>2750.2268100000001</v>
      </c>
      <c r="G53" s="15">
        <f>SUBTOTAL(9,G51:G52)</f>
        <v>-231.77319</v>
      </c>
    </row>
    <row r="54" spans="2:7" ht="14.25" customHeight="1" x14ac:dyDescent="0.2">
      <c r="B54" s="10">
        <v>3230</v>
      </c>
      <c r="C54" s="4"/>
      <c r="D54" s="11" t="s">
        <v>50</v>
      </c>
      <c r="E54" s="1"/>
      <c r="F54" s="1"/>
      <c r="G54" s="1"/>
    </row>
    <row r="55" spans="2:7" x14ac:dyDescent="0.2">
      <c r="C55" s="4">
        <v>1</v>
      </c>
      <c r="D55" s="5" t="s">
        <v>40</v>
      </c>
      <c r="E55" s="12">
        <v>46344</v>
      </c>
      <c r="F55" s="12">
        <v>21351.442070000001</v>
      </c>
      <c r="G55" s="12">
        <v>-24992.557929999999</v>
      </c>
    </row>
    <row r="56" spans="2:7" x14ac:dyDescent="0.2">
      <c r="C56" s="4">
        <v>2</v>
      </c>
      <c r="D56" s="5" t="s">
        <v>37</v>
      </c>
      <c r="E56" s="12">
        <v>10248</v>
      </c>
      <c r="F56" s="12">
        <v>3073.8832000000002</v>
      </c>
      <c r="G56" s="12">
        <v>-7174.1167999999998</v>
      </c>
    </row>
    <row r="57" spans="2:7" ht="15" customHeight="1" x14ac:dyDescent="0.2">
      <c r="C57" s="13">
        <f>SUBTOTAL(9,C55:C56)</f>
        <v>3</v>
      </c>
      <c r="D57" s="14" t="s">
        <v>51</v>
      </c>
      <c r="E57" s="15">
        <f>SUBTOTAL(9,E55:E56)</f>
        <v>56592</v>
      </c>
      <c r="F57" s="15">
        <f>SUBTOTAL(9,F55:F56)</f>
        <v>24425.325270000001</v>
      </c>
      <c r="G57" s="15">
        <f>SUBTOTAL(9,G55:G56)</f>
        <v>-32166.674729999999</v>
      </c>
    </row>
    <row r="58" spans="2:7" ht="14.25" customHeight="1" x14ac:dyDescent="0.2">
      <c r="B58" s="10">
        <v>3256</v>
      </c>
      <c r="C58" s="4"/>
      <c r="D58" s="11" t="s">
        <v>52</v>
      </c>
      <c r="E58" s="1"/>
      <c r="F58" s="1"/>
      <c r="G58" s="1"/>
    </row>
    <row r="59" spans="2:7" x14ac:dyDescent="0.2">
      <c r="C59" s="4">
        <v>1</v>
      </c>
      <c r="D59" s="5" t="s">
        <v>40</v>
      </c>
      <c r="E59" s="12">
        <v>11676</v>
      </c>
      <c r="F59" s="12">
        <v>5641.16806</v>
      </c>
      <c r="G59" s="12">
        <v>-6034.83194</v>
      </c>
    </row>
    <row r="60" spans="2:7" x14ac:dyDescent="0.2">
      <c r="C60" s="4">
        <v>2</v>
      </c>
      <c r="D60" s="5" t="s">
        <v>37</v>
      </c>
      <c r="E60" s="12">
        <v>360</v>
      </c>
      <c r="F60" s="12">
        <v>606.24562000000003</v>
      </c>
      <c r="G60" s="12">
        <v>246.24562</v>
      </c>
    </row>
    <row r="61" spans="2:7" ht="15" customHeight="1" x14ac:dyDescent="0.2">
      <c r="C61" s="13">
        <f>SUBTOTAL(9,C59:C60)</f>
        <v>3</v>
      </c>
      <c r="D61" s="14" t="s">
        <v>53</v>
      </c>
      <c r="E61" s="15">
        <f>SUBTOTAL(9,E59:E60)</f>
        <v>12036</v>
      </c>
      <c r="F61" s="15">
        <f>SUBTOTAL(9,F59:F60)</f>
        <v>6247.4136799999997</v>
      </c>
      <c r="G61" s="15">
        <f>SUBTOTAL(9,G59:G60)</f>
        <v>-5788.5863200000003</v>
      </c>
    </row>
    <row r="62" spans="2:7" ht="14.25" customHeight="1" x14ac:dyDescent="0.2">
      <c r="B62" s="10">
        <v>3280</v>
      </c>
      <c r="C62" s="4"/>
      <c r="D62" s="11" t="s">
        <v>54</v>
      </c>
      <c r="E62" s="1"/>
      <c r="F62" s="1"/>
      <c r="G62" s="1"/>
    </row>
    <row r="63" spans="2:7" x14ac:dyDescent="0.2">
      <c r="C63" s="4">
        <v>1</v>
      </c>
      <c r="D63" s="5" t="s">
        <v>55</v>
      </c>
      <c r="E63" s="12">
        <v>10</v>
      </c>
      <c r="F63" s="12">
        <v>4923.23992</v>
      </c>
      <c r="G63" s="12">
        <v>4913.23992</v>
      </c>
    </row>
    <row r="64" spans="2:7" x14ac:dyDescent="0.2">
      <c r="C64" s="4">
        <v>2</v>
      </c>
      <c r="D64" s="5" t="s">
        <v>37</v>
      </c>
      <c r="E64" s="12">
        <v>1369</v>
      </c>
      <c r="F64" s="12">
        <v>35.6</v>
      </c>
      <c r="G64" s="12">
        <v>-1333.4</v>
      </c>
    </row>
    <row r="65" spans="2:7" ht="15" customHeight="1" x14ac:dyDescent="0.2">
      <c r="C65" s="13">
        <f>SUBTOTAL(9,C63:C64)</f>
        <v>3</v>
      </c>
      <c r="D65" s="14" t="s">
        <v>56</v>
      </c>
      <c r="E65" s="15">
        <f>SUBTOTAL(9,E63:E64)</f>
        <v>1379</v>
      </c>
      <c r="F65" s="15">
        <f>SUBTOTAL(9,F63:F64)</f>
        <v>4958.8399200000003</v>
      </c>
      <c r="G65" s="15">
        <f>SUBTOTAL(9,G63:G64)</f>
        <v>3579.8399199999999</v>
      </c>
    </row>
    <row r="66" spans="2:7" ht="14.25" customHeight="1" x14ac:dyDescent="0.2">
      <c r="B66" s="10">
        <v>3281</v>
      </c>
      <c r="C66" s="4"/>
      <c r="D66" s="11" t="s">
        <v>57</v>
      </c>
      <c r="E66" s="1"/>
      <c r="F66" s="1"/>
      <c r="G66" s="1"/>
    </row>
    <row r="67" spans="2:7" x14ac:dyDescent="0.2">
      <c r="C67" s="4">
        <v>2</v>
      </c>
      <c r="D67" s="5" t="s">
        <v>37</v>
      </c>
      <c r="E67" s="12">
        <v>10</v>
      </c>
      <c r="F67" s="12">
        <v>0</v>
      </c>
      <c r="G67" s="12">
        <v>-10</v>
      </c>
    </row>
    <row r="68" spans="2:7" ht="15" customHeight="1" x14ac:dyDescent="0.2">
      <c r="C68" s="13">
        <f>SUBTOTAL(9,C67:C67)</f>
        <v>2</v>
      </c>
      <c r="D68" s="14" t="s">
        <v>58</v>
      </c>
      <c r="E68" s="15">
        <f>SUBTOTAL(9,E67:E67)</f>
        <v>10</v>
      </c>
      <c r="F68" s="15">
        <f>SUBTOTAL(9,F67:F67)</f>
        <v>0</v>
      </c>
      <c r="G68" s="15">
        <f>SUBTOTAL(9,G67:G67)</f>
        <v>-10</v>
      </c>
    </row>
    <row r="69" spans="2:7" ht="14.25" customHeight="1" x14ac:dyDescent="0.2">
      <c r="B69" s="10">
        <v>3287</v>
      </c>
      <c r="C69" s="4"/>
      <c r="D69" s="11" t="s">
        <v>59</v>
      </c>
      <c r="E69" s="1"/>
      <c r="F69" s="1"/>
      <c r="G69" s="1"/>
    </row>
    <row r="70" spans="2:7" x14ac:dyDescent="0.2">
      <c r="C70" s="4">
        <v>96</v>
      </c>
      <c r="D70" s="5" t="s">
        <v>60</v>
      </c>
      <c r="E70" s="12">
        <v>50</v>
      </c>
      <c r="F70" s="12">
        <v>0</v>
      </c>
      <c r="G70" s="12">
        <v>-50</v>
      </c>
    </row>
    <row r="71" spans="2:7" ht="15" customHeight="1" x14ac:dyDescent="0.2">
      <c r="C71" s="13">
        <f>SUBTOTAL(9,C70:C70)</f>
        <v>96</v>
      </c>
      <c r="D71" s="14" t="s">
        <v>61</v>
      </c>
      <c r="E71" s="15">
        <f>SUBTOTAL(9,E70:E70)</f>
        <v>50</v>
      </c>
      <c r="F71" s="15">
        <f>SUBTOTAL(9,F70:F70)</f>
        <v>0</v>
      </c>
      <c r="G71" s="15">
        <f>SUBTOTAL(9,G70:G70)</f>
        <v>-50</v>
      </c>
    </row>
    <row r="72" spans="2:7" ht="14.25" customHeight="1" x14ac:dyDescent="0.2">
      <c r="B72" s="10">
        <v>3288</v>
      </c>
      <c r="C72" s="4"/>
      <c r="D72" s="11" t="s">
        <v>62</v>
      </c>
      <c r="E72" s="1"/>
      <c r="F72" s="1"/>
      <c r="G72" s="1"/>
    </row>
    <row r="73" spans="2:7" x14ac:dyDescent="0.2">
      <c r="C73" s="4">
        <v>4</v>
      </c>
      <c r="D73" s="5" t="s">
        <v>45</v>
      </c>
      <c r="E73" s="12">
        <v>6026</v>
      </c>
      <c r="F73" s="12">
        <v>0</v>
      </c>
      <c r="G73" s="12">
        <v>-6026</v>
      </c>
    </row>
    <row r="74" spans="2:7" ht="15" customHeight="1" x14ac:dyDescent="0.2">
      <c r="C74" s="13">
        <f>SUBTOTAL(9,C73:C73)</f>
        <v>4</v>
      </c>
      <c r="D74" s="14" t="s">
        <v>63</v>
      </c>
      <c r="E74" s="15">
        <f>SUBTOTAL(9,E73:E73)</f>
        <v>6026</v>
      </c>
      <c r="F74" s="15">
        <f>SUBTOTAL(9,F73:F73)</f>
        <v>0</v>
      </c>
      <c r="G74" s="15">
        <f>SUBTOTAL(9,G73:G73)</f>
        <v>-6026</v>
      </c>
    </row>
    <row r="75" spans="2:7" ht="14.25" customHeight="1" x14ac:dyDescent="0.2">
      <c r="B75" s="10">
        <v>3290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65</v>
      </c>
      <c r="E76" s="12">
        <v>0</v>
      </c>
      <c r="F76" s="12">
        <v>997.21061999999995</v>
      </c>
      <c r="G76" s="12">
        <v>997.21061999999995</v>
      </c>
    </row>
    <row r="77" spans="2:7" ht="15" customHeight="1" x14ac:dyDescent="0.2">
      <c r="C77" s="13">
        <f>SUBTOTAL(9,C76:C76)</f>
        <v>1</v>
      </c>
      <c r="D77" s="14" t="s">
        <v>66</v>
      </c>
      <c r="E77" s="15">
        <f>SUBTOTAL(9,E76:E76)</f>
        <v>0</v>
      </c>
      <c r="F77" s="15">
        <f>SUBTOTAL(9,F76:F76)</f>
        <v>997.21061999999995</v>
      </c>
      <c r="G77" s="15">
        <f>SUBTOTAL(9,G76:G76)</f>
        <v>997.21061999999995</v>
      </c>
    </row>
    <row r="78" spans="2:7" ht="14.25" customHeight="1" x14ac:dyDescent="0.2">
      <c r="B78" s="10">
        <v>3291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68</v>
      </c>
      <c r="E79" s="12">
        <v>220175</v>
      </c>
      <c r="F79" s="12">
        <v>0</v>
      </c>
      <c r="G79" s="12">
        <v>-220175</v>
      </c>
    </row>
    <row r="80" spans="2:7" x14ac:dyDescent="0.2">
      <c r="C80" s="4">
        <v>2</v>
      </c>
      <c r="D80" s="5" t="s">
        <v>69</v>
      </c>
      <c r="E80" s="12">
        <v>51782</v>
      </c>
      <c r="F80" s="12">
        <v>0</v>
      </c>
      <c r="G80" s="12">
        <v>-51782</v>
      </c>
    </row>
    <row r="81" spans="2:7" x14ac:dyDescent="0.2">
      <c r="C81" s="4">
        <v>3</v>
      </c>
      <c r="D81" s="5" t="s">
        <v>70</v>
      </c>
      <c r="E81" s="12">
        <v>10167</v>
      </c>
      <c r="F81" s="12">
        <v>0</v>
      </c>
      <c r="G81" s="12">
        <v>-10167</v>
      </c>
    </row>
    <row r="82" spans="2:7" ht="15" customHeight="1" x14ac:dyDescent="0.2">
      <c r="C82" s="13">
        <f>SUBTOTAL(9,C79:C81)</f>
        <v>6</v>
      </c>
      <c r="D82" s="14" t="s">
        <v>71</v>
      </c>
      <c r="E82" s="15">
        <f>SUBTOTAL(9,E79:E81)</f>
        <v>282124</v>
      </c>
      <c r="F82" s="15">
        <f>SUBTOTAL(9,F79:F81)</f>
        <v>0</v>
      </c>
      <c r="G82" s="15">
        <f>SUBTOTAL(9,G79:G81)</f>
        <v>-282124</v>
      </c>
    </row>
    <row r="83" spans="2:7" ht="14.25" customHeight="1" x14ac:dyDescent="0.2">
      <c r="B83" s="10">
        <v>3292</v>
      </c>
      <c r="C83" s="4"/>
      <c r="D83" s="11" t="s">
        <v>72</v>
      </c>
      <c r="E83" s="1"/>
      <c r="F83" s="1"/>
      <c r="G83" s="1"/>
    </row>
    <row r="84" spans="2:7" x14ac:dyDescent="0.2">
      <c r="C84" s="4">
        <v>1</v>
      </c>
      <c r="D84" s="5" t="s">
        <v>73</v>
      </c>
      <c r="E84" s="12">
        <v>20962</v>
      </c>
      <c r="F84" s="12">
        <v>0</v>
      </c>
      <c r="G84" s="12">
        <v>-20962</v>
      </c>
    </row>
    <row r="85" spans="2:7" ht="15" customHeight="1" x14ac:dyDescent="0.2">
      <c r="C85" s="13">
        <f>SUBTOTAL(9,C84:C84)</f>
        <v>1</v>
      </c>
      <c r="D85" s="14" t="s">
        <v>74</v>
      </c>
      <c r="E85" s="15">
        <f>SUBTOTAL(9,E84:E84)</f>
        <v>20962</v>
      </c>
      <c r="F85" s="15">
        <f>SUBTOTAL(9,F84:F84)</f>
        <v>0</v>
      </c>
      <c r="G85" s="15">
        <f>SUBTOTAL(9,G84:G84)</f>
        <v>-20962</v>
      </c>
    </row>
    <row r="86" spans="2:7" ht="15" customHeight="1" x14ac:dyDescent="0.2">
      <c r="B86" s="4"/>
      <c r="C86" s="16">
        <f>SUBTOTAL(9,C37:C85)</f>
        <v>193</v>
      </c>
      <c r="D86" s="17" t="s">
        <v>75</v>
      </c>
      <c r="E86" s="18">
        <f>SUBTOTAL(9,E37:E85)</f>
        <v>440695</v>
      </c>
      <c r="F86" s="18">
        <f>SUBTOTAL(9,F37:F85)</f>
        <v>55927.769089999987</v>
      </c>
      <c r="G86" s="18">
        <f>SUBTOTAL(9,G37:G85)</f>
        <v>-384767.23091000004</v>
      </c>
    </row>
    <row r="87" spans="2:7" ht="27" customHeight="1" x14ac:dyDescent="0.25">
      <c r="B87" s="1"/>
      <c r="C87" s="4"/>
      <c r="D87" s="9" t="s">
        <v>76</v>
      </c>
      <c r="E87" s="1"/>
      <c r="F87" s="1"/>
      <c r="G87" s="1"/>
    </row>
    <row r="88" spans="2:7" ht="14.25" customHeight="1" x14ac:dyDescent="0.2">
      <c r="B88" s="10">
        <v>3300</v>
      </c>
      <c r="C88" s="4"/>
      <c r="D88" s="11" t="s">
        <v>77</v>
      </c>
      <c r="E88" s="1"/>
      <c r="F88" s="1"/>
      <c r="G88" s="1"/>
    </row>
    <row r="89" spans="2:7" x14ac:dyDescent="0.2">
      <c r="C89" s="4">
        <v>1</v>
      </c>
      <c r="D89" s="5" t="s">
        <v>78</v>
      </c>
      <c r="E89" s="12">
        <v>83</v>
      </c>
      <c r="F89" s="12">
        <v>442.875</v>
      </c>
      <c r="G89" s="12">
        <v>359.875</v>
      </c>
    </row>
    <row r="90" spans="2:7" ht="15" customHeight="1" x14ac:dyDescent="0.2">
      <c r="C90" s="13">
        <f>SUBTOTAL(9,C89:C89)</f>
        <v>1</v>
      </c>
      <c r="D90" s="14" t="s">
        <v>79</v>
      </c>
      <c r="E90" s="15">
        <f>SUBTOTAL(9,E89:E89)</f>
        <v>83</v>
      </c>
      <c r="F90" s="15">
        <f>SUBTOTAL(9,F89:F89)</f>
        <v>442.875</v>
      </c>
      <c r="G90" s="15">
        <f>SUBTOTAL(9,G89:G89)</f>
        <v>359.875</v>
      </c>
    </row>
    <row r="91" spans="2:7" ht="14.25" customHeight="1" x14ac:dyDescent="0.2">
      <c r="B91" s="10">
        <v>3320</v>
      </c>
      <c r="C91" s="4"/>
      <c r="D91" s="11" t="s">
        <v>80</v>
      </c>
      <c r="E91" s="1"/>
      <c r="F91" s="1"/>
      <c r="G91" s="1"/>
    </row>
    <row r="92" spans="2:7" x14ac:dyDescent="0.2">
      <c r="C92" s="4">
        <v>1</v>
      </c>
      <c r="D92" s="5" t="s">
        <v>78</v>
      </c>
      <c r="E92" s="12">
        <v>5645</v>
      </c>
      <c r="F92" s="12">
        <v>448.947</v>
      </c>
      <c r="G92" s="12">
        <v>-5196.0529999999999</v>
      </c>
    </row>
    <row r="93" spans="2:7" x14ac:dyDescent="0.2">
      <c r="C93" s="4">
        <v>3</v>
      </c>
      <c r="D93" s="5" t="s">
        <v>81</v>
      </c>
      <c r="E93" s="12">
        <v>0</v>
      </c>
      <c r="F93" s="12">
        <v>2913.87961</v>
      </c>
      <c r="G93" s="12">
        <v>2913.87961</v>
      </c>
    </row>
    <row r="94" spans="2:7" ht="15" customHeight="1" x14ac:dyDescent="0.2">
      <c r="C94" s="13">
        <f>SUBTOTAL(9,C92:C93)</f>
        <v>4</v>
      </c>
      <c r="D94" s="14" t="s">
        <v>82</v>
      </c>
      <c r="E94" s="15">
        <f>SUBTOTAL(9,E92:E93)</f>
        <v>5645</v>
      </c>
      <c r="F94" s="15">
        <f>SUBTOTAL(9,F92:F93)</f>
        <v>3362.8266100000001</v>
      </c>
      <c r="G94" s="15">
        <f>SUBTOTAL(9,G92:G93)</f>
        <v>-2282.1733899999999</v>
      </c>
    </row>
    <row r="95" spans="2:7" ht="14.25" customHeight="1" x14ac:dyDescent="0.2">
      <c r="B95" s="10">
        <v>3322</v>
      </c>
      <c r="C95" s="4"/>
      <c r="D95" s="11" t="s">
        <v>83</v>
      </c>
      <c r="E95" s="1"/>
      <c r="F95" s="1"/>
      <c r="G95" s="1"/>
    </row>
    <row r="96" spans="2:7" x14ac:dyDescent="0.2">
      <c r="C96" s="4">
        <v>1</v>
      </c>
      <c r="D96" s="5" t="s">
        <v>78</v>
      </c>
      <c r="E96" s="12">
        <v>132</v>
      </c>
      <c r="F96" s="12">
        <v>60</v>
      </c>
      <c r="G96" s="12">
        <v>-72</v>
      </c>
    </row>
    <row r="97" spans="2:7" ht="15" customHeight="1" x14ac:dyDescent="0.2">
      <c r="C97" s="13">
        <f>SUBTOTAL(9,C96:C96)</f>
        <v>1</v>
      </c>
      <c r="D97" s="14" t="s">
        <v>84</v>
      </c>
      <c r="E97" s="15">
        <f>SUBTOTAL(9,E96:E96)</f>
        <v>132</v>
      </c>
      <c r="F97" s="15">
        <f>SUBTOTAL(9,F96:F96)</f>
        <v>60</v>
      </c>
      <c r="G97" s="15">
        <f>SUBTOTAL(9,G96:G96)</f>
        <v>-72</v>
      </c>
    </row>
    <row r="98" spans="2:7" ht="14.25" customHeight="1" x14ac:dyDescent="0.2">
      <c r="B98" s="10">
        <v>3323</v>
      </c>
      <c r="C98" s="4"/>
      <c r="D98" s="11" t="s">
        <v>85</v>
      </c>
      <c r="E98" s="1"/>
      <c r="F98" s="1"/>
      <c r="G98" s="1"/>
    </row>
    <row r="99" spans="2:7" x14ac:dyDescent="0.2">
      <c r="C99" s="4">
        <v>1</v>
      </c>
      <c r="D99" s="5" t="s">
        <v>78</v>
      </c>
      <c r="E99" s="12">
        <v>327</v>
      </c>
      <c r="F99" s="12">
        <v>18.703769999999999</v>
      </c>
      <c r="G99" s="12">
        <v>-308.29622999999998</v>
      </c>
    </row>
    <row r="100" spans="2:7" x14ac:dyDescent="0.2">
      <c r="C100" s="4">
        <v>2</v>
      </c>
      <c r="D100" s="5" t="s">
        <v>86</v>
      </c>
      <c r="E100" s="12">
        <v>24801</v>
      </c>
      <c r="F100" s="12">
        <v>14889.215889999999</v>
      </c>
      <c r="G100" s="12">
        <v>-9911.7841100000005</v>
      </c>
    </row>
    <row r="101" spans="2:7" ht="15" customHeight="1" x14ac:dyDescent="0.2">
      <c r="C101" s="13">
        <f>SUBTOTAL(9,C99:C100)</f>
        <v>3</v>
      </c>
      <c r="D101" s="14" t="s">
        <v>87</v>
      </c>
      <c r="E101" s="15">
        <f>SUBTOTAL(9,E99:E100)</f>
        <v>25128</v>
      </c>
      <c r="F101" s="15">
        <f>SUBTOTAL(9,F99:F100)</f>
        <v>14907.91966</v>
      </c>
      <c r="G101" s="15">
        <f>SUBTOTAL(9,G99:G100)</f>
        <v>-10220.08034</v>
      </c>
    </row>
    <row r="102" spans="2:7" ht="14.25" customHeight="1" x14ac:dyDescent="0.2">
      <c r="B102" s="10">
        <v>3325</v>
      </c>
      <c r="C102" s="4"/>
      <c r="D102" s="11" t="s">
        <v>88</v>
      </c>
      <c r="E102" s="1"/>
      <c r="F102" s="1"/>
      <c r="G102" s="1"/>
    </row>
    <row r="103" spans="2:7" x14ac:dyDescent="0.2">
      <c r="C103" s="4">
        <v>1</v>
      </c>
      <c r="D103" s="5" t="s">
        <v>78</v>
      </c>
      <c r="E103" s="12">
        <v>24215</v>
      </c>
      <c r="F103" s="12">
        <v>-243.85990000000001</v>
      </c>
      <c r="G103" s="12">
        <v>-24458.859899999999</v>
      </c>
    </row>
    <row r="104" spans="2:7" ht="15" customHeight="1" x14ac:dyDescent="0.2">
      <c r="C104" s="13">
        <f>SUBTOTAL(9,C103:C103)</f>
        <v>1</v>
      </c>
      <c r="D104" s="14" t="s">
        <v>89</v>
      </c>
      <c r="E104" s="15">
        <f>SUBTOTAL(9,E103:E103)</f>
        <v>24215</v>
      </c>
      <c r="F104" s="15">
        <f>SUBTOTAL(9,F103:F103)</f>
        <v>-243.85990000000001</v>
      </c>
      <c r="G104" s="15">
        <f>SUBTOTAL(9,G103:G103)</f>
        <v>-24458.859899999999</v>
      </c>
    </row>
    <row r="105" spans="2:7" ht="14.25" customHeight="1" x14ac:dyDescent="0.2">
      <c r="B105" s="10">
        <v>3326</v>
      </c>
      <c r="C105" s="4"/>
      <c r="D105" s="11" t="s">
        <v>90</v>
      </c>
      <c r="E105" s="1"/>
      <c r="F105" s="1"/>
      <c r="G105" s="1"/>
    </row>
    <row r="106" spans="2:7" x14ac:dyDescent="0.2">
      <c r="C106" s="4">
        <v>1</v>
      </c>
      <c r="D106" s="5" t="s">
        <v>78</v>
      </c>
      <c r="E106" s="12">
        <v>10428</v>
      </c>
      <c r="F106" s="12">
        <v>6307.6326200000003</v>
      </c>
      <c r="G106" s="12">
        <v>-4120.3673799999997</v>
      </c>
    </row>
    <row r="107" spans="2:7" x14ac:dyDescent="0.2">
      <c r="C107" s="4">
        <v>2</v>
      </c>
      <c r="D107" s="5" t="s">
        <v>40</v>
      </c>
      <c r="E107" s="12">
        <v>15435</v>
      </c>
      <c r="F107" s="12">
        <v>0</v>
      </c>
      <c r="G107" s="12">
        <v>-15435</v>
      </c>
    </row>
    <row r="108" spans="2:7" ht="15" customHeight="1" x14ac:dyDescent="0.2">
      <c r="C108" s="13">
        <f>SUBTOTAL(9,C106:C107)</f>
        <v>3</v>
      </c>
      <c r="D108" s="14" t="s">
        <v>91</v>
      </c>
      <c r="E108" s="15">
        <f>SUBTOTAL(9,E106:E107)</f>
        <v>25863</v>
      </c>
      <c r="F108" s="15">
        <f>SUBTOTAL(9,F106:F107)</f>
        <v>6307.6326200000003</v>
      </c>
      <c r="G108" s="15">
        <f>SUBTOTAL(9,G106:G107)</f>
        <v>-19555.36738</v>
      </c>
    </row>
    <row r="109" spans="2:7" ht="14.25" customHeight="1" x14ac:dyDescent="0.2">
      <c r="B109" s="10">
        <v>3329</v>
      </c>
      <c r="C109" s="4"/>
      <c r="D109" s="11" t="s">
        <v>92</v>
      </c>
      <c r="E109" s="1"/>
      <c r="F109" s="1"/>
      <c r="G109" s="1"/>
    </row>
    <row r="110" spans="2:7" x14ac:dyDescent="0.2">
      <c r="C110" s="4">
        <v>1</v>
      </c>
      <c r="D110" s="5" t="s">
        <v>78</v>
      </c>
      <c r="E110" s="12">
        <v>6439</v>
      </c>
      <c r="F110" s="12">
        <v>3292.0342999999998</v>
      </c>
      <c r="G110" s="12">
        <v>-3146.9657000000002</v>
      </c>
    </row>
    <row r="111" spans="2:7" x14ac:dyDescent="0.2">
      <c r="C111" s="4">
        <v>2</v>
      </c>
      <c r="D111" s="5" t="s">
        <v>40</v>
      </c>
      <c r="E111" s="12">
        <v>19027</v>
      </c>
      <c r="F111" s="12">
        <v>13122.688239999999</v>
      </c>
      <c r="G111" s="12">
        <v>-5904.3117599999996</v>
      </c>
    </row>
    <row r="112" spans="2:7" ht="15" customHeight="1" x14ac:dyDescent="0.2">
      <c r="C112" s="13">
        <f>SUBTOTAL(9,C110:C111)</f>
        <v>3</v>
      </c>
      <c r="D112" s="14" t="s">
        <v>93</v>
      </c>
      <c r="E112" s="15">
        <f>SUBTOTAL(9,E110:E111)</f>
        <v>25466</v>
      </c>
      <c r="F112" s="15">
        <f>SUBTOTAL(9,F110:F111)</f>
        <v>16414.722539999999</v>
      </c>
      <c r="G112" s="15">
        <f>SUBTOTAL(9,G110:G111)</f>
        <v>-9051.2774599999993</v>
      </c>
    </row>
    <row r="113" spans="2:7" ht="14.25" customHeight="1" x14ac:dyDescent="0.2">
      <c r="B113" s="10">
        <v>3334</v>
      </c>
      <c r="C113" s="4"/>
      <c r="D113" s="11" t="s">
        <v>94</v>
      </c>
      <c r="E113" s="1"/>
      <c r="F113" s="1"/>
      <c r="G113" s="1"/>
    </row>
    <row r="114" spans="2:7" x14ac:dyDescent="0.2">
      <c r="C114" s="4">
        <v>1</v>
      </c>
      <c r="D114" s="5" t="s">
        <v>78</v>
      </c>
      <c r="E114" s="12">
        <v>5649</v>
      </c>
      <c r="F114" s="12">
        <v>2885.7967600000002</v>
      </c>
      <c r="G114" s="12">
        <v>-2763.2032399999998</v>
      </c>
    </row>
    <row r="115" spans="2:7" x14ac:dyDescent="0.2">
      <c r="C115" s="4">
        <v>2</v>
      </c>
      <c r="D115" s="5" t="s">
        <v>40</v>
      </c>
      <c r="E115" s="12">
        <v>9259</v>
      </c>
      <c r="F115" s="12">
        <v>1960.6487099999999</v>
      </c>
      <c r="G115" s="12">
        <v>-7298.3512899999996</v>
      </c>
    </row>
    <row r="116" spans="2:7" x14ac:dyDescent="0.2">
      <c r="C116" s="4">
        <v>70</v>
      </c>
      <c r="D116" s="5" t="s">
        <v>95</v>
      </c>
      <c r="E116" s="12">
        <v>1900</v>
      </c>
      <c r="F116" s="12">
        <v>495.01278000000002</v>
      </c>
      <c r="G116" s="12">
        <v>-1404.98722</v>
      </c>
    </row>
    <row r="117" spans="2:7" ht="15" customHeight="1" x14ac:dyDescent="0.2">
      <c r="C117" s="13">
        <f>SUBTOTAL(9,C114:C116)</f>
        <v>73</v>
      </c>
      <c r="D117" s="14" t="s">
        <v>96</v>
      </c>
      <c r="E117" s="15">
        <f>SUBTOTAL(9,E114:E116)</f>
        <v>16808</v>
      </c>
      <c r="F117" s="15">
        <f>SUBTOTAL(9,F114:F116)</f>
        <v>5341.4582500000006</v>
      </c>
      <c r="G117" s="15">
        <f>SUBTOTAL(9,G114:G116)</f>
        <v>-11466.54175</v>
      </c>
    </row>
    <row r="118" spans="2:7" ht="14.25" customHeight="1" x14ac:dyDescent="0.2">
      <c r="B118" s="10">
        <v>3339</v>
      </c>
      <c r="C118" s="4"/>
      <c r="D118" s="11" t="s">
        <v>97</v>
      </c>
      <c r="E118" s="1"/>
      <c r="F118" s="1"/>
      <c r="G118" s="1"/>
    </row>
    <row r="119" spans="2:7" x14ac:dyDescent="0.2">
      <c r="C119" s="4">
        <v>2</v>
      </c>
      <c r="D119" s="5" t="s">
        <v>98</v>
      </c>
      <c r="E119" s="12">
        <v>6678</v>
      </c>
      <c r="F119" s="12">
        <v>1709.2829999999999</v>
      </c>
      <c r="G119" s="12">
        <v>-4968.7169999999996</v>
      </c>
    </row>
    <row r="120" spans="2:7" x14ac:dyDescent="0.2">
      <c r="C120" s="4">
        <v>4</v>
      </c>
      <c r="D120" s="5" t="s">
        <v>99</v>
      </c>
      <c r="E120" s="12">
        <v>159</v>
      </c>
      <c r="F120" s="12">
        <v>98.49</v>
      </c>
      <c r="G120" s="12">
        <v>-60.51</v>
      </c>
    </row>
    <row r="121" spans="2:7" x14ac:dyDescent="0.2">
      <c r="C121" s="4">
        <v>7</v>
      </c>
      <c r="D121" s="5" t="s">
        <v>40</v>
      </c>
      <c r="E121" s="12">
        <v>6248</v>
      </c>
      <c r="F121" s="12">
        <v>2900</v>
      </c>
      <c r="G121" s="12">
        <v>-3348</v>
      </c>
    </row>
    <row r="122" spans="2:7" ht="15" customHeight="1" x14ac:dyDescent="0.2">
      <c r="C122" s="13">
        <f>SUBTOTAL(9,C119:C121)</f>
        <v>13</v>
      </c>
      <c r="D122" s="14" t="s">
        <v>100</v>
      </c>
      <c r="E122" s="15">
        <f>SUBTOTAL(9,E119:E121)</f>
        <v>13085</v>
      </c>
      <c r="F122" s="15">
        <f>SUBTOTAL(9,F119:F121)</f>
        <v>4707.7730000000001</v>
      </c>
      <c r="G122" s="15">
        <f>SUBTOTAL(9,G119:G121)</f>
        <v>-8377.226999999999</v>
      </c>
    </row>
    <row r="123" spans="2:7" ht="14.25" customHeight="1" x14ac:dyDescent="0.2">
      <c r="B123" s="10">
        <v>3342</v>
      </c>
      <c r="C123" s="4"/>
      <c r="D123" s="11" t="s">
        <v>101</v>
      </c>
      <c r="E123" s="1"/>
      <c r="F123" s="1"/>
      <c r="G123" s="1"/>
    </row>
    <row r="124" spans="2:7" x14ac:dyDescent="0.2">
      <c r="C124" s="4">
        <v>1</v>
      </c>
      <c r="D124" s="5" t="s">
        <v>78</v>
      </c>
      <c r="E124" s="12">
        <v>19601</v>
      </c>
      <c r="F124" s="12">
        <v>6852.9816099999998</v>
      </c>
      <c r="G124" s="12">
        <v>-12748.018389999999</v>
      </c>
    </row>
    <row r="125" spans="2:7" x14ac:dyDescent="0.2">
      <c r="C125" s="4">
        <v>2</v>
      </c>
      <c r="D125" s="5" t="s">
        <v>102</v>
      </c>
      <c r="E125" s="12">
        <v>3883</v>
      </c>
      <c r="F125" s="12">
        <v>1728.7170000000001</v>
      </c>
      <c r="G125" s="12">
        <v>-2154.2829999999999</v>
      </c>
    </row>
    <row r="126" spans="2:7" ht="15" customHeight="1" x14ac:dyDescent="0.2">
      <c r="C126" s="13">
        <f>SUBTOTAL(9,C124:C125)</f>
        <v>3</v>
      </c>
      <c r="D126" s="14" t="s">
        <v>103</v>
      </c>
      <c r="E126" s="15">
        <f>SUBTOTAL(9,E124:E125)</f>
        <v>23484</v>
      </c>
      <c r="F126" s="15">
        <f>SUBTOTAL(9,F124:F125)</f>
        <v>8581.6986099999995</v>
      </c>
      <c r="G126" s="15">
        <f>SUBTOTAL(9,G124:G125)</f>
        <v>-14902.301389999999</v>
      </c>
    </row>
    <row r="127" spans="2:7" ht="15" customHeight="1" x14ac:dyDescent="0.2">
      <c r="B127" s="4"/>
      <c r="C127" s="16">
        <f>SUBTOTAL(9,C88:C126)</f>
        <v>105</v>
      </c>
      <c r="D127" s="17" t="s">
        <v>104</v>
      </c>
      <c r="E127" s="18">
        <f>SUBTOTAL(9,E88:E126)</f>
        <v>159909</v>
      </c>
      <c r="F127" s="18">
        <f>SUBTOTAL(9,F88:F126)</f>
        <v>59883.046389999996</v>
      </c>
      <c r="G127" s="18">
        <f>SUBTOTAL(9,G88:G126)</f>
        <v>-100025.95361</v>
      </c>
    </row>
    <row r="128" spans="2:7" ht="27" customHeight="1" x14ac:dyDescent="0.25">
      <c r="B128" s="1"/>
      <c r="C128" s="4"/>
      <c r="D128" s="9" t="s">
        <v>105</v>
      </c>
      <c r="E128" s="1"/>
      <c r="F128" s="1"/>
      <c r="G128" s="1"/>
    </row>
    <row r="129" spans="2:7" ht="14.25" customHeight="1" x14ac:dyDescent="0.2">
      <c r="B129" s="10">
        <v>3400</v>
      </c>
      <c r="C129" s="4"/>
      <c r="D129" s="11" t="s">
        <v>106</v>
      </c>
      <c r="E129" s="1"/>
      <c r="F129" s="1"/>
      <c r="G129" s="1"/>
    </row>
    <row r="130" spans="2:7" x14ac:dyDescent="0.2">
      <c r="C130" s="4">
        <v>1</v>
      </c>
      <c r="D130" s="5" t="s">
        <v>65</v>
      </c>
      <c r="E130" s="12">
        <v>5355</v>
      </c>
      <c r="F130" s="12">
        <v>855.97622999999999</v>
      </c>
      <c r="G130" s="12">
        <v>-4499.0237699999998</v>
      </c>
    </row>
    <row r="131" spans="2:7" x14ac:dyDescent="0.2">
      <c r="C131" s="4">
        <v>2</v>
      </c>
      <c r="D131" s="5" t="s">
        <v>45</v>
      </c>
      <c r="E131" s="12">
        <v>1241</v>
      </c>
      <c r="F131" s="12">
        <v>0</v>
      </c>
      <c r="G131" s="12">
        <v>-1241</v>
      </c>
    </row>
    <row r="132" spans="2:7" ht="15" customHeight="1" x14ac:dyDescent="0.2">
      <c r="C132" s="13">
        <f>SUBTOTAL(9,C130:C131)</f>
        <v>3</v>
      </c>
      <c r="D132" s="14" t="s">
        <v>107</v>
      </c>
      <c r="E132" s="15">
        <f>SUBTOTAL(9,E130:E131)</f>
        <v>6596</v>
      </c>
      <c r="F132" s="15">
        <f>SUBTOTAL(9,F130:F131)</f>
        <v>855.97622999999999</v>
      </c>
      <c r="G132" s="15">
        <f>SUBTOTAL(9,G130:G131)</f>
        <v>-5740.0237699999998</v>
      </c>
    </row>
    <row r="133" spans="2:7" ht="14.25" customHeight="1" x14ac:dyDescent="0.2">
      <c r="B133" s="10">
        <v>3410</v>
      </c>
      <c r="C133" s="4"/>
      <c r="D133" s="11" t="s">
        <v>108</v>
      </c>
      <c r="E133" s="1"/>
      <c r="F133" s="1"/>
      <c r="G133" s="1"/>
    </row>
    <row r="134" spans="2:7" x14ac:dyDescent="0.2">
      <c r="C134" s="4">
        <v>1</v>
      </c>
      <c r="D134" s="5" t="s">
        <v>109</v>
      </c>
      <c r="E134" s="12">
        <v>381510</v>
      </c>
      <c r="F134" s="12">
        <v>127585.39354</v>
      </c>
      <c r="G134" s="12">
        <v>-253924.60646000001</v>
      </c>
    </row>
    <row r="135" spans="2:7" x14ac:dyDescent="0.2">
      <c r="C135" s="4">
        <v>2</v>
      </c>
      <c r="D135" s="5" t="s">
        <v>110</v>
      </c>
      <c r="E135" s="12">
        <v>23200</v>
      </c>
      <c r="F135" s="12">
        <v>8146.0266099999999</v>
      </c>
      <c r="G135" s="12">
        <v>-15053.973389999999</v>
      </c>
    </row>
    <row r="136" spans="2:7" x14ac:dyDescent="0.2">
      <c r="C136" s="4">
        <v>3</v>
      </c>
      <c r="D136" s="5" t="s">
        <v>9</v>
      </c>
      <c r="E136" s="12">
        <v>1817</v>
      </c>
      <c r="F136" s="12">
        <v>1653.9024099999999</v>
      </c>
      <c r="G136" s="12">
        <v>-163.09759</v>
      </c>
    </row>
    <row r="137" spans="2:7" x14ac:dyDescent="0.2">
      <c r="C137" s="4">
        <v>4</v>
      </c>
      <c r="D137" s="5" t="s">
        <v>111</v>
      </c>
      <c r="E137" s="12">
        <v>5946</v>
      </c>
      <c r="F137" s="12">
        <v>5480.8803600000001</v>
      </c>
      <c r="G137" s="12">
        <v>-465.11964</v>
      </c>
    </row>
    <row r="138" spans="2:7" ht="15" customHeight="1" x14ac:dyDescent="0.2">
      <c r="C138" s="13">
        <f>SUBTOTAL(9,C134:C137)</f>
        <v>10</v>
      </c>
      <c r="D138" s="14" t="s">
        <v>112</v>
      </c>
      <c r="E138" s="15">
        <f>SUBTOTAL(9,E134:E137)</f>
        <v>412473</v>
      </c>
      <c r="F138" s="15">
        <f>SUBTOTAL(9,F134:F137)</f>
        <v>142866.20292000001</v>
      </c>
      <c r="G138" s="15">
        <f>SUBTOTAL(9,G134:G137)</f>
        <v>-269606.79707999999</v>
      </c>
    </row>
    <row r="139" spans="2:7" ht="14.25" customHeight="1" x14ac:dyDescent="0.2">
      <c r="B139" s="10">
        <v>3430</v>
      </c>
      <c r="C139" s="4"/>
      <c r="D139" s="11" t="s">
        <v>113</v>
      </c>
      <c r="E139" s="1"/>
      <c r="F139" s="1"/>
      <c r="G139" s="1"/>
    </row>
    <row r="140" spans="2:7" x14ac:dyDescent="0.2">
      <c r="C140" s="4">
        <v>2</v>
      </c>
      <c r="D140" s="5" t="s">
        <v>114</v>
      </c>
      <c r="E140" s="12">
        <v>88129</v>
      </c>
      <c r="F140" s="12">
        <v>32914.011720000002</v>
      </c>
      <c r="G140" s="12">
        <v>-55214.988279999998</v>
      </c>
    </row>
    <row r="141" spans="2:7" x14ac:dyDescent="0.2">
      <c r="C141" s="4">
        <v>3</v>
      </c>
      <c r="D141" s="5" t="s">
        <v>115</v>
      </c>
      <c r="E141" s="12">
        <v>24412</v>
      </c>
      <c r="F141" s="12">
        <v>7808.7118399999999</v>
      </c>
      <c r="G141" s="12">
        <v>-16603.28816</v>
      </c>
    </row>
    <row r="142" spans="2:7" x14ac:dyDescent="0.2">
      <c r="C142" s="4">
        <v>4</v>
      </c>
      <c r="D142" s="5" t="s">
        <v>116</v>
      </c>
      <c r="E142" s="12">
        <v>2335</v>
      </c>
      <c r="F142" s="12">
        <v>0</v>
      </c>
      <c r="G142" s="12">
        <v>-2335</v>
      </c>
    </row>
    <row r="143" spans="2:7" ht="15" customHeight="1" x14ac:dyDescent="0.2">
      <c r="C143" s="13">
        <f>SUBTOTAL(9,C140:C142)</f>
        <v>9</v>
      </c>
      <c r="D143" s="14" t="s">
        <v>117</v>
      </c>
      <c r="E143" s="15">
        <f>SUBTOTAL(9,E140:E142)</f>
        <v>114876</v>
      </c>
      <c r="F143" s="15">
        <f>SUBTOTAL(9,F140:F142)</f>
        <v>40722.723559999999</v>
      </c>
      <c r="G143" s="15">
        <f>SUBTOTAL(9,G140:G142)</f>
        <v>-74153.276440000001</v>
      </c>
    </row>
    <row r="144" spans="2:7" ht="14.25" customHeight="1" x14ac:dyDescent="0.2">
      <c r="B144" s="10">
        <v>3432</v>
      </c>
      <c r="C144" s="4"/>
      <c r="D144" s="11" t="s">
        <v>118</v>
      </c>
      <c r="E144" s="1"/>
      <c r="F144" s="1"/>
      <c r="G144" s="1"/>
    </row>
    <row r="145" spans="2:7" x14ac:dyDescent="0.2">
      <c r="C145" s="4">
        <v>3</v>
      </c>
      <c r="D145" s="5" t="s">
        <v>115</v>
      </c>
      <c r="E145" s="12">
        <v>1033</v>
      </c>
      <c r="F145" s="12">
        <v>170.58670000000001</v>
      </c>
      <c r="G145" s="12">
        <v>-862.41330000000005</v>
      </c>
    </row>
    <row r="146" spans="2:7" ht="15" customHeight="1" x14ac:dyDescent="0.2">
      <c r="C146" s="13">
        <f>SUBTOTAL(9,C145:C145)</f>
        <v>3</v>
      </c>
      <c r="D146" s="14" t="s">
        <v>119</v>
      </c>
      <c r="E146" s="15">
        <f>SUBTOTAL(9,E145:E145)</f>
        <v>1033</v>
      </c>
      <c r="F146" s="15">
        <f>SUBTOTAL(9,F145:F145)</f>
        <v>170.58670000000001</v>
      </c>
      <c r="G146" s="15">
        <f>SUBTOTAL(9,G145:G145)</f>
        <v>-862.41330000000005</v>
      </c>
    </row>
    <row r="147" spans="2:7" ht="14.25" customHeight="1" x14ac:dyDescent="0.2">
      <c r="B147" s="10">
        <v>3440</v>
      </c>
      <c r="C147" s="4"/>
      <c r="D147" s="11" t="s">
        <v>120</v>
      </c>
      <c r="E147" s="1"/>
      <c r="F147" s="1"/>
      <c r="G147" s="1"/>
    </row>
    <row r="148" spans="2:7" x14ac:dyDescent="0.2">
      <c r="C148" s="4">
        <v>1</v>
      </c>
      <c r="D148" s="5" t="s">
        <v>121</v>
      </c>
      <c r="E148" s="12">
        <v>258348</v>
      </c>
      <c r="F148" s="12">
        <v>150257.81007000001</v>
      </c>
      <c r="G148" s="12">
        <v>-108090.18992999999</v>
      </c>
    </row>
    <row r="149" spans="2:7" x14ac:dyDescent="0.2">
      <c r="C149" s="4">
        <v>2</v>
      </c>
      <c r="D149" s="5" t="s">
        <v>122</v>
      </c>
      <c r="E149" s="12">
        <v>272715</v>
      </c>
      <c r="F149" s="12">
        <v>43828.314270000003</v>
      </c>
      <c r="G149" s="12">
        <v>-228886.68573</v>
      </c>
    </row>
    <row r="150" spans="2:7" x14ac:dyDescent="0.2">
      <c r="C150" s="4">
        <v>3</v>
      </c>
      <c r="D150" s="5" t="s">
        <v>17</v>
      </c>
      <c r="E150" s="12">
        <v>75489</v>
      </c>
      <c r="F150" s="12">
        <v>21826.5628</v>
      </c>
      <c r="G150" s="12">
        <v>-53662.4372</v>
      </c>
    </row>
    <row r="151" spans="2:7" x14ac:dyDescent="0.2">
      <c r="C151" s="4">
        <v>4</v>
      </c>
      <c r="D151" s="5" t="s">
        <v>123</v>
      </c>
      <c r="E151" s="12">
        <v>1996</v>
      </c>
      <c r="F151" s="12">
        <v>769.66499999999996</v>
      </c>
      <c r="G151" s="12">
        <v>-1226.335</v>
      </c>
    </row>
    <row r="152" spans="2:7" x14ac:dyDescent="0.2">
      <c r="C152" s="4">
        <v>6</v>
      </c>
      <c r="D152" s="5" t="s">
        <v>124</v>
      </c>
      <c r="E152" s="12">
        <v>264892</v>
      </c>
      <c r="F152" s="12">
        <v>90838.728749999995</v>
      </c>
      <c r="G152" s="12">
        <v>-174053.27124999999</v>
      </c>
    </row>
    <row r="153" spans="2:7" x14ac:dyDescent="0.2">
      <c r="C153" s="4">
        <v>7</v>
      </c>
      <c r="D153" s="5" t="s">
        <v>125</v>
      </c>
      <c r="E153" s="12">
        <v>831643</v>
      </c>
      <c r="F153" s="12">
        <v>384878.39111999999</v>
      </c>
      <c r="G153" s="12">
        <v>-446764.60888000001</v>
      </c>
    </row>
    <row r="154" spans="2:7" x14ac:dyDescent="0.2">
      <c r="C154" s="4">
        <v>8</v>
      </c>
      <c r="D154" s="5" t="s">
        <v>126</v>
      </c>
      <c r="E154" s="12">
        <v>21258</v>
      </c>
      <c r="F154" s="12">
        <v>22889.988600000001</v>
      </c>
      <c r="G154" s="12">
        <v>1631.9885999999999</v>
      </c>
    </row>
    <row r="155" spans="2:7" ht="15" customHeight="1" x14ac:dyDescent="0.2">
      <c r="C155" s="13">
        <f>SUBTOTAL(9,C148:C154)</f>
        <v>31</v>
      </c>
      <c r="D155" s="14" t="s">
        <v>127</v>
      </c>
      <c r="E155" s="15">
        <f>SUBTOTAL(9,E148:E154)</f>
        <v>1726341</v>
      </c>
      <c r="F155" s="15">
        <f>SUBTOTAL(9,F148:F154)</f>
        <v>715289.46060999995</v>
      </c>
      <c r="G155" s="15">
        <f>SUBTOTAL(9,G148:G154)</f>
        <v>-1011051.53939</v>
      </c>
    </row>
    <row r="156" spans="2:7" ht="14.25" customHeight="1" x14ac:dyDescent="0.2">
      <c r="B156" s="10">
        <v>3442</v>
      </c>
      <c r="C156" s="4"/>
      <c r="D156" s="11" t="s">
        <v>128</v>
      </c>
      <c r="E156" s="1"/>
      <c r="F156" s="1"/>
      <c r="G156" s="1"/>
    </row>
    <row r="157" spans="2:7" x14ac:dyDescent="0.2">
      <c r="C157" s="4">
        <v>2</v>
      </c>
      <c r="D157" s="5" t="s">
        <v>65</v>
      </c>
      <c r="E157" s="12">
        <v>16255</v>
      </c>
      <c r="F157" s="12">
        <v>9313.9128600000004</v>
      </c>
      <c r="G157" s="12">
        <v>-6941.0871399999996</v>
      </c>
    </row>
    <row r="158" spans="2:7" x14ac:dyDescent="0.2">
      <c r="C158" s="4">
        <v>3</v>
      </c>
      <c r="D158" s="5" t="s">
        <v>129</v>
      </c>
      <c r="E158" s="12">
        <v>18075</v>
      </c>
      <c r="F158" s="12">
        <v>6796.7513499999995</v>
      </c>
      <c r="G158" s="12">
        <v>-11278.24865</v>
      </c>
    </row>
    <row r="159" spans="2:7" ht="15" customHeight="1" x14ac:dyDescent="0.2">
      <c r="C159" s="13">
        <f>SUBTOTAL(9,C157:C158)</f>
        <v>5</v>
      </c>
      <c r="D159" s="14" t="s">
        <v>130</v>
      </c>
      <c r="E159" s="15">
        <f>SUBTOTAL(9,E157:E158)</f>
        <v>34330</v>
      </c>
      <c r="F159" s="15">
        <f>SUBTOTAL(9,F157:F158)</f>
        <v>16110.664209999999</v>
      </c>
      <c r="G159" s="15">
        <f>SUBTOTAL(9,G157:G158)</f>
        <v>-18219.335789999997</v>
      </c>
    </row>
    <row r="160" spans="2:7" ht="14.25" customHeight="1" x14ac:dyDescent="0.2">
      <c r="B160" s="10">
        <v>3444</v>
      </c>
      <c r="C160" s="4"/>
      <c r="D160" s="11" t="s">
        <v>131</v>
      </c>
      <c r="E160" s="1"/>
      <c r="F160" s="1"/>
      <c r="G160" s="1"/>
    </row>
    <row r="161" spans="2:7" x14ac:dyDescent="0.2">
      <c r="C161" s="4">
        <v>2</v>
      </c>
      <c r="D161" s="5" t="s">
        <v>132</v>
      </c>
      <c r="E161" s="12">
        <v>14500</v>
      </c>
      <c r="F161" s="12">
        <v>330.81200000000001</v>
      </c>
      <c r="G161" s="12">
        <v>-14169.188</v>
      </c>
    </row>
    <row r="162" spans="2:7" ht="15" customHeight="1" x14ac:dyDescent="0.2">
      <c r="C162" s="13">
        <f>SUBTOTAL(9,C161:C161)</f>
        <v>2</v>
      </c>
      <c r="D162" s="14" t="s">
        <v>133</v>
      </c>
      <c r="E162" s="15">
        <f>SUBTOTAL(9,E161:E161)</f>
        <v>14500</v>
      </c>
      <c r="F162" s="15">
        <f>SUBTOTAL(9,F161:F161)</f>
        <v>330.81200000000001</v>
      </c>
      <c r="G162" s="15">
        <f>SUBTOTAL(9,G161:G161)</f>
        <v>-14169.188</v>
      </c>
    </row>
    <row r="163" spans="2:7" ht="14.25" customHeight="1" x14ac:dyDescent="0.2">
      <c r="B163" s="10">
        <v>3445</v>
      </c>
      <c r="C163" s="4"/>
      <c r="D163" s="11" t="s">
        <v>134</v>
      </c>
      <c r="E163" s="1"/>
      <c r="F163" s="1"/>
      <c r="G163" s="1"/>
    </row>
    <row r="164" spans="2:7" x14ac:dyDescent="0.2">
      <c r="C164" s="4">
        <v>2</v>
      </c>
      <c r="D164" s="5" t="s">
        <v>132</v>
      </c>
      <c r="E164" s="12">
        <v>2000</v>
      </c>
      <c r="F164" s="12">
        <v>0</v>
      </c>
      <c r="G164" s="12">
        <v>-2000</v>
      </c>
    </row>
    <row r="165" spans="2:7" ht="15" customHeight="1" x14ac:dyDescent="0.2">
      <c r="C165" s="13">
        <f>SUBTOTAL(9,C164:C164)</f>
        <v>2</v>
      </c>
      <c r="D165" s="14" t="s">
        <v>135</v>
      </c>
      <c r="E165" s="15">
        <f>SUBTOTAL(9,E164:E164)</f>
        <v>2000</v>
      </c>
      <c r="F165" s="15">
        <f>SUBTOTAL(9,F164:F164)</f>
        <v>0</v>
      </c>
      <c r="G165" s="15">
        <f>SUBTOTAL(9,G164:G164)</f>
        <v>-2000</v>
      </c>
    </row>
    <row r="166" spans="2:7" ht="14.25" customHeight="1" x14ac:dyDescent="0.2">
      <c r="B166" s="10">
        <v>3451</v>
      </c>
      <c r="C166" s="4"/>
      <c r="D166" s="11" t="s">
        <v>136</v>
      </c>
      <c r="E166" s="1"/>
      <c r="F166" s="1"/>
      <c r="G166" s="1"/>
    </row>
    <row r="167" spans="2:7" x14ac:dyDescent="0.2">
      <c r="C167" s="4">
        <v>1</v>
      </c>
      <c r="D167" s="5" t="s">
        <v>95</v>
      </c>
      <c r="E167" s="12">
        <v>146966</v>
      </c>
      <c r="F167" s="12">
        <v>5660.2247299999999</v>
      </c>
      <c r="G167" s="12">
        <v>-141305.77527000001</v>
      </c>
    </row>
    <row r="168" spans="2:7" x14ac:dyDescent="0.2">
      <c r="C168" s="4">
        <v>3</v>
      </c>
      <c r="D168" s="5" t="s">
        <v>65</v>
      </c>
      <c r="E168" s="12">
        <v>26126</v>
      </c>
      <c r="F168" s="12">
        <v>11889.030510000001</v>
      </c>
      <c r="G168" s="12">
        <v>-14236.969489999999</v>
      </c>
    </row>
    <row r="169" spans="2:7" x14ac:dyDescent="0.2">
      <c r="C169" s="4">
        <v>6</v>
      </c>
      <c r="D169" s="5" t="s">
        <v>137</v>
      </c>
      <c r="E169" s="12">
        <v>2173</v>
      </c>
      <c r="F169" s="12">
        <v>19240.471389999999</v>
      </c>
      <c r="G169" s="12">
        <v>17067.471389999999</v>
      </c>
    </row>
    <row r="170" spans="2:7" x14ac:dyDescent="0.2">
      <c r="C170" s="4">
        <v>40</v>
      </c>
      <c r="D170" s="5" t="s">
        <v>138</v>
      </c>
      <c r="E170" s="12">
        <v>0</v>
      </c>
      <c r="F170" s="12">
        <v>18040.781210000001</v>
      </c>
      <c r="G170" s="12">
        <v>18040.781210000001</v>
      </c>
    </row>
    <row r="171" spans="2:7" ht="15" customHeight="1" x14ac:dyDescent="0.2">
      <c r="C171" s="13">
        <f>SUBTOTAL(9,C167:C170)</f>
        <v>50</v>
      </c>
      <c r="D171" s="14" t="s">
        <v>139</v>
      </c>
      <c r="E171" s="15">
        <f>SUBTOTAL(9,E167:E170)</f>
        <v>175265</v>
      </c>
      <c r="F171" s="15">
        <f>SUBTOTAL(9,F167:F170)</f>
        <v>54830.507839999998</v>
      </c>
      <c r="G171" s="15">
        <f>SUBTOTAL(9,G167:G170)</f>
        <v>-120434.49216000001</v>
      </c>
    </row>
    <row r="172" spans="2:7" ht="14.25" customHeight="1" x14ac:dyDescent="0.2">
      <c r="B172" s="10">
        <v>3454</v>
      </c>
      <c r="C172" s="4"/>
      <c r="D172" s="11" t="s">
        <v>140</v>
      </c>
      <c r="E172" s="1"/>
      <c r="F172" s="1"/>
      <c r="G172" s="1"/>
    </row>
    <row r="173" spans="2:7" x14ac:dyDescent="0.2">
      <c r="C173" s="4">
        <v>1</v>
      </c>
      <c r="D173" s="5" t="s">
        <v>132</v>
      </c>
      <c r="E173" s="12">
        <v>25877</v>
      </c>
      <c r="F173" s="12">
        <v>0</v>
      </c>
      <c r="G173" s="12">
        <v>-25877</v>
      </c>
    </row>
    <row r="174" spans="2:7" ht="15" customHeight="1" x14ac:dyDescent="0.2">
      <c r="C174" s="13">
        <f>SUBTOTAL(9,C173:C173)</f>
        <v>1</v>
      </c>
      <c r="D174" s="14" t="s">
        <v>141</v>
      </c>
      <c r="E174" s="15">
        <f>SUBTOTAL(9,E173:E173)</f>
        <v>25877</v>
      </c>
      <c r="F174" s="15">
        <f>SUBTOTAL(9,F173:F173)</f>
        <v>0</v>
      </c>
      <c r="G174" s="15">
        <f>SUBTOTAL(9,G173:G173)</f>
        <v>-25877</v>
      </c>
    </row>
    <row r="175" spans="2:7" ht="14.25" customHeight="1" x14ac:dyDescent="0.2">
      <c r="B175" s="10">
        <v>3455</v>
      </c>
      <c r="C175" s="4"/>
      <c r="D175" s="11" t="s">
        <v>142</v>
      </c>
      <c r="E175" s="1"/>
      <c r="F175" s="1"/>
      <c r="G175" s="1"/>
    </row>
    <row r="176" spans="2:7" x14ac:dyDescent="0.2">
      <c r="C176" s="4">
        <v>1</v>
      </c>
      <c r="D176" s="5" t="s">
        <v>132</v>
      </c>
      <c r="E176" s="12">
        <v>0</v>
      </c>
      <c r="F176" s="12">
        <v>572</v>
      </c>
      <c r="G176" s="12">
        <v>572</v>
      </c>
    </row>
    <row r="177" spans="2:7" ht="15" customHeight="1" x14ac:dyDescent="0.2">
      <c r="C177" s="13">
        <f>SUBTOTAL(9,C176:C176)</f>
        <v>1</v>
      </c>
      <c r="D177" s="14" t="s">
        <v>143</v>
      </c>
      <c r="E177" s="15">
        <f>SUBTOTAL(9,E176:E176)</f>
        <v>0</v>
      </c>
      <c r="F177" s="15">
        <f>SUBTOTAL(9,F176:F176)</f>
        <v>572</v>
      </c>
      <c r="G177" s="15">
        <f>SUBTOTAL(9,G176:G176)</f>
        <v>572</v>
      </c>
    </row>
    <row r="178" spans="2:7" ht="14.25" customHeight="1" x14ac:dyDescent="0.2">
      <c r="B178" s="10">
        <v>3456</v>
      </c>
      <c r="C178" s="4"/>
      <c r="D178" s="11" t="s">
        <v>144</v>
      </c>
      <c r="E178" s="1"/>
      <c r="F178" s="1"/>
      <c r="G178" s="1"/>
    </row>
    <row r="179" spans="2:7" x14ac:dyDescent="0.2">
      <c r="C179" s="4">
        <v>1</v>
      </c>
      <c r="D179" s="5" t="s">
        <v>145</v>
      </c>
      <c r="E179" s="12">
        <v>337496</v>
      </c>
      <c r="F179" s="12">
        <v>158753.61736999999</v>
      </c>
      <c r="G179" s="12">
        <v>-178742.38263000001</v>
      </c>
    </row>
    <row r="180" spans="2:7" x14ac:dyDescent="0.2">
      <c r="C180" s="4">
        <v>2</v>
      </c>
      <c r="D180" s="5" t="s">
        <v>146</v>
      </c>
      <c r="E180" s="12">
        <v>32954</v>
      </c>
      <c r="F180" s="12">
        <v>9475.9792899999993</v>
      </c>
      <c r="G180" s="12">
        <v>-23478.020710000001</v>
      </c>
    </row>
    <row r="181" spans="2:7" x14ac:dyDescent="0.2">
      <c r="C181" s="4">
        <v>3</v>
      </c>
      <c r="D181" s="5" t="s">
        <v>147</v>
      </c>
      <c r="E181" s="12">
        <v>94969</v>
      </c>
      <c r="F181" s="12">
        <v>16677.986720000001</v>
      </c>
      <c r="G181" s="12">
        <v>-78291.013279999999</v>
      </c>
    </row>
    <row r="182" spans="2:7" x14ac:dyDescent="0.2">
      <c r="C182" s="4">
        <v>4</v>
      </c>
      <c r="D182" s="5" t="s">
        <v>148</v>
      </c>
      <c r="E182" s="12">
        <v>9352</v>
      </c>
      <c r="F182" s="12">
        <v>18139.9686</v>
      </c>
      <c r="G182" s="12">
        <v>8787.9686000000002</v>
      </c>
    </row>
    <row r="183" spans="2:7" ht="15" customHeight="1" x14ac:dyDescent="0.2">
      <c r="C183" s="13">
        <f>SUBTOTAL(9,C179:C182)</f>
        <v>10</v>
      </c>
      <c r="D183" s="14" t="s">
        <v>149</v>
      </c>
      <c r="E183" s="15">
        <f>SUBTOTAL(9,E179:E182)</f>
        <v>474771</v>
      </c>
      <c r="F183" s="15">
        <f>SUBTOTAL(9,F179:F182)</f>
        <v>203047.55197999996</v>
      </c>
      <c r="G183" s="15">
        <f>SUBTOTAL(9,G179:G182)</f>
        <v>-271723.44802000001</v>
      </c>
    </row>
    <row r="184" spans="2:7" ht="14.25" customHeight="1" x14ac:dyDescent="0.2">
      <c r="B184" s="10">
        <v>3469</v>
      </c>
      <c r="C184" s="4"/>
      <c r="D184" s="11" t="s">
        <v>150</v>
      </c>
      <c r="E184" s="1"/>
      <c r="F184" s="1"/>
      <c r="G184" s="1"/>
    </row>
    <row r="185" spans="2:7" x14ac:dyDescent="0.2">
      <c r="C185" s="4">
        <v>1</v>
      </c>
      <c r="D185" s="5" t="s">
        <v>151</v>
      </c>
      <c r="E185" s="12">
        <v>3930</v>
      </c>
      <c r="F185" s="12">
        <v>0</v>
      </c>
      <c r="G185" s="12">
        <v>-3930</v>
      </c>
    </row>
    <row r="186" spans="2:7" ht="15" customHeight="1" x14ac:dyDescent="0.2">
      <c r="C186" s="13">
        <f>SUBTOTAL(9,C185:C185)</f>
        <v>1</v>
      </c>
      <c r="D186" s="14" t="s">
        <v>152</v>
      </c>
      <c r="E186" s="15">
        <f>SUBTOTAL(9,E185:E185)</f>
        <v>3930</v>
      </c>
      <c r="F186" s="15">
        <f>SUBTOTAL(9,F185:F185)</f>
        <v>0</v>
      </c>
      <c r="G186" s="15">
        <f>SUBTOTAL(9,G185:G185)</f>
        <v>-3930</v>
      </c>
    </row>
    <row r="187" spans="2:7" ht="14.25" customHeight="1" x14ac:dyDescent="0.2">
      <c r="B187" s="10">
        <v>3470</v>
      </c>
      <c r="C187" s="4"/>
      <c r="D187" s="11" t="s">
        <v>153</v>
      </c>
      <c r="E187" s="1"/>
      <c r="F187" s="1"/>
      <c r="G187" s="1"/>
    </row>
    <row r="188" spans="2:7" x14ac:dyDescent="0.2">
      <c r="C188" s="4">
        <v>1</v>
      </c>
      <c r="D188" s="5" t="s">
        <v>154</v>
      </c>
      <c r="E188" s="12">
        <v>3948</v>
      </c>
      <c r="F188" s="12">
        <v>1719.7098699999999</v>
      </c>
      <c r="G188" s="12">
        <v>-2228.2901299999999</v>
      </c>
    </row>
    <row r="189" spans="2:7" ht="15" customHeight="1" x14ac:dyDescent="0.2">
      <c r="C189" s="13">
        <f>SUBTOTAL(9,C188:C188)</f>
        <v>1</v>
      </c>
      <c r="D189" s="14" t="s">
        <v>155</v>
      </c>
      <c r="E189" s="15">
        <f>SUBTOTAL(9,E188:E188)</f>
        <v>3948</v>
      </c>
      <c r="F189" s="15">
        <f>SUBTOTAL(9,F188:F188)</f>
        <v>1719.7098699999999</v>
      </c>
      <c r="G189" s="15">
        <f>SUBTOTAL(9,G188:G188)</f>
        <v>-2228.2901299999999</v>
      </c>
    </row>
    <row r="190" spans="2:7" ht="14.25" customHeight="1" x14ac:dyDescent="0.2">
      <c r="B190" s="10">
        <v>3473</v>
      </c>
      <c r="C190" s="4"/>
      <c r="D190" s="11" t="s">
        <v>156</v>
      </c>
      <c r="E190" s="1"/>
      <c r="F190" s="1"/>
      <c r="G190" s="1"/>
    </row>
    <row r="191" spans="2:7" x14ac:dyDescent="0.2">
      <c r="C191" s="4">
        <v>1</v>
      </c>
      <c r="D191" s="5" t="s">
        <v>65</v>
      </c>
      <c r="E191" s="12">
        <v>5</v>
      </c>
      <c r="F191" s="12">
        <v>0</v>
      </c>
      <c r="G191" s="12">
        <v>-5</v>
      </c>
    </row>
    <row r="192" spans="2:7" ht="15" customHeight="1" x14ac:dyDescent="0.2">
      <c r="C192" s="13">
        <f>SUBTOTAL(9,C191:C191)</f>
        <v>1</v>
      </c>
      <c r="D192" s="14" t="s">
        <v>157</v>
      </c>
      <c r="E192" s="15">
        <f>SUBTOTAL(9,E191:E191)</f>
        <v>5</v>
      </c>
      <c r="F192" s="15">
        <f>SUBTOTAL(9,F191:F191)</f>
        <v>0</v>
      </c>
      <c r="G192" s="15">
        <f>SUBTOTAL(9,G191:G191)</f>
        <v>-5</v>
      </c>
    </row>
    <row r="193" spans="2:7" ht="14.25" customHeight="1" x14ac:dyDescent="0.2">
      <c r="B193" s="10">
        <v>3474</v>
      </c>
      <c r="C193" s="4"/>
      <c r="D193" s="11" t="s">
        <v>158</v>
      </c>
      <c r="E193" s="1"/>
      <c r="F193" s="1"/>
      <c r="G193" s="1"/>
    </row>
    <row r="194" spans="2:7" x14ac:dyDescent="0.2">
      <c r="C194" s="4">
        <v>2</v>
      </c>
      <c r="D194" s="5" t="s">
        <v>132</v>
      </c>
      <c r="E194" s="12">
        <v>681</v>
      </c>
      <c r="F194" s="12">
        <v>0</v>
      </c>
      <c r="G194" s="12">
        <v>-681</v>
      </c>
    </row>
    <row r="195" spans="2:7" ht="15" customHeight="1" x14ac:dyDescent="0.2">
      <c r="C195" s="13">
        <f>SUBTOTAL(9,C194:C194)</f>
        <v>2</v>
      </c>
      <c r="D195" s="14" t="s">
        <v>159</v>
      </c>
      <c r="E195" s="15">
        <f>SUBTOTAL(9,E194:E194)</f>
        <v>681</v>
      </c>
      <c r="F195" s="15">
        <f>SUBTOTAL(9,F194:F194)</f>
        <v>0</v>
      </c>
      <c r="G195" s="15">
        <f>SUBTOTAL(9,G194:G194)</f>
        <v>-681</v>
      </c>
    </row>
    <row r="196" spans="2:7" ht="14.25" customHeight="1" x14ac:dyDescent="0.2">
      <c r="B196" s="10">
        <v>3490</v>
      </c>
      <c r="C196" s="4"/>
      <c r="D196" s="11" t="s">
        <v>160</v>
      </c>
      <c r="E196" s="1"/>
      <c r="F196" s="1"/>
      <c r="G196" s="1"/>
    </row>
    <row r="197" spans="2:7" x14ac:dyDescent="0.2">
      <c r="C197" s="4">
        <v>1</v>
      </c>
      <c r="D197" s="5" t="s">
        <v>161</v>
      </c>
      <c r="E197" s="12">
        <v>100028</v>
      </c>
      <c r="F197" s="12">
        <v>0</v>
      </c>
      <c r="G197" s="12">
        <v>-100028</v>
      </c>
    </row>
    <row r="198" spans="2:7" x14ac:dyDescent="0.2">
      <c r="C198" s="4">
        <v>3</v>
      </c>
      <c r="D198" s="5" t="s">
        <v>162</v>
      </c>
      <c r="E198" s="12">
        <v>14150</v>
      </c>
      <c r="F198" s="12">
        <v>0</v>
      </c>
      <c r="G198" s="12">
        <v>-14150</v>
      </c>
    </row>
    <row r="199" spans="2:7" x14ac:dyDescent="0.2">
      <c r="C199" s="4">
        <v>4</v>
      </c>
      <c r="D199" s="5" t="s">
        <v>163</v>
      </c>
      <c r="E199" s="12">
        <v>485253</v>
      </c>
      <c r="F199" s="12">
        <v>0</v>
      </c>
      <c r="G199" s="12">
        <v>-485253</v>
      </c>
    </row>
    <row r="200" spans="2:7" x14ac:dyDescent="0.2">
      <c r="C200" s="4">
        <v>5</v>
      </c>
      <c r="D200" s="5" t="s">
        <v>164</v>
      </c>
      <c r="E200" s="12">
        <v>8655</v>
      </c>
      <c r="F200" s="12">
        <v>2187.9806400000002</v>
      </c>
      <c r="G200" s="12">
        <v>-6467.0193600000002</v>
      </c>
    </row>
    <row r="201" spans="2:7" x14ac:dyDescent="0.2">
      <c r="C201" s="4">
        <v>6</v>
      </c>
      <c r="D201" s="5" t="s">
        <v>165</v>
      </c>
      <c r="E201" s="12">
        <v>14849</v>
      </c>
      <c r="F201" s="12">
        <v>0</v>
      </c>
      <c r="G201" s="12">
        <v>-14849</v>
      </c>
    </row>
    <row r="202" spans="2:7" ht="15" customHeight="1" x14ac:dyDescent="0.2">
      <c r="C202" s="13">
        <f>SUBTOTAL(9,C197:C201)</f>
        <v>19</v>
      </c>
      <c r="D202" s="14" t="s">
        <v>166</v>
      </c>
      <c r="E202" s="15">
        <f>SUBTOTAL(9,E197:E201)</f>
        <v>622935</v>
      </c>
      <c r="F202" s="15">
        <f>SUBTOTAL(9,F197:F201)</f>
        <v>2187.9806400000002</v>
      </c>
      <c r="G202" s="15">
        <f>SUBTOTAL(9,G197:G201)</f>
        <v>-620747.01936000003</v>
      </c>
    </row>
    <row r="203" spans="2:7" ht="14.25" customHeight="1" x14ac:dyDescent="0.2">
      <c r="B203" s="10">
        <v>3496</v>
      </c>
      <c r="C203" s="4"/>
      <c r="D203" s="11" t="s">
        <v>67</v>
      </c>
      <c r="E203" s="1"/>
      <c r="F203" s="1"/>
      <c r="G203" s="1"/>
    </row>
    <row r="204" spans="2:7" x14ac:dyDescent="0.2">
      <c r="C204" s="4">
        <v>1</v>
      </c>
      <c r="D204" s="5" t="s">
        <v>68</v>
      </c>
      <c r="E204" s="12">
        <v>0</v>
      </c>
      <c r="F204" s="12">
        <v>0</v>
      </c>
      <c r="G204" s="12">
        <v>0</v>
      </c>
    </row>
    <row r="205" spans="2:7" x14ac:dyDescent="0.2">
      <c r="C205" s="4">
        <v>2</v>
      </c>
      <c r="D205" s="5" t="s">
        <v>167</v>
      </c>
      <c r="E205" s="12">
        <v>0</v>
      </c>
      <c r="F205" s="12">
        <v>0</v>
      </c>
      <c r="G205" s="12">
        <v>0</v>
      </c>
    </row>
    <row r="206" spans="2:7" x14ac:dyDescent="0.2">
      <c r="C206" s="4">
        <v>3</v>
      </c>
      <c r="D206" s="5" t="s">
        <v>70</v>
      </c>
      <c r="E206" s="12">
        <v>0</v>
      </c>
      <c r="F206" s="12">
        <v>0</v>
      </c>
      <c r="G206" s="12">
        <v>0</v>
      </c>
    </row>
    <row r="207" spans="2:7" ht="15" customHeight="1" x14ac:dyDescent="0.2">
      <c r="C207" s="13">
        <f>SUBTOTAL(9,C204:C206)</f>
        <v>6</v>
      </c>
      <c r="D207" s="14" t="s">
        <v>168</v>
      </c>
      <c r="E207" s="15">
        <f>SUBTOTAL(9,E204:E206)</f>
        <v>0</v>
      </c>
      <c r="F207" s="15">
        <f>SUBTOTAL(9,F204:F206)</f>
        <v>0</v>
      </c>
      <c r="G207" s="15">
        <f>SUBTOTAL(9,G204:G206)</f>
        <v>0</v>
      </c>
    </row>
    <row r="208" spans="2:7" ht="14.25" customHeight="1" x14ac:dyDescent="0.2">
      <c r="B208" s="10">
        <v>3497</v>
      </c>
      <c r="C208" s="4"/>
      <c r="D208" s="11" t="s">
        <v>72</v>
      </c>
      <c r="E208" s="1"/>
      <c r="F208" s="1"/>
      <c r="G208" s="1"/>
    </row>
    <row r="209" spans="2:7" x14ac:dyDescent="0.2">
      <c r="C209" s="4">
        <v>1</v>
      </c>
      <c r="D209" s="5" t="s">
        <v>73</v>
      </c>
      <c r="E209" s="12">
        <v>0</v>
      </c>
      <c r="F209" s="12">
        <v>0</v>
      </c>
      <c r="G209" s="12">
        <v>0</v>
      </c>
    </row>
    <row r="210" spans="2:7" ht="15" customHeight="1" x14ac:dyDescent="0.2">
      <c r="C210" s="13">
        <f>SUBTOTAL(9,C209:C209)</f>
        <v>1</v>
      </c>
      <c r="D210" s="14" t="s">
        <v>169</v>
      </c>
      <c r="E210" s="15">
        <f>SUBTOTAL(9,E209:E209)</f>
        <v>0</v>
      </c>
      <c r="F210" s="15">
        <f>SUBTOTAL(9,F209:F209)</f>
        <v>0</v>
      </c>
      <c r="G210" s="15">
        <f>SUBTOTAL(9,G209:G209)</f>
        <v>0</v>
      </c>
    </row>
    <row r="211" spans="2:7" ht="15" customHeight="1" x14ac:dyDescent="0.2">
      <c r="B211" s="4"/>
      <c r="C211" s="16">
        <f>SUBTOTAL(9,C129:C210)</f>
        <v>158</v>
      </c>
      <c r="D211" s="17" t="s">
        <v>170</v>
      </c>
      <c r="E211" s="18">
        <f>SUBTOTAL(9,E129:E210)</f>
        <v>3619561</v>
      </c>
      <c r="F211" s="18">
        <f>SUBTOTAL(9,F129:F210)</f>
        <v>1178704.1765599998</v>
      </c>
      <c r="G211" s="18">
        <f>SUBTOTAL(9,G129:G210)</f>
        <v>-2440856.8234399999</v>
      </c>
    </row>
    <row r="212" spans="2:7" ht="27" customHeight="1" x14ac:dyDescent="0.25">
      <c r="B212" s="1"/>
      <c r="C212" s="4"/>
      <c r="D212" s="9" t="s">
        <v>171</v>
      </c>
      <c r="E212" s="1"/>
      <c r="F212" s="1"/>
      <c r="G212" s="1"/>
    </row>
    <row r="213" spans="2:7" ht="14.25" customHeight="1" x14ac:dyDescent="0.2">
      <c r="B213" s="10">
        <v>3510</v>
      </c>
      <c r="C213" s="4"/>
      <c r="D213" s="11" t="s">
        <v>172</v>
      </c>
      <c r="E213" s="1"/>
      <c r="F213" s="1"/>
      <c r="G213" s="1"/>
    </row>
    <row r="214" spans="2:7" x14ac:dyDescent="0.2">
      <c r="C214" s="4">
        <v>2</v>
      </c>
      <c r="D214" s="5" t="s">
        <v>78</v>
      </c>
      <c r="E214" s="12">
        <v>21649</v>
      </c>
      <c r="F214" s="12">
        <v>12594.82063</v>
      </c>
      <c r="G214" s="12">
        <v>-9054.1793699999998</v>
      </c>
    </row>
    <row r="215" spans="2:7" x14ac:dyDescent="0.2">
      <c r="C215" s="4">
        <v>3</v>
      </c>
      <c r="D215" s="5" t="s">
        <v>173</v>
      </c>
      <c r="E215" s="12">
        <v>124138</v>
      </c>
      <c r="F215" s="12">
        <v>32714.110120000001</v>
      </c>
      <c r="G215" s="12">
        <v>-91423.889880000002</v>
      </c>
    </row>
    <row r="216" spans="2:7" ht="15" customHeight="1" x14ac:dyDescent="0.2">
      <c r="C216" s="13">
        <f>SUBTOTAL(9,C214:C215)</f>
        <v>5</v>
      </c>
      <c r="D216" s="14" t="s">
        <v>174</v>
      </c>
      <c r="E216" s="15">
        <f>SUBTOTAL(9,E214:E215)</f>
        <v>145787</v>
      </c>
      <c r="F216" s="15">
        <f>SUBTOTAL(9,F214:F215)</f>
        <v>45308.93075</v>
      </c>
      <c r="G216" s="15">
        <f>SUBTOTAL(9,G214:G215)</f>
        <v>-100478.06925</v>
      </c>
    </row>
    <row r="217" spans="2:7" ht="14.25" customHeight="1" x14ac:dyDescent="0.2">
      <c r="B217" s="10">
        <v>3525</v>
      </c>
      <c r="C217" s="4"/>
      <c r="D217" s="11" t="s">
        <v>175</v>
      </c>
      <c r="E217" s="1"/>
      <c r="F217" s="1"/>
      <c r="G217" s="1"/>
    </row>
    <row r="218" spans="2:7" x14ac:dyDescent="0.2">
      <c r="C218" s="4">
        <v>1</v>
      </c>
      <c r="D218" s="5" t="s">
        <v>40</v>
      </c>
      <c r="E218" s="12">
        <v>163894</v>
      </c>
      <c r="F218" s="12">
        <v>32456.79898</v>
      </c>
      <c r="G218" s="12">
        <v>-131437.20102000001</v>
      </c>
    </row>
    <row r="219" spans="2:7" x14ac:dyDescent="0.2">
      <c r="C219" s="4">
        <v>2</v>
      </c>
      <c r="D219" s="5" t="s">
        <v>78</v>
      </c>
      <c r="E219" s="12">
        <v>0</v>
      </c>
      <c r="F219" s="12">
        <v>2157.6286300000002</v>
      </c>
      <c r="G219" s="12">
        <v>2157.6286300000002</v>
      </c>
    </row>
    <row r="220" spans="2:7" ht="15" customHeight="1" x14ac:dyDescent="0.2">
      <c r="C220" s="13">
        <f>SUBTOTAL(9,C218:C219)</f>
        <v>3</v>
      </c>
      <c r="D220" s="14" t="s">
        <v>176</v>
      </c>
      <c r="E220" s="15">
        <f>SUBTOTAL(9,E218:E219)</f>
        <v>163894</v>
      </c>
      <c r="F220" s="15">
        <f>SUBTOTAL(9,F218:F219)</f>
        <v>34614.427609999999</v>
      </c>
      <c r="G220" s="15">
        <f>SUBTOTAL(9,G218:G219)</f>
        <v>-129279.57239</v>
      </c>
    </row>
    <row r="221" spans="2:7" ht="14.25" customHeight="1" x14ac:dyDescent="0.2">
      <c r="B221" s="10">
        <v>3533</v>
      </c>
      <c r="C221" s="4"/>
      <c r="D221" s="11" t="s">
        <v>177</v>
      </c>
      <c r="E221" s="1"/>
      <c r="F221" s="1"/>
      <c r="G221" s="1"/>
    </row>
    <row r="222" spans="2:7" x14ac:dyDescent="0.2">
      <c r="C222" s="4">
        <v>2</v>
      </c>
      <c r="D222" s="5" t="s">
        <v>78</v>
      </c>
      <c r="E222" s="12">
        <v>3183</v>
      </c>
      <c r="F222" s="12">
        <v>1977.55718</v>
      </c>
      <c r="G222" s="12">
        <v>-1205.44282</v>
      </c>
    </row>
    <row r="223" spans="2:7" ht="15" customHeight="1" x14ac:dyDescent="0.2">
      <c r="C223" s="13">
        <f>SUBTOTAL(9,C222:C222)</f>
        <v>2</v>
      </c>
      <c r="D223" s="14" t="s">
        <v>178</v>
      </c>
      <c r="E223" s="15">
        <f>SUBTOTAL(9,E222:E222)</f>
        <v>3183</v>
      </c>
      <c r="F223" s="15">
        <f>SUBTOTAL(9,F222:F222)</f>
        <v>1977.55718</v>
      </c>
      <c r="G223" s="15">
        <f>SUBTOTAL(9,G222:G222)</f>
        <v>-1205.44282</v>
      </c>
    </row>
    <row r="224" spans="2:7" ht="14.25" customHeight="1" x14ac:dyDescent="0.2">
      <c r="B224" s="10">
        <v>3540</v>
      </c>
      <c r="C224" s="4"/>
      <c r="D224" s="11" t="s">
        <v>179</v>
      </c>
      <c r="E224" s="1"/>
      <c r="F224" s="1"/>
      <c r="G224" s="1"/>
    </row>
    <row r="225" spans="2:7" x14ac:dyDescent="0.2">
      <c r="C225" s="4">
        <v>2</v>
      </c>
      <c r="D225" s="5" t="s">
        <v>180</v>
      </c>
      <c r="E225" s="12">
        <v>5281</v>
      </c>
      <c r="F225" s="12">
        <v>174.13750999999999</v>
      </c>
      <c r="G225" s="12">
        <v>-5106.8624900000004</v>
      </c>
    </row>
    <row r="226" spans="2:7" x14ac:dyDescent="0.2">
      <c r="C226" s="4">
        <v>3</v>
      </c>
      <c r="D226" s="5" t="s">
        <v>65</v>
      </c>
      <c r="E226" s="12">
        <v>437</v>
      </c>
      <c r="F226" s="12">
        <v>8149.3434200000002</v>
      </c>
      <c r="G226" s="12">
        <v>7712.3434200000002</v>
      </c>
    </row>
    <row r="227" spans="2:7" x14ac:dyDescent="0.2">
      <c r="C227" s="4">
        <v>4</v>
      </c>
      <c r="D227" s="5" t="s">
        <v>181</v>
      </c>
      <c r="E227" s="12">
        <v>700</v>
      </c>
      <c r="F227" s="12">
        <v>299.30016000000001</v>
      </c>
      <c r="G227" s="12">
        <v>-400.69983999999999</v>
      </c>
    </row>
    <row r="228" spans="2:7" x14ac:dyDescent="0.2">
      <c r="C228" s="4">
        <v>5</v>
      </c>
      <c r="D228" s="5" t="s">
        <v>182</v>
      </c>
      <c r="E228" s="12">
        <v>58828</v>
      </c>
      <c r="F228" s="12">
        <v>14623.654920000001</v>
      </c>
      <c r="G228" s="12">
        <v>-44204.345079999999</v>
      </c>
    </row>
    <row r="229" spans="2:7" x14ac:dyDescent="0.2">
      <c r="C229" s="4">
        <v>6</v>
      </c>
      <c r="D229" s="5" t="s">
        <v>183</v>
      </c>
      <c r="E229" s="12">
        <v>760</v>
      </c>
      <c r="F229" s="12">
        <v>907.16193999999996</v>
      </c>
      <c r="G229" s="12">
        <v>147.16193999999999</v>
      </c>
    </row>
    <row r="230" spans="2:7" x14ac:dyDescent="0.2">
      <c r="C230" s="4">
        <v>86</v>
      </c>
      <c r="D230" s="5" t="s">
        <v>184</v>
      </c>
      <c r="E230" s="12">
        <v>100</v>
      </c>
      <c r="F230" s="12">
        <v>0</v>
      </c>
      <c r="G230" s="12">
        <v>-100</v>
      </c>
    </row>
    <row r="231" spans="2:7" ht="15" customHeight="1" x14ac:dyDescent="0.2">
      <c r="C231" s="13">
        <f>SUBTOTAL(9,C225:C230)</f>
        <v>106</v>
      </c>
      <c r="D231" s="14" t="s">
        <v>185</v>
      </c>
      <c r="E231" s="15">
        <f>SUBTOTAL(9,E225:E230)</f>
        <v>66106</v>
      </c>
      <c r="F231" s="15">
        <f>SUBTOTAL(9,F225:F230)</f>
        <v>24153.597950000003</v>
      </c>
      <c r="G231" s="15">
        <f>SUBTOTAL(9,G225:G230)</f>
        <v>-41952.402050000004</v>
      </c>
    </row>
    <row r="232" spans="2:7" ht="14.25" customHeight="1" x14ac:dyDescent="0.2">
      <c r="B232" s="10">
        <v>3545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65</v>
      </c>
      <c r="E233" s="12">
        <v>0</v>
      </c>
      <c r="F233" s="12">
        <v>235.67767000000001</v>
      </c>
      <c r="G233" s="12">
        <v>235.67767000000001</v>
      </c>
    </row>
    <row r="234" spans="2:7" ht="15" customHeight="1" x14ac:dyDescent="0.2">
      <c r="C234" s="13">
        <f>SUBTOTAL(9,C233:C233)</f>
        <v>1</v>
      </c>
      <c r="D234" s="14" t="s">
        <v>187</v>
      </c>
      <c r="E234" s="15">
        <f>SUBTOTAL(9,E233:E233)</f>
        <v>0</v>
      </c>
      <c r="F234" s="15">
        <f>SUBTOTAL(9,F233:F233)</f>
        <v>235.67767000000001</v>
      </c>
      <c r="G234" s="15">
        <f>SUBTOTAL(9,G233:G233)</f>
        <v>235.67767000000001</v>
      </c>
    </row>
    <row r="235" spans="2:7" ht="14.25" customHeight="1" x14ac:dyDescent="0.2">
      <c r="B235" s="10">
        <v>3563</v>
      </c>
      <c r="C235" s="4"/>
      <c r="D235" s="11" t="s">
        <v>188</v>
      </c>
      <c r="E235" s="1"/>
      <c r="F235" s="1"/>
      <c r="G235" s="1"/>
    </row>
    <row r="236" spans="2:7" x14ac:dyDescent="0.2">
      <c r="C236" s="4">
        <v>2</v>
      </c>
      <c r="D236" s="5" t="s">
        <v>65</v>
      </c>
      <c r="E236" s="12">
        <v>2653</v>
      </c>
      <c r="F236" s="12">
        <v>1098.05189</v>
      </c>
      <c r="G236" s="12">
        <v>-1554.94811</v>
      </c>
    </row>
    <row r="237" spans="2:7" x14ac:dyDescent="0.2">
      <c r="C237" s="4">
        <v>3</v>
      </c>
      <c r="D237" s="5" t="s">
        <v>18</v>
      </c>
      <c r="E237" s="12">
        <v>264</v>
      </c>
      <c r="F237" s="12">
        <v>55.915999999999997</v>
      </c>
      <c r="G237" s="12">
        <v>-208.084</v>
      </c>
    </row>
    <row r="238" spans="2:7" ht="15" customHeight="1" x14ac:dyDescent="0.2">
      <c r="C238" s="13">
        <f>SUBTOTAL(9,C236:C237)</f>
        <v>5</v>
      </c>
      <c r="D238" s="14" t="s">
        <v>189</v>
      </c>
      <c r="E238" s="15">
        <f>SUBTOTAL(9,E236:E237)</f>
        <v>2917</v>
      </c>
      <c r="F238" s="15">
        <f>SUBTOTAL(9,F236:F237)</f>
        <v>1153.9678899999999</v>
      </c>
      <c r="G238" s="15">
        <f>SUBTOTAL(9,G236:G237)</f>
        <v>-1763.0321100000001</v>
      </c>
    </row>
    <row r="239" spans="2:7" ht="14.25" customHeight="1" x14ac:dyDescent="0.2">
      <c r="B239" s="10">
        <v>3585</v>
      </c>
      <c r="C239" s="4"/>
      <c r="D239" s="11" t="s">
        <v>190</v>
      </c>
      <c r="E239" s="1"/>
      <c r="F239" s="1"/>
      <c r="G239" s="1"/>
    </row>
    <row r="240" spans="2:7" x14ac:dyDescent="0.2">
      <c r="C240" s="4">
        <v>1</v>
      </c>
      <c r="D240" s="5" t="s">
        <v>191</v>
      </c>
      <c r="E240" s="12">
        <v>1109</v>
      </c>
      <c r="F240" s="12">
        <v>662.70799999999997</v>
      </c>
      <c r="G240" s="12">
        <v>-446.29199999999997</v>
      </c>
    </row>
    <row r="241" spans="2:7" ht="15" customHeight="1" x14ac:dyDescent="0.2">
      <c r="C241" s="13">
        <f>SUBTOTAL(9,C240:C240)</f>
        <v>1</v>
      </c>
      <c r="D241" s="14" t="s">
        <v>192</v>
      </c>
      <c r="E241" s="15">
        <f>SUBTOTAL(9,E240:E240)</f>
        <v>1109</v>
      </c>
      <c r="F241" s="15">
        <f>SUBTOTAL(9,F240:F240)</f>
        <v>662.70799999999997</v>
      </c>
      <c r="G241" s="15">
        <f>SUBTOTAL(9,G240:G240)</f>
        <v>-446.29199999999997</v>
      </c>
    </row>
    <row r="242" spans="2:7" ht="14.25" customHeight="1" x14ac:dyDescent="0.2">
      <c r="B242" s="10">
        <v>3587</v>
      </c>
      <c r="C242" s="4"/>
      <c r="D242" s="11" t="s">
        <v>193</v>
      </c>
      <c r="E242" s="1"/>
      <c r="F242" s="1"/>
      <c r="G242" s="1"/>
    </row>
    <row r="243" spans="2:7" x14ac:dyDescent="0.2">
      <c r="C243" s="4">
        <v>1</v>
      </c>
      <c r="D243" s="5" t="s">
        <v>65</v>
      </c>
      <c r="E243" s="12">
        <v>17</v>
      </c>
      <c r="F243" s="12">
        <v>0</v>
      </c>
      <c r="G243" s="12">
        <v>-17</v>
      </c>
    </row>
    <row r="244" spans="2:7" x14ac:dyDescent="0.2">
      <c r="C244" s="4">
        <v>4</v>
      </c>
      <c r="D244" s="5" t="s">
        <v>191</v>
      </c>
      <c r="E244" s="12">
        <v>44370</v>
      </c>
      <c r="F244" s="12">
        <v>37604.699780000003</v>
      </c>
      <c r="G244" s="12">
        <v>-6765.3002200000001</v>
      </c>
    </row>
    <row r="245" spans="2:7" ht="15" customHeight="1" x14ac:dyDescent="0.2">
      <c r="C245" s="13">
        <f>SUBTOTAL(9,C243:C244)</f>
        <v>5</v>
      </c>
      <c r="D245" s="14" t="s">
        <v>194</v>
      </c>
      <c r="E245" s="15">
        <f>SUBTOTAL(9,E243:E244)</f>
        <v>44387</v>
      </c>
      <c r="F245" s="15">
        <f>SUBTOTAL(9,F243:F244)</f>
        <v>37604.699780000003</v>
      </c>
      <c r="G245" s="15">
        <f>SUBTOTAL(9,G243:G244)</f>
        <v>-6782.3002200000001</v>
      </c>
    </row>
    <row r="246" spans="2:7" ht="14.25" customHeight="1" x14ac:dyDescent="0.2">
      <c r="B246" s="10">
        <v>3595</v>
      </c>
      <c r="C246" s="4"/>
      <c r="D246" s="11" t="s">
        <v>195</v>
      </c>
      <c r="E246" s="1"/>
      <c r="F246" s="1"/>
      <c r="G246" s="1"/>
    </row>
    <row r="247" spans="2:7" x14ac:dyDescent="0.2">
      <c r="C247" s="4">
        <v>1</v>
      </c>
      <c r="D247" s="5" t="s">
        <v>196</v>
      </c>
      <c r="E247" s="12">
        <v>418540</v>
      </c>
      <c r="F247" s="12">
        <v>151953.15581</v>
      </c>
      <c r="G247" s="12">
        <v>-266586.84418999997</v>
      </c>
    </row>
    <row r="248" spans="2:7" x14ac:dyDescent="0.2">
      <c r="C248" s="4">
        <v>2</v>
      </c>
      <c r="D248" s="5" t="s">
        <v>197</v>
      </c>
      <c r="E248" s="12">
        <v>97177</v>
      </c>
      <c r="F248" s="12">
        <v>45341.022720000001</v>
      </c>
      <c r="G248" s="12">
        <v>-51835.977279999999</v>
      </c>
    </row>
    <row r="249" spans="2:7" x14ac:dyDescent="0.2">
      <c r="C249" s="4">
        <v>3</v>
      </c>
      <c r="D249" s="5" t="s">
        <v>198</v>
      </c>
      <c r="E249" s="12">
        <v>293339</v>
      </c>
      <c r="F249" s="12">
        <v>106996.42776000001</v>
      </c>
      <c r="G249" s="12">
        <v>-186342.57224000001</v>
      </c>
    </row>
    <row r="250" spans="2:7" ht="15" customHeight="1" x14ac:dyDescent="0.2">
      <c r="C250" s="13">
        <f>SUBTOTAL(9,C247:C249)</f>
        <v>6</v>
      </c>
      <c r="D250" s="14" t="s">
        <v>199</v>
      </c>
      <c r="E250" s="15">
        <f>SUBTOTAL(9,E247:E249)</f>
        <v>809056</v>
      </c>
      <c r="F250" s="15">
        <f>SUBTOTAL(9,F247:F249)</f>
        <v>304290.60629000003</v>
      </c>
      <c r="G250" s="15">
        <f>SUBTOTAL(9,G247:G249)</f>
        <v>-504765.39370999997</v>
      </c>
    </row>
    <row r="251" spans="2:7" ht="15" customHeight="1" x14ac:dyDescent="0.2">
      <c r="B251" s="4"/>
      <c r="C251" s="16">
        <f>SUBTOTAL(9,C213:C250)</f>
        <v>134</v>
      </c>
      <c r="D251" s="17" t="s">
        <v>200</v>
      </c>
      <c r="E251" s="18">
        <f>SUBTOTAL(9,E213:E250)</f>
        <v>1236439</v>
      </c>
      <c r="F251" s="18">
        <f>SUBTOTAL(9,F213:F250)</f>
        <v>450002.17312000005</v>
      </c>
      <c r="G251" s="18">
        <f>SUBTOTAL(9,G213:G250)</f>
        <v>-786436.82687999995</v>
      </c>
    </row>
    <row r="252" spans="2:7" ht="27" customHeight="1" x14ac:dyDescent="0.25">
      <c r="B252" s="1"/>
      <c r="C252" s="4"/>
      <c r="D252" s="9" t="s">
        <v>201</v>
      </c>
      <c r="E252" s="1"/>
      <c r="F252" s="1"/>
      <c r="G252" s="1"/>
    </row>
    <row r="253" spans="2:7" ht="14.25" customHeight="1" x14ac:dyDescent="0.2">
      <c r="B253" s="10">
        <v>3605</v>
      </c>
      <c r="C253" s="4"/>
      <c r="D253" s="11" t="s">
        <v>202</v>
      </c>
      <c r="E253" s="1"/>
      <c r="F253" s="1"/>
      <c r="G253" s="1"/>
    </row>
    <row r="254" spans="2:7" x14ac:dyDescent="0.2">
      <c r="C254" s="4">
        <v>1</v>
      </c>
      <c r="D254" s="5" t="s">
        <v>203</v>
      </c>
      <c r="E254" s="12">
        <v>8520</v>
      </c>
      <c r="F254" s="12">
        <v>3686.7786500000002</v>
      </c>
      <c r="G254" s="12">
        <v>-4833.2213499999998</v>
      </c>
    </row>
    <row r="255" spans="2:7" x14ac:dyDescent="0.2">
      <c r="C255" s="4">
        <v>4</v>
      </c>
      <c r="D255" s="5" t="s">
        <v>204</v>
      </c>
      <c r="E255" s="12">
        <v>2580</v>
      </c>
      <c r="F255" s="12">
        <v>1995.6486199999999</v>
      </c>
      <c r="G255" s="12">
        <v>-584.35137999999995</v>
      </c>
    </row>
    <row r="256" spans="2:7" x14ac:dyDescent="0.2">
      <c r="C256" s="4">
        <v>5</v>
      </c>
      <c r="D256" s="5" t="s">
        <v>205</v>
      </c>
      <c r="E256" s="12">
        <v>26390</v>
      </c>
      <c r="F256" s="12">
        <v>16947.351869999999</v>
      </c>
      <c r="G256" s="12">
        <v>-9442.6481299999996</v>
      </c>
    </row>
    <row r="257" spans="2:7" x14ac:dyDescent="0.2">
      <c r="C257" s="4">
        <v>6</v>
      </c>
      <c r="D257" s="5" t="s">
        <v>206</v>
      </c>
      <c r="E257" s="12">
        <v>25700</v>
      </c>
      <c r="F257" s="12">
        <v>8909.6377499999999</v>
      </c>
      <c r="G257" s="12">
        <v>-16790.362249999998</v>
      </c>
    </row>
    <row r="258" spans="2:7" ht="15" customHeight="1" x14ac:dyDescent="0.2">
      <c r="C258" s="13">
        <f>SUBTOTAL(9,C254:C257)</f>
        <v>16</v>
      </c>
      <c r="D258" s="14" t="s">
        <v>207</v>
      </c>
      <c r="E258" s="15">
        <f>SUBTOTAL(9,E254:E257)</f>
        <v>63190</v>
      </c>
      <c r="F258" s="15">
        <f>SUBTOTAL(9,F254:F257)</f>
        <v>31539.41689</v>
      </c>
      <c r="G258" s="15">
        <f>SUBTOTAL(9,G254:G257)</f>
        <v>-31650.58311</v>
      </c>
    </row>
    <row r="259" spans="2:7" ht="14.25" customHeight="1" x14ac:dyDescent="0.2">
      <c r="B259" s="10">
        <v>3614</v>
      </c>
      <c r="C259" s="4"/>
      <c r="D259" s="11" t="s">
        <v>208</v>
      </c>
      <c r="E259" s="1"/>
      <c r="F259" s="1"/>
      <c r="G259" s="1"/>
    </row>
    <row r="260" spans="2:7" x14ac:dyDescent="0.2">
      <c r="C260" s="4">
        <v>1</v>
      </c>
      <c r="D260" s="5" t="s">
        <v>209</v>
      </c>
      <c r="E260" s="12">
        <v>23000</v>
      </c>
      <c r="F260" s="12">
        <v>9446.7857000000004</v>
      </c>
      <c r="G260" s="12">
        <v>-13553.2143</v>
      </c>
    </row>
    <row r="261" spans="2:7" x14ac:dyDescent="0.2">
      <c r="C261" s="4">
        <v>90</v>
      </c>
      <c r="D261" s="5" t="s">
        <v>210</v>
      </c>
      <c r="E261" s="12">
        <v>12300000</v>
      </c>
      <c r="F261" s="12">
        <v>4935485.2449500002</v>
      </c>
      <c r="G261" s="12">
        <v>-7364514.7550499998</v>
      </c>
    </row>
    <row r="262" spans="2:7" ht="15" customHeight="1" x14ac:dyDescent="0.2">
      <c r="C262" s="13">
        <f>SUBTOTAL(9,C260:C261)</f>
        <v>91</v>
      </c>
      <c r="D262" s="14" t="s">
        <v>211</v>
      </c>
      <c r="E262" s="15">
        <f>SUBTOTAL(9,E260:E261)</f>
        <v>12323000</v>
      </c>
      <c r="F262" s="15">
        <f>SUBTOTAL(9,F260:F261)</f>
        <v>4944932.0306500001</v>
      </c>
      <c r="G262" s="15">
        <f>SUBTOTAL(9,G260:G261)</f>
        <v>-7378067.9693499999</v>
      </c>
    </row>
    <row r="263" spans="2:7" ht="14.25" customHeight="1" x14ac:dyDescent="0.2">
      <c r="B263" s="10">
        <v>3615</v>
      </c>
      <c r="C263" s="4"/>
      <c r="D263" s="11" t="s">
        <v>212</v>
      </c>
      <c r="E263" s="1"/>
      <c r="F263" s="1"/>
      <c r="G263" s="1"/>
    </row>
    <row r="264" spans="2:7" x14ac:dyDescent="0.2">
      <c r="C264" s="4">
        <v>1</v>
      </c>
      <c r="D264" s="5" t="s">
        <v>213</v>
      </c>
      <c r="E264" s="12">
        <v>122000</v>
      </c>
      <c r="F264" s="12">
        <v>3717.4029999999998</v>
      </c>
      <c r="G264" s="12">
        <v>-118282.59699999999</v>
      </c>
    </row>
    <row r="265" spans="2:7" ht="15" customHeight="1" x14ac:dyDescent="0.2">
      <c r="C265" s="13">
        <f>SUBTOTAL(9,C264:C264)</f>
        <v>1</v>
      </c>
      <c r="D265" s="14" t="s">
        <v>214</v>
      </c>
      <c r="E265" s="15">
        <f>SUBTOTAL(9,E264:E264)</f>
        <v>122000</v>
      </c>
      <c r="F265" s="15">
        <f>SUBTOTAL(9,F264:F264)</f>
        <v>3717.4029999999998</v>
      </c>
      <c r="G265" s="15">
        <f>SUBTOTAL(9,G264:G264)</f>
        <v>-118282.59699999999</v>
      </c>
    </row>
    <row r="266" spans="2:7" ht="14.25" customHeight="1" x14ac:dyDescent="0.2">
      <c r="B266" s="10">
        <v>3616</v>
      </c>
      <c r="C266" s="4"/>
      <c r="D266" s="11" t="s">
        <v>215</v>
      </c>
      <c r="E266" s="1"/>
      <c r="F266" s="1"/>
      <c r="G266" s="1"/>
    </row>
    <row r="267" spans="2:7" x14ac:dyDescent="0.2">
      <c r="C267" s="4">
        <v>1</v>
      </c>
      <c r="D267" s="5" t="s">
        <v>213</v>
      </c>
      <c r="E267" s="12">
        <v>106000</v>
      </c>
      <c r="F267" s="12">
        <v>9205.3919999999998</v>
      </c>
      <c r="G267" s="12">
        <v>-96794.607999999993</v>
      </c>
    </row>
    <row r="268" spans="2:7" ht="15" customHeight="1" x14ac:dyDescent="0.2">
      <c r="C268" s="13">
        <f>SUBTOTAL(9,C267:C267)</f>
        <v>1</v>
      </c>
      <c r="D268" s="14" t="s">
        <v>216</v>
      </c>
      <c r="E268" s="15">
        <f>SUBTOTAL(9,E267:E267)</f>
        <v>106000</v>
      </c>
      <c r="F268" s="15">
        <f>SUBTOTAL(9,F267:F267)</f>
        <v>9205.3919999999998</v>
      </c>
      <c r="G268" s="15">
        <f>SUBTOTAL(9,G267:G267)</f>
        <v>-96794.607999999993</v>
      </c>
    </row>
    <row r="269" spans="2:7" ht="14.25" customHeight="1" x14ac:dyDescent="0.2">
      <c r="B269" s="10">
        <v>3634</v>
      </c>
      <c r="C269" s="4"/>
      <c r="D269" s="11" t="s">
        <v>217</v>
      </c>
      <c r="E269" s="1"/>
      <c r="F269" s="1"/>
      <c r="G269" s="1"/>
    </row>
    <row r="270" spans="2:7" x14ac:dyDescent="0.2">
      <c r="C270" s="4">
        <v>85</v>
      </c>
      <c r="D270" s="5" t="s">
        <v>218</v>
      </c>
      <c r="E270" s="12">
        <v>200</v>
      </c>
      <c r="F270" s="12">
        <v>971.92899999999997</v>
      </c>
      <c r="G270" s="12">
        <v>771.92899999999997</v>
      </c>
    </row>
    <row r="271" spans="2:7" ht="15" customHeight="1" x14ac:dyDescent="0.2">
      <c r="C271" s="13">
        <f>SUBTOTAL(9,C270:C270)</f>
        <v>85</v>
      </c>
      <c r="D271" s="14" t="s">
        <v>219</v>
      </c>
      <c r="E271" s="15">
        <f>SUBTOTAL(9,E270:E270)</f>
        <v>200</v>
      </c>
      <c r="F271" s="15">
        <f>SUBTOTAL(9,F270:F270)</f>
        <v>971.92899999999997</v>
      </c>
      <c r="G271" s="15">
        <f>SUBTOTAL(9,G270:G270)</f>
        <v>771.92899999999997</v>
      </c>
    </row>
    <row r="272" spans="2:7" ht="14.25" customHeight="1" x14ac:dyDescent="0.2">
      <c r="B272" s="10">
        <v>3635</v>
      </c>
      <c r="C272" s="4"/>
      <c r="D272" s="11" t="s">
        <v>220</v>
      </c>
      <c r="E272" s="1"/>
      <c r="F272" s="1"/>
      <c r="G272" s="1"/>
    </row>
    <row r="273" spans="2:7" x14ac:dyDescent="0.2">
      <c r="C273" s="4">
        <v>1</v>
      </c>
      <c r="D273" s="5" t="s">
        <v>221</v>
      </c>
      <c r="E273" s="12">
        <v>12000</v>
      </c>
      <c r="F273" s="12">
        <v>5950.2945399999999</v>
      </c>
      <c r="G273" s="12">
        <v>-6049.7054600000001</v>
      </c>
    </row>
    <row r="274" spans="2:7" x14ac:dyDescent="0.2">
      <c r="C274" s="4">
        <v>85</v>
      </c>
      <c r="D274" s="5" t="s">
        <v>222</v>
      </c>
      <c r="E274" s="12">
        <v>300</v>
      </c>
      <c r="F274" s="12">
        <v>76.697000000000003</v>
      </c>
      <c r="G274" s="12">
        <v>-223.303</v>
      </c>
    </row>
    <row r="275" spans="2:7" ht="15" customHeight="1" x14ac:dyDescent="0.2">
      <c r="C275" s="13">
        <f>SUBTOTAL(9,C273:C274)</f>
        <v>86</v>
      </c>
      <c r="D275" s="14" t="s">
        <v>223</v>
      </c>
      <c r="E275" s="15">
        <f>SUBTOTAL(9,E273:E274)</f>
        <v>12300</v>
      </c>
      <c r="F275" s="15">
        <f>SUBTOTAL(9,F273:F274)</f>
        <v>6026.99154</v>
      </c>
      <c r="G275" s="15">
        <f>SUBTOTAL(9,G273:G274)</f>
        <v>-6273.00846</v>
      </c>
    </row>
    <row r="276" spans="2:7" ht="14.25" customHeight="1" x14ac:dyDescent="0.2">
      <c r="B276" s="10">
        <v>3640</v>
      </c>
      <c r="C276" s="4"/>
      <c r="D276" s="11" t="s">
        <v>224</v>
      </c>
      <c r="E276" s="1"/>
      <c r="F276" s="1"/>
      <c r="G276" s="1"/>
    </row>
    <row r="277" spans="2:7" x14ac:dyDescent="0.2">
      <c r="C277" s="4">
        <v>4</v>
      </c>
      <c r="D277" s="5" t="s">
        <v>225</v>
      </c>
      <c r="E277" s="12">
        <v>6809</v>
      </c>
      <c r="F277" s="12">
        <v>0</v>
      </c>
      <c r="G277" s="12">
        <v>-6809</v>
      </c>
    </row>
    <row r="278" spans="2:7" x14ac:dyDescent="0.2">
      <c r="C278" s="4">
        <v>5</v>
      </c>
      <c r="D278" s="5" t="s">
        <v>184</v>
      </c>
      <c r="E278" s="12">
        <v>2465</v>
      </c>
      <c r="F278" s="12">
        <v>1634.30007</v>
      </c>
      <c r="G278" s="12">
        <v>-830.69992999999999</v>
      </c>
    </row>
    <row r="279" spans="2:7" x14ac:dyDescent="0.2">
      <c r="C279" s="4">
        <v>6</v>
      </c>
      <c r="D279" s="5" t="s">
        <v>132</v>
      </c>
      <c r="E279" s="12">
        <v>0</v>
      </c>
      <c r="F279" s="12">
        <v>1125.1139800000001</v>
      </c>
      <c r="G279" s="12">
        <v>1125.1139800000001</v>
      </c>
    </row>
    <row r="280" spans="2:7" x14ac:dyDescent="0.2">
      <c r="C280" s="4">
        <v>7</v>
      </c>
      <c r="D280" s="5" t="s">
        <v>226</v>
      </c>
      <c r="E280" s="12">
        <v>22085</v>
      </c>
      <c r="F280" s="12">
        <v>7670.2342500000004</v>
      </c>
      <c r="G280" s="12">
        <v>-14414.76575</v>
      </c>
    </row>
    <row r="281" spans="2:7" x14ac:dyDescent="0.2">
      <c r="C281" s="4">
        <v>8</v>
      </c>
      <c r="D281" s="5" t="s">
        <v>227</v>
      </c>
      <c r="E281" s="12">
        <v>12720</v>
      </c>
      <c r="F281" s="12">
        <v>3422.1305600000001</v>
      </c>
      <c r="G281" s="12">
        <v>-9297.8694400000004</v>
      </c>
    </row>
    <row r="282" spans="2:7" x14ac:dyDescent="0.2">
      <c r="C282" s="4">
        <v>9</v>
      </c>
      <c r="D282" s="5" t="s">
        <v>228</v>
      </c>
      <c r="E282" s="12">
        <v>0</v>
      </c>
      <c r="F282" s="12">
        <v>7915.46</v>
      </c>
      <c r="G282" s="12">
        <v>7915.46</v>
      </c>
    </row>
    <row r="283" spans="2:7" ht="15" customHeight="1" x14ac:dyDescent="0.2">
      <c r="C283" s="13">
        <f>SUBTOTAL(9,C277:C282)</f>
        <v>39</v>
      </c>
      <c r="D283" s="14" t="s">
        <v>229</v>
      </c>
      <c r="E283" s="15">
        <f>SUBTOTAL(9,E277:E282)</f>
        <v>44079</v>
      </c>
      <c r="F283" s="15">
        <f>SUBTOTAL(9,F277:F282)</f>
        <v>21767.238860000001</v>
      </c>
      <c r="G283" s="15">
        <f>SUBTOTAL(9,G277:G282)</f>
        <v>-22311.761140000002</v>
      </c>
    </row>
    <row r="284" spans="2:7" ht="14.25" customHeight="1" x14ac:dyDescent="0.2">
      <c r="B284" s="10">
        <v>3642</v>
      </c>
      <c r="C284" s="4"/>
      <c r="D284" s="11" t="s">
        <v>230</v>
      </c>
      <c r="E284" s="1"/>
      <c r="F284" s="1"/>
      <c r="G284" s="1"/>
    </row>
    <row r="285" spans="2:7" x14ac:dyDescent="0.2">
      <c r="C285" s="4">
        <v>2</v>
      </c>
      <c r="D285" s="5" t="s">
        <v>231</v>
      </c>
      <c r="E285" s="12">
        <v>7315</v>
      </c>
      <c r="F285" s="12">
        <v>1852.93064</v>
      </c>
      <c r="G285" s="12">
        <v>-5462.0693600000004</v>
      </c>
    </row>
    <row r="286" spans="2:7" x14ac:dyDescent="0.2">
      <c r="C286" s="4">
        <v>3</v>
      </c>
      <c r="D286" s="5" t="s">
        <v>232</v>
      </c>
      <c r="E286" s="12">
        <v>69165</v>
      </c>
      <c r="F286" s="12">
        <v>21894.336569999999</v>
      </c>
      <c r="G286" s="12">
        <v>-47270.663430000001</v>
      </c>
    </row>
    <row r="287" spans="2:7" x14ac:dyDescent="0.2">
      <c r="C287" s="4">
        <v>6</v>
      </c>
      <c r="D287" s="5" t="s">
        <v>233</v>
      </c>
      <c r="E287" s="12">
        <v>0</v>
      </c>
      <c r="F287" s="12">
        <v>206.17864</v>
      </c>
      <c r="G287" s="12">
        <v>206.17864</v>
      </c>
    </row>
    <row r="288" spans="2:7" x14ac:dyDescent="0.2">
      <c r="C288" s="4">
        <v>7</v>
      </c>
      <c r="D288" s="5" t="s">
        <v>234</v>
      </c>
      <c r="E288" s="12">
        <v>0</v>
      </c>
      <c r="F288" s="12">
        <v>20.100000000000001</v>
      </c>
      <c r="G288" s="12">
        <v>20.100000000000001</v>
      </c>
    </row>
    <row r="289" spans="2:7" ht="15" customHeight="1" x14ac:dyDescent="0.2">
      <c r="C289" s="13">
        <f>SUBTOTAL(9,C285:C288)</f>
        <v>18</v>
      </c>
      <c r="D289" s="14" t="s">
        <v>235</v>
      </c>
      <c r="E289" s="15">
        <f>SUBTOTAL(9,E285:E288)</f>
        <v>76480</v>
      </c>
      <c r="F289" s="15">
        <f>SUBTOTAL(9,F285:F288)</f>
        <v>23973.545849999995</v>
      </c>
      <c r="G289" s="15">
        <f>SUBTOTAL(9,G285:G288)</f>
        <v>-52506.454150000005</v>
      </c>
    </row>
    <row r="290" spans="2:7" ht="15" customHeight="1" x14ac:dyDescent="0.2">
      <c r="B290" s="4"/>
      <c r="C290" s="16">
        <f>SUBTOTAL(9,C253:C289)</f>
        <v>337</v>
      </c>
      <c r="D290" s="17" t="s">
        <v>236</v>
      </c>
      <c r="E290" s="18">
        <f>SUBTOTAL(9,E253:E289)</f>
        <v>12747249</v>
      </c>
      <c r="F290" s="18">
        <f>SUBTOTAL(9,F253:F289)</f>
        <v>5042133.9477899987</v>
      </c>
      <c r="G290" s="18">
        <f>SUBTOTAL(9,G253:G289)</f>
        <v>-7705115.0522100013</v>
      </c>
    </row>
    <row r="291" spans="2:7" ht="27" customHeight="1" x14ac:dyDescent="0.25">
      <c r="B291" s="1"/>
      <c r="C291" s="4"/>
      <c r="D291" s="9" t="s">
        <v>237</v>
      </c>
      <c r="E291" s="1"/>
      <c r="F291" s="1"/>
      <c r="G291" s="1"/>
    </row>
    <row r="292" spans="2:7" ht="14.25" customHeight="1" x14ac:dyDescent="0.2">
      <c r="B292" s="10">
        <v>3701</v>
      </c>
      <c r="C292" s="4"/>
      <c r="D292" s="11" t="s">
        <v>238</v>
      </c>
      <c r="E292" s="1"/>
      <c r="F292" s="1"/>
      <c r="G292" s="1"/>
    </row>
    <row r="293" spans="2:7" x14ac:dyDescent="0.2">
      <c r="C293" s="4">
        <v>2</v>
      </c>
      <c r="D293" s="5" t="s">
        <v>65</v>
      </c>
      <c r="E293" s="12">
        <v>71394</v>
      </c>
      <c r="F293" s="12">
        <v>55539.818760000002</v>
      </c>
      <c r="G293" s="12">
        <v>-15854.18124</v>
      </c>
    </row>
    <row r="294" spans="2:7" ht="15" customHeight="1" x14ac:dyDescent="0.2">
      <c r="C294" s="13">
        <f>SUBTOTAL(9,C293:C293)</f>
        <v>2</v>
      </c>
      <c r="D294" s="14" t="s">
        <v>239</v>
      </c>
      <c r="E294" s="15">
        <f>SUBTOTAL(9,E293:E293)</f>
        <v>71394</v>
      </c>
      <c r="F294" s="15">
        <f>SUBTOTAL(9,F293:F293)</f>
        <v>55539.818760000002</v>
      </c>
      <c r="G294" s="15">
        <f>SUBTOTAL(9,G293:G293)</f>
        <v>-15854.18124</v>
      </c>
    </row>
    <row r="295" spans="2:7" ht="14.25" customHeight="1" x14ac:dyDescent="0.2">
      <c r="B295" s="10">
        <v>3703</v>
      </c>
      <c r="C295" s="4"/>
      <c r="D295" s="11" t="s">
        <v>240</v>
      </c>
      <c r="E295" s="1"/>
      <c r="F295" s="1"/>
      <c r="G295" s="1"/>
    </row>
    <row r="296" spans="2:7" x14ac:dyDescent="0.2">
      <c r="C296" s="4">
        <v>2</v>
      </c>
      <c r="D296" s="5" t="s">
        <v>65</v>
      </c>
      <c r="E296" s="12">
        <v>2040</v>
      </c>
      <c r="F296" s="12">
        <v>984.73373000000004</v>
      </c>
      <c r="G296" s="12">
        <v>-1055.2662700000001</v>
      </c>
    </row>
    <row r="297" spans="2:7" ht="15" customHeight="1" x14ac:dyDescent="0.2">
      <c r="C297" s="13">
        <f>SUBTOTAL(9,C296:C296)</f>
        <v>2</v>
      </c>
      <c r="D297" s="14" t="s">
        <v>241</v>
      </c>
      <c r="E297" s="15">
        <f>SUBTOTAL(9,E296:E296)</f>
        <v>2040</v>
      </c>
      <c r="F297" s="15">
        <f>SUBTOTAL(9,F296:F296)</f>
        <v>984.73373000000004</v>
      </c>
      <c r="G297" s="15">
        <f>SUBTOTAL(9,G296:G296)</f>
        <v>-1055.2662700000001</v>
      </c>
    </row>
    <row r="298" spans="2:7" ht="14.25" customHeight="1" x14ac:dyDescent="0.2">
      <c r="B298" s="10">
        <v>3710</v>
      </c>
      <c r="C298" s="4"/>
      <c r="D298" s="11" t="s">
        <v>242</v>
      </c>
      <c r="E298" s="1"/>
      <c r="F298" s="1"/>
      <c r="G298" s="1"/>
    </row>
    <row r="299" spans="2:7" x14ac:dyDescent="0.2">
      <c r="C299" s="4">
        <v>3</v>
      </c>
      <c r="D299" s="5" t="s">
        <v>243</v>
      </c>
      <c r="E299" s="12">
        <v>96548</v>
      </c>
      <c r="F299" s="12">
        <v>55322.87139</v>
      </c>
      <c r="G299" s="12">
        <v>-41225.12861</v>
      </c>
    </row>
    <row r="300" spans="2:7" ht="15" customHeight="1" x14ac:dyDescent="0.2">
      <c r="C300" s="13">
        <f>SUBTOTAL(9,C299:C299)</f>
        <v>3</v>
      </c>
      <c r="D300" s="14" t="s">
        <v>244</v>
      </c>
      <c r="E300" s="15">
        <f>SUBTOTAL(9,E299:E299)</f>
        <v>96548</v>
      </c>
      <c r="F300" s="15">
        <f>SUBTOTAL(9,F299:F299)</f>
        <v>55322.87139</v>
      </c>
      <c r="G300" s="15">
        <f>SUBTOTAL(9,G299:G299)</f>
        <v>-41225.12861</v>
      </c>
    </row>
    <row r="301" spans="2:7" ht="14.25" customHeight="1" x14ac:dyDescent="0.2">
      <c r="B301" s="10">
        <v>3714</v>
      </c>
      <c r="C301" s="4"/>
      <c r="D301" s="11" t="s">
        <v>245</v>
      </c>
      <c r="E301" s="1"/>
      <c r="F301" s="1"/>
      <c r="G301" s="1"/>
    </row>
    <row r="302" spans="2:7" x14ac:dyDescent="0.2">
      <c r="C302" s="4">
        <v>4</v>
      </c>
      <c r="D302" s="5" t="s">
        <v>246</v>
      </c>
      <c r="E302" s="12">
        <v>2356</v>
      </c>
      <c r="F302" s="12">
        <v>1575.35832</v>
      </c>
      <c r="G302" s="12">
        <v>-780.64167999999995</v>
      </c>
    </row>
    <row r="303" spans="2:7" ht="15" customHeight="1" x14ac:dyDescent="0.2">
      <c r="C303" s="13">
        <f>SUBTOTAL(9,C302:C302)</f>
        <v>4</v>
      </c>
      <c r="D303" s="14" t="s">
        <v>247</v>
      </c>
      <c r="E303" s="15">
        <f>SUBTOTAL(9,E302:E302)</f>
        <v>2356</v>
      </c>
      <c r="F303" s="15">
        <f>SUBTOTAL(9,F302:F302)</f>
        <v>1575.35832</v>
      </c>
      <c r="G303" s="15">
        <f>SUBTOTAL(9,G302:G302)</f>
        <v>-780.64167999999995</v>
      </c>
    </row>
    <row r="304" spans="2:7" ht="14.25" customHeight="1" x14ac:dyDescent="0.2">
      <c r="B304" s="10">
        <v>3732</v>
      </c>
      <c r="C304" s="4"/>
      <c r="D304" s="11" t="s">
        <v>248</v>
      </c>
      <c r="E304" s="1"/>
      <c r="F304" s="1"/>
      <c r="G304" s="1"/>
    </row>
    <row r="305" spans="2:7" x14ac:dyDescent="0.2">
      <c r="C305" s="4">
        <v>80</v>
      </c>
      <c r="D305" s="5" t="s">
        <v>249</v>
      </c>
      <c r="E305" s="12">
        <v>286000</v>
      </c>
      <c r="F305" s="12">
        <v>0</v>
      </c>
      <c r="G305" s="12">
        <v>-286000</v>
      </c>
    </row>
    <row r="306" spans="2:7" x14ac:dyDescent="0.2">
      <c r="C306" s="4">
        <v>85</v>
      </c>
      <c r="D306" s="5" t="s">
        <v>250</v>
      </c>
      <c r="E306" s="12">
        <v>465000</v>
      </c>
      <c r="F306" s="12">
        <v>0</v>
      </c>
      <c r="G306" s="12">
        <v>-465000</v>
      </c>
    </row>
    <row r="307" spans="2:7" x14ac:dyDescent="0.2">
      <c r="C307" s="4">
        <v>90</v>
      </c>
      <c r="D307" s="5" t="s">
        <v>251</v>
      </c>
      <c r="E307" s="12">
        <v>632000</v>
      </c>
      <c r="F307" s="12">
        <v>0</v>
      </c>
      <c r="G307" s="12">
        <v>-632000</v>
      </c>
    </row>
    <row r="308" spans="2:7" ht="15" customHeight="1" x14ac:dyDescent="0.2">
      <c r="C308" s="13">
        <f>SUBTOTAL(9,C305:C307)</f>
        <v>255</v>
      </c>
      <c r="D308" s="14" t="s">
        <v>252</v>
      </c>
      <c r="E308" s="15">
        <f>SUBTOTAL(9,E305:E307)</f>
        <v>1383000</v>
      </c>
      <c r="F308" s="15">
        <f>SUBTOTAL(9,F305:F307)</f>
        <v>0</v>
      </c>
      <c r="G308" s="15">
        <f>SUBTOTAL(9,G305:G307)</f>
        <v>-1383000</v>
      </c>
    </row>
    <row r="309" spans="2:7" ht="14.25" customHeight="1" x14ac:dyDescent="0.2">
      <c r="B309" s="10">
        <v>3740</v>
      </c>
      <c r="C309" s="4"/>
      <c r="D309" s="11" t="s">
        <v>253</v>
      </c>
      <c r="E309" s="1"/>
      <c r="F309" s="1"/>
      <c r="G309" s="1"/>
    </row>
    <row r="310" spans="2:7" x14ac:dyDescent="0.2">
      <c r="C310" s="4">
        <v>2</v>
      </c>
      <c r="D310" s="5" t="s">
        <v>65</v>
      </c>
      <c r="E310" s="12">
        <v>19126</v>
      </c>
      <c r="F310" s="12">
        <v>8852.2964599999996</v>
      </c>
      <c r="G310" s="12">
        <v>-10273.70354</v>
      </c>
    </row>
    <row r="311" spans="2:7" x14ac:dyDescent="0.2">
      <c r="C311" s="4">
        <v>3</v>
      </c>
      <c r="D311" s="5" t="s">
        <v>254</v>
      </c>
      <c r="E311" s="12">
        <v>47827</v>
      </c>
      <c r="F311" s="12">
        <v>20205.87</v>
      </c>
      <c r="G311" s="12">
        <v>-27621.13</v>
      </c>
    </row>
    <row r="312" spans="2:7" x14ac:dyDescent="0.2">
      <c r="C312" s="4">
        <v>4</v>
      </c>
      <c r="D312" s="5" t="s">
        <v>246</v>
      </c>
      <c r="E312" s="12">
        <v>37935</v>
      </c>
      <c r="F312" s="12">
        <v>9654.6295800000007</v>
      </c>
      <c r="G312" s="12">
        <v>-28280.370419999999</v>
      </c>
    </row>
    <row r="313" spans="2:7" x14ac:dyDescent="0.2">
      <c r="C313" s="4">
        <v>5</v>
      </c>
      <c r="D313" s="5" t="s">
        <v>255</v>
      </c>
      <c r="E313" s="12">
        <v>62000</v>
      </c>
      <c r="F313" s="12">
        <v>30911.61261</v>
      </c>
      <c r="G313" s="12">
        <v>-31088.38739</v>
      </c>
    </row>
    <row r="314" spans="2:7" x14ac:dyDescent="0.2">
      <c r="C314" s="4">
        <v>6</v>
      </c>
      <c r="D314" s="5" t="s">
        <v>256</v>
      </c>
      <c r="E314" s="12">
        <v>80000</v>
      </c>
      <c r="F314" s="12">
        <v>82133.070059999998</v>
      </c>
      <c r="G314" s="12">
        <v>2133.07006</v>
      </c>
    </row>
    <row r="315" spans="2:7" ht="15" customHeight="1" x14ac:dyDescent="0.2">
      <c r="C315" s="13">
        <f>SUBTOTAL(9,C310:C314)</f>
        <v>20</v>
      </c>
      <c r="D315" s="14" t="s">
        <v>257</v>
      </c>
      <c r="E315" s="15">
        <f>SUBTOTAL(9,E310:E314)</f>
        <v>246888</v>
      </c>
      <c r="F315" s="15">
        <f>SUBTOTAL(9,F310:F314)</f>
        <v>151757.47871</v>
      </c>
      <c r="G315" s="15">
        <f>SUBTOTAL(9,G310:G314)</f>
        <v>-95130.521290000004</v>
      </c>
    </row>
    <row r="316" spans="2:7" ht="14.25" customHeight="1" x14ac:dyDescent="0.2">
      <c r="B316" s="10">
        <v>3741</v>
      </c>
      <c r="C316" s="4"/>
      <c r="D316" s="11" t="s">
        <v>258</v>
      </c>
      <c r="E316" s="1"/>
      <c r="F316" s="1"/>
      <c r="G316" s="1"/>
    </row>
    <row r="317" spans="2:7" x14ac:dyDescent="0.2">
      <c r="C317" s="4">
        <v>2</v>
      </c>
      <c r="D317" s="5" t="s">
        <v>65</v>
      </c>
      <c r="E317" s="12">
        <v>6448</v>
      </c>
      <c r="F317" s="12">
        <v>232.5</v>
      </c>
      <c r="G317" s="12">
        <v>-6215.5</v>
      </c>
    </row>
    <row r="318" spans="2:7" x14ac:dyDescent="0.2">
      <c r="C318" s="4">
        <v>50</v>
      </c>
      <c r="D318" s="5" t="s">
        <v>259</v>
      </c>
      <c r="E318" s="12">
        <v>17892</v>
      </c>
      <c r="F318" s="12">
        <v>0</v>
      </c>
      <c r="G318" s="12">
        <v>-17892</v>
      </c>
    </row>
    <row r="319" spans="2:7" ht="15" customHeight="1" x14ac:dyDescent="0.2">
      <c r="C319" s="13">
        <f>SUBTOTAL(9,C317:C318)</f>
        <v>52</v>
      </c>
      <c r="D319" s="14" t="s">
        <v>260</v>
      </c>
      <c r="E319" s="15">
        <f>SUBTOTAL(9,E317:E318)</f>
        <v>24340</v>
      </c>
      <c r="F319" s="15">
        <f>SUBTOTAL(9,F317:F318)</f>
        <v>232.5</v>
      </c>
      <c r="G319" s="15">
        <f>SUBTOTAL(9,G317:G318)</f>
        <v>-24107.5</v>
      </c>
    </row>
    <row r="320" spans="2:7" ht="14.25" customHeight="1" x14ac:dyDescent="0.2">
      <c r="B320" s="10">
        <v>3742</v>
      </c>
      <c r="C320" s="4"/>
      <c r="D320" s="11" t="s">
        <v>261</v>
      </c>
      <c r="E320" s="1"/>
      <c r="F320" s="1"/>
      <c r="G320" s="1"/>
    </row>
    <row r="321" spans="2:7" x14ac:dyDescent="0.2">
      <c r="C321" s="4">
        <v>50</v>
      </c>
      <c r="D321" s="5" t="s">
        <v>259</v>
      </c>
      <c r="E321" s="12">
        <v>2430</v>
      </c>
      <c r="F321" s="12">
        <v>0</v>
      </c>
      <c r="G321" s="12">
        <v>-2430</v>
      </c>
    </row>
    <row r="322" spans="2:7" ht="15" customHeight="1" x14ac:dyDescent="0.2">
      <c r="C322" s="13">
        <f>SUBTOTAL(9,C321:C321)</f>
        <v>50</v>
      </c>
      <c r="D322" s="14" t="s">
        <v>262</v>
      </c>
      <c r="E322" s="15">
        <f>SUBTOTAL(9,E321:E321)</f>
        <v>2430</v>
      </c>
      <c r="F322" s="15">
        <f>SUBTOTAL(9,F321:F321)</f>
        <v>0</v>
      </c>
      <c r="G322" s="15">
        <f>SUBTOTAL(9,G321:G321)</f>
        <v>-2430</v>
      </c>
    </row>
    <row r="323" spans="2:7" ht="14.25" customHeight="1" x14ac:dyDescent="0.2">
      <c r="B323" s="10">
        <v>3745</v>
      </c>
      <c r="C323" s="4"/>
      <c r="D323" s="11" t="s">
        <v>263</v>
      </c>
      <c r="E323" s="1"/>
      <c r="F323" s="1"/>
      <c r="G323" s="1"/>
    </row>
    <row r="324" spans="2:7" x14ac:dyDescent="0.2">
      <c r="C324" s="4">
        <v>2</v>
      </c>
      <c r="D324" s="5" t="s">
        <v>65</v>
      </c>
      <c r="E324" s="12">
        <v>180481</v>
      </c>
      <c r="F324" s="12">
        <v>107433.63025</v>
      </c>
      <c r="G324" s="12">
        <v>-73047.369749999998</v>
      </c>
    </row>
    <row r="325" spans="2:7" ht="15" customHeight="1" x14ac:dyDescent="0.2">
      <c r="C325" s="13">
        <f>SUBTOTAL(9,C324:C324)</f>
        <v>2</v>
      </c>
      <c r="D325" s="14" t="s">
        <v>264</v>
      </c>
      <c r="E325" s="15">
        <f>SUBTOTAL(9,E324:E324)</f>
        <v>180481</v>
      </c>
      <c r="F325" s="15">
        <f>SUBTOTAL(9,F324:F324)</f>
        <v>107433.63025</v>
      </c>
      <c r="G325" s="15">
        <f>SUBTOTAL(9,G324:G324)</f>
        <v>-73047.369749999998</v>
      </c>
    </row>
    <row r="326" spans="2:7" ht="14.25" customHeight="1" x14ac:dyDescent="0.2">
      <c r="B326" s="10">
        <v>3746</v>
      </c>
      <c r="C326" s="4"/>
      <c r="D326" s="11" t="s">
        <v>265</v>
      </c>
      <c r="E326" s="1"/>
      <c r="F326" s="1"/>
      <c r="G326" s="1"/>
    </row>
    <row r="327" spans="2:7" x14ac:dyDescent="0.2">
      <c r="C327" s="4">
        <v>2</v>
      </c>
      <c r="D327" s="5" t="s">
        <v>65</v>
      </c>
      <c r="E327" s="12">
        <v>15557</v>
      </c>
      <c r="F327" s="12">
        <v>14851.33675</v>
      </c>
      <c r="G327" s="12">
        <v>-705.66324999999995</v>
      </c>
    </row>
    <row r="328" spans="2:7" x14ac:dyDescent="0.2">
      <c r="C328" s="4">
        <v>4</v>
      </c>
      <c r="D328" s="5" t="s">
        <v>266</v>
      </c>
      <c r="E328" s="12">
        <v>80539</v>
      </c>
      <c r="F328" s="12">
        <v>32831.041129999998</v>
      </c>
      <c r="G328" s="12">
        <v>-47707.958870000002</v>
      </c>
    </row>
    <row r="329" spans="2:7" x14ac:dyDescent="0.2">
      <c r="C329" s="4">
        <v>5</v>
      </c>
      <c r="D329" s="5" t="s">
        <v>267</v>
      </c>
      <c r="E329" s="12">
        <v>587</v>
      </c>
      <c r="F329" s="12">
        <v>649.5</v>
      </c>
      <c r="G329" s="12">
        <v>62.5</v>
      </c>
    </row>
    <row r="330" spans="2:7" ht="15" customHeight="1" x14ac:dyDescent="0.2">
      <c r="C330" s="13">
        <f>SUBTOTAL(9,C327:C329)</f>
        <v>11</v>
      </c>
      <c r="D330" s="14" t="s">
        <v>268</v>
      </c>
      <c r="E330" s="15">
        <f>SUBTOTAL(9,E327:E329)</f>
        <v>96683</v>
      </c>
      <c r="F330" s="15">
        <f>SUBTOTAL(9,F327:F329)</f>
        <v>48331.87788</v>
      </c>
      <c r="G330" s="15">
        <f>SUBTOTAL(9,G327:G329)</f>
        <v>-48351.12212</v>
      </c>
    </row>
    <row r="331" spans="2:7" ht="14.25" customHeight="1" x14ac:dyDescent="0.2">
      <c r="B331" s="10">
        <v>3747</v>
      </c>
      <c r="C331" s="4"/>
      <c r="D331" s="11" t="s">
        <v>269</v>
      </c>
      <c r="E331" s="1"/>
      <c r="F331" s="1"/>
      <c r="G331" s="1"/>
    </row>
    <row r="332" spans="2:7" x14ac:dyDescent="0.2">
      <c r="C332" s="4">
        <v>2</v>
      </c>
      <c r="D332" s="5" t="s">
        <v>65</v>
      </c>
      <c r="E332" s="12">
        <v>19369</v>
      </c>
      <c r="F332" s="12">
        <v>2539.0303800000002</v>
      </c>
      <c r="G332" s="12">
        <v>-16829.96962</v>
      </c>
    </row>
    <row r="333" spans="2:7" x14ac:dyDescent="0.2">
      <c r="C333" s="4">
        <v>4</v>
      </c>
      <c r="D333" s="5" t="s">
        <v>246</v>
      </c>
      <c r="E333" s="12">
        <v>8302</v>
      </c>
      <c r="F333" s="12">
        <v>0</v>
      </c>
      <c r="G333" s="12">
        <v>-8302</v>
      </c>
    </row>
    <row r="334" spans="2:7" ht="15" customHeight="1" x14ac:dyDescent="0.2">
      <c r="C334" s="13">
        <f>SUBTOTAL(9,C332:C333)</f>
        <v>6</v>
      </c>
      <c r="D334" s="14" t="s">
        <v>270</v>
      </c>
      <c r="E334" s="15">
        <f>SUBTOTAL(9,E332:E333)</f>
        <v>27671</v>
      </c>
      <c r="F334" s="15">
        <f>SUBTOTAL(9,F332:F333)</f>
        <v>2539.0303800000002</v>
      </c>
      <c r="G334" s="15">
        <f>SUBTOTAL(9,G332:G333)</f>
        <v>-25131.96962</v>
      </c>
    </row>
    <row r="335" spans="2:7" ht="14.25" customHeight="1" x14ac:dyDescent="0.2">
      <c r="B335" s="10">
        <v>3748</v>
      </c>
      <c r="C335" s="4"/>
      <c r="D335" s="11" t="s">
        <v>271</v>
      </c>
      <c r="E335" s="1"/>
      <c r="F335" s="1"/>
      <c r="G335" s="1"/>
    </row>
    <row r="336" spans="2:7" x14ac:dyDescent="0.2">
      <c r="C336" s="4">
        <v>2</v>
      </c>
      <c r="D336" s="5" t="s">
        <v>65</v>
      </c>
      <c r="E336" s="12">
        <v>1522</v>
      </c>
      <c r="F336" s="12">
        <v>0</v>
      </c>
      <c r="G336" s="12">
        <v>-1522</v>
      </c>
    </row>
    <row r="337" spans="2:7" ht="15" customHeight="1" x14ac:dyDescent="0.2">
      <c r="C337" s="13">
        <f>SUBTOTAL(9,C336:C336)</f>
        <v>2</v>
      </c>
      <c r="D337" s="14" t="s">
        <v>272</v>
      </c>
      <c r="E337" s="15">
        <f>SUBTOTAL(9,E336:E336)</f>
        <v>1522</v>
      </c>
      <c r="F337" s="15">
        <f>SUBTOTAL(9,F336:F336)</f>
        <v>0</v>
      </c>
      <c r="G337" s="15">
        <f>SUBTOTAL(9,G336:G336)</f>
        <v>-1522</v>
      </c>
    </row>
    <row r="338" spans="2:7" ht="15" customHeight="1" x14ac:dyDescent="0.2">
      <c r="B338" s="4"/>
      <c r="C338" s="16">
        <f>SUBTOTAL(9,C292:C337)</f>
        <v>409</v>
      </c>
      <c r="D338" s="17" t="s">
        <v>273</v>
      </c>
      <c r="E338" s="18">
        <f>SUBTOTAL(9,E292:E337)</f>
        <v>2135353</v>
      </c>
      <c r="F338" s="18">
        <f>SUBTOTAL(9,F292:F337)</f>
        <v>423717.29942000005</v>
      </c>
      <c r="G338" s="18">
        <f>SUBTOTAL(9,G292:G337)</f>
        <v>-1711635.7005799999</v>
      </c>
    </row>
    <row r="339" spans="2:7" ht="27" customHeight="1" x14ac:dyDescent="0.25">
      <c r="B339" s="1"/>
      <c r="C339" s="4"/>
      <c r="D339" s="9" t="s">
        <v>274</v>
      </c>
      <c r="E339" s="1"/>
      <c r="F339" s="1"/>
      <c r="G339" s="1"/>
    </row>
    <row r="340" spans="2:7" ht="14.25" customHeight="1" x14ac:dyDescent="0.2">
      <c r="B340" s="10">
        <v>3842</v>
      </c>
      <c r="C340" s="4"/>
      <c r="D340" s="11" t="s">
        <v>275</v>
      </c>
      <c r="E340" s="1"/>
      <c r="F340" s="1"/>
      <c r="G340" s="1"/>
    </row>
    <row r="341" spans="2:7" x14ac:dyDescent="0.2">
      <c r="C341" s="4">
        <v>1</v>
      </c>
      <c r="D341" s="5" t="s">
        <v>65</v>
      </c>
      <c r="E341" s="12">
        <v>715</v>
      </c>
      <c r="F341" s="12">
        <v>46.944000000000003</v>
      </c>
      <c r="G341" s="12">
        <v>-668.05600000000004</v>
      </c>
    </row>
    <row r="342" spans="2:7" ht="15" customHeight="1" x14ac:dyDescent="0.2">
      <c r="C342" s="13">
        <f>SUBTOTAL(9,C341:C341)</f>
        <v>1</v>
      </c>
      <c r="D342" s="14" t="s">
        <v>276</v>
      </c>
      <c r="E342" s="15">
        <f>SUBTOTAL(9,E341:E341)</f>
        <v>715</v>
      </c>
      <c r="F342" s="15">
        <f>SUBTOTAL(9,F341:F341)</f>
        <v>46.944000000000003</v>
      </c>
      <c r="G342" s="15">
        <f>SUBTOTAL(9,G341:G341)</f>
        <v>-668.05600000000004</v>
      </c>
    </row>
    <row r="343" spans="2:7" ht="14.25" customHeight="1" x14ac:dyDescent="0.2">
      <c r="B343" s="10">
        <v>3847</v>
      </c>
      <c r="C343" s="4"/>
      <c r="D343" s="11" t="s">
        <v>277</v>
      </c>
      <c r="E343" s="1"/>
      <c r="F343" s="1"/>
      <c r="G343" s="1"/>
    </row>
    <row r="344" spans="2:7" x14ac:dyDescent="0.2">
      <c r="C344" s="4">
        <v>1</v>
      </c>
      <c r="D344" s="5" t="s">
        <v>278</v>
      </c>
      <c r="E344" s="12">
        <v>2364</v>
      </c>
      <c r="F344" s="12">
        <v>2702.3963100000001</v>
      </c>
      <c r="G344" s="12">
        <v>338.39631000000003</v>
      </c>
    </row>
    <row r="345" spans="2:7" ht="15" customHeight="1" x14ac:dyDescent="0.2">
      <c r="C345" s="13">
        <f>SUBTOTAL(9,C344:C344)</f>
        <v>1</v>
      </c>
      <c r="D345" s="14" t="s">
        <v>279</v>
      </c>
      <c r="E345" s="15">
        <f>SUBTOTAL(9,E344:E344)</f>
        <v>2364</v>
      </c>
      <c r="F345" s="15">
        <f>SUBTOTAL(9,F344:F344)</f>
        <v>2702.3963100000001</v>
      </c>
      <c r="G345" s="15">
        <f>SUBTOTAL(9,G344:G344)</f>
        <v>338.39631000000003</v>
      </c>
    </row>
    <row r="346" spans="2:7" ht="14.25" customHeight="1" x14ac:dyDescent="0.2">
      <c r="B346" s="10">
        <v>3855</v>
      </c>
      <c r="C346" s="4"/>
      <c r="D346" s="11" t="s">
        <v>280</v>
      </c>
      <c r="E346" s="1"/>
      <c r="F346" s="1"/>
      <c r="G346" s="1"/>
    </row>
    <row r="347" spans="2:7" x14ac:dyDescent="0.2">
      <c r="C347" s="4">
        <v>1</v>
      </c>
      <c r="D347" s="5" t="s">
        <v>65</v>
      </c>
      <c r="E347" s="12">
        <v>15569</v>
      </c>
      <c r="F347" s="12">
        <v>5291.4883099999997</v>
      </c>
      <c r="G347" s="12">
        <v>-10277.511689999999</v>
      </c>
    </row>
    <row r="348" spans="2:7" x14ac:dyDescent="0.2">
      <c r="C348" s="4">
        <v>2</v>
      </c>
      <c r="D348" s="5" t="s">
        <v>281</v>
      </c>
      <c r="E348" s="12">
        <v>3959</v>
      </c>
      <c r="F348" s="12">
        <v>755.63</v>
      </c>
      <c r="G348" s="12">
        <v>-3203.37</v>
      </c>
    </row>
    <row r="349" spans="2:7" x14ac:dyDescent="0.2">
      <c r="C349" s="4">
        <v>60</v>
      </c>
      <c r="D349" s="5" t="s">
        <v>282</v>
      </c>
      <c r="E349" s="12">
        <v>1398039</v>
      </c>
      <c r="F349" s="12">
        <v>686578.09334999998</v>
      </c>
      <c r="G349" s="12">
        <v>-711460.90665000002</v>
      </c>
    </row>
    <row r="350" spans="2:7" ht="15" customHeight="1" x14ac:dyDescent="0.2">
      <c r="C350" s="13">
        <f>SUBTOTAL(9,C347:C349)</f>
        <v>63</v>
      </c>
      <c r="D350" s="14" t="s">
        <v>283</v>
      </c>
      <c r="E350" s="15">
        <f>SUBTOTAL(9,E347:E349)</f>
        <v>1417567</v>
      </c>
      <c r="F350" s="15">
        <f>SUBTOTAL(9,F347:F349)</f>
        <v>692625.21166000003</v>
      </c>
      <c r="G350" s="15">
        <f>SUBTOTAL(9,G347:G349)</f>
        <v>-724941.78833999997</v>
      </c>
    </row>
    <row r="351" spans="2:7" ht="14.25" customHeight="1" x14ac:dyDescent="0.2">
      <c r="B351" s="10">
        <v>3856</v>
      </c>
      <c r="C351" s="4"/>
      <c r="D351" s="11" t="s">
        <v>284</v>
      </c>
      <c r="E351" s="1"/>
      <c r="F351" s="1"/>
      <c r="G351" s="1"/>
    </row>
    <row r="352" spans="2:7" x14ac:dyDescent="0.2">
      <c r="C352" s="4">
        <v>1</v>
      </c>
      <c r="D352" s="5" t="s">
        <v>65</v>
      </c>
      <c r="E352" s="12">
        <v>0</v>
      </c>
      <c r="F352" s="12">
        <v>88.573999999999998</v>
      </c>
      <c r="G352" s="12">
        <v>88.573999999999998</v>
      </c>
    </row>
    <row r="353" spans="2:7" x14ac:dyDescent="0.2">
      <c r="C353" s="4">
        <v>4</v>
      </c>
      <c r="D353" s="5" t="s">
        <v>45</v>
      </c>
      <c r="E353" s="12">
        <v>61572</v>
      </c>
      <c r="F353" s="12">
        <v>0</v>
      </c>
      <c r="G353" s="12">
        <v>-61572</v>
      </c>
    </row>
    <row r="354" spans="2:7" ht="15" customHeight="1" x14ac:dyDescent="0.2">
      <c r="C354" s="13">
        <f>SUBTOTAL(9,C352:C353)</f>
        <v>5</v>
      </c>
      <c r="D354" s="14" t="s">
        <v>285</v>
      </c>
      <c r="E354" s="15">
        <f>SUBTOTAL(9,E352:E353)</f>
        <v>61572</v>
      </c>
      <c r="F354" s="15">
        <f>SUBTOTAL(9,F352:F353)</f>
        <v>88.573999999999998</v>
      </c>
      <c r="G354" s="15">
        <f>SUBTOTAL(9,G352:G353)</f>
        <v>-61483.425999999999</v>
      </c>
    </row>
    <row r="355" spans="2:7" ht="14.25" customHeight="1" x14ac:dyDescent="0.2">
      <c r="B355" s="10">
        <v>3858</v>
      </c>
      <c r="C355" s="4"/>
      <c r="D355" s="11" t="s">
        <v>286</v>
      </c>
      <c r="E355" s="1"/>
      <c r="F355" s="1"/>
      <c r="G355" s="1"/>
    </row>
    <row r="356" spans="2:7" x14ac:dyDescent="0.2">
      <c r="C356" s="4">
        <v>1</v>
      </c>
      <c r="D356" s="5" t="s">
        <v>65</v>
      </c>
      <c r="E356" s="12">
        <v>470</v>
      </c>
      <c r="F356" s="12">
        <v>388.39283</v>
      </c>
      <c r="G356" s="12">
        <v>-81.607169999999996</v>
      </c>
    </row>
    <row r="357" spans="2:7" ht="15" customHeight="1" x14ac:dyDescent="0.2">
      <c r="C357" s="13">
        <f>SUBTOTAL(9,C356:C356)</f>
        <v>1</v>
      </c>
      <c r="D357" s="14" t="s">
        <v>287</v>
      </c>
      <c r="E357" s="15">
        <f>SUBTOTAL(9,E356:E356)</f>
        <v>470</v>
      </c>
      <c r="F357" s="15">
        <f>SUBTOTAL(9,F356:F356)</f>
        <v>388.39283</v>
      </c>
      <c r="G357" s="15">
        <f>SUBTOTAL(9,G356:G356)</f>
        <v>-81.607169999999996</v>
      </c>
    </row>
    <row r="358" spans="2:7" ht="14.25" customHeight="1" x14ac:dyDescent="0.2">
      <c r="B358" s="10">
        <v>3871</v>
      </c>
      <c r="C358" s="4"/>
      <c r="D358" s="11" t="s">
        <v>288</v>
      </c>
      <c r="E358" s="1"/>
      <c r="F358" s="1"/>
      <c r="G358" s="1"/>
    </row>
    <row r="359" spans="2:7" x14ac:dyDescent="0.2">
      <c r="C359" s="4">
        <v>1</v>
      </c>
      <c r="D359" s="5" t="s">
        <v>65</v>
      </c>
      <c r="E359" s="12">
        <v>1400</v>
      </c>
      <c r="F359" s="12">
        <v>0</v>
      </c>
      <c r="G359" s="12">
        <v>-1400</v>
      </c>
    </row>
    <row r="360" spans="2:7" ht="15" customHeight="1" x14ac:dyDescent="0.2">
      <c r="C360" s="13">
        <f>SUBTOTAL(9,C359:C359)</f>
        <v>1</v>
      </c>
      <c r="D360" s="14" t="s">
        <v>289</v>
      </c>
      <c r="E360" s="15">
        <f>SUBTOTAL(9,E359:E359)</f>
        <v>1400</v>
      </c>
      <c r="F360" s="15">
        <f>SUBTOTAL(9,F359:F359)</f>
        <v>0</v>
      </c>
      <c r="G360" s="15">
        <f>SUBTOTAL(9,G359:G359)</f>
        <v>-1400</v>
      </c>
    </row>
    <row r="361" spans="2:7" ht="15" customHeight="1" x14ac:dyDescent="0.2">
      <c r="B361" s="4"/>
      <c r="C361" s="16">
        <f>SUBTOTAL(9,C340:C360)</f>
        <v>72</v>
      </c>
      <c r="D361" s="17" t="s">
        <v>290</v>
      </c>
      <c r="E361" s="18">
        <f>SUBTOTAL(9,E340:E360)</f>
        <v>1484088</v>
      </c>
      <c r="F361" s="18">
        <f>SUBTOTAL(9,F340:F360)</f>
        <v>695851.51880000008</v>
      </c>
      <c r="G361" s="18">
        <f>SUBTOTAL(9,G340:G360)</f>
        <v>-788236.48119999992</v>
      </c>
    </row>
    <row r="362" spans="2:7" ht="27" customHeight="1" x14ac:dyDescent="0.25">
      <c r="B362" s="1"/>
      <c r="C362" s="4"/>
      <c r="D362" s="9" t="s">
        <v>291</v>
      </c>
      <c r="E362" s="1"/>
      <c r="F362" s="1"/>
      <c r="G362" s="1"/>
    </row>
    <row r="363" spans="2:7" ht="14.25" customHeight="1" x14ac:dyDescent="0.2">
      <c r="B363" s="10">
        <v>3900</v>
      </c>
      <c r="C363" s="4"/>
      <c r="D363" s="11" t="s">
        <v>292</v>
      </c>
      <c r="E363" s="1"/>
      <c r="F363" s="1"/>
      <c r="G363" s="1"/>
    </row>
    <row r="364" spans="2:7" x14ac:dyDescent="0.2">
      <c r="C364" s="4">
        <v>1</v>
      </c>
      <c r="D364" s="5" t="s">
        <v>293</v>
      </c>
      <c r="E364" s="12">
        <v>157</v>
      </c>
      <c r="F364" s="12">
        <v>848.65979000000004</v>
      </c>
      <c r="G364" s="12">
        <v>691.65979000000004</v>
      </c>
    </row>
    <row r="365" spans="2:7" x14ac:dyDescent="0.2">
      <c r="C365" s="4">
        <v>2</v>
      </c>
      <c r="D365" s="5" t="s">
        <v>294</v>
      </c>
      <c r="E365" s="12">
        <v>100</v>
      </c>
      <c r="F365" s="12">
        <v>3587.7730000000001</v>
      </c>
      <c r="G365" s="12">
        <v>3487.7730000000001</v>
      </c>
    </row>
    <row r="366" spans="2:7" x14ac:dyDescent="0.2">
      <c r="C366" s="4">
        <v>86</v>
      </c>
      <c r="D366" s="5" t="s">
        <v>184</v>
      </c>
      <c r="E366" s="12">
        <v>10</v>
      </c>
      <c r="F366" s="12">
        <v>0</v>
      </c>
      <c r="G366" s="12">
        <v>-10</v>
      </c>
    </row>
    <row r="367" spans="2:7" ht="15" customHeight="1" x14ac:dyDescent="0.2">
      <c r="C367" s="13">
        <f>SUBTOTAL(9,C364:C366)</f>
        <v>89</v>
      </c>
      <c r="D367" s="14" t="s">
        <v>295</v>
      </c>
      <c r="E367" s="15">
        <f>SUBTOTAL(9,E364:E366)</f>
        <v>267</v>
      </c>
      <c r="F367" s="15">
        <f>SUBTOTAL(9,F364:F366)</f>
        <v>4436.4327899999998</v>
      </c>
      <c r="G367" s="15">
        <f>SUBTOTAL(9,G364:G366)</f>
        <v>4169.4327899999998</v>
      </c>
    </row>
    <row r="368" spans="2:7" ht="14.25" customHeight="1" x14ac:dyDescent="0.2">
      <c r="B368" s="10">
        <v>3902</v>
      </c>
      <c r="C368" s="4"/>
      <c r="D368" s="11" t="s">
        <v>296</v>
      </c>
      <c r="E368" s="1"/>
      <c r="F368" s="1"/>
      <c r="G368" s="1"/>
    </row>
    <row r="369" spans="2:7" x14ac:dyDescent="0.2">
      <c r="C369" s="4">
        <v>1</v>
      </c>
      <c r="D369" s="5" t="s">
        <v>246</v>
      </c>
      <c r="E369" s="12">
        <v>27424</v>
      </c>
      <c r="F369" s="12">
        <v>7034.0735199999999</v>
      </c>
      <c r="G369" s="12">
        <v>-20389.926479999998</v>
      </c>
    </row>
    <row r="370" spans="2:7" x14ac:dyDescent="0.2">
      <c r="C370" s="4">
        <v>3</v>
      </c>
      <c r="D370" s="5" t="s">
        <v>297</v>
      </c>
      <c r="E370" s="12">
        <v>22167</v>
      </c>
      <c r="F370" s="12">
        <v>8128.3011200000001</v>
      </c>
      <c r="G370" s="12">
        <v>-14038.69888</v>
      </c>
    </row>
    <row r="371" spans="2:7" x14ac:dyDescent="0.2">
      <c r="C371" s="4">
        <v>4</v>
      </c>
      <c r="D371" s="5" t="s">
        <v>298</v>
      </c>
      <c r="E371" s="12">
        <v>349</v>
      </c>
      <c r="F371" s="12">
        <v>0</v>
      </c>
      <c r="G371" s="12">
        <v>-349</v>
      </c>
    </row>
    <row r="372" spans="2:7" x14ac:dyDescent="0.2">
      <c r="C372" s="4">
        <v>86</v>
      </c>
      <c r="D372" s="5" t="s">
        <v>228</v>
      </c>
      <c r="E372" s="12">
        <v>60</v>
      </c>
      <c r="F372" s="12">
        <v>0</v>
      </c>
      <c r="G372" s="12">
        <v>-60</v>
      </c>
    </row>
    <row r="373" spans="2:7" ht="15" customHeight="1" x14ac:dyDescent="0.2">
      <c r="C373" s="13">
        <f>SUBTOTAL(9,C369:C372)</f>
        <v>94</v>
      </c>
      <c r="D373" s="14" t="s">
        <v>299</v>
      </c>
      <c r="E373" s="15">
        <f>SUBTOTAL(9,E369:E372)</f>
        <v>50000</v>
      </c>
      <c r="F373" s="15">
        <f>SUBTOTAL(9,F369:F372)</f>
        <v>15162.37464</v>
      </c>
      <c r="G373" s="15">
        <f>SUBTOTAL(9,G369:G372)</f>
        <v>-34837.625359999998</v>
      </c>
    </row>
    <row r="374" spans="2:7" ht="14.25" customHeight="1" x14ac:dyDescent="0.2">
      <c r="B374" s="10">
        <v>3903</v>
      </c>
      <c r="C374" s="4"/>
      <c r="D374" s="11" t="s">
        <v>300</v>
      </c>
      <c r="E374" s="1"/>
      <c r="F374" s="1"/>
      <c r="G374" s="1"/>
    </row>
    <row r="375" spans="2:7" x14ac:dyDescent="0.2">
      <c r="C375" s="4">
        <v>1</v>
      </c>
      <c r="D375" s="5" t="s">
        <v>301</v>
      </c>
      <c r="E375" s="12">
        <v>48010</v>
      </c>
      <c r="F375" s="12">
        <v>22489.611939999999</v>
      </c>
      <c r="G375" s="12">
        <v>-25520.388060000001</v>
      </c>
    </row>
    <row r="376" spans="2:7" ht="15" customHeight="1" x14ac:dyDescent="0.2">
      <c r="C376" s="13">
        <f>SUBTOTAL(9,C375:C375)</f>
        <v>1</v>
      </c>
      <c r="D376" s="14" t="s">
        <v>302</v>
      </c>
      <c r="E376" s="15">
        <f>SUBTOTAL(9,E375:E375)</f>
        <v>48010</v>
      </c>
      <c r="F376" s="15">
        <f>SUBTOTAL(9,F375:F375)</f>
        <v>22489.611939999999</v>
      </c>
      <c r="G376" s="15">
        <f>SUBTOTAL(9,G375:G375)</f>
        <v>-25520.388060000001</v>
      </c>
    </row>
    <row r="377" spans="2:7" ht="14.25" customHeight="1" x14ac:dyDescent="0.2">
      <c r="B377" s="10">
        <v>3904</v>
      </c>
      <c r="C377" s="4"/>
      <c r="D377" s="11" t="s">
        <v>303</v>
      </c>
      <c r="E377" s="1"/>
      <c r="F377" s="1"/>
      <c r="G377" s="1"/>
    </row>
    <row r="378" spans="2:7" x14ac:dyDescent="0.2">
      <c r="C378" s="4">
        <v>1</v>
      </c>
      <c r="D378" s="5" t="s">
        <v>246</v>
      </c>
      <c r="E378" s="12">
        <v>483053</v>
      </c>
      <c r="F378" s="12">
        <v>238617.25878999999</v>
      </c>
      <c r="G378" s="12">
        <v>-244435.74121000001</v>
      </c>
    </row>
    <row r="379" spans="2:7" x14ac:dyDescent="0.2">
      <c r="C379" s="4">
        <v>2</v>
      </c>
      <c r="D379" s="5" t="s">
        <v>304</v>
      </c>
      <c r="E379" s="12">
        <v>31039</v>
      </c>
      <c r="F379" s="12">
        <v>6441.7858399999996</v>
      </c>
      <c r="G379" s="12">
        <v>-24597.21416</v>
      </c>
    </row>
    <row r="380" spans="2:7" x14ac:dyDescent="0.2">
      <c r="C380" s="4">
        <v>3</v>
      </c>
      <c r="D380" s="5" t="s">
        <v>305</v>
      </c>
      <c r="E380" s="12">
        <v>85632</v>
      </c>
      <c r="F380" s="12">
        <v>34307.87326</v>
      </c>
      <c r="G380" s="12">
        <v>-51324.12674</v>
      </c>
    </row>
    <row r="381" spans="2:7" ht="15" customHeight="1" x14ac:dyDescent="0.2">
      <c r="C381" s="13">
        <f>SUBTOTAL(9,C378:C380)</f>
        <v>6</v>
      </c>
      <c r="D381" s="14" t="s">
        <v>306</v>
      </c>
      <c r="E381" s="15">
        <f>SUBTOTAL(9,E378:E380)</f>
        <v>599724</v>
      </c>
      <c r="F381" s="15">
        <f>SUBTOTAL(9,F378:F380)</f>
        <v>279366.91788999998</v>
      </c>
      <c r="G381" s="15">
        <f>SUBTOTAL(9,G378:G380)</f>
        <v>-320357.08210999996</v>
      </c>
    </row>
    <row r="382" spans="2:7" ht="14.25" customHeight="1" x14ac:dyDescent="0.2">
      <c r="B382" s="10">
        <v>3905</v>
      </c>
      <c r="C382" s="4"/>
      <c r="D382" s="11" t="s">
        <v>307</v>
      </c>
      <c r="E382" s="1"/>
      <c r="F382" s="1"/>
      <c r="G382" s="1"/>
    </row>
    <row r="383" spans="2:7" x14ac:dyDescent="0.2">
      <c r="C383" s="4">
        <v>3</v>
      </c>
      <c r="D383" s="5" t="s">
        <v>308</v>
      </c>
      <c r="E383" s="12">
        <v>77747</v>
      </c>
      <c r="F383" s="12">
        <v>23917.522300000001</v>
      </c>
      <c r="G383" s="12">
        <v>-53829.477700000003</v>
      </c>
    </row>
    <row r="384" spans="2:7" ht="15" customHeight="1" x14ac:dyDescent="0.2">
      <c r="C384" s="13">
        <f>SUBTOTAL(9,C383:C383)</f>
        <v>3</v>
      </c>
      <c r="D384" s="14" t="s">
        <v>309</v>
      </c>
      <c r="E384" s="15">
        <f>SUBTOTAL(9,E383:E383)</f>
        <v>77747</v>
      </c>
      <c r="F384" s="15">
        <f>SUBTOTAL(9,F383:F383)</f>
        <v>23917.522300000001</v>
      </c>
      <c r="G384" s="15">
        <f>SUBTOTAL(9,G383:G383)</f>
        <v>-53829.477700000003</v>
      </c>
    </row>
    <row r="385" spans="2:7" ht="14.25" customHeight="1" x14ac:dyDescent="0.2">
      <c r="B385" s="10">
        <v>3906</v>
      </c>
      <c r="C385" s="4"/>
      <c r="D385" s="11" t="s">
        <v>310</v>
      </c>
      <c r="E385" s="1"/>
      <c r="F385" s="1"/>
      <c r="G385" s="1"/>
    </row>
    <row r="386" spans="2:7" x14ac:dyDescent="0.2">
      <c r="C386" s="4">
        <v>1</v>
      </c>
      <c r="D386" s="5" t="s">
        <v>311</v>
      </c>
      <c r="E386" s="12">
        <v>100</v>
      </c>
      <c r="F386" s="12">
        <v>61</v>
      </c>
      <c r="G386" s="12">
        <v>-39</v>
      </c>
    </row>
    <row r="387" spans="2:7" x14ac:dyDescent="0.2">
      <c r="C387" s="4">
        <v>2</v>
      </c>
      <c r="D387" s="5" t="s">
        <v>312</v>
      </c>
      <c r="E387" s="12">
        <v>763</v>
      </c>
      <c r="F387" s="12">
        <v>683.78776000000005</v>
      </c>
      <c r="G387" s="12">
        <v>-79.212239999999994</v>
      </c>
    </row>
    <row r="388" spans="2:7" ht="15" customHeight="1" x14ac:dyDescent="0.2">
      <c r="C388" s="13">
        <f>SUBTOTAL(9,C386:C387)</f>
        <v>3</v>
      </c>
      <c r="D388" s="14" t="s">
        <v>313</v>
      </c>
      <c r="E388" s="15">
        <f>SUBTOTAL(9,E386:E387)</f>
        <v>863</v>
      </c>
      <c r="F388" s="15">
        <f>SUBTOTAL(9,F386:F387)</f>
        <v>744.78776000000005</v>
      </c>
      <c r="G388" s="15">
        <f>SUBTOTAL(9,G386:G387)</f>
        <v>-118.21223999999999</v>
      </c>
    </row>
    <row r="389" spans="2:7" ht="14.25" customHeight="1" x14ac:dyDescent="0.2">
      <c r="B389" s="10">
        <v>3910</v>
      </c>
      <c r="C389" s="4"/>
      <c r="D389" s="11" t="s">
        <v>314</v>
      </c>
      <c r="E389" s="1"/>
      <c r="F389" s="1"/>
      <c r="G389" s="1"/>
    </row>
    <row r="390" spans="2:7" x14ac:dyDescent="0.2">
      <c r="C390" s="4">
        <v>1</v>
      </c>
      <c r="D390" s="5" t="s">
        <v>315</v>
      </c>
      <c r="E390" s="12">
        <v>217729</v>
      </c>
      <c r="F390" s="12">
        <v>142427.49804999999</v>
      </c>
      <c r="G390" s="12">
        <v>-75301.501950000005</v>
      </c>
    </row>
    <row r="391" spans="2:7" x14ac:dyDescent="0.2">
      <c r="C391" s="4">
        <v>2</v>
      </c>
      <c r="D391" s="5" t="s">
        <v>316</v>
      </c>
      <c r="E391" s="12">
        <v>13972</v>
      </c>
      <c r="F391" s="12">
        <v>4234.4210000000003</v>
      </c>
      <c r="G391" s="12">
        <v>-9737.5789999999997</v>
      </c>
    </row>
    <row r="392" spans="2:7" x14ac:dyDescent="0.2">
      <c r="C392" s="4">
        <v>3</v>
      </c>
      <c r="D392" s="5" t="s">
        <v>65</v>
      </c>
      <c r="E392" s="12">
        <v>400</v>
      </c>
      <c r="F392" s="12">
        <v>3729.3389999999999</v>
      </c>
      <c r="G392" s="12">
        <v>3329.3389999999999</v>
      </c>
    </row>
    <row r="393" spans="2:7" x14ac:dyDescent="0.2">
      <c r="C393" s="4">
        <v>4</v>
      </c>
      <c r="D393" s="5" t="s">
        <v>317</v>
      </c>
      <c r="E393" s="12">
        <v>51911</v>
      </c>
      <c r="F393" s="12">
        <v>43410.147960000002</v>
      </c>
      <c r="G393" s="12">
        <v>-8500.8520399999998</v>
      </c>
    </row>
    <row r="394" spans="2:7" x14ac:dyDescent="0.2">
      <c r="C394" s="4">
        <v>86</v>
      </c>
      <c r="D394" s="5" t="s">
        <v>318</v>
      </c>
      <c r="E394" s="12">
        <v>4800</v>
      </c>
      <c r="F394" s="12">
        <v>3288.5210000000002</v>
      </c>
      <c r="G394" s="12">
        <v>-1511.479</v>
      </c>
    </row>
    <row r="395" spans="2:7" ht="15" customHeight="1" x14ac:dyDescent="0.2">
      <c r="C395" s="13">
        <f>SUBTOTAL(9,C390:C394)</f>
        <v>96</v>
      </c>
      <c r="D395" s="14" t="s">
        <v>319</v>
      </c>
      <c r="E395" s="15">
        <f>SUBTOTAL(9,E390:E394)</f>
        <v>288812</v>
      </c>
      <c r="F395" s="15">
        <f>SUBTOTAL(9,F390:F394)</f>
        <v>197089.92701000001</v>
      </c>
      <c r="G395" s="15">
        <f>SUBTOTAL(9,G390:G394)</f>
        <v>-91722.072990000001</v>
      </c>
    </row>
    <row r="396" spans="2:7" ht="14.25" customHeight="1" x14ac:dyDescent="0.2">
      <c r="B396" s="10">
        <v>3911</v>
      </c>
      <c r="C396" s="4"/>
      <c r="D396" s="11" t="s">
        <v>320</v>
      </c>
      <c r="E396" s="1"/>
      <c r="F396" s="1"/>
      <c r="G396" s="1"/>
    </row>
    <row r="397" spans="2:7" x14ac:dyDescent="0.2">
      <c r="C397" s="4">
        <v>3</v>
      </c>
      <c r="D397" s="5" t="s">
        <v>321</v>
      </c>
      <c r="E397" s="12">
        <v>200</v>
      </c>
      <c r="F397" s="12">
        <v>0</v>
      </c>
      <c r="G397" s="12">
        <v>-200</v>
      </c>
    </row>
    <row r="398" spans="2:7" x14ac:dyDescent="0.2">
      <c r="C398" s="4">
        <v>86</v>
      </c>
      <c r="D398" s="5" t="s">
        <v>322</v>
      </c>
      <c r="E398" s="12">
        <v>100</v>
      </c>
      <c r="F398" s="12">
        <v>0</v>
      </c>
      <c r="G398" s="12">
        <v>-100</v>
      </c>
    </row>
    <row r="399" spans="2:7" ht="15" customHeight="1" x14ac:dyDescent="0.2">
      <c r="C399" s="13">
        <f>SUBTOTAL(9,C397:C398)</f>
        <v>89</v>
      </c>
      <c r="D399" s="14" t="s">
        <v>323</v>
      </c>
      <c r="E399" s="15">
        <f>SUBTOTAL(9,E397:E398)</f>
        <v>300</v>
      </c>
      <c r="F399" s="15">
        <f>SUBTOTAL(9,F397:F398)</f>
        <v>0</v>
      </c>
      <c r="G399" s="15">
        <f>SUBTOTAL(9,G397:G398)</f>
        <v>-300</v>
      </c>
    </row>
    <row r="400" spans="2:7" ht="14.25" customHeight="1" x14ac:dyDescent="0.2">
      <c r="B400" s="10">
        <v>3912</v>
      </c>
      <c r="C400" s="4"/>
      <c r="D400" s="11" t="s">
        <v>324</v>
      </c>
      <c r="E400" s="1"/>
      <c r="F400" s="1"/>
      <c r="G400" s="1"/>
    </row>
    <row r="401" spans="2:7" x14ac:dyDescent="0.2">
      <c r="C401" s="4">
        <v>1</v>
      </c>
      <c r="D401" s="5" t="s">
        <v>325</v>
      </c>
      <c r="E401" s="12">
        <v>1098</v>
      </c>
      <c r="F401" s="12">
        <v>371</v>
      </c>
      <c r="G401" s="12">
        <v>-727</v>
      </c>
    </row>
    <row r="402" spans="2:7" x14ac:dyDescent="0.2">
      <c r="C402" s="4">
        <v>2</v>
      </c>
      <c r="D402" s="5" t="s">
        <v>321</v>
      </c>
      <c r="E402" s="12">
        <v>200</v>
      </c>
      <c r="F402" s="12">
        <v>3</v>
      </c>
      <c r="G402" s="12">
        <v>-197</v>
      </c>
    </row>
    <row r="403" spans="2:7" x14ac:dyDescent="0.2">
      <c r="C403" s="4">
        <v>87</v>
      </c>
      <c r="D403" s="5" t="s">
        <v>228</v>
      </c>
      <c r="E403" s="12">
        <v>100</v>
      </c>
      <c r="F403" s="12">
        <v>0</v>
      </c>
      <c r="G403" s="12">
        <v>-100</v>
      </c>
    </row>
    <row r="404" spans="2:7" ht="15" customHeight="1" x14ac:dyDescent="0.2">
      <c r="C404" s="13">
        <f>SUBTOTAL(9,C401:C403)</f>
        <v>90</v>
      </c>
      <c r="D404" s="14" t="s">
        <v>326</v>
      </c>
      <c r="E404" s="15">
        <f>SUBTOTAL(9,E401:E403)</f>
        <v>1398</v>
      </c>
      <c r="F404" s="15">
        <f>SUBTOTAL(9,F401:F403)</f>
        <v>374</v>
      </c>
      <c r="G404" s="15">
        <f>SUBTOTAL(9,G401:G403)</f>
        <v>-1024</v>
      </c>
    </row>
    <row r="405" spans="2:7" ht="14.25" customHeight="1" x14ac:dyDescent="0.2">
      <c r="B405" s="10">
        <v>3917</v>
      </c>
      <c r="C405" s="4"/>
      <c r="D405" s="11" t="s">
        <v>327</v>
      </c>
      <c r="E405" s="1"/>
      <c r="F405" s="1"/>
      <c r="G405" s="1"/>
    </row>
    <row r="406" spans="2:7" x14ac:dyDescent="0.2">
      <c r="C406" s="4">
        <v>1</v>
      </c>
      <c r="D406" s="5" t="s">
        <v>328</v>
      </c>
      <c r="E406" s="12">
        <v>100</v>
      </c>
      <c r="F406" s="12">
        <v>3353.00423</v>
      </c>
      <c r="G406" s="12">
        <v>3253.00423</v>
      </c>
    </row>
    <row r="407" spans="2:7" x14ac:dyDescent="0.2">
      <c r="C407" s="4">
        <v>5</v>
      </c>
      <c r="D407" s="5" t="s">
        <v>329</v>
      </c>
      <c r="E407" s="12">
        <v>17765</v>
      </c>
      <c r="F407" s="12">
        <v>7035.0770000000002</v>
      </c>
      <c r="G407" s="12">
        <v>-10729.923000000001</v>
      </c>
    </row>
    <row r="408" spans="2:7" x14ac:dyDescent="0.2">
      <c r="C408" s="4">
        <v>13</v>
      </c>
      <c r="D408" s="5" t="s">
        <v>330</v>
      </c>
      <c r="E408" s="12">
        <v>2864400</v>
      </c>
      <c r="F408" s="12">
        <v>1014120</v>
      </c>
      <c r="G408" s="12">
        <v>-1850280</v>
      </c>
    </row>
    <row r="409" spans="2:7" x14ac:dyDescent="0.2">
      <c r="C409" s="4">
        <v>22</v>
      </c>
      <c r="D409" s="5" t="s">
        <v>331</v>
      </c>
      <c r="E409" s="12">
        <v>4491</v>
      </c>
      <c r="F409" s="12">
        <v>0</v>
      </c>
      <c r="G409" s="12">
        <v>-4491</v>
      </c>
    </row>
    <row r="410" spans="2:7" x14ac:dyDescent="0.2">
      <c r="C410" s="4">
        <v>86</v>
      </c>
      <c r="D410" s="5" t="s">
        <v>332</v>
      </c>
      <c r="E410" s="12">
        <v>1000</v>
      </c>
      <c r="F410" s="12">
        <v>3201.9063900000001</v>
      </c>
      <c r="G410" s="12">
        <v>2201.9063900000001</v>
      </c>
    </row>
    <row r="411" spans="2:7" ht="15" customHeight="1" x14ac:dyDescent="0.2">
      <c r="C411" s="13">
        <f>SUBTOTAL(9,C406:C410)</f>
        <v>127</v>
      </c>
      <c r="D411" s="14" t="s">
        <v>333</v>
      </c>
      <c r="E411" s="15">
        <f>SUBTOTAL(9,E406:E410)</f>
        <v>2887756</v>
      </c>
      <c r="F411" s="15">
        <f>SUBTOTAL(9,F406:F410)</f>
        <v>1027709.98762</v>
      </c>
      <c r="G411" s="15">
        <f>SUBTOTAL(9,G406:G410)</f>
        <v>-1860046.0123800002</v>
      </c>
    </row>
    <row r="412" spans="2:7" ht="14.25" customHeight="1" x14ac:dyDescent="0.2">
      <c r="B412" s="10">
        <v>3923</v>
      </c>
      <c r="C412" s="4"/>
      <c r="D412" s="11" t="s">
        <v>334</v>
      </c>
      <c r="E412" s="1"/>
      <c r="F412" s="1"/>
      <c r="G412" s="1"/>
    </row>
    <row r="413" spans="2:7" x14ac:dyDescent="0.2">
      <c r="C413" s="4">
        <v>1</v>
      </c>
      <c r="D413" s="5" t="s">
        <v>298</v>
      </c>
      <c r="E413" s="12">
        <v>409397</v>
      </c>
      <c r="F413" s="12">
        <v>132352.20780999999</v>
      </c>
      <c r="G413" s="12">
        <v>-277044.79219000001</v>
      </c>
    </row>
    <row r="414" spans="2:7" ht="15" customHeight="1" x14ac:dyDescent="0.2">
      <c r="C414" s="13">
        <f>SUBTOTAL(9,C413:C413)</f>
        <v>1</v>
      </c>
      <c r="D414" s="14" t="s">
        <v>335</v>
      </c>
      <c r="E414" s="15">
        <f>SUBTOTAL(9,E413:E413)</f>
        <v>409397</v>
      </c>
      <c r="F414" s="15">
        <f>SUBTOTAL(9,F413:F413)</f>
        <v>132352.20780999999</v>
      </c>
      <c r="G414" s="15">
        <f>SUBTOTAL(9,G413:G413)</f>
        <v>-277044.79219000001</v>
      </c>
    </row>
    <row r="415" spans="2:7" ht="14.25" customHeight="1" x14ac:dyDescent="0.2">
      <c r="B415" s="10">
        <v>3926</v>
      </c>
      <c r="C415" s="4"/>
      <c r="D415" s="11" t="s">
        <v>336</v>
      </c>
      <c r="E415" s="1"/>
      <c r="F415" s="1"/>
      <c r="G415" s="1"/>
    </row>
    <row r="416" spans="2:7" x14ac:dyDescent="0.2">
      <c r="C416" s="4">
        <v>1</v>
      </c>
      <c r="D416" s="5" t="s">
        <v>298</v>
      </c>
      <c r="E416" s="12">
        <v>83836</v>
      </c>
      <c r="F416" s="12">
        <v>4518.8431799999998</v>
      </c>
      <c r="G416" s="12">
        <v>-79317.156820000004</v>
      </c>
    </row>
    <row r="417" spans="2:7" ht="15" customHeight="1" x14ac:dyDescent="0.2">
      <c r="C417" s="13">
        <f>SUBTOTAL(9,C416:C416)</f>
        <v>1</v>
      </c>
      <c r="D417" s="14" t="s">
        <v>337</v>
      </c>
      <c r="E417" s="15">
        <f>SUBTOTAL(9,E416:E416)</f>
        <v>83836</v>
      </c>
      <c r="F417" s="15">
        <f>SUBTOTAL(9,F416:F416)</f>
        <v>4518.8431799999998</v>
      </c>
      <c r="G417" s="15">
        <f>SUBTOTAL(9,G416:G416)</f>
        <v>-79317.156820000004</v>
      </c>
    </row>
    <row r="418" spans="2:7" ht="14.25" customHeight="1" x14ac:dyDescent="0.2">
      <c r="B418" s="10">
        <v>3935</v>
      </c>
      <c r="C418" s="4"/>
      <c r="D418" s="11" t="s">
        <v>338</v>
      </c>
      <c r="E418" s="1"/>
      <c r="F418" s="1"/>
      <c r="G418" s="1"/>
    </row>
    <row r="419" spans="2:7" x14ac:dyDescent="0.2">
      <c r="C419" s="4">
        <v>1</v>
      </c>
      <c r="D419" s="5" t="s">
        <v>339</v>
      </c>
      <c r="E419" s="12">
        <v>5290</v>
      </c>
      <c r="F419" s="12">
        <v>1758.8820000000001</v>
      </c>
      <c r="G419" s="12">
        <v>-3531.1179999999999</v>
      </c>
    </row>
    <row r="420" spans="2:7" x14ac:dyDescent="0.2">
      <c r="C420" s="4">
        <v>2</v>
      </c>
      <c r="D420" s="5" t="s">
        <v>340</v>
      </c>
      <c r="E420" s="12">
        <v>4492</v>
      </c>
      <c r="F420" s="12">
        <v>1632.566</v>
      </c>
      <c r="G420" s="12">
        <v>-2859.4340000000002</v>
      </c>
    </row>
    <row r="421" spans="2:7" x14ac:dyDescent="0.2">
      <c r="C421" s="4">
        <v>3</v>
      </c>
      <c r="D421" s="5" t="s">
        <v>341</v>
      </c>
      <c r="E421" s="12">
        <v>81856</v>
      </c>
      <c r="F421" s="12">
        <v>37840.137519999997</v>
      </c>
      <c r="G421" s="12">
        <v>-44015.862480000003</v>
      </c>
    </row>
    <row r="422" spans="2:7" ht="15" customHeight="1" x14ac:dyDescent="0.2">
      <c r="C422" s="13">
        <f>SUBTOTAL(9,C419:C421)</f>
        <v>6</v>
      </c>
      <c r="D422" s="14" t="s">
        <v>342</v>
      </c>
      <c r="E422" s="15">
        <f>SUBTOTAL(9,E419:E421)</f>
        <v>91638</v>
      </c>
      <c r="F422" s="15">
        <f>SUBTOTAL(9,F419:F421)</f>
        <v>41231.585519999993</v>
      </c>
      <c r="G422" s="15">
        <f>SUBTOTAL(9,G419:G421)</f>
        <v>-50406.414480000007</v>
      </c>
    </row>
    <row r="423" spans="2:7" ht="14.25" customHeight="1" x14ac:dyDescent="0.2">
      <c r="B423" s="10">
        <v>3936</v>
      </c>
      <c r="C423" s="4"/>
      <c r="D423" s="11" t="s">
        <v>343</v>
      </c>
      <c r="E423" s="1"/>
      <c r="F423" s="1"/>
      <c r="G423" s="1"/>
    </row>
    <row r="424" spans="2:7" x14ac:dyDescent="0.2">
      <c r="C424" s="4">
        <v>1</v>
      </c>
      <c r="D424" s="5" t="s">
        <v>191</v>
      </c>
      <c r="E424" s="12">
        <v>699</v>
      </c>
      <c r="F424" s="12">
        <v>169.3</v>
      </c>
      <c r="G424" s="12">
        <v>-529.70000000000005</v>
      </c>
    </row>
    <row r="425" spans="2:7" ht="15" customHeight="1" x14ac:dyDescent="0.2">
      <c r="C425" s="13">
        <f>SUBTOTAL(9,C424:C424)</f>
        <v>1</v>
      </c>
      <c r="D425" s="14" t="s">
        <v>344</v>
      </c>
      <c r="E425" s="15">
        <f>SUBTOTAL(9,E424:E424)</f>
        <v>699</v>
      </c>
      <c r="F425" s="15">
        <f>SUBTOTAL(9,F424:F424)</f>
        <v>169.3</v>
      </c>
      <c r="G425" s="15">
        <f>SUBTOTAL(9,G424:G424)</f>
        <v>-529.70000000000005</v>
      </c>
    </row>
    <row r="426" spans="2:7" ht="14.25" customHeight="1" x14ac:dyDescent="0.2">
      <c r="B426" s="10">
        <v>3950</v>
      </c>
      <c r="C426" s="4"/>
      <c r="D426" s="11" t="s">
        <v>345</v>
      </c>
      <c r="E426" s="1"/>
      <c r="F426" s="1"/>
      <c r="G426" s="1"/>
    </row>
    <row r="427" spans="2:7" x14ac:dyDescent="0.2">
      <c r="C427" s="4">
        <v>87</v>
      </c>
      <c r="D427" s="5" t="s">
        <v>346</v>
      </c>
      <c r="E427" s="12">
        <v>21700</v>
      </c>
      <c r="F427" s="12">
        <v>21718.508000000002</v>
      </c>
      <c r="G427" s="12">
        <v>18.507999999999999</v>
      </c>
    </row>
    <row r="428" spans="2:7" x14ac:dyDescent="0.2">
      <c r="C428" s="4">
        <v>90</v>
      </c>
      <c r="D428" s="5" t="s">
        <v>347</v>
      </c>
      <c r="E428" s="12">
        <v>2700</v>
      </c>
      <c r="F428" s="12">
        <v>0</v>
      </c>
      <c r="G428" s="12">
        <v>-2700</v>
      </c>
    </row>
    <row r="429" spans="2:7" x14ac:dyDescent="0.2">
      <c r="C429" s="4">
        <v>96</v>
      </c>
      <c r="D429" s="5" t="s">
        <v>348</v>
      </c>
      <c r="E429" s="12">
        <v>25000</v>
      </c>
      <c r="F429" s="12">
        <v>0</v>
      </c>
      <c r="G429" s="12">
        <v>-25000</v>
      </c>
    </row>
    <row r="430" spans="2:7" ht="15" customHeight="1" x14ac:dyDescent="0.2">
      <c r="C430" s="13">
        <f>SUBTOTAL(9,C427:C429)</f>
        <v>273</v>
      </c>
      <c r="D430" s="14" t="s">
        <v>349</v>
      </c>
      <c r="E430" s="15">
        <f>SUBTOTAL(9,E427:E429)</f>
        <v>49400</v>
      </c>
      <c r="F430" s="15">
        <f>SUBTOTAL(9,F427:F429)</f>
        <v>21718.508000000002</v>
      </c>
      <c r="G430" s="15">
        <f>SUBTOTAL(9,G427:G429)</f>
        <v>-27681.491999999998</v>
      </c>
    </row>
    <row r="431" spans="2:7" ht="14.25" customHeight="1" x14ac:dyDescent="0.2">
      <c r="B431" s="10">
        <v>3961</v>
      </c>
      <c r="C431" s="4"/>
      <c r="D431" s="11" t="s">
        <v>350</v>
      </c>
      <c r="E431" s="1"/>
      <c r="F431" s="1"/>
      <c r="G431" s="1"/>
    </row>
    <row r="432" spans="2:7" x14ac:dyDescent="0.2">
      <c r="C432" s="4">
        <v>70</v>
      </c>
      <c r="D432" s="5" t="s">
        <v>351</v>
      </c>
      <c r="E432" s="12">
        <v>2100</v>
      </c>
      <c r="F432" s="12">
        <v>528</v>
      </c>
      <c r="G432" s="12">
        <v>-1572</v>
      </c>
    </row>
    <row r="433" spans="2:7" x14ac:dyDescent="0.2">
      <c r="C433" s="4">
        <v>71</v>
      </c>
      <c r="D433" s="5" t="s">
        <v>352</v>
      </c>
      <c r="E433" s="12">
        <v>2700</v>
      </c>
      <c r="F433" s="12">
        <v>0</v>
      </c>
      <c r="G433" s="12">
        <v>-2700</v>
      </c>
    </row>
    <row r="434" spans="2:7" ht="15" customHeight="1" x14ac:dyDescent="0.2">
      <c r="C434" s="13">
        <f>SUBTOTAL(9,C432:C433)</f>
        <v>141</v>
      </c>
      <c r="D434" s="14" t="s">
        <v>353</v>
      </c>
      <c r="E434" s="15">
        <f>SUBTOTAL(9,E432:E433)</f>
        <v>4800</v>
      </c>
      <c r="F434" s="15">
        <f>SUBTOTAL(9,F432:F433)</f>
        <v>528</v>
      </c>
      <c r="G434" s="15">
        <f>SUBTOTAL(9,G432:G433)</f>
        <v>-4272</v>
      </c>
    </row>
    <row r="435" spans="2:7" ht="15" customHeight="1" x14ac:dyDescent="0.2">
      <c r="B435" s="4"/>
      <c r="C435" s="16">
        <f>SUBTOTAL(9,C363:C434)</f>
        <v>1021</v>
      </c>
      <c r="D435" s="17" t="s">
        <v>354</v>
      </c>
      <c r="E435" s="18">
        <f>SUBTOTAL(9,E363:E434)</f>
        <v>4594647</v>
      </c>
      <c r="F435" s="18">
        <f>SUBTOTAL(9,F363:F434)</f>
        <v>1771810.0064600001</v>
      </c>
      <c r="G435" s="18">
        <f>SUBTOTAL(9,G363:G434)</f>
        <v>-2822836.9935400002</v>
      </c>
    </row>
    <row r="436" spans="2:7" ht="27" customHeight="1" x14ac:dyDescent="0.25">
      <c r="B436" s="1"/>
      <c r="C436" s="4"/>
      <c r="D436" s="9" t="s">
        <v>355</v>
      </c>
      <c r="E436" s="1"/>
      <c r="F436" s="1"/>
      <c r="G436" s="1"/>
    </row>
    <row r="437" spans="2:7" ht="14.25" customHeight="1" x14ac:dyDescent="0.2">
      <c r="B437" s="10">
        <v>4100</v>
      </c>
      <c r="C437" s="4"/>
      <c r="D437" s="11" t="s">
        <v>356</v>
      </c>
      <c r="E437" s="1"/>
      <c r="F437" s="1"/>
      <c r="G437" s="1"/>
    </row>
    <row r="438" spans="2:7" x14ac:dyDescent="0.2">
      <c r="C438" s="4">
        <v>1</v>
      </c>
      <c r="D438" s="5" t="s">
        <v>357</v>
      </c>
      <c r="E438" s="12">
        <v>120</v>
      </c>
      <c r="F438" s="12">
        <v>34.15822</v>
      </c>
      <c r="G438" s="12">
        <v>-85.84178</v>
      </c>
    </row>
    <row r="439" spans="2:7" x14ac:dyDescent="0.2">
      <c r="C439" s="4">
        <v>30</v>
      </c>
      <c r="D439" s="5" t="s">
        <v>358</v>
      </c>
      <c r="E439" s="12">
        <v>926</v>
      </c>
      <c r="F439" s="12">
        <v>463</v>
      </c>
      <c r="G439" s="12">
        <v>-463</v>
      </c>
    </row>
    <row r="440" spans="2:7" x14ac:dyDescent="0.2">
      <c r="C440" s="4">
        <v>40</v>
      </c>
      <c r="D440" s="5" t="s">
        <v>359</v>
      </c>
      <c r="E440" s="12">
        <v>16692</v>
      </c>
      <c r="F440" s="12">
        <v>0</v>
      </c>
      <c r="G440" s="12">
        <v>-16692</v>
      </c>
    </row>
    <row r="441" spans="2:7" ht="15" customHeight="1" x14ac:dyDescent="0.2">
      <c r="C441" s="13">
        <f>SUBTOTAL(9,C438:C440)</f>
        <v>71</v>
      </c>
      <c r="D441" s="14" t="s">
        <v>360</v>
      </c>
      <c r="E441" s="15">
        <f>SUBTOTAL(9,E438:E440)</f>
        <v>17738</v>
      </c>
      <c r="F441" s="15">
        <f>SUBTOTAL(9,F438:F440)</f>
        <v>497.15822000000003</v>
      </c>
      <c r="G441" s="15">
        <f>SUBTOTAL(9,G438:G440)</f>
        <v>-17240.841779999999</v>
      </c>
    </row>
    <row r="442" spans="2:7" ht="14.25" customHeight="1" x14ac:dyDescent="0.2">
      <c r="B442" s="10">
        <v>4115</v>
      </c>
      <c r="C442" s="4"/>
      <c r="D442" s="11" t="s">
        <v>361</v>
      </c>
      <c r="E442" s="1"/>
      <c r="F442" s="1"/>
      <c r="G442" s="1"/>
    </row>
    <row r="443" spans="2:7" x14ac:dyDescent="0.2">
      <c r="C443" s="4">
        <v>1</v>
      </c>
      <c r="D443" s="5" t="s">
        <v>362</v>
      </c>
      <c r="E443" s="12">
        <v>195787</v>
      </c>
      <c r="F443" s="12">
        <v>49862.581039999997</v>
      </c>
      <c r="G443" s="12">
        <v>-145924.41896000001</v>
      </c>
    </row>
    <row r="444" spans="2:7" x14ac:dyDescent="0.2">
      <c r="C444" s="4">
        <v>2</v>
      </c>
      <c r="D444" s="5" t="s">
        <v>363</v>
      </c>
      <c r="E444" s="12">
        <v>5788</v>
      </c>
      <c r="F444" s="12">
        <v>5028.1310299999996</v>
      </c>
      <c r="G444" s="12">
        <v>-759.86896999999999</v>
      </c>
    </row>
    <row r="445" spans="2:7" ht="15" customHeight="1" x14ac:dyDescent="0.2">
      <c r="C445" s="13">
        <f>SUBTOTAL(9,C443:C444)</f>
        <v>3</v>
      </c>
      <c r="D445" s="14" t="s">
        <v>364</v>
      </c>
      <c r="E445" s="15">
        <f>SUBTOTAL(9,E443:E444)</f>
        <v>201575</v>
      </c>
      <c r="F445" s="15">
        <f>SUBTOTAL(9,F443:F444)</f>
        <v>54890.712069999994</v>
      </c>
      <c r="G445" s="15">
        <f>SUBTOTAL(9,G443:G444)</f>
        <v>-146684.28793000002</v>
      </c>
    </row>
    <row r="446" spans="2:7" ht="14.25" customHeight="1" x14ac:dyDescent="0.2">
      <c r="B446" s="10">
        <v>4136</v>
      </c>
      <c r="C446" s="4"/>
      <c r="D446" s="11" t="s">
        <v>365</v>
      </c>
      <c r="E446" s="1"/>
      <c r="F446" s="1"/>
      <c r="G446" s="1"/>
    </row>
    <row r="447" spans="2:7" x14ac:dyDescent="0.2">
      <c r="C447" s="4">
        <v>30</v>
      </c>
      <c r="D447" s="5" t="s">
        <v>366</v>
      </c>
      <c r="E447" s="12">
        <v>17658</v>
      </c>
      <c r="F447" s="12">
        <v>0</v>
      </c>
      <c r="G447" s="12">
        <v>-17658</v>
      </c>
    </row>
    <row r="448" spans="2:7" ht="15" customHeight="1" x14ac:dyDescent="0.2">
      <c r="C448" s="13">
        <f>SUBTOTAL(9,C447:C447)</f>
        <v>30</v>
      </c>
      <c r="D448" s="14" t="s">
        <v>367</v>
      </c>
      <c r="E448" s="15">
        <f>SUBTOTAL(9,E447:E447)</f>
        <v>17658</v>
      </c>
      <c r="F448" s="15">
        <f>SUBTOTAL(9,F447:F447)</f>
        <v>0</v>
      </c>
      <c r="G448" s="15">
        <f>SUBTOTAL(9,G447:G447)</f>
        <v>-17658</v>
      </c>
    </row>
    <row r="449" spans="2:7" ht="14.25" customHeight="1" x14ac:dyDescent="0.2">
      <c r="B449" s="10">
        <v>4140</v>
      </c>
      <c r="C449" s="4"/>
      <c r="D449" s="11" t="s">
        <v>368</v>
      </c>
      <c r="E449" s="1"/>
      <c r="F449" s="1"/>
      <c r="G449" s="1"/>
    </row>
    <row r="450" spans="2:7" x14ac:dyDescent="0.2">
      <c r="C450" s="4">
        <v>1</v>
      </c>
      <c r="D450" s="5" t="s">
        <v>369</v>
      </c>
      <c r="E450" s="12">
        <v>4402</v>
      </c>
      <c r="F450" s="12">
        <v>0</v>
      </c>
      <c r="G450" s="12">
        <v>-4402</v>
      </c>
    </row>
    <row r="451" spans="2:7" ht="15" customHeight="1" x14ac:dyDescent="0.2">
      <c r="C451" s="13">
        <f>SUBTOTAL(9,C450:C450)</f>
        <v>1</v>
      </c>
      <c r="D451" s="14" t="s">
        <v>370</v>
      </c>
      <c r="E451" s="15">
        <f>SUBTOTAL(9,E450:E450)</f>
        <v>4402</v>
      </c>
      <c r="F451" s="15">
        <f>SUBTOTAL(9,F450:F450)</f>
        <v>0</v>
      </c>
      <c r="G451" s="15">
        <f>SUBTOTAL(9,G450:G450)</f>
        <v>-4402</v>
      </c>
    </row>
    <row r="452" spans="2:7" ht="14.25" customHeight="1" x14ac:dyDescent="0.2">
      <c r="B452" s="10">
        <v>4142</v>
      </c>
      <c r="C452" s="4"/>
      <c r="D452" s="11" t="s">
        <v>371</v>
      </c>
      <c r="E452" s="1"/>
      <c r="F452" s="1"/>
      <c r="G452" s="1"/>
    </row>
    <row r="453" spans="2:7" x14ac:dyDescent="0.2">
      <c r="C453" s="4">
        <v>1</v>
      </c>
      <c r="D453" s="5" t="s">
        <v>372</v>
      </c>
      <c r="E453" s="12">
        <v>42196</v>
      </c>
      <c r="F453" s="12">
        <v>28.549029999999998</v>
      </c>
      <c r="G453" s="12">
        <v>-42167.450969999998</v>
      </c>
    </row>
    <row r="454" spans="2:7" ht="15" customHeight="1" x14ac:dyDescent="0.2">
      <c r="C454" s="13">
        <f>SUBTOTAL(9,C453:C453)</f>
        <v>1</v>
      </c>
      <c r="D454" s="14" t="s">
        <v>373</v>
      </c>
      <c r="E454" s="15">
        <f>SUBTOTAL(9,E453:E453)</f>
        <v>42196</v>
      </c>
      <c r="F454" s="15">
        <f>SUBTOTAL(9,F453:F453)</f>
        <v>28.549029999999998</v>
      </c>
      <c r="G454" s="15">
        <f>SUBTOTAL(9,G453:G453)</f>
        <v>-42167.450969999998</v>
      </c>
    </row>
    <row r="455" spans="2:7" ht="14.25" customHeight="1" x14ac:dyDescent="0.2">
      <c r="B455" s="10">
        <v>4150</v>
      </c>
      <c r="C455" s="4"/>
      <c r="D455" s="11" t="s">
        <v>374</v>
      </c>
      <c r="E455" s="1"/>
      <c r="F455" s="1"/>
      <c r="G455" s="1"/>
    </row>
    <row r="456" spans="2:7" x14ac:dyDescent="0.2">
      <c r="C456" s="4">
        <v>85</v>
      </c>
      <c r="D456" s="5" t="s">
        <v>375</v>
      </c>
      <c r="E456" s="12">
        <v>0</v>
      </c>
      <c r="F456" s="12">
        <v>478.25895000000003</v>
      </c>
      <c r="G456" s="12">
        <v>478.25895000000003</v>
      </c>
    </row>
    <row r="457" spans="2:7" ht="15" customHeight="1" x14ac:dyDescent="0.2">
      <c r="C457" s="13">
        <f>SUBTOTAL(9,C456:C456)</f>
        <v>85</v>
      </c>
      <c r="D457" s="14" t="s">
        <v>376</v>
      </c>
      <c r="E457" s="15">
        <f>SUBTOTAL(9,E456:E456)</f>
        <v>0</v>
      </c>
      <c r="F457" s="15">
        <f>SUBTOTAL(9,F456:F456)</f>
        <v>478.25895000000003</v>
      </c>
      <c r="G457" s="15">
        <f>SUBTOTAL(9,G456:G456)</f>
        <v>478.25895000000003</v>
      </c>
    </row>
    <row r="458" spans="2:7" ht="14.25" customHeight="1" x14ac:dyDescent="0.2">
      <c r="B458" s="10">
        <v>4162</v>
      </c>
      <c r="C458" s="4"/>
      <c r="D458" s="11" t="s">
        <v>377</v>
      </c>
      <c r="E458" s="1"/>
      <c r="F458" s="1"/>
      <c r="G458" s="1"/>
    </row>
    <row r="459" spans="2:7" x14ac:dyDescent="0.2">
      <c r="C459" s="4">
        <v>90</v>
      </c>
      <c r="D459" s="5" t="s">
        <v>378</v>
      </c>
      <c r="E459" s="12">
        <v>25000</v>
      </c>
      <c r="F459" s="12">
        <v>25000</v>
      </c>
      <c r="G459" s="12">
        <v>0</v>
      </c>
    </row>
    <row r="460" spans="2:7" ht="15" customHeight="1" x14ac:dyDescent="0.2">
      <c r="C460" s="13">
        <f>SUBTOTAL(9,C459:C459)</f>
        <v>90</v>
      </c>
      <c r="D460" s="14" t="s">
        <v>379</v>
      </c>
      <c r="E460" s="15">
        <f>SUBTOTAL(9,E459:E459)</f>
        <v>25000</v>
      </c>
      <c r="F460" s="15">
        <f>SUBTOTAL(9,F459:F459)</f>
        <v>25000</v>
      </c>
      <c r="G460" s="15">
        <f>SUBTOTAL(9,G459:G459)</f>
        <v>0</v>
      </c>
    </row>
    <row r="461" spans="2:7" ht="15" customHeight="1" x14ac:dyDescent="0.2">
      <c r="B461" s="4"/>
      <c r="C461" s="16">
        <f>SUBTOTAL(9,C437:C460)</f>
        <v>281</v>
      </c>
      <c r="D461" s="17" t="s">
        <v>380</v>
      </c>
      <c r="E461" s="18">
        <f>SUBTOTAL(9,E437:E460)</f>
        <v>308569</v>
      </c>
      <c r="F461" s="18">
        <f>SUBTOTAL(9,F437:F460)</f>
        <v>80894.678270000004</v>
      </c>
      <c r="G461" s="18">
        <f>SUBTOTAL(9,G437:G460)</f>
        <v>-227674.32173000003</v>
      </c>
    </row>
    <row r="462" spans="2:7" ht="27" customHeight="1" x14ac:dyDescent="0.25">
      <c r="B462" s="1"/>
      <c r="C462" s="4"/>
      <c r="D462" s="9" t="s">
        <v>381</v>
      </c>
      <c r="E462" s="1"/>
      <c r="F462" s="1"/>
      <c r="G462" s="1"/>
    </row>
    <row r="463" spans="2:7" ht="14.25" customHeight="1" x14ac:dyDescent="0.2">
      <c r="B463" s="10">
        <v>4300</v>
      </c>
      <c r="C463" s="4"/>
      <c r="D463" s="11" t="s">
        <v>382</v>
      </c>
      <c r="E463" s="1"/>
      <c r="F463" s="1"/>
      <c r="G463" s="1"/>
    </row>
    <row r="464" spans="2:7" x14ac:dyDescent="0.2">
      <c r="C464" s="4">
        <v>1</v>
      </c>
      <c r="D464" s="5" t="s">
        <v>383</v>
      </c>
      <c r="E464" s="12">
        <v>2595</v>
      </c>
      <c r="F464" s="12">
        <v>0</v>
      </c>
      <c r="G464" s="12">
        <v>-2595</v>
      </c>
    </row>
    <row r="465" spans="2:7" x14ac:dyDescent="0.2">
      <c r="C465" s="4">
        <v>96</v>
      </c>
      <c r="D465" s="5" t="s">
        <v>384</v>
      </c>
      <c r="E465" s="12">
        <v>300</v>
      </c>
      <c r="F465" s="12">
        <v>0</v>
      </c>
      <c r="G465" s="12">
        <v>-300</v>
      </c>
    </row>
    <row r="466" spans="2:7" ht="15" customHeight="1" x14ac:dyDescent="0.2">
      <c r="C466" s="13">
        <f>SUBTOTAL(9,C464:C465)</f>
        <v>97</v>
      </c>
      <c r="D466" s="14" t="s">
        <v>385</v>
      </c>
      <c r="E466" s="15">
        <f>SUBTOTAL(9,E464:E465)</f>
        <v>2895</v>
      </c>
      <c r="F466" s="15">
        <f>SUBTOTAL(9,F464:F465)</f>
        <v>0</v>
      </c>
      <c r="G466" s="15">
        <f>SUBTOTAL(9,G464:G465)</f>
        <v>-2895</v>
      </c>
    </row>
    <row r="467" spans="2:7" ht="14.25" customHeight="1" x14ac:dyDescent="0.2">
      <c r="B467" s="10">
        <v>4312</v>
      </c>
      <c r="C467" s="4"/>
      <c r="D467" s="11" t="s">
        <v>386</v>
      </c>
      <c r="E467" s="1"/>
      <c r="F467" s="1"/>
      <c r="G467" s="1"/>
    </row>
    <row r="468" spans="2:7" x14ac:dyDescent="0.2">
      <c r="C468" s="4">
        <v>90</v>
      </c>
      <c r="D468" s="5" t="s">
        <v>378</v>
      </c>
      <c r="E468" s="12">
        <v>444400</v>
      </c>
      <c r="F468" s="12">
        <v>0</v>
      </c>
      <c r="G468" s="12">
        <v>-444400</v>
      </c>
    </row>
    <row r="469" spans="2:7" ht="15" customHeight="1" x14ac:dyDescent="0.2">
      <c r="C469" s="13">
        <f>SUBTOTAL(9,C468:C468)</f>
        <v>90</v>
      </c>
      <c r="D469" s="14" t="s">
        <v>387</v>
      </c>
      <c r="E469" s="15">
        <f>SUBTOTAL(9,E468:E468)</f>
        <v>444400</v>
      </c>
      <c r="F469" s="15">
        <f>SUBTOTAL(9,F468:F468)</f>
        <v>0</v>
      </c>
      <c r="G469" s="15">
        <f>SUBTOTAL(9,G468:G468)</f>
        <v>-444400</v>
      </c>
    </row>
    <row r="470" spans="2:7" ht="14.25" customHeight="1" x14ac:dyDescent="0.2">
      <c r="B470" s="10">
        <v>4313</v>
      </c>
      <c r="C470" s="4"/>
      <c r="D470" s="11" t="s">
        <v>388</v>
      </c>
      <c r="E470" s="1"/>
      <c r="F470" s="1"/>
      <c r="G470" s="1"/>
    </row>
    <row r="471" spans="2:7" x14ac:dyDescent="0.2">
      <c r="C471" s="4">
        <v>1</v>
      </c>
      <c r="D471" s="5" t="s">
        <v>246</v>
      </c>
      <c r="E471" s="12">
        <v>138126</v>
      </c>
      <c r="F471" s="12">
        <v>67937.21213</v>
      </c>
      <c r="G471" s="12">
        <v>-70188.78787</v>
      </c>
    </row>
    <row r="472" spans="2:7" x14ac:dyDescent="0.2">
      <c r="C472" s="4">
        <v>2</v>
      </c>
      <c r="D472" s="5" t="s">
        <v>389</v>
      </c>
      <c r="E472" s="12">
        <v>0</v>
      </c>
      <c r="F472" s="12">
        <v>676.87712999999997</v>
      </c>
      <c r="G472" s="12">
        <v>676.87712999999997</v>
      </c>
    </row>
    <row r="473" spans="2:7" ht="15" customHeight="1" x14ac:dyDescent="0.2">
      <c r="C473" s="13">
        <f>SUBTOTAL(9,C471:C472)</f>
        <v>3</v>
      </c>
      <c r="D473" s="14" t="s">
        <v>390</v>
      </c>
      <c r="E473" s="15">
        <f>SUBTOTAL(9,E471:E472)</f>
        <v>138126</v>
      </c>
      <c r="F473" s="15">
        <f>SUBTOTAL(9,F471:F472)</f>
        <v>68614.089259999993</v>
      </c>
      <c r="G473" s="15">
        <f>SUBTOTAL(9,G471:G472)</f>
        <v>-69511.910740000007</v>
      </c>
    </row>
    <row r="474" spans="2:7" ht="14.25" customHeight="1" x14ac:dyDescent="0.2">
      <c r="B474" s="10">
        <v>4320</v>
      </c>
      <c r="C474" s="4"/>
      <c r="D474" s="11" t="s">
        <v>391</v>
      </c>
      <c r="E474" s="1"/>
      <c r="F474" s="1"/>
      <c r="G474" s="1"/>
    </row>
    <row r="475" spans="2:7" x14ac:dyDescent="0.2">
      <c r="C475" s="4">
        <v>1</v>
      </c>
      <c r="D475" s="5" t="s">
        <v>392</v>
      </c>
      <c r="E475" s="12">
        <v>193500</v>
      </c>
      <c r="F475" s="12">
        <v>97463.686350000004</v>
      </c>
      <c r="G475" s="12">
        <v>-96036.313649999996</v>
      </c>
    </row>
    <row r="476" spans="2:7" x14ac:dyDescent="0.2">
      <c r="C476" s="4">
        <v>2</v>
      </c>
      <c r="D476" s="5" t="s">
        <v>393</v>
      </c>
      <c r="E476" s="12">
        <v>437653</v>
      </c>
      <c r="F476" s="12">
        <v>215552.49694000001</v>
      </c>
      <c r="G476" s="12">
        <v>-222100.50305999999</v>
      </c>
    </row>
    <row r="477" spans="2:7" x14ac:dyDescent="0.2">
      <c r="C477" s="4">
        <v>3</v>
      </c>
      <c r="D477" s="5" t="s">
        <v>394</v>
      </c>
      <c r="E477" s="12">
        <v>108600</v>
      </c>
      <c r="F477" s="12">
        <v>37669.180780000002</v>
      </c>
      <c r="G477" s="12">
        <v>-70930.819220000005</v>
      </c>
    </row>
    <row r="478" spans="2:7" ht="15" customHeight="1" x14ac:dyDescent="0.2">
      <c r="C478" s="13">
        <f>SUBTOTAL(9,C475:C477)</f>
        <v>6</v>
      </c>
      <c r="D478" s="14" t="s">
        <v>395</v>
      </c>
      <c r="E478" s="15">
        <f>SUBTOTAL(9,E475:E477)</f>
        <v>739753</v>
      </c>
      <c r="F478" s="15">
        <f>SUBTOTAL(9,F475:F477)</f>
        <v>350685.36407000001</v>
      </c>
      <c r="G478" s="15">
        <f>SUBTOTAL(9,G475:G477)</f>
        <v>-389067.63592999999</v>
      </c>
    </row>
    <row r="479" spans="2:7" ht="14.25" customHeight="1" x14ac:dyDescent="0.2">
      <c r="B479" s="10">
        <v>4322</v>
      </c>
      <c r="C479" s="4"/>
      <c r="D479" s="11" t="s">
        <v>396</v>
      </c>
      <c r="E479" s="1"/>
      <c r="F479" s="1"/>
      <c r="G479" s="1"/>
    </row>
    <row r="480" spans="2:7" x14ac:dyDescent="0.2">
      <c r="C480" s="4">
        <v>90</v>
      </c>
      <c r="D480" s="5" t="s">
        <v>378</v>
      </c>
      <c r="E480" s="12">
        <v>90000</v>
      </c>
      <c r="F480" s="12">
        <v>0</v>
      </c>
      <c r="G480" s="12">
        <v>-90000</v>
      </c>
    </row>
    <row r="481" spans="2:7" ht="15" customHeight="1" x14ac:dyDescent="0.2">
      <c r="C481" s="13">
        <f>SUBTOTAL(9,C480:C480)</f>
        <v>90</v>
      </c>
      <c r="D481" s="14" t="s">
        <v>397</v>
      </c>
      <c r="E481" s="15">
        <f>SUBTOTAL(9,E480:E480)</f>
        <v>90000</v>
      </c>
      <c r="F481" s="15">
        <f>SUBTOTAL(9,F480:F480)</f>
        <v>0</v>
      </c>
      <c r="G481" s="15">
        <f>SUBTOTAL(9,G480:G480)</f>
        <v>-90000</v>
      </c>
    </row>
    <row r="482" spans="2:7" ht="14.25" customHeight="1" x14ac:dyDescent="0.2">
      <c r="B482" s="10">
        <v>4330</v>
      </c>
      <c r="C482" s="4"/>
      <c r="D482" s="11" t="s">
        <v>398</v>
      </c>
      <c r="E482" s="1"/>
      <c r="F482" s="1"/>
      <c r="G482" s="1"/>
    </row>
    <row r="483" spans="2:7" x14ac:dyDescent="0.2">
      <c r="C483" s="4">
        <v>1</v>
      </c>
      <c r="D483" s="5" t="s">
        <v>191</v>
      </c>
      <c r="E483" s="12">
        <v>13900</v>
      </c>
      <c r="F483" s="12">
        <v>6950.0020000000004</v>
      </c>
      <c r="G483" s="12">
        <v>-6949.9979999999996</v>
      </c>
    </row>
    <row r="484" spans="2:7" ht="15" customHeight="1" x14ac:dyDescent="0.2">
      <c r="C484" s="13">
        <f>SUBTOTAL(9,C483:C483)</f>
        <v>1</v>
      </c>
      <c r="D484" s="14" t="s">
        <v>399</v>
      </c>
      <c r="E484" s="15">
        <f>SUBTOTAL(9,E483:E483)</f>
        <v>13900</v>
      </c>
      <c r="F484" s="15">
        <f>SUBTOTAL(9,F483:F483)</f>
        <v>6950.0020000000004</v>
      </c>
      <c r="G484" s="15">
        <f>SUBTOTAL(9,G483:G483)</f>
        <v>-6949.9979999999996</v>
      </c>
    </row>
    <row r="485" spans="2:7" ht="14.25" customHeight="1" x14ac:dyDescent="0.2">
      <c r="B485" s="10">
        <v>4331</v>
      </c>
      <c r="C485" s="4"/>
      <c r="D485" s="11" t="s">
        <v>400</v>
      </c>
      <c r="E485" s="1"/>
      <c r="F485" s="1"/>
      <c r="G485" s="1"/>
    </row>
    <row r="486" spans="2:7" x14ac:dyDescent="0.2">
      <c r="C486" s="4">
        <v>85</v>
      </c>
      <c r="D486" s="5" t="s">
        <v>401</v>
      </c>
      <c r="E486" s="12">
        <v>2053000</v>
      </c>
      <c r="F486" s="12">
        <v>2052999.99816</v>
      </c>
      <c r="G486" s="12">
        <v>-1.8400000000000001E-3</v>
      </c>
    </row>
    <row r="487" spans="2:7" ht="15" customHeight="1" x14ac:dyDescent="0.2">
      <c r="C487" s="13">
        <f>SUBTOTAL(9,C486:C486)</f>
        <v>85</v>
      </c>
      <c r="D487" s="14" t="s">
        <v>402</v>
      </c>
      <c r="E487" s="15">
        <f>SUBTOTAL(9,E486:E486)</f>
        <v>2053000</v>
      </c>
      <c r="F487" s="15">
        <f>SUBTOTAL(9,F486:F486)</f>
        <v>2052999.99816</v>
      </c>
      <c r="G487" s="15">
        <f>SUBTOTAL(9,G486:G486)</f>
        <v>-1.8400000000000001E-3</v>
      </c>
    </row>
    <row r="488" spans="2:7" ht="14.25" customHeight="1" x14ac:dyDescent="0.2">
      <c r="B488" s="10">
        <v>4352</v>
      </c>
      <c r="C488" s="4"/>
      <c r="D488" s="11" t="s">
        <v>403</v>
      </c>
      <c r="E488" s="1"/>
      <c r="F488" s="1"/>
      <c r="G488" s="1"/>
    </row>
    <row r="489" spans="2:7" x14ac:dyDescent="0.2">
      <c r="C489" s="4">
        <v>1</v>
      </c>
      <c r="D489" s="5" t="s">
        <v>404</v>
      </c>
      <c r="E489" s="12">
        <v>95800</v>
      </c>
      <c r="F489" s="12">
        <v>48914.795330000001</v>
      </c>
      <c r="G489" s="12">
        <v>-46885.204669999999</v>
      </c>
    </row>
    <row r="490" spans="2:7" ht="15" customHeight="1" x14ac:dyDescent="0.2">
      <c r="C490" s="13">
        <f>SUBTOTAL(9,C489:C489)</f>
        <v>1</v>
      </c>
      <c r="D490" s="14" t="s">
        <v>405</v>
      </c>
      <c r="E490" s="15">
        <f>SUBTOTAL(9,E489:E489)</f>
        <v>95800</v>
      </c>
      <c r="F490" s="15">
        <f>SUBTOTAL(9,F489:F489)</f>
        <v>48914.795330000001</v>
      </c>
      <c r="G490" s="15">
        <f>SUBTOTAL(9,G489:G489)</f>
        <v>-46885.204669999999</v>
      </c>
    </row>
    <row r="491" spans="2:7" ht="14.25" customHeight="1" x14ac:dyDescent="0.2">
      <c r="B491" s="10">
        <v>4354</v>
      </c>
      <c r="C491" s="4"/>
      <c r="D491" s="11" t="s">
        <v>406</v>
      </c>
      <c r="E491" s="1"/>
      <c r="F491" s="1"/>
      <c r="G491" s="1"/>
    </row>
    <row r="492" spans="2:7" x14ac:dyDescent="0.2">
      <c r="C492" s="4">
        <v>1</v>
      </c>
      <c r="D492" s="5" t="s">
        <v>407</v>
      </c>
      <c r="E492" s="12">
        <v>14300</v>
      </c>
      <c r="F492" s="12">
        <v>1090.5111999999999</v>
      </c>
      <c r="G492" s="12">
        <v>-13209.488799999999</v>
      </c>
    </row>
    <row r="493" spans="2:7" ht="15" customHeight="1" x14ac:dyDescent="0.2">
      <c r="C493" s="13">
        <f>SUBTOTAL(9,C492:C492)</f>
        <v>1</v>
      </c>
      <c r="D493" s="14" t="s">
        <v>408</v>
      </c>
      <c r="E493" s="15">
        <f>SUBTOTAL(9,E492:E492)</f>
        <v>14300</v>
      </c>
      <c r="F493" s="15">
        <f>SUBTOTAL(9,F492:F492)</f>
        <v>1090.5111999999999</v>
      </c>
      <c r="G493" s="15">
        <f>SUBTOTAL(9,G492:G492)</f>
        <v>-13209.488799999999</v>
      </c>
    </row>
    <row r="494" spans="2:7" ht="14.25" customHeight="1" x14ac:dyDescent="0.2">
      <c r="B494" s="10">
        <v>4360</v>
      </c>
      <c r="C494" s="4"/>
      <c r="D494" s="11" t="s">
        <v>409</v>
      </c>
      <c r="E494" s="1"/>
      <c r="F494" s="1"/>
      <c r="G494" s="1"/>
    </row>
    <row r="495" spans="2:7" x14ac:dyDescent="0.2">
      <c r="C495" s="4">
        <v>2</v>
      </c>
      <c r="D495" s="5" t="s">
        <v>115</v>
      </c>
      <c r="E495" s="12">
        <v>12000</v>
      </c>
      <c r="F495" s="12">
        <v>10206.770979999999</v>
      </c>
      <c r="G495" s="12">
        <v>-1793.22902</v>
      </c>
    </row>
    <row r="496" spans="2:7" ht="15" customHeight="1" x14ac:dyDescent="0.2">
      <c r="C496" s="13">
        <f>SUBTOTAL(9,C495:C495)</f>
        <v>2</v>
      </c>
      <c r="D496" s="14" t="s">
        <v>410</v>
      </c>
      <c r="E496" s="15">
        <f>SUBTOTAL(9,E495:E495)</f>
        <v>12000</v>
      </c>
      <c r="F496" s="15">
        <f>SUBTOTAL(9,F495:F495)</f>
        <v>10206.770979999999</v>
      </c>
      <c r="G496" s="15">
        <f>SUBTOTAL(9,G495:G495)</f>
        <v>-1793.22902</v>
      </c>
    </row>
    <row r="497" spans="2:7" ht="14.25" customHeight="1" x14ac:dyDescent="0.2">
      <c r="B497" s="10">
        <v>4361</v>
      </c>
      <c r="C497" s="4"/>
      <c r="D497" s="11" t="s">
        <v>411</v>
      </c>
      <c r="E497" s="1"/>
      <c r="F497" s="1"/>
      <c r="G497" s="1"/>
    </row>
    <row r="498" spans="2:7" x14ac:dyDescent="0.2">
      <c r="C498" s="4">
        <v>7</v>
      </c>
      <c r="D498" s="5" t="s">
        <v>321</v>
      </c>
      <c r="E498" s="12">
        <v>5900</v>
      </c>
      <c r="F498" s="12">
        <v>387.6798</v>
      </c>
      <c r="G498" s="12">
        <v>-5512.3202000000001</v>
      </c>
    </row>
    <row r="499" spans="2:7" ht="15" customHeight="1" x14ac:dyDescent="0.2">
      <c r="C499" s="13">
        <f>SUBTOTAL(9,C498:C498)</f>
        <v>7</v>
      </c>
      <c r="D499" s="14" t="s">
        <v>412</v>
      </c>
      <c r="E499" s="15">
        <f>SUBTOTAL(9,E498:E498)</f>
        <v>5900</v>
      </c>
      <c r="F499" s="15">
        <f>SUBTOTAL(9,F498:F498)</f>
        <v>387.6798</v>
      </c>
      <c r="G499" s="15">
        <f>SUBTOTAL(9,G498:G498)</f>
        <v>-5512.3202000000001</v>
      </c>
    </row>
    <row r="500" spans="2:7" ht="14.25" customHeight="1" x14ac:dyDescent="0.2">
      <c r="B500" s="10">
        <v>4380</v>
      </c>
      <c r="C500" s="4"/>
      <c r="D500" s="11" t="s">
        <v>413</v>
      </c>
      <c r="E500" s="1"/>
      <c r="F500" s="1"/>
      <c r="G500" s="1"/>
    </row>
    <row r="501" spans="2:7" x14ac:dyDescent="0.2">
      <c r="C501" s="4">
        <v>1</v>
      </c>
      <c r="D501" s="5" t="s">
        <v>393</v>
      </c>
      <c r="E501" s="12">
        <v>599</v>
      </c>
      <c r="F501" s="12">
        <v>2934.7528400000001</v>
      </c>
      <c r="G501" s="12">
        <v>2335.7528400000001</v>
      </c>
    </row>
    <row r="502" spans="2:7" ht="15" customHeight="1" x14ac:dyDescent="0.2">
      <c r="C502" s="13">
        <f>SUBTOTAL(9,C501:C501)</f>
        <v>1</v>
      </c>
      <c r="D502" s="14" t="s">
        <v>414</v>
      </c>
      <c r="E502" s="15">
        <f>SUBTOTAL(9,E501:E501)</f>
        <v>599</v>
      </c>
      <c r="F502" s="15">
        <f>SUBTOTAL(9,F501:F501)</f>
        <v>2934.7528400000001</v>
      </c>
      <c r="G502" s="15">
        <f>SUBTOTAL(9,G501:G501)</f>
        <v>2335.7528400000001</v>
      </c>
    </row>
    <row r="503" spans="2:7" ht="15" customHeight="1" x14ac:dyDescent="0.2">
      <c r="B503" s="4"/>
      <c r="C503" s="16">
        <f>SUBTOTAL(9,C463:C502)</f>
        <v>384</v>
      </c>
      <c r="D503" s="17" t="s">
        <v>415</v>
      </c>
      <c r="E503" s="18">
        <f>SUBTOTAL(9,E463:E502)</f>
        <v>3610673</v>
      </c>
      <c r="F503" s="18">
        <f>SUBTOTAL(9,F463:F502)</f>
        <v>2542783.9636400002</v>
      </c>
      <c r="G503" s="18">
        <f>SUBTOTAL(9,G463:G502)</f>
        <v>-1067889.03636</v>
      </c>
    </row>
    <row r="504" spans="2:7" ht="27" customHeight="1" x14ac:dyDescent="0.25">
      <c r="B504" s="1"/>
      <c r="C504" s="4"/>
      <c r="D504" s="9" t="s">
        <v>416</v>
      </c>
      <c r="E504" s="1"/>
      <c r="F504" s="1"/>
      <c r="G504" s="1"/>
    </row>
    <row r="505" spans="2:7" ht="14.25" customHeight="1" x14ac:dyDescent="0.2">
      <c r="B505" s="10">
        <v>4400</v>
      </c>
      <c r="C505" s="4"/>
      <c r="D505" s="11" t="s">
        <v>417</v>
      </c>
      <c r="E505" s="1"/>
      <c r="F505" s="1"/>
      <c r="G505" s="1"/>
    </row>
    <row r="506" spans="2:7" x14ac:dyDescent="0.2">
      <c r="C506" s="4">
        <v>2</v>
      </c>
      <c r="D506" s="5" t="s">
        <v>65</v>
      </c>
      <c r="E506" s="12">
        <v>429</v>
      </c>
      <c r="F506" s="12">
        <v>0</v>
      </c>
      <c r="G506" s="12">
        <v>-429</v>
      </c>
    </row>
    <row r="507" spans="2:7" x14ac:dyDescent="0.2">
      <c r="C507" s="4">
        <v>3</v>
      </c>
      <c r="D507" s="5" t="s">
        <v>383</v>
      </c>
      <c r="E507" s="12">
        <v>1766</v>
      </c>
      <c r="F507" s="12">
        <v>0</v>
      </c>
      <c r="G507" s="12">
        <v>-1766</v>
      </c>
    </row>
    <row r="508" spans="2:7" ht="15" customHeight="1" x14ac:dyDescent="0.2">
      <c r="C508" s="13">
        <f>SUBTOTAL(9,C506:C507)</f>
        <v>5</v>
      </c>
      <c r="D508" s="14" t="s">
        <v>418</v>
      </c>
      <c r="E508" s="15">
        <f>SUBTOTAL(9,E506:E507)</f>
        <v>2195</v>
      </c>
      <c r="F508" s="15">
        <f>SUBTOTAL(9,F506:F507)</f>
        <v>0</v>
      </c>
      <c r="G508" s="15">
        <f>SUBTOTAL(9,G506:G507)</f>
        <v>-2195</v>
      </c>
    </row>
    <row r="509" spans="2:7" ht="14.25" customHeight="1" x14ac:dyDescent="0.2">
      <c r="B509" s="10">
        <v>4411</v>
      </c>
      <c r="C509" s="4"/>
      <c r="D509" s="11" t="s">
        <v>419</v>
      </c>
      <c r="E509" s="1"/>
      <c r="F509" s="1"/>
      <c r="G509" s="1"/>
    </row>
    <row r="510" spans="2:7" x14ac:dyDescent="0.2">
      <c r="C510" s="4">
        <v>2</v>
      </c>
      <c r="D510" s="5" t="s">
        <v>65</v>
      </c>
      <c r="E510" s="12">
        <v>14456</v>
      </c>
      <c r="F510" s="12">
        <v>0</v>
      </c>
      <c r="G510" s="12">
        <v>-14456</v>
      </c>
    </row>
    <row r="511" spans="2:7" ht="15" customHeight="1" x14ac:dyDescent="0.2">
      <c r="C511" s="13">
        <f>SUBTOTAL(9,C510:C510)</f>
        <v>2</v>
      </c>
      <c r="D511" s="14" t="s">
        <v>420</v>
      </c>
      <c r="E511" s="15">
        <f>SUBTOTAL(9,E510:E510)</f>
        <v>14456</v>
      </c>
      <c r="F511" s="15">
        <f>SUBTOTAL(9,F510:F510)</f>
        <v>0</v>
      </c>
      <c r="G511" s="15">
        <f>SUBTOTAL(9,G510:G510)</f>
        <v>-14456</v>
      </c>
    </row>
    <row r="512" spans="2:7" ht="14.25" customHeight="1" x14ac:dyDescent="0.2">
      <c r="B512" s="10">
        <v>4420</v>
      </c>
      <c r="C512" s="4"/>
      <c r="D512" s="11" t="s">
        <v>421</v>
      </c>
      <c r="E512" s="1"/>
      <c r="F512" s="1"/>
      <c r="G512" s="1"/>
    </row>
    <row r="513" spans="2:7" x14ac:dyDescent="0.2">
      <c r="C513" s="4">
        <v>1</v>
      </c>
      <c r="D513" s="5" t="s">
        <v>422</v>
      </c>
      <c r="E513" s="12">
        <v>4272</v>
      </c>
      <c r="F513" s="12">
        <v>1356.4949999999999</v>
      </c>
      <c r="G513" s="12">
        <v>-2915.5050000000001</v>
      </c>
    </row>
    <row r="514" spans="2:7" x14ac:dyDescent="0.2">
      <c r="C514" s="4">
        <v>4</v>
      </c>
      <c r="D514" s="5" t="s">
        <v>423</v>
      </c>
      <c r="E514" s="12">
        <v>39532</v>
      </c>
      <c r="F514" s="12">
        <v>20247.78472</v>
      </c>
      <c r="G514" s="12">
        <v>-19284.21528</v>
      </c>
    </row>
    <row r="515" spans="2:7" x14ac:dyDescent="0.2">
      <c r="C515" s="4">
        <v>6</v>
      </c>
      <c r="D515" s="5" t="s">
        <v>424</v>
      </c>
      <c r="E515" s="12">
        <v>29466</v>
      </c>
      <c r="F515" s="12">
        <v>10721.77763</v>
      </c>
      <c r="G515" s="12">
        <v>-18744.22237</v>
      </c>
    </row>
    <row r="516" spans="2:7" x14ac:dyDescent="0.2">
      <c r="C516" s="4">
        <v>7</v>
      </c>
      <c r="D516" s="5" t="s">
        <v>425</v>
      </c>
      <c r="E516" s="12">
        <v>8527</v>
      </c>
      <c r="F516" s="12">
        <v>7742.6501600000001</v>
      </c>
      <c r="G516" s="12">
        <v>-784.34983999999997</v>
      </c>
    </row>
    <row r="517" spans="2:7" x14ac:dyDescent="0.2">
      <c r="C517" s="4">
        <v>8</v>
      </c>
      <c r="D517" s="5" t="s">
        <v>426</v>
      </c>
      <c r="E517" s="12">
        <v>500</v>
      </c>
      <c r="F517" s="12">
        <v>2416.7600000000002</v>
      </c>
      <c r="G517" s="12">
        <v>1916.76</v>
      </c>
    </row>
    <row r="518" spans="2:7" x14ac:dyDescent="0.2">
      <c r="C518" s="4">
        <v>9</v>
      </c>
      <c r="D518" s="5" t="s">
        <v>181</v>
      </c>
      <c r="E518" s="12">
        <v>50550</v>
      </c>
      <c r="F518" s="12">
        <v>10037.322169999999</v>
      </c>
      <c r="G518" s="12">
        <v>-40512.677830000001</v>
      </c>
    </row>
    <row r="519" spans="2:7" ht="15" customHeight="1" x14ac:dyDescent="0.2">
      <c r="C519" s="13">
        <f>SUBTOTAL(9,C513:C518)</f>
        <v>35</v>
      </c>
      <c r="D519" s="14" t="s">
        <v>427</v>
      </c>
      <c r="E519" s="15">
        <f>SUBTOTAL(9,E513:E518)</f>
        <v>132847</v>
      </c>
      <c r="F519" s="15">
        <f>SUBTOTAL(9,F513:F518)</f>
        <v>52522.789680000002</v>
      </c>
      <c r="G519" s="15">
        <f>SUBTOTAL(9,G513:G518)</f>
        <v>-80324.210319999998</v>
      </c>
    </row>
    <row r="520" spans="2:7" ht="14.25" customHeight="1" x14ac:dyDescent="0.2">
      <c r="B520" s="10">
        <v>4429</v>
      </c>
      <c r="C520" s="4"/>
      <c r="D520" s="11" t="s">
        <v>428</v>
      </c>
      <c r="E520" s="1"/>
      <c r="F520" s="1"/>
      <c r="G520" s="1"/>
    </row>
    <row r="521" spans="2:7" x14ac:dyDescent="0.2">
      <c r="C521" s="4">
        <v>2</v>
      </c>
      <c r="D521" s="5" t="s">
        <v>328</v>
      </c>
      <c r="E521" s="12">
        <v>2506</v>
      </c>
      <c r="F521" s="12">
        <v>840.51324</v>
      </c>
      <c r="G521" s="12">
        <v>-1665.48676</v>
      </c>
    </row>
    <row r="522" spans="2:7" x14ac:dyDescent="0.2">
      <c r="C522" s="4">
        <v>9</v>
      </c>
      <c r="D522" s="5" t="s">
        <v>181</v>
      </c>
      <c r="E522" s="12">
        <v>3277</v>
      </c>
      <c r="F522" s="12">
        <v>1349.80825</v>
      </c>
      <c r="G522" s="12">
        <v>-1927.19175</v>
      </c>
    </row>
    <row r="523" spans="2:7" ht="15" customHeight="1" x14ac:dyDescent="0.2">
      <c r="C523" s="13">
        <f>SUBTOTAL(9,C521:C522)</f>
        <v>11</v>
      </c>
      <c r="D523" s="14" t="s">
        <v>429</v>
      </c>
      <c r="E523" s="15">
        <f>SUBTOTAL(9,E521:E522)</f>
        <v>5783</v>
      </c>
      <c r="F523" s="15">
        <f>SUBTOTAL(9,F521:F522)</f>
        <v>2190.3214900000003</v>
      </c>
      <c r="G523" s="15">
        <f>SUBTOTAL(9,G521:G522)</f>
        <v>-3592.6785099999997</v>
      </c>
    </row>
    <row r="524" spans="2:7" ht="14.25" customHeight="1" x14ac:dyDescent="0.2">
      <c r="B524" s="10">
        <v>4471</v>
      </c>
      <c r="C524" s="4"/>
      <c r="D524" s="11" t="s">
        <v>430</v>
      </c>
      <c r="E524" s="1"/>
      <c r="F524" s="1"/>
      <c r="G524" s="1"/>
    </row>
    <row r="525" spans="2:7" x14ac:dyDescent="0.2">
      <c r="C525" s="4">
        <v>1</v>
      </c>
      <c r="D525" s="5" t="s">
        <v>431</v>
      </c>
      <c r="E525" s="12">
        <v>11009</v>
      </c>
      <c r="F525" s="12">
        <v>628.23059999999998</v>
      </c>
      <c r="G525" s="12">
        <v>-10380.769399999999</v>
      </c>
    </row>
    <row r="526" spans="2:7" x14ac:dyDescent="0.2">
      <c r="C526" s="4">
        <v>3</v>
      </c>
      <c r="D526" s="5" t="s">
        <v>432</v>
      </c>
      <c r="E526" s="12">
        <v>60675</v>
      </c>
      <c r="F526" s="12">
        <v>13942.460940000001</v>
      </c>
      <c r="G526" s="12">
        <v>-46732.539060000003</v>
      </c>
    </row>
    <row r="527" spans="2:7" x14ac:dyDescent="0.2">
      <c r="C527" s="4">
        <v>21</v>
      </c>
      <c r="D527" s="5" t="s">
        <v>433</v>
      </c>
      <c r="E527" s="12">
        <v>13554</v>
      </c>
      <c r="F527" s="12">
        <v>703.72375999999997</v>
      </c>
      <c r="G527" s="12">
        <v>-12850.276239999999</v>
      </c>
    </row>
    <row r="528" spans="2:7" ht="15" customHeight="1" x14ac:dyDescent="0.2">
      <c r="C528" s="13">
        <f>SUBTOTAL(9,C525:C527)</f>
        <v>25</v>
      </c>
      <c r="D528" s="14" t="s">
        <v>434</v>
      </c>
      <c r="E528" s="15">
        <f>SUBTOTAL(9,E525:E527)</f>
        <v>85238</v>
      </c>
      <c r="F528" s="15">
        <f>SUBTOTAL(9,F525:F527)</f>
        <v>15274.415300000002</v>
      </c>
      <c r="G528" s="15">
        <f>SUBTOTAL(9,G525:G527)</f>
        <v>-69963.584700000007</v>
      </c>
    </row>
    <row r="529" spans="2:7" ht="15" customHeight="1" x14ac:dyDescent="0.2">
      <c r="B529" s="4"/>
      <c r="C529" s="16">
        <f>SUBTOTAL(9,C505:C528)</f>
        <v>78</v>
      </c>
      <c r="D529" s="17" t="s">
        <v>435</v>
      </c>
      <c r="E529" s="18">
        <f>SUBTOTAL(9,E505:E528)</f>
        <v>240519</v>
      </c>
      <c r="F529" s="18">
        <f>SUBTOTAL(9,F505:F528)</f>
        <v>69987.526469999997</v>
      </c>
      <c r="G529" s="18">
        <f>SUBTOTAL(9,G505:G528)</f>
        <v>-170531.47353000002</v>
      </c>
    </row>
    <row r="530" spans="2:7" ht="27" customHeight="1" x14ac:dyDescent="0.25">
      <c r="B530" s="1"/>
      <c r="C530" s="4"/>
      <c r="D530" s="9" t="s">
        <v>436</v>
      </c>
      <c r="E530" s="1"/>
      <c r="F530" s="1"/>
      <c r="G530" s="1"/>
    </row>
    <row r="531" spans="2:7" ht="14.25" customHeight="1" x14ac:dyDescent="0.2">
      <c r="B531" s="10">
        <v>4600</v>
      </c>
      <c r="C531" s="4"/>
      <c r="D531" s="11" t="s">
        <v>437</v>
      </c>
      <c r="E531" s="1"/>
      <c r="F531" s="1"/>
      <c r="G531" s="1"/>
    </row>
    <row r="532" spans="2:7" x14ac:dyDescent="0.2">
      <c r="C532" s="4">
        <v>2</v>
      </c>
      <c r="D532" s="5" t="s">
        <v>9</v>
      </c>
      <c r="E532" s="12">
        <v>399</v>
      </c>
      <c r="F532" s="12">
        <v>389.04897999999997</v>
      </c>
      <c r="G532" s="12">
        <v>-9.9510199999999998</v>
      </c>
    </row>
    <row r="533" spans="2:7" ht="15" customHeight="1" x14ac:dyDescent="0.2">
      <c r="C533" s="13">
        <f>SUBTOTAL(9,C532:C532)</f>
        <v>2</v>
      </c>
      <c r="D533" s="14" t="s">
        <v>438</v>
      </c>
      <c r="E533" s="15">
        <f>SUBTOTAL(9,E532:E532)</f>
        <v>399</v>
      </c>
      <c r="F533" s="15">
        <f>SUBTOTAL(9,F532:F532)</f>
        <v>389.04897999999997</v>
      </c>
      <c r="G533" s="15">
        <f>SUBTOTAL(9,G532:G532)</f>
        <v>-9.9510199999999998</v>
      </c>
    </row>
    <row r="534" spans="2:7" ht="14.25" customHeight="1" x14ac:dyDescent="0.2">
      <c r="B534" s="10">
        <v>4602</v>
      </c>
      <c r="C534" s="4"/>
      <c r="D534" s="11" t="s">
        <v>439</v>
      </c>
      <c r="E534" s="1"/>
      <c r="F534" s="1"/>
      <c r="G534" s="1"/>
    </row>
    <row r="535" spans="2:7" x14ac:dyDescent="0.2">
      <c r="C535" s="4">
        <v>3</v>
      </c>
      <c r="D535" s="5" t="s">
        <v>329</v>
      </c>
      <c r="E535" s="12">
        <v>11079</v>
      </c>
      <c r="F535" s="12">
        <v>6093.8932999999997</v>
      </c>
      <c r="G535" s="12">
        <v>-4985.1067000000003</v>
      </c>
    </row>
    <row r="536" spans="2:7" x14ac:dyDescent="0.2">
      <c r="C536" s="4">
        <v>86</v>
      </c>
      <c r="D536" s="5" t="s">
        <v>440</v>
      </c>
      <c r="E536" s="12">
        <v>500</v>
      </c>
      <c r="F536" s="12">
        <v>431.55928</v>
      </c>
      <c r="G536" s="12">
        <v>-68.440719999999999</v>
      </c>
    </row>
    <row r="537" spans="2:7" ht="15" customHeight="1" x14ac:dyDescent="0.2">
      <c r="C537" s="13">
        <f>SUBTOTAL(9,C535:C536)</f>
        <v>89</v>
      </c>
      <c r="D537" s="14" t="s">
        <v>441</v>
      </c>
      <c r="E537" s="15">
        <f>SUBTOTAL(9,E535:E536)</f>
        <v>11579</v>
      </c>
      <c r="F537" s="15">
        <f>SUBTOTAL(9,F535:F536)</f>
        <v>6525.4525800000001</v>
      </c>
      <c r="G537" s="15">
        <f>SUBTOTAL(9,G535:G536)</f>
        <v>-5053.5474199999999</v>
      </c>
    </row>
    <row r="538" spans="2:7" ht="14.25" customHeight="1" x14ac:dyDescent="0.2">
      <c r="B538" s="10">
        <v>4605</v>
      </c>
      <c r="C538" s="4"/>
      <c r="D538" s="11" t="s">
        <v>442</v>
      </c>
      <c r="E538" s="1"/>
      <c r="F538" s="1"/>
      <c r="G538" s="1"/>
    </row>
    <row r="539" spans="2:7" x14ac:dyDescent="0.2">
      <c r="C539" s="4">
        <v>1</v>
      </c>
      <c r="D539" s="5" t="s">
        <v>443</v>
      </c>
      <c r="E539" s="12">
        <v>87600</v>
      </c>
      <c r="F539" s="12">
        <v>57547.349139999998</v>
      </c>
      <c r="G539" s="12">
        <v>-30052.650860000002</v>
      </c>
    </row>
    <row r="540" spans="2:7" ht="15" customHeight="1" x14ac:dyDescent="0.2">
      <c r="C540" s="13">
        <f>SUBTOTAL(9,C539:C539)</f>
        <v>1</v>
      </c>
      <c r="D540" s="14" t="s">
        <v>444</v>
      </c>
      <c r="E540" s="15">
        <f>SUBTOTAL(9,E539:E539)</f>
        <v>87600</v>
      </c>
      <c r="F540" s="15">
        <f>SUBTOTAL(9,F539:F539)</f>
        <v>57547.349139999998</v>
      </c>
      <c r="G540" s="15">
        <f>SUBTOTAL(9,G539:G539)</f>
        <v>-30052.650860000002</v>
      </c>
    </row>
    <row r="541" spans="2:7" ht="14.25" customHeight="1" x14ac:dyDescent="0.2">
      <c r="B541" s="10">
        <v>4610</v>
      </c>
      <c r="C541" s="4"/>
      <c r="D541" s="11" t="s">
        <v>445</v>
      </c>
      <c r="E541" s="1"/>
      <c r="F541" s="1"/>
      <c r="G541" s="1"/>
    </row>
    <row r="542" spans="2:7" x14ac:dyDescent="0.2">
      <c r="C542" s="4">
        <v>1</v>
      </c>
      <c r="D542" s="5" t="s">
        <v>446</v>
      </c>
      <c r="E542" s="12">
        <v>6787</v>
      </c>
      <c r="F542" s="12">
        <v>1637.95</v>
      </c>
      <c r="G542" s="12">
        <v>-5149.05</v>
      </c>
    </row>
    <row r="543" spans="2:7" x14ac:dyDescent="0.2">
      <c r="C543" s="4">
        <v>2</v>
      </c>
      <c r="D543" s="5" t="s">
        <v>115</v>
      </c>
      <c r="E543" s="12">
        <v>1997</v>
      </c>
      <c r="F543" s="12">
        <v>196.048</v>
      </c>
      <c r="G543" s="12">
        <v>-1800.952</v>
      </c>
    </row>
    <row r="544" spans="2:7" x14ac:dyDescent="0.2">
      <c r="C544" s="4">
        <v>4</v>
      </c>
      <c r="D544" s="5" t="s">
        <v>9</v>
      </c>
      <c r="E544" s="12">
        <v>1098</v>
      </c>
      <c r="F544" s="12">
        <v>831.31780000000003</v>
      </c>
      <c r="G544" s="12">
        <v>-266.68220000000002</v>
      </c>
    </row>
    <row r="545" spans="2:7" x14ac:dyDescent="0.2">
      <c r="C545" s="4">
        <v>5</v>
      </c>
      <c r="D545" s="5" t="s">
        <v>447</v>
      </c>
      <c r="E545" s="12">
        <v>24550</v>
      </c>
      <c r="F545" s="12">
        <v>11757.22618</v>
      </c>
      <c r="G545" s="12">
        <v>-12792.77382</v>
      </c>
    </row>
    <row r="546" spans="2:7" x14ac:dyDescent="0.2">
      <c r="C546" s="4">
        <v>85</v>
      </c>
      <c r="D546" s="5" t="s">
        <v>228</v>
      </c>
      <c r="E546" s="12">
        <v>17000</v>
      </c>
      <c r="F546" s="12">
        <v>8006.2512999999999</v>
      </c>
      <c r="G546" s="12">
        <v>-8993.7487000000001</v>
      </c>
    </row>
    <row r="547" spans="2:7" ht="15" customHeight="1" x14ac:dyDescent="0.2">
      <c r="C547" s="13">
        <f>SUBTOTAL(9,C542:C546)</f>
        <v>97</v>
      </c>
      <c r="D547" s="14" t="s">
        <v>448</v>
      </c>
      <c r="E547" s="15">
        <f>SUBTOTAL(9,E542:E546)</f>
        <v>51432</v>
      </c>
      <c r="F547" s="15">
        <f>SUBTOTAL(9,F542:F546)</f>
        <v>22428.793279999998</v>
      </c>
      <c r="G547" s="15">
        <f>SUBTOTAL(9,G542:G546)</f>
        <v>-29003.206720000002</v>
      </c>
    </row>
    <row r="548" spans="2:7" ht="14.25" customHeight="1" x14ac:dyDescent="0.2">
      <c r="B548" s="10">
        <v>4618</v>
      </c>
      <c r="C548" s="4"/>
      <c r="D548" s="11" t="s">
        <v>449</v>
      </c>
      <c r="E548" s="1"/>
      <c r="F548" s="1"/>
      <c r="G548" s="1"/>
    </row>
    <row r="549" spans="2:7" x14ac:dyDescent="0.2">
      <c r="C549" s="4">
        <v>1</v>
      </c>
      <c r="D549" s="5" t="s">
        <v>450</v>
      </c>
      <c r="E549" s="12">
        <v>77000</v>
      </c>
      <c r="F549" s="12">
        <v>35881.22827</v>
      </c>
      <c r="G549" s="12">
        <v>-41118.77173</v>
      </c>
    </row>
    <row r="550" spans="2:7" x14ac:dyDescent="0.2">
      <c r="C550" s="4">
        <v>2</v>
      </c>
      <c r="D550" s="5" t="s">
        <v>451</v>
      </c>
      <c r="E550" s="12">
        <v>45012</v>
      </c>
      <c r="F550" s="12">
        <v>810.77499999999998</v>
      </c>
      <c r="G550" s="12">
        <v>-44201.224999999999</v>
      </c>
    </row>
    <row r="551" spans="2:7" x14ac:dyDescent="0.2">
      <c r="C551" s="4">
        <v>3</v>
      </c>
      <c r="D551" s="5" t="s">
        <v>115</v>
      </c>
      <c r="E551" s="12">
        <v>37027</v>
      </c>
      <c r="F551" s="12">
        <v>6727.6354499999998</v>
      </c>
      <c r="G551" s="12">
        <v>-30299.364549999998</v>
      </c>
    </row>
    <row r="552" spans="2:7" x14ac:dyDescent="0.2">
      <c r="C552" s="4">
        <v>5</v>
      </c>
      <c r="D552" s="5" t="s">
        <v>452</v>
      </c>
      <c r="E552" s="12">
        <v>49000</v>
      </c>
      <c r="F552" s="12">
        <v>20808.656999999999</v>
      </c>
      <c r="G552" s="12">
        <v>-28191.343000000001</v>
      </c>
    </row>
    <row r="553" spans="2:7" x14ac:dyDescent="0.2">
      <c r="C553" s="4">
        <v>7</v>
      </c>
      <c r="D553" s="5" t="s">
        <v>453</v>
      </c>
      <c r="E553" s="12">
        <v>3500</v>
      </c>
      <c r="F553" s="12">
        <v>2050.4459999999999</v>
      </c>
      <c r="G553" s="12">
        <v>-1449.5540000000001</v>
      </c>
    </row>
    <row r="554" spans="2:7" x14ac:dyDescent="0.2">
      <c r="C554" s="4">
        <v>11</v>
      </c>
      <c r="D554" s="5" t="s">
        <v>454</v>
      </c>
      <c r="E554" s="12">
        <v>3662</v>
      </c>
      <c r="F554" s="12">
        <v>1447.09022</v>
      </c>
      <c r="G554" s="12">
        <v>-2214.90978</v>
      </c>
    </row>
    <row r="555" spans="2:7" x14ac:dyDescent="0.2">
      <c r="C555" s="4">
        <v>85</v>
      </c>
      <c r="D555" s="5" t="s">
        <v>455</v>
      </c>
      <c r="E555" s="12">
        <v>240000</v>
      </c>
      <c r="F555" s="12">
        <v>77319.586490000002</v>
      </c>
      <c r="G555" s="12">
        <v>-162680.41351000001</v>
      </c>
    </row>
    <row r="556" spans="2:7" x14ac:dyDescent="0.2">
      <c r="C556" s="4">
        <v>86</v>
      </c>
      <c r="D556" s="5" t="s">
        <v>456</v>
      </c>
      <c r="E556" s="12">
        <v>1489500</v>
      </c>
      <c r="F556" s="12">
        <v>477202.70331000001</v>
      </c>
      <c r="G556" s="12">
        <v>-1012297.29669</v>
      </c>
    </row>
    <row r="557" spans="2:7" x14ac:dyDescent="0.2">
      <c r="C557" s="4">
        <v>87</v>
      </c>
      <c r="D557" s="5" t="s">
        <v>457</v>
      </c>
      <c r="E557" s="12">
        <v>70000</v>
      </c>
      <c r="F557" s="12">
        <v>25589.701270000001</v>
      </c>
      <c r="G557" s="12">
        <v>-44410.298730000002</v>
      </c>
    </row>
    <row r="558" spans="2:7" x14ac:dyDescent="0.2">
      <c r="C558" s="4">
        <v>88</v>
      </c>
      <c r="D558" s="5" t="s">
        <v>458</v>
      </c>
      <c r="E558" s="12">
        <v>262600</v>
      </c>
      <c r="F558" s="12">
        <v>93238.466320000007</v>
      </c>
      <c r="G558" s="12">
        <v>-169361.53367999999</v>
      </c>
    </row>
    <row r="559" spans="2:7" x14ac:dyDescent="0.2">
      <c r="C559" s="4">
        <v>89</v>
      </c>
      <c r="D559" s="5" t="s">
        <v>228</v>
      </c>
      <c r="E559" s="12">
        <v>4000</v>
      </c>
      <c r="F559" s="12">
        <v>1763.7929999999999</v>
      </c>
      <c r="G559" s="12">
        <v>-2236.2069999999999</v>
      </c>
    </row>
    <row r="560" spans="2:7" ht="15" customHeight="1" x14ac:dyDescent="0.2">
      <c r="C560" s="13">
        <f>SUBTOTAL(9,C549:C559)</f>
        <v>464</v>
      </c>
      <c r="D560" s="14" t="s">
        <v>459</v>
      </c>
      <c r="E560" s="15">
        <f>SUBTOTAL(9,E549:E559)</f>
        <v>2281301</v>
      </c>
      <c r="F560" s="15">
        <f>SUBTOTAL(9,F549:F559)</f>
        <v>742840.08233</v>
      </c>
      <c r="G560" s="15">
        <f>SUBTOTAL(9,G549:G559)</f>
        <v>-1538460.9176699999</v>
      </c>
    </row>
    <row r="561" spans="2:7" ht="14.25" customHeight="1" x14ac:dyDescent="0.2">
      <c r="B561" s="10">
        <v>4620</v>
      </c>
      <c r="C561" s="4"/>
      <c r="D561" s="11" t="s">
        <v>460</v>
      </c>
      <c r="E561" s="1"/>
      <c r="F561" s="1"/>
      <c r="G561" s="1"/>
    </row>
    <row r="562" spans="2:7" x14ac:dyDescent="0.2">
      <c r="C562" s="4">
        <v>2</v>
      </c>
      <c r="D562" s="5" t="s">
        <v>298</v>
      </c>
      <c r="E562" s="12">
        <v>250946</v>
      </c>
      <c r="F562" s="12">
        <v>43642.444049999998</v>
      </c>
      <c r="G562" s="12">
        <v>-207303.55595000001</v>
      </c>
    </row>
    <row r="563" spans="2:7" x14ac:dyDescent="0.2">
      <c r="C563" s="4">
        <v>85</v>
      </c>
      <c r="D563" s="5" t="s">
        <v>184</v>
      </c>
      <c r="E563" s="12">
        <v>20000</v>
      </c>
      <c r="F563" s="12">
        <v>5800.71605</v>
      </c>
      <c r="G563" s="12">
        <v>-14199.283949999999</v>
      </c>
    </row>
    <row r="564" spans="2:7" ht="15" customHeight="1" x14ac:dyDescent="0.2">
      <c r="C564" s="13">
        <f>SUBTOTAL(9,C562:C563)</f>
        <v>87</v>
      </c>
      <c r="D564" s="14" t="s">
        <v>461</v>
      </c>
      <c r="E564" s="15">
        <f>SUBTOTAL(9,E562:E563)</f>
        <v>270946</v>
      </c>
      <c r="F564" s="15">
        <f>SUBTOTAL(9,F562:F563)</f>
        <v>49443.160100000001</v>
      </c>
      <c r="G564" s="15">
        <f>SUBTOTAL(9,G562:G563)</f>
        <v>-221502.83990000002</v>
      </c>
    </row>
    <row r="565" spans="2:7" ht="15" customHeight="1" x14ac:dyDescent="0.2">
      <c r="B565" s="4"/>
      <c r="C565" s="16">
        <f>SUBTOTAL(9,C531:C564)</f>
        <v>740</v>
      </c>
      <c r="D565" s="17" t="s">
        <v>462</v>
      </c>
      <c r="E565" s="18">
        <f>SUBTOTAL(9,E531:E564)</f>
        <v>2703257</v>
      </c>
      <c r="F565" s="18">
        <f>SUBTOTAL(9,F531:F564)</f>
        <v>879173.88641000004</v>
      </c>
      <c r="G565" s="18">
        <f>SUBTOTAL(9,G531:G564)</f>
        <v>-1824083.1135899997</v>
      </c>
    </row>
    <row r="566" spans="2:7" ht="27" customHeight="1" x14ac:dyDescent="0.25">
      <c r="B566" s="1"/>
      <c r="C566" s="4"/>
      <c r="D566" s="9" t="s">
        <v>463</v>
      </c>
      <c r="E566" s="1"/>
      <c r="F566" s="1"/>
      <c r="G566" s="1"/>
    </row>
    <row r="567" spans="2:7" ht="14.25" customHeight="1" x14ac:dyDescent="0.2">
      <c r="B567" s="10">
        <v>4700</v>
      </c>
      <c r="C567" s="4"/>
      <c r="D567" s="11" t="s">
        <v>464</v>
      </c>
      <c r="E567" s="1"/>
      <c r="F567" s="1"/>
      <c r="G567" s="1"/>
    </row>
    <row r="568" spans="2:7" x14ac:dyDescent="0.2">
      <c r="C568" s="4">
        <v>1</v>
      </c>
      <c r="D568" s="5" t="s">
        <v>465</v>
      </c>
      <c r="E568" s="12">
        <v>25145</v>
      </c>
      <c r="F568" s="12">
        <v>12340.21285</v>
      </c>
      <c r="G568" s="12">
        <v>-12804.78715</v>
      </c>
    </row>
    <row r="569" spans="2:7" ht="15" customHeight="1" x14ac:dyDescent="0.2">
      <c r="C569" s="13">
        <f>SUBTOTAL(9,C568:C568)</f>
        <v>1</v>
      </c>
      <c r="D569" s="14" t="s">
        <v>466</v>
      </c>
      <c r="E569" s="15">
        <f>SUBTOTAL(9,E568:E568)</f>
        <v>25145</v>
      </c>
      <c r="F569" s="15">
        <f>SUBTOTAL(9,F568:F568)</f>
        <v>12340.21285</v>
      </c>
      <c r="G569" s="15">
        <f>SUBTOTAL(9,G568:G568)</f>
        <v>-12804.78715</v>
      </c>
    </row>
    <row r="570" spans="2:7" ht="14.25" customHeight="1" x14ac:dyDescent="0.2">
      <c r="B570" s="10">
        <v>4710</v>
      </c>
      <c r="C570" s="4"/>
      <c r="D570" s="11" t="s">
        <v>467</v>
      </c>
      <c r="E570" s="1"/>
      <c r="F570" s="1"/>
      <c r="G570" s="1"/>
    </row>
    <row r="571" spans="2:7" x14ac:dyDescent="0.2">
      <c r="C571" s="4">
        <v>1</v>
      </c>
      <c r="D571" s="5" t="s">
        <v>465</v>
      </c>
      <c r="E571" s="12">
        <v>3657419</v>
      </c>
      <c r="F571" s="12">
        <v>1090293.0629700001</v>
      </c>
      <c r="G571" s="12">
        <v>-2567125.9370300001</v>
      </c>
    </row>
    <row r="572" spans="2:7" x14ac:dyDescent="0.2">
      <c r="C572" s="4">
        <v>47</v>
      </c>
      <c r="D572" s="5" t="s">
        <v>359</v>
      </c>
      <c r="E572" s="12">
        <v>503574</v>
      </c>
      <c r="F572" s="12">
        <v>51052.364739999997</v>
      </c>
      <c r="G572" s="12">
        <v>-452521.63526000001</v>
      </c>
    </row>
    <row r="573" spans="2:7" ht="15" customHeight="1" x14ac:dyDescent="0.2">
      <c r="C573" s="13">
        <f>SUBTOTAL(9,C571:C572)</f>
        <v>48</v>
      </c>
      <c r="D573" s="14" t="s">
        <v>468</v>
      </c>
      <c r="E573" s="15">
        <f>SUBTOTAL(9,E571:E572)</f>
        <v>4160993</v>
      </c>
      <c r="F573" s="15">
        <f>SUBTOTAL(9,F571:F572)</f>
        <v>1141345.4277100002</v>
      </c>
      <c r="G573" s="15">
        <f>SUBTOTAL(9,G571:G572)</f>
        <v>-3019647.57229</v>
      </c>
    </row>
    <row r="574" spans="2:7" ht="14.25" customHeight="1" x14ac:dyDescent="0.2">
      <c r="B574" s="10">
        <v>4720</v>
      </c>
      <c r="C574" s="4"/>
      <c r="D574" s="11" t="s">
        <v>469</v>
      </c>
      <c r="E574" s="1"/>
      <c r="F574" s="1"/>
      <c r="G574" s="1"/>
    </row>
    <row r="575" spans="2:7" x14ac:dyDescent="0.2">
      <c r="C575" s="4">
        <v>1</v>
      </c>
      <c r="D575" s="5" t="s">
        <v>465</v>
      </c>
      <c r="E575" s="12">
        <v>318360</v>
      </c>
      <c r="F575" s="12">
        <v>133012.43010999999</v>
      </c>
      <c r="G575" s="12">
        <v>-185347.56989000001</v>
      </c>
    </row>
    <row r="576" spans="2:7" ht="15" customHeight="1" x14ac:dyDescent="0.2">
      <c r="C576" s="13">
        <f>SUBTOTAL(9,C575:C575)</f>
        <v>1</v>
      </c>
      <c r="D576" s="14" t="s">
        <v>470</v>
      </c>
      <c r="E576" s="15">
        <f>SUBTOTAL(9,E575:E575)</f>
        <v>318360</v>
      </c>
      <c r="F576" s="15">
        <f>SUBTOTAL(9,F575:F575)</f>
        <v>133012.43010999999</v>
      </c>
      <c r="G576" s="15">
        <f>SUBTOTAL(9,G575:G575)</f>
        <v>-185347.56989000001</v>
      </c>
    </row>
    <row r="577" spans="2:7" ht="14.25" customHeight="1" x14ac:dyDescent="0.2">
      <c r="B577" s="10">
        <v>4723</v>
      </c>
      <c r="C577" s="4"/>
      <c r="D577" s="11" t="s">
        <v>471</v>
      </c>
      <c r="E577" s="1"/>
      <c r="F577" s="1"/>
      <c r="G577" s="1"/>
    </row>
    <row r="578" spans="2:7" x14ac:dyDescent="0.2">
      <c r="C578" s="4">
        <v>1</v>
      </c>
      <c r="D578" s="5" t="s">
        <v>465</v>
      </c>
      <c r="E578" s="12">
        <v>11618</v>
      </c>
      <c r="F578" s="12">
        <v>13474.44377</v>
      </c>
      <c r="G578" s="12">
        <v>1856.4437700000001</v>
      </c>
    </row>
    <row r="579" spans="2:7" ht="15" customHeight="1" x14ac:dyDescent="0.2">
      <c r="C579" s="13">
        <f>SUBTOTAL(9,C578:C578)</f>
        <v>1</v>
      </c>
      <c r="D579" s="14" t="s">
        <v>472</v>
      </c>
      <c r="E579" s="15">
        <f>SUBTOTAL(9,E578:E578)</f>
        <v>11618</v>
      </c>
      <c r="F579" s="15">
        <f>SUBTOTAL(9,F578:F578)</f>
        <v>13474.44377</v>
      </c>
      <c r="G579" s="15">
        <f>SUBTOTAL(9,G578:G578)</f>
        <v>1856.4437700000001</v>
      </c>
    </row>
    <row r="580" spans="2:7" ht="14.25" customHeight="1" x14ac:dyDescent="0.2">
      <c r="B580" s="10">
        <v>4731</v>
      </c>
      <c r="C580" s="4"/>
      <c r="D580" s="11" t="s">
        <v>473</v>
      </c>
      <c r="E580" s="1"/>
      <c r="F580" s="1"/>
      <c r="G580" s="1"/>
    </row>
    <row r="581" spans="2:7" x14ac:dyDescent="0.2">
      <c r="C581" s="4">
        <v>1</v>
      </c>
      <c r="D581" s="5" t="s">
        <v>465</v>
      </c>
      <c r="E581" s="12">
        <v>90456</v>
      </c>
      <c r="F581" s="12">
        <v>35423.437039999997</v>
      </c>
      <c r="G581" s="12">
        <v>-55032.562960000003</v>
      </c>
    </row>
    <row r="582" spans="2:7" ht="15" customHeight="1" x14ac:dyDescent="0.2">
      <c r="C582" s="13">
        <f>SUBTOTAL(9,C581:C581)</f>
        <v>1</v>
      </c>
      <c r="D582" s="14" t="s">
        <v>474</v>
      </c>
      <c r="E582" s="15">
        <f>SUBTOTAL(9,E581:E581)</f>
        <v>90456</v>
      </c>
      <c r="F582" s="15">
        <f>SUBTOTAL(9,F581:F581)</f>
        <v>35423.437039999997</v>
      </c>
      <c r="G582" s="15">
        <f>SUBTOTAL(9,G581:G581)</f>
        <v>-55032.562960000003</v>
      </c>
    </row>
    <row r="583" spans="2:7" ht="14.25" customHeight="1" x14ac:dyDescent="0.2">
      <c r="B583" s="10">
        <v>4732</v>
      </c>
      <c r="C583" s="4"/>
      <c r="D583" s="11" t="s">
        <v>475</v>
      </c>
      <c r="E583" s="1"/>
      <c r="F583" s="1"/>
      <c r="G583" s="1"/>
    </row>
    <row r="584" spans="2:7" x14ac:dyDescent="0.2">
      <c r="C584" s="4">
        <v>1</v>
      </c>
      <c r="D584" s="5" t="s">
        <v>465</v>
      </c>
      <c r="E584" s="12">
        <v>47774</v>
      </c>
      <c r="F584" s="12">
        <v>20193.485100000002</v>
      </c>
      <c r="G584" s="12">
        <v>-27580.514899999998</v>
      </c>
    </row>
    <row r="585" spans="2:7" ht="15" customHeight="1" x14ac:dyDescent="0.2">
      <c r="C585" s="13">
        <f>SUBTOTAL(9,C584:C584)</f>
        <v>1</v>
      </c>
      <c r="D585" s="14" t="s">
        <v>476</v>
      </c>
      <c r="E585" s="15">
        <f>SUBTOTAL(9,E584:E584)</f>
        <v>47774</v>
      </c>
      <c r="F585" s="15">
        <f>SUBTOTAL(9,F584:F584)</f>
        <v>20193.485100000002</v>
      </c>
      <c r="G585" s="15">
        <f>SUBTOTAL(9,G584:G584)</f>
        <v>-27580.514899999998</v>
      </c>
    </row>
    <row r="586" spans="2:7" ht="14.25" customHeight="1" x14ac:dyDescent="0.2">
      <c r="B586" s="10">
        <v>4733</v>
      </c>
      <c r="C586" s="4"/>
      <c r="D586" s="11" t="s">
        <v>477</v>
      </c>
      <c r="E586" s="1"/>
      <c r="F586" s="1"/>
      <c r="G586" s="1"/>
    </row>
    <row r="587" spans="2:7" x14ac:dyDescent="0.2">
      <c r="C587" s="4">
        <v>1</v>
      </c>
      <c r="D587" s="5" t="s">
        <v>465</v>
      </c>
      <c r="E587" s="12">
        <v>107860</v>
      </c>
      <c r="F587" s="12">
        <v>43681.692060000001</v>
      </c>
      <c r="G587" s="12">
        <v>-64178.307939999999</v>
      </c>
    </row>
    <row r="588" spans="2:7" ht="15" customHeight="1" x14ac:dyDescent="0.2">
      <c r="C588" s="13">
        <f>SUBTOTAL(9,C587:C587)</f>
        <v>1</v>
      </c>
      <c r="D588" s="14" t="s">
        <v>478</v>
      </c>
      <c r="E588" s="15">
        <f>SUBTOTAL(9,E587:E587)</f>
        <v>107860</v>
      </c>
      <c r="F588" s="15">
        <f>SUBTOTAL(9,F587:F587)</f>
        <v>43681.692060000001</v>
      </c>
      <c r="G588" s="15">
        <f>SUBTOTAL(9,G587:G587)</f>
        <v>-64178.307939999999</v>
      </c>
    </row>
    <row r="589" spans="2:7" ht="14.25" customHeight="1" x14ac:dyDescent="0.2">
      <c r="B589" s="10">
        <v>4734</v>
      </c>
      <c r="C589" s="4"/>
      <c r="D589" s="11" t="s">
        <v>479</v>
      </c>
      <c r="E589" s="1"/>
      <c r="F589" s="1"/>
      <c r="G589" s="1"/>
    </row>
    <row r="590" spans="2:7" x14ac:dyDescent="0.2">
      <c r="C590" s="4">
        <v>1</v>
      </c>
      <c r="D590" s="5" t="s">
        <v>465</v>
      </c>
      <c r="E590" s="12">
        <v>5670</v>
      </c>
      <c r="F590" s="12">
        <v>7083.0556399999996</v>
      </c>
      <c r="G590" s="12">
        <v>1413.05564</v>
      </c>
    </row>
    <row r="591" spans="2:7" ht="15" customHeight="1" x14ac:dyDescent="0.2">
      <c r="C591" s="13">
        <f>SUBTOTAL(9,C590:C590)</f>
        <v>1</v>
      </c>
      <c r="D591" s="14" t="s">
        <v>480</v>
      </c>
      <c r="E591" s="15">
        <f>SUBTOTAL(9,E590:E590)</f>
        <v>5670</v>
      </c>
      <c r="F591" s="15">
        <f>SUBTOTAL(9,F590:F590)</f>
        <v>7083.0556399999996</v>
      </c>
      <c r="G591" s="15">
        <f>SUBTOTAL(9,G590:G590)</f>
        <v>1413.05564</v>
      </c>
    </row>
    <row r="592" spans="2:7" ht="14.25" customHeight="1" x14ac:dyDescent="0.2">
      <c r="B592" s="10">
        <v>4760</v>
      </c>
      <c r="C592" s="4"/>
      <c r="D592" s="11" t="s">
        <v>481</v>
      </c>
      <c r="E592" s="1"/>
      <c r="F592" s="1"/>
      <c r="G592" s="1"/>
    </row>
    <row r="593" spans="2:7" x14ac:dyDescent="0.2">
      <c r="C593" s="4">
        <v>1</v>
      </c>
      <c r="D593" s="5" t="s">
        <v>465</v>
      </c>
      <c r="E593" s="12">
        <v>52467</v>
      </c>
      <c r="F593" s="12">
        <v>31778.652290000002</v>
      </c>
      <c r="G593" s="12">
        <v>-20688.347709999998</v>
      </c>
    </row>
    <row r="594" spans="2:7" x14ac:dyDescent="0.2">
      <c r="C594" s="4">
        <v>45</v>
      </c>
      <c r="D594" s="5" t="s">
        <v>482</v>
      </c>
      <c r="E594" s="12">
        <v>54792</v>
      </c>
      <c r="F594" s="12">
        <v>44680.07</v>
      </c>
      <c r="G594" s="12">
        <v>-10111.93</v>
      </c>
    </row>
    <row r="595" spans="2:7" x14ac:dyDescent="0.2">
      <c r="C595" s="4">
        <v>48</v>
      </c>
      <c r="D595" s="5" t="s">
        <v>483</v>
      </c>
      <c r="E595" s="12">
        <v>71536</v>
      </c>
      <c r="F595" s="12">
        <v>15714.54838</v>
      </c>
      <c r="G595" s="12">
        <v>-55821.45162</v>
      </c>
    </row>
    <row r="596" spans="2:7" ht="15" customHeight="1" x14ac:dyDescent="0.2">
      <c r="C596" s="13">
        <f>SUBTOTAL(9,C593:C595)</f>
        <v>94</v>
      </c>
      <c r="D596" s="14" t="s">
        <v>484</v>
      </c>
      <c r="E596" s="15">
        <f>SUBTOTAL(9,E593:E595)</f>
        <v>178795</v>
      </c>
      <c r="F596" s="15">
        <f>SUBTOTAL(9,F593:F595)</f>
        <v>92173.270669999998</v>
      </c>
      <c r="G596" s="15">
        <f>SUBTOTAL(9,G593:G595)</f>
        <v>-86621.729330000002</v>
      </c>
    </row>
    <row r="597" spans="2:7" ht="14.25" customHeight="1" x14ac:dyDescent="0.2">
      <c r="B597" s="10">
        <v>4761</v>
      </c>
      <c r="C597" s="4"/>
      <c r="D597" s="11" t="s">
        <v>485</v>
      </c>
      <c r="E597" s="1"/>
      <c r="F597" s="1"/>
      <c r="G597" s="1"/>
    </row>
    <row r="598" spans="2:7" x14ac:dyDescent="0.2">
      <c r="C598" s="4">
        <v>1</v>
      </c>
      <c r="D598" s="5" t="s">
        <v>465</v>
      </c>
      <c r="E598" s="12">
        <v>0</v>
      </c>
      <c r="F598" s="12">
        <v>40.706099999999999</v>
      </c>
      <c r="G598" s="12">
        <v>40.706099999999999</v>
      </c>
    </row>
    <row r="599" spans="2:7" ht="15" customHeight="1" x14ac:dyDescent="0.2">
      <c r="C599" s="13">
        <f>SUBTOTAL(9,C598:C598)</f>
        <v>1</v>
      </c>
      <c r="D599" s="14" t="s">
        <v>486</v>
      </c>
      <c r="E599" s="15">
        <f>SUBTOTAL(9,E598:E598)</f>
        <v>0</v>
      </c>
      <c r="F599" s="15">
        <f>SUBTOTAL(9,F598:F598)</f>
        <v>40.706099999999999</v>
      </c>
      <c r="G599" s="15">
        <f>SUBTOTAL(9,G598:G598)</f>
        <v>40.706099999999999</v>
      </c>
    </row>
    <row r="600" spans="2:7" ht="14.25" customHeight="1" x14ac:dyDescent="0.2">
      <c r="B600" s="10">
        <v>4790</v>
      </c>
      <c r="C600" s="4"/>
      <c r="D600" s="11" t="s">
        <v>487</v>
      </c>
      <c r="E600" s="1"/>
      <c r="F600" s="1"/>
      <c r="G600" s="1"/>
    </row>
    <row r="601" spans="2:7" x14ac:dyDescent="0.2">
      <c r="C601" s="4">
        <v>1</v>
      </c>
      <c r="D601" s="5" t="s">
        <v>465</v>
      </c>
      <c r="E601" s="12">
        <v>1120</v>
      </c>
      <c r="F601" s="12">
        <v>1376.4637</v>
      </c>
      <c r="G601" s="12">
        <v>256.46370000000002</v>
      </c>
    </row>
    <row r="602" spans="2:7" ht="15" customHeight="1" x14ac:dyDescent="0.2">
      <c r="C602" s="13">
        <f>SUBTOTAL(9,C601:C601)</f>
        <v>1</v>
      </c>
      <c r="D602" s="14" t="s">
        <v>488</v>
      </c>
      <c r="E602" s="15">
        <f>SUBTOTAL(9,E601:E601)</f>
        <v>1120</v>
      </c>
      <c r="F602" s="15">
        <f>SUBTOTAL(9,F601:F601)</f>
        <v>1376.4637</v>
      </c>
      <c r="G602" s="15">
        <f>SUBTOTAL(9,G601:G601)</f>
        <v>256.46370000000002</v>
      </c>
    </row>
    <row r="603" spans="2:7" ht="14.25" customHeight="1" x14ac:dyDescent="0.2">
      <c r="B603" s="10">
        <v>4791</v>
      </c>
      <c r="C603" s="4"/>
      <c r="D603" s="11" t="s">
        <v>140</v>
      </c>
      <c r="E603" s="1"/>
      <c r="F603" s="1"/>
      <c r="G603" s="1"/>
    </row>
    <row r="604" spans="2:7" x14ac:dyDescent="0.2">
      <c r="C604" s="4">
        <v>1</v>
      </c>
      <c r="D604" s="5" t="s">
        <v>465</v>
      </c>
      <c r="E604" s="12">
        <v>863284</v>
      </c>
      <c r="F604" s="12">
        <v>11.251799999999999</v>
      </c>
      <c r="G604" s="12">
        <v>-863272.74820000003</v>
      </c>
    </row>
    <row r="605" spans="2:7" ht="15" customHeight="1" x14ac:dyDescent="0.2">
      <c r="C605" s="13">
        <f>SUBTOTAL(9,C604:C604)</f>
        <v>1</v>
      </c>
      <c r="D605" s="14" t="s">
        <v>489</v>
      </c>
      <c r="E605" s="15">
        <f>SUBTOTAL(9,E604:E604)</f>
        <v>863284</v>
      </c>
      <c r="F605" s="15">
        <f>SUBTOTAL(9,F604:F604)</f>
        <v>11.251799999999999</v>
      </c>
      <c r="G605" s="15">
        <f>SUBTOTAL(9,G604:G604)</f>
        <v>-863272.74820000003</v>
      </c>
    </row>
    <row r="606" spans="2:7" ht="14.25" customHeight="1" x14ac:dyDescent="0.2">
      <c r="B606" s="10">
        <v>4792</v>
      </c>
      <c r="C606" s="4"/>
      <c r="D606" s="11" t="s">
        <v>490</v>
      </c>
      <c r="E606" s="1"/>
      <c r="F606" s="1"/>
      <c r="G606" s="1"/>
    </row>
    <row r="607" spans="2:7" x14ac:dyDescent="0.2">
      <c r="C607" s="4">
        <v>1</v>
      </c>
      <c r="D607" s="5" t="s">
        <v>465</v>
      </c>
      <c r="E607" s="12">
        <v>30883</v>
      </c>
      <c r="F607" s="12">
        <v>19353.490269999998</v>
      </c>
      <c r="G607" s="12">
        <v>-11529.50973</v>
      </c>
    </row>
    <row r="608" spans="2:7" ht="15" customHeight="1" x14ac:dyDescent="0.2">
      <c r="C608" s="13">
        <f>SUBTOTAL(9,C607:C607)</f>
        <v>1</v>
      </c>
      <c r="D608" s="14" t="s">
        <v>491</v>
      </c>
      <c r="E608" s="15">
        <f>SUBTOTAL(9,E607:E607)</f>
        <v>30883</v>
      </c>
      <c r="F608" s="15">
        <f>SUBTOTAL(9,F607:F607)</f>
        <v>19353.490269999998</v>
      </c>
      <c r="G608" s="15">
        <f>SUBTOTAL(9,G607:G607)</f>
        <v>-11529.50973</v>
      </c>
    </row>
    <row r="609" spans="2:7" ht="14.25" customHeight="1" x14ac:dyDescent="0.2">
      <c r="B609" s="10">
        <v>4799</v>
      </c>
      <c r="C609" s="4"/>
      <c r="D609" s="11" t="s">
        <v>492</v>
      </c>
      <c r="E609" s="1"/>
      <c r="F609" s="1"/>
      <c r="G609" s="1"/>
    </row>
    <row r="610" spans="2:7" x14ac:dyDescent="0.2">
      <c r="C610" s="4">
        <v>86</v>
      </c>
      <c r="D610" s="5" t="s">
        <v>493</v>
      </c>
      <c r="E610" s="12">
        <v>500</v>
      </c>
      <c r="F610" s="12">
        <v>245.18720999999999</v>
      </c>
      <c r="G610" s="12">
        <v>-254.81279000000001</v>
      </c>
    </row>
    <row r="611" spans="2:7" ht="15" customHeight="1" x14ac:dyDescent="0.2">
      <c r="C611" s="13">
        <f>SUBTOTAL(9,C610:C610)</f>
        <v>86</v>
      </c>
      <c r="D611" s="14" t="s">
        <v>494</v>
      </c>
      <c r="E611" s="15">
        <f>SUBTOTAL(9,E610:E610)</f>
        <v>500</v>
      </c>
      <c r="F611" s="15">
        <f>SUBTOTAL(9,F610:F610)</f>
        <v>245.18720999999999</v>
      </c>
      <c r="G611" s="15">
        <f>SUBTOTAL(9,G610:G610)</f>
        <v>-254.81279000000001</v>
      </c>
    </row>
    <row r="612" spans="2:7" ht="15" customHeight="1" x14ac:dyDescent="0.2">
      <c r="B612" s="4"/>
      <c r="C612" s="16">
        <f>SUBTOTAL(9,C567:C611)</f>
        <v>239</v>
      </c>
      <c r="D612" s="17" t="s">
        <v>495</v>
      </c>
      <c r="E612" s="18">
        <f>SUBTOTAL(9,E567:E611)</f>
        <v>5842458</v>
      </c>
      <c r="F612" s="18">
        <f>SUBTOTAL(9,F567:F611)</f>
        <v>1519754.5540300002</v>
      </c>
      <c r="G612" s="18">
        <f>SUBTOTAL(9,G567:G611)</f>
        <v>-4322703.4459699998</v>
      </c>
    </row>
    <row r="613" spans="2:7" ht="27" customHeight="1" x14ac:dyDescent="0.25">
      <c r="B613" s="1"/>
      <c r="C613" s="4"/>
      <c r="D613" s="9" t="s">
        <v>496</v>
      </c>
      <c r="E613" s="1"/>
      <c r="F613" s="1"/>
      <c r="G613" s="1"/>
    </row>
    <row r="614" spans="2:7" ht="14.25" customHeight="1" x14ac:dyDescent="0.2">
      <c r="B614" s="10">
        <v>4800</v>
      </c>
      <c r="C614" s="4"/>
      <c r="D614" s="11" t="s">
        <v>497</v>
      </c>
      <c r="E614" s="1"/>
      <c r="F614" s="1"/>
      <c r="G614" s="1"/>
    </row>
    <row r="615" spans="2:7" x14ac:dyDescent="0.2">
      <c r="C615" s="4">
        <v>10</v>
      </c>
      <c r="D615" s="5" t="s">
        <v>132</v>
      </c>
      <c r="E615" s="12">
        <v>702</v>
      </c>
      <c r="F615" s="12">
        <v>0</v>
      </c>
      <c r="G615" s="12">
        <v>-702</v>
      </c>
    </row>
    <row r="616" spans="2:7" x14ac:dyDescent="0.2">
      <c r="C616" s="4">
        <v>70</v>
      </c>
      <c r="D616" s="5" t="s">
        <v>498</v>
      </c>
      <c r="E616" s="12">
        <v>1450</v>
      </c>
      <c r="F616" s="12">
        <v>0</v>
      </c>
      <c r="G616" s="12">
        <v>-1450</v>
      </c>
    </row>
    <row r="617" spans="2:7" ht="15" customHeight="1" x14ac:dyDescent="0.2">
      <c r="C617" s="13">
        <f>SUBTOTAL(9,C615:C616)</f>
        <v>80</v>
      </c>
      <c r="D617" s="14" t="s">
        <v>499</v>
      </c>
      <c r="E617" s="15">
        <f>SUBTOTAL(9,E615:E616)</f>
        <v>2152</v>
      </c>
      <c r="F617" s="15">
        <f>SUBTOTAL(9,F615:F616)</f>
        <v>0</v>
      </c>
      <c r="G617" s="15">
        <f>SUBTOTAL(9,G615:G616)</f>
        <v>-2152</v>
      </c>
    </row>
    <row r="618" spans="2:7" ht="14.25" customHeight="1" x14ac:dyDescent="0.2">
      <c r="B618" s="10">
        <v>4810</v>
      </c>
      <c r="C618" s="4"/>
      <c r="D618" s="11" t="s">
        <v>500</v>
      </c>
      <c r="E618" s="1"/>
      <c r="F618" s="1"/>
      <c r="G618" s="1"/>
    </row>
    <row r="619" spans="2:7" x14ac:dyDescent="0.2">
      <c r="C619" s="4">
        <v>1</v>
      </c>
      <c r="D619" s="5" t="s">
        <v>246</v>
      </c>
      <c r="E619" s="12">
        <v>25627</v>
      </c>
      <c r="F619" s="12">
        <v>4102.2786299999998</v>
      </c>
      <c r="G619" s="12">
        <v>-21524.721369999999</v>
      </c>
    </row>
    <row r="620" spans="2:7" x14ac:dyDescent="0.2">
      <c r="C620" s="4">
        <v>2</v>
      </c>
      <c r="D620" s="5" t="s">
        <v>501</v>
      </c>
      <c r="E620" s="12">
        <v>116751</v>
      </c>
      <c r="F620" s="12">
        <v>21473.554649999998</v>
      </c>
      <c r="G620" s="12">
        <v>-95277.445349999995</v>
      </c>
    </row>
    <row r="621" spans="2:7" x14ac:dyDescent="0.2">
      <c r="C621" s="4">
        <v>10</v>
      </c>
      <c r="D621" s="5" t="s">
        <v>132</v>
      </c>
      <c r="E621" s="12">
        <v>0</v>
      </c>
      <c r="F621" s="12">
        <v>237.892</v>
      </c>
      <c r="G621" s="12">
        <v>237.892</v>
      </c>
    </row>
    <row r="622" spans="2:7" ht="15" customHeight="1" x14ac:dyDescent="0.2">
      <c r="C622" s="13">
        <f>SUBTOTAL(9,C619:C621)</f>
        <v>13</v>
      </c>
      <c r="D622" s="14" t="s">
        <v>502</v>
      </c>
      <c r="E622" s="15">
        <f>SUBTOTAL(9,E619:E621)</f>
        <v>142378</v>
      </c>
      <c r="F622" s="15">
        <f>SUBTOTAL(9,F619:F621)</f>
        <v>25813.725279999999</v>
      </c>
      <c r="G622" s="15">
        <f>SUBTOTAL(9,G619:G621)</f>
        <v>-116564.27471999999</v>
      </c>
    </row>
    <row r="623" spans="2:7" ht="14.25" customHeight="1" x14ac:dyDescent="0.2">
      <c r="B623" s="10">
        <v>4811</v>
      </c>
      <c r="C623" s="4"/>
      <c r="D623" s="11" t="s">
        <v>503</v>
      </c>
      <c r="E623" s="1"/>
      <c r="F623" s="1"/>
      <c r="G623" s="1"/>
    </row>
    <row r="624" spans="2:7" x14ac:dyDescent="0.2">
      <c r="C624" s="4">
        <v>96</v>
      </c>
      <c r="D624" s="5" t="s">
        <v>504</v>
      </c>
      <c r="E624" s="12">
        <v>1754000</v>
      </c>
      <c r="F624" s="12">
        <v>1753794.76725</v>
      </c>
      <c r="G624" s="12">
        <v>-205.23275000000001</v>
      </c>
    </row>
    <row r="625" spans="2:7" ht="15" customHeight="1" x14ac:dyDescent="0.2">
      <c r="C625" s="13">
        <f>SUBTOTAL(9,C624:C624)</f>
        <v>96</v>
      </c>
      <c r="D625" s="14" t="s">
        <v>505</v>
      </c>
      <c r="E625" s="15">
        <f>SUBTOTAL(9,E624:E624)</f>
        <v>1754000</v>
      </c>
      <c r="F625" s="15">
        <f>SUBTOTAL(9,F624:F624)</f>
        <v>1753794.76725</v>
      </c>
      <c r="G625" s="15">
        <f>SUBTOTAL(9,G624:G624)</f>
        <v>-205.23275000000001</v>
      </c>
    </row>
    <row r="626" spans="2:7" ht="14.25" customHeight="1" x14ac:dyDescent="0.2">
      <c r="B626" s="10">
        <v>4820</v>
      </c>
      <c r="C626" s="4"/>
      <c r="D626" s="11" t="s">
        <v>506</v>
      </c>
      <c r="E626" s="1"/>
      <c r="F626" s="1"/>
      <c r="G626" s="1"/>
    </row>
    <row r="627" spans="2:7" x14ac:dyDescent="0.2">
      <c r="C627" s="4">
        <v>1</v>
      </c>
      <c r="D627" s="5" t="s">
        <v>246</v>
      </c>
      <c r="E627" s="12">
        <v>74354</v>
      </c>
      <c r="F627" s="12">
        <v>1308.34791</v>
      </c>
      <c r="G627" s="12">
        <v>-73045.652090000003</v>
      </c>
    </row>
    <row r="628" spans="2:7" x14ac:dyDescent="0.2">
      <c r="C628" s="4">
        <v>2</v>
      </c>
      <c r="D628" s="5" t="s">
        <v>501</v>
      </c>
      <c r="E628" s="12">
        <v>86820</v>
      </c>
      <c r="F628" s="12">
        <v>17306.474180000001</v>
      </c>
      <c r="G628" s="12">
        <v>-69513.525819999995</v>
      </c>
    </row>
    <row r="629" spans="2:7" x14ac:dyDescent="0.2">
      <c r="C629" s="4">
        <v>10</v>
      </c>
      <c r="D629" s="5" t="s">
        <v>132</v>
      </c>
      <c r="E629" s="12">
        <v>0</v>
      </c>
      <c r="F629" s="12">
        <v>627.72650999999996</v>
      </c>
      <c r="G629" s="12">
        <v>627.72650999999996</v>
      </c>
    </row>
    <row r="630" spans="2:7" x14ac:dyDescent="0.2">
      <c r="C630" s="4">
        <v>40</v>
      </c>
      <c r="D630" s="5" t="s">
        <v>507</v>
      </c>
      <c r="E630" s="12">
        <v>21000</v>
      </c>
      <c r="F630" s="12">
        <v>10163.72228</v>
      </c>
      <c r="G630" s="12">
        <v>-10836.27772</v>
      </c>
    </row>
    <row r="631" spans="2:7" ht="15" customHeight="1" x14ac:dyDescent="0.2">
      <c r="C631" s="13">
        <f>SUBTOTAL(9,C627:C630)</f>
        <v>53</v>
      </c>
      <c r="D631" s="14" t="s">
        <v>508</v>
      </c>
      <c r="E631" s="15">
        <f>SUBTOTAL(9,E627:E630)</f>
        <v>182174</v>
      </c>
      <c r="F631" s="15">
        <f>SUBTOTAL(9,F627:F630)</f>
        <v>29406.270880000004</v>
      </c>
      <c r="G631" s="15">
        <f>SUBTOTAL(9,G627:G630)</f>
        <v>-152767.72912</v>
      </c>
    </row>
    <row r="632" spans="2:7" ht="14.25" customHeight="1" x14ac:dyDescent="0.2">
      <c r="B632" s="10">
        <v>4825</v>
      </c>
      <c r="C632" s="4"/>
      <c r="D632" s="11" t="s">
        <v>509</v>
      </c>
      <c r="E632" s="1"/>
      <c r="F632" s="1"/>
      <c r="G632" s="1"/>
    </row>
    <row r="633" spans="2:7" x14ac:dyDescent="0.2">
      <c r="C633" s="4">
        <v>95</v>
      </c>
      <c r="D633" s="5" t="s">
        <v>510</v>
      </c>
      <c r="E633" s="12">
        <v>67750000</v>
      </c>
      <c r="F633" s="12">
        <v>67750000</v>
      </c>
      <c r="G633" s="12">
        <v>0</v>
      </c>
    </row>
    <row r="634" spans="2:7" ht="15" customHeight="1" x14ac:dyDescent="0.2">
      <c r="C634" s="13">
        <f>SUBTOTAL(9,C633:C633)</f>
        <v>95</v>
      </c>
      <c r="D634" s="14" t="s">
        <v>511</v>
      </c>
      <c r="E634" s="15">
        <f>SUBTOTAL(9,E633:E633)</f>
        <v>67750000</v>
      </c>
      <c r="F634" s="15">
        <f>SUBTOTAL(9,F633:F633)</f>
        <v>67750000</v>
      </c>
      <c r="G634" s="15">
        <f>SUBTOTAL(9,G633:G633)</f>
        <v>0</v>
      </c>
    </row>
    <row r="635" spans="2:7" ht="15" customHeight="1" x14ac:dyDescent="0.2">
      <c r="B635" s="4"/>
      <c r="C635" s="16">
        <f>SUBTOTAL(9,C614:C634)</f>
        <v>337</v>
      </c>
      <c r="D635" s="17" t="s">
        <v>512</v>
      </c>
      <c r="E635" s="18">
        <f>SUBTOTAL(9,E614:E634)</f>
        <v>69830704</v>
      </c>
      <c r="F635" s="18">
        <f>SUBTOTAL(9,F614:F634)</f>
        <v>69559014.763410002</v>
      </c>
      <c r="G635" s="18">
        <f>SUBTOTAL(9,G614:G634)</f>
        <v>-271689.23658999999</v>
      </c>
    </row>
    <row r="636" spans="2:7" ht="27" customHeight="1" x14ac:dyDescent="0.25">
      <c r="B636" s="1"/>
      <c r="C636" s="4"/>
      <c r="D636" s="9" t="s">
        <v>78</v>
      </c>
      <c r="E636" s="1"/>
      <c r="F636" s="1"/>
      <c r="G636" s="1"/>
    </row>
    <row r="637" spans="2:7" ht="14.25" customHeight="1" x14ac:dyDescent="0.2">
      <c r="B637" s="10">
        <v>5309</v>
      </c>
      <c r="C637" s="4"/>
      <c r="D637" s="11" t="s">
        <v>513</v>
      </c>
      <c r="E637" s="1"/>
      <c r="F637" s="1"/>
      <c r="G637" s="1"/>
    </row>
    <row r="638" spans="2:7" x14ac:dyDescent="0.2">
      <c r="C638" s="4">
        <v>29</v>
      </c>
      <c r="D638" s="5" t="s">
        <v>514</v>
      </c>
      <c r="E638" s="12">
        <v>350000</v>
      </c>
      <c r="F638" s="12">
        <v>167227.94091</v>
      </c>
      <c r="G638" s="12">
        <v>-182772.05909</v>
      </c>
    </row>
    <row r="639" spans="2:7" ht="15" customHeight="1" x14ac:dyDescent="0.2">
      <c r="C639" s="13">
        <f>SUBTOTAL(9,C638:C638)</f>
        <v>29</v>
      </c>
      <c r="D639" s="14" t="s">
        <v>515</v>
      </c>
      <c r="E639" s="15">
        <f>SUBTOTAL(9,E638:E638)</f>
        <v>350000</v>
      </c>
      <c r="F639" s="15">
        <f>SUBTOTAL(9,F638:F638)</f>
        <v>167227.94091</v>
      </c>
      <c r="G639" s="15">
        <f>SUBTOTAL(9,G638:G638)</f>
        <v>-182772.05909</v>
      </c>
    </row>
    <row r="640" spans="2:7" ht="14.25" customHeight="1" x14ac:dyDescent="0.2">
      <c r="B640" s="10">
        <v>5310</v>
      </c>
      <c r="C640" s="4"/>
      <c r="D640" s="11" t="s">
        <v>516</v>
      </c>
      <c r="E640" s="1"/>
      <c r="F640" s="1"/>
      <c r="G640" s="1"/>
    </row>
    <row r="641" spans="2:7" x14ac:dyDescent="0.2">
      <c r="C641" s="4">
        <v>4</v>
      </c>
      <c r="D641" s="5" t="s">
        <v>45</v>
      </c>
      <c r="E641" s="12">
        <v>24410</v>
      </c>
      <c r="F641" s="12">
        <v>0</v>
      </c>
      <c r="G641" s="12">
        <v>-24410</v>
      </c>
    </row>
    <row r="642" spans="2:7" x14ac:dyDescent="0.2">
      <c r="C642" s="4">
        <v>29</v>
      </c>
      <c r="D642" s="5" t="s">
        <v>517</v>
      </c>
      <c r="E642" s="12">
        <v>16643</v>
      </c>
      <c r="F642" s="12">
        <v>6022.9803700000002</v>
      </c>
      <c r="G642" s="12">
        <v>-10620.019630000001</v>
      </c>
    </row>
    <row r="643" spans="2:7" x14ac:dyDescent="0.2">
      <c r="C643" s="4">
        <v>89</v>
      </c>
      <c r="D643" s="5" t="s">
        <v>518</v>
      </c>
      <c r="E643" s="12">
        <v>103464</v>
      </c>
      <c r="F643" s="12">
        <v>43810.185290000001</v>
      </c>
      <c r="G643" s="12">
        <v>-59653.814709999999</v>
      </c>
    </row>
    <row r="644" spans="2:7" x14ac:dyDescent="0.2">
      <c r="C644" s="4">
        <v>90</v>
      </c>
      <c r="D644" s="5" t="s">
        <v>519</v>
      </c>
      <c r="E644" s="12">
        <v>10236991</v>
      </c>
      <c r="F644" s="12">
        <v>4293846.8465999998</v>
      </c>
      <c r="G644" s="12">
        <v>-5943144.1534000002</v>
      </c>
    </row>
    <row r="645" spans="2:7" x14ac:dyDescent="0.2">
      <c r="C645" s="4">
        <v>93</v>
      </c>
      <c r="D645" s="5" t="s">
        <v>520</v>
      </c>
      <c r="E645" s="12">
        <v>6705054</v>
      </c>
      <c r="F645" s="12">
        <v>274676.06121000001</v>
      </c>
      <c r="G645" s="12">
        <v>-6430377.93879</v>
      </c>
    </row>
    <row r="646" spans="2:7" ht="15" customHeight="1" x14ac:dyDescent="0.2">
      <c r="C646" s="13">
        <f>SUBTOTAL(9,C641:C645)</f>
        <v>305</v>
      </c>
      <c r="D646" s="14" t="s">
        <v>521</v>
      </c>
      <c r="E646" s="15">
        <f>SUBTOTAL(9,E641:E645)</f>
        <v>17086562</v>
      </c>
      <c r="F646" s="15">
        <f>SUBTOTAL(9,F641:F645)</f>
        <v>4618356.0734700002</v>
      </c>
      <c r="G646" s="15">
        <f>SUBTOTAL(9,G641:G645)</f>
        <v>-12468205.92653</v>
      </c>
    </row>
    <row r="647" spans="2:7" ht="14.25" customHeight="1" x14ac:dyDescent="0.2">
      <c r="B647" s="10">
        <v>5312</v>
      </c>
      <c r="C647" s="4"/>
      <c r="D647" s="11" t="s">
        <v>522</v>
      </c>
      <c r="E647" s="1"/>
      <c r="F647" s="1"/>
      <c r="G647" s="1"/>
    </row>
    <row r="648" spans="2:7" x14ac:dyDescent="0.2">
      <c r="C648" s="4">
        <v>1</v>
      </c>
      <c r="D648" s="5" t="s">
        <v>523</v>
      </c>
      <c r="E648" s="12">
        <v>10524</v>
      </c>
      <c r="F648" s="12">
        <v>4263.1788200000001</v>
      </c>
      <c r="G648" s="12">
        <v>-6260.8211799999999</v>
      </c>
    </row>
    <row r="649" spans="2:7" x14ac:dyDescent="0.2">
      <c r="C649" s="4">
        <v>11</v>
      </c>
      <c r="D649" s="5" t="s">
        <v>524</v>
      </c>
      <c r="E649" s="12">
        <v>102700</v>
      </c>
      <c r="F649" s="12">
        <v>62821.841540000001</v>
      </c>
      <c r="G649" s="12">
        <v>-39878.158459999999</v>
      </c>
    </row>
    <row r="650" spans="2:7" x14ac:dyDescent="0.2">
      <c r="C650" s="4">
        <v>90</v>
      </c>
      <c r="D650" s="5" t="s">
        <v>525</v>
      </c>
      <c r="E650" s="12">
        <v>11590000</v>
      </c>
      <c r="F650" s="12">
        <v>4712492.8401199998</v>
      </c>
      <c r="G650" s="12">
        <v>-6877507.1598800002</v>
      </c>
    </row>
    <row r="651" spans="2:7" ht="15" customHeight="1" x14ac:dyDescent="0.2">
      <c r="C651" s="13">
        <f>SUBTOTAL(9,C648:C650)</f>
        <v>102</v>
      </c>
      <c r="D651" s="14" t="s">
        <v>526</v>
      </c>
      <c r="E651" s="15">
        <f>SUBTOTAL(9,E648:E650)</f>
        <v>11703224</v>
      </c>
      <c r="F651" s="15">
        <f>SUBTOTAL(9,F648:F650)</f>
        <v>4779577.8604800003</v>
      </c>
      <c r="G651" s="15">
        <f>SUBTOTAL(9,G648:G650)</f>
        <v>-6923646.1395199997</v>
      </c>
    </row>
    <row r="652" spans="2:7" ht="14.25" customHeight="1" x14ac:dyDescent="0.2">
      <c r="B652" s="10">
        <v>5325</v>
      </c>
      <c r="C652" s="4"/>
      <c r="D652" s="11" t="s">
        <v>527</v>
      </c>
      <c r="E652" s="1"/>
      <c r="F652" s="1"/>
      <c r="G652" s="1"/>
    </row>
    <row r="653" spans="2:7" x14ac:dyDescent="0.2">
      <c r="C653" s="4">
        <v>50</v>
      </c>
      <c r="D653" s="5" t="s">
        <v>528</v>
      </c>
      <c r="E653" s="12">
        <v>40700</v>
      </c>
      <c r="F653" s="12">
        <v>40658.411460000003</v>
      </c>
      <c r="G653" s="12">
        <v>-41.588540000000002</v>
      </c>
    </row>
    <row r="654" spans="2:7" x14ac:dyDescent="0.2">
      <c r="C654" s="4">
        <v>70</v>
      </c>
      <c r="D654" s="5" t="s">
        <v>529</v>
      </c>
      <c r="E654" s="12">
        <v>60000</v>
      </c>
      <c r="F654" s="12">
        <v>0</v>
      </c>
      <c r="G654" s="12">
        <v>-60000</v>
      </c>
    </row>
    <row r="655" spans="2:7" x14ac:dyDescent="0.2">
      <c r="C655" s="4">
        <v>85</v>
      </c>
      <c r="D655" s="5" t="s">
        <v>530</v>
      </c>
      <c r="E655" s="12">
        <v>9400</v>
      </c>
      <c r="F655" s="12">
        <v>0</v>
      </c>
      <c r="G655" s="12">
        <v>-9400</v>
      </c>
    </row>
    <row r="656" spans="2:7" x14ac:dyDescent="0.2">
      <c r="C656" s="4">
        <v>90</v>
      </c>
      <c r="D656" s="5" t="s">
        <v>531</v>
      </c>
      <c r="E656" s="12">
        <v>47900000</v>
      </c>
      <c r="F656" s="12">
        <v>20360000</v>
      </c>
      <c r="G656" s="12">
        <v>-27540000</v>
      </c>
    </row>
    <row r="657" spans="2:7" x14ac:dyDescent="0.2">
      <c r="C657" s="4">
        <v>91</v>
      </c>
      <c r="D657" s="5" t="s">
        <v>532</v>
      </c>
      <c r="E657" s="12">
        <v>9100</v>
      </c>
      <c r="F657" s="12">
        <v>0</v>
      </c>
      <c r="G657" s="12">
        <v>-9100</v>
      </c>
    </row>
    <row r="658" spans="2:7" ht="15" customHeight="1" x14ac:dyDescent="0.2">
      <c r="C658" s="13">
        <f>SUBTOTAL(9,C653:C657)</f>
        <v>386</v>
      </c>
      <c r="D658" s="14" t="s">
        <v>533</v>
      </c>
      <c r="E658" s="15">
        <f>SUBTOTAL(9,E653:E657)</f>
        <v>48019200</v>
      </c>
      <c r="F658" s="15">
        <f>SUBTOTAL(9,F653:F657)</f>
        <v>20400658.411460001</v>
      </c>
      <c r="G658" s="15">
        <f>SUBTOTAL(9,G653:G657)</f>
        <v>-27618541.588539999</v>
      </c>
    </row>
    <row r="659" spans="2:7" ht="14.25" customHeight="1" x14ac:dyDescent="0.2">
      <c r="B659" s="10">
        <v>5326</v>
      </c>
      <c r="C659" s="4"/>
      <c r="D659" s="11" t="s">
        <v>534</v>
      </c>
      <c r="E659" s="1"/>
      <c r="F659" s="1"/>
      <c r="G659" s="1"/>
    </row>
    <row r="660" spans="2:7" x14ac:dyDescent="0.2">
      <c r="C660" s="4">
        <v>70</v>
      </c>
      <c r="D660" s="5" t="s">
        <v>535</v>
      </c>
      <c r="E660" s="12">
        <v>7000</v>
      </c>
      <c r="F660" s="12">
        <v>7000</v>
      </c>
      <c r="G660" s="12">
        <v>0</v>
      </c>
    </row>
    <row r="661" spans="2:7" ht="15" customHeight="1" x14ac:dyDescent="0.2">
      <c r="C661" s="13">
        <f>SUBTOTAL(9,C660:C660)</f>
        <v>70</v>
      </c>
      <c r="D661" s="14" t="s">
        <v>536</v>
      </c>
      <c r="E661" s="15">
        <f>SUBTOTAL(9,E660:E660)</f>
        <v>7000</v>
      </c>
      <c r="F661" s="15">
        <f>SUBTOTAL(9,F660:F660)</f>
        <v>7000</v>
      </c>
      <c r="G661" s="15">
        <f>SUBTOTAL(9,G660:G660)</f>
        <v>0</v>
      </c>
    </row>
    <row r="662" spans="2:7" ht="14.25" customHeight="1" x14ac:dyDescent="0.2">
      <c r="B662" s="10">
        <v>5329</v>
      </c>
      <c r="C662" s="4"/>
      <c r="D662" s="11" t="s">
        <v>537</v>
      </c>
      <c r="E662" s="1"/>
      <c r="F662" s="1"/>
      <c r="G662" s="1"/>
    </row>
    <row r="663" spans="2:7" x14ac:dyDescent="0.2">
      <c r="C663" s="4">
        <v>70</v>
      </c>
      <c r="D663" s="5" t="s">
        <v>523</v>
      </c>
      <c r="E663" s="12">
        <v>20000</v>
      </c>
      <c r="F663" s="12">
        <v>7345.4323899999999</v>
      </c>
      <c r="G663" s="12">
        <v>-12654.56761</v>
      </c>
    </row>
    <row r="664" spans="2:7" x14ac:dyDescent="0.2">
      <c r="C664" s="4">
        <v>90</v>
      </c>
      <c r="D664" s="5" t="s">
        <v>531</v>
      </c>
      <c r="E664" s="12">
        <v>6700000</v>
      </c>
      <c r="F664" s="12">
        <v>2419420.0493999999</v>
      </c>
      <c r="G664" s="12">
        <v>-4280579.9506000001</v>
      </c>
    </row>
    <row r="665" spans="2:7" ht="15" customHeight="1" x14ac:dyDescent="0.2">
      <c r="C665" s="13">
        <f>SUBTOTAL(9,C663:C664)</f>
        <v>160</v>
      </c>
      <c r="D665" s="14" t="s">
        <v>538</v>
      </c>
      <c r="E665" s="15">
        <f>SUBTOTAL(9,E663:E664)</f>
        <v>6720000</v>
      </c>
      <c r="F665" s="15">
        <f>SUBTOTAL(9,F663:F664)</f>
        <v>2426765.4817900001</v>
      </c>
      <c r="G665" s="15">
        <f>SUBTOTAL(9,G663:G664)</f>
        <v>-4293234.5182100004</v>
      </c>
    </row>
    <row r="666" spans="2:7" ht="14.25" customHeight="1" x14ac:dyDescent="0.2">
      <c r="B666" s="10">
        <v>5341</v>
      </c>
      <c r="C666" s="4"/>
      <c r="D666" s="11" t="s">
        <v>539</v>
      </c>
      <c r="E666" s="1"/>
      <c r="F666" s="1"/>
      <c r="G666" s="1"/>
    </row>
    <row r="667" spans="2:7" x14ac:dyDescent="0.2">
      <c r="C667" s="4">
        <v>95</v>
      </c>
      <c r="D667" s="5" t="s">
        <v>540</v>
      </c>
      <c r="E667" s="12">
        <v>500</v>
      </c>
      <c r="F667" s="12">
        <v>234.49881999999999</v>
      </c>
      <c r="G667" s="12">
        <v>-265.50117999999998</v>
      </c>
    </row>
    <row r="668" spans="2:7" x14ac:dyDescent="0.2">
      <c r="C668" s="4">
        <v>98</v>
      </c>
      <c r="D668" s="5" t="s">
        <v>541</v>
      </c>
      <c r="E668" s="12">
        <v>20000000</v>
      </c>
      <c r="F668" s="12">
        <v>0</v>
      </c>
      <c r="G668" s="12">
        <v>-20000000</v>
      </c>
    </row>
    <row r="669" spans="2:7" ht="15" customHeight="1" x14ac:dyDescent="0.2">
      <c r="C669" s="13">
        <f>SUBTOTAL(9,C667:C668)</f>
        <v>193</v>
      </c>
      <c r="D669" s="14" t="s">
        <v>542</v>
      </c>
      <c r="E669" s="15">
        <f>SUBTOTAL(9,E667:E668)</f>
        <v>20000500</v>
      </c>
      <c r="F669" s="15">
        <f>SUBTOTAL(9,F667:F668)</f>
        <v>234.49881999999999</v>
      </c>
      <c r="G669" s="15">
        <f>SUBTOTAL(9,G667:G668)</f>
        <v>-20000265.501180001</v>
      </c>
    </row>
    <row r="670" spans="2:7" ht="14.25" customHeight="1" x14ac:dyDescent="0.2">
      <c r="B670" s="10">
        <v>5351</v>
      </c>
      <c r="C670" s="4"/>
      <c r="D670" s="11" t="s">
        <v>543</v>
      </c>
      <c r="E670" s="1"/>
      <c r="F670" s="1"/>
      <c r="G670" s="1"/>
    </row>
    <row r="671" spans="2:7" x14ac:dyDescent="0.2">
      <c r="C671" s="4">
        <v>85</v>
      </c>
      <c r="D671" s="5" t="s">
        <v>544</v>
      </c>
      <c r="E671" s="12">
        <v>14332600</v>
      </c>
      <c r="F671" s="12">
        <v>14332630.441269999</v>
      </c>
      <c r="G671" s="12">
        <v>30.441269999999999</v>
      </c>
    </row>
    <row r="672" spans="2:7" ht="15" customHeight="1" x14ac:dyDescent="0.2">
      <c r="C672" s="13">
        <f>SUBTOTAL(9,C671:C671)</f>
        <v>85</v>
      </c>
      <c r="D672" s="14" t="s">
        <v>545</v>
      </c>
      <c r="E672" s="15">
        <f>SUBTOTAL(9,E671:E671)</f>
        <v>14332600</v>
      </c>
      <c r="F672" s="15">
        <f>SUBTOTAL(9,F671:F671)</f>
        <v>14332630.441269999</v>
      </c>
      <c r="G672" s="15">
        <f>SUBTOTAL(9,G671:G671)</f>
        <v>30.441269999999999</v>
      </c>
    </row>
    <row r="673" spans="2:7" ht="15" customHeight="1" x14ac:dyDescent="0.2">
      <c r="B673" s="4"/>
      <c r="C673" s="16">
        <f>SUBTOTAL(9,C637:C672)</f>
        <v>1330</v>
      </c>
      <c r="D673" s="17" t="s">
        <v>546</v>
      </c>
      <c r="E673" s="18">
        <f>SUBTOTAL(9,E637:E672)</f>
        <v>118219086</v>
      </c>
      <c r="F673" s="18">
        <f>SUBTOTAL(9,F637:F672)</f>
        <v>46732450.7082</v>
      </c>
      <c r="G673" s="18">
        <f>SUBTOTAL(9,G637:G672)</f>
        <v>-71486635.291800007</v>
      </c>
    </row>
    <row r="674" spans="2:7" ht="27" customHeight="1" x14ac:dyDescent="0.2">
      <c r="B674" s="4"/>
      <c r="C674" s="16">
        <f>SUBTOTAL(9,C7:C673)</f>
        <v>5931</v>
      </c>
      <c r="D674" s="17" t="s">
        <v>547</v>
      </c>
      <c r="E674" s="18">
        <f>SUBTOTAL(9,E7:E673)</f>
        <v>227469928</v>
      </c>
      <c r="F674" s="18">
        <f>SUBTOTAL(9,F7:F673)</f>
        <v>131179842.79137999</v>
      </c>
      <c r="G674" s="18">
        <f>SUBTOTAL(9,G7:G673)</f>
        <v>-96290085.208619982</v>
      </c>
    </row>
    <row r="675" spans="2:7" x14ac:dyDescent="0.2">
      <c r="B675" s="4"/>
      <c r="C675" s="16"/>
      <c r="D675" s="19"/>
      <c r="E675" s="20"/>
      <c r="F675" s="20"/>
      <c r="G675" s="20"/>
    </row>
    <row r="676" spans="2:7" ht="25.5" customHeight="1" x14ac:dyDescent="0.2">
      <c r="B676" s="1"/>
      <c r="C676" s="4"/>
      <c r="D676" s="8" t="s">
        <v>548</v>
      </c>
      <c r="E676" s="1"/>
      <c r="F676" s="1"/>
      <c r="G676" s="1"/>
    </row>
    <row r="677" spans="2:7" ht="27" customHeight="1" x14ac:dyDescent="0.25">
      <c r="B677" s="1"/>
      <c r="C677" s="4"/>
      <c r="D677" s="9" t="s">
        <v>549</v>
      </c>
      <c r="E677" s="1"/>
      <c r="F677" s="1"/>
      <c r="G677" s="1"/>
    </row>
    <row r="678" spans="2:7" ht="14.25" customHeight="1" x14ac:dyDescent="0.2">
      <c r="B678" s="10">
        <v>5440</v>
      </c>
      <c r="C678" s="4"/>
      <c r="D678" s="11" t="s">
        <v>550</v>
      </c>
      <c r="E678" s="1"/>
      <c r="F678" s="1"/>
      <c r="G678" s="1"/>
    </row>
    <row r="679" spans="2:7" x14ac:dyDescent="0.2">
      <c r="C679" s="4">
        <v>24</v>
      </c>
      <c r="D679" s="5" t="s">
        <v>551</v>
      </c>
      <c r="E679" s="12">
        <f>SUBTOTAL(9,E680:E684)</f>
        <v>93500000</v>
      </c>
      <c r="F679" s="12">
        <f>SUBTOTAL(9,F680:F684)</f>
        <v>49341182.269979991</v>
      </c>
      <c r="G679" s="12">
        <f>SUBTOTAL(9,G680:G684)</f>
        <v>-44158817.730020009</v>
      </c>
    </row>
    <row r="680" spans="2:7" x14ac:dyDescent="0.2">
      <c r="C680" s="4"/>
      <c r="D680" s="5" t="s">
        <v>552</v>
      </c>
      <c r="E680" s="12">
        <v>153200000</v>
      </c>
      <c r="F680" s="12">
        <v>72727458.960299999</v>
      </c>
      <c r="G680" s="12">
        <v>-80472541.039700001</v>
      </c>
    </row>
    <row r="681" spans="2:7" x14ac:dyDescent="0.2">
      <c r="C681" s="4"/>
      <c r="D681" s="5" t="s">
        <v>553</v>
      </c>
      <c r="E681" s="12">
        <v>-28300000</v>
      </c>
      <c r="F681" s="12">
        <v>-12276581.190880001</v>
      </c>
      <c r="G681" s="12">
        <v>16023418.809119999</v>
      </c>
    </row>
    <row r="682" spans="2:7" x14ac:dyDescent="0.2">
      <c r="C682" s="4"/>
      <c r="D682" s="5" t="s">
        <v>554</v>
      </c>
      <c r="E682" s="12">
        <v>-2100000</v>
      </c>
      <c r="F682" s="12">
        <v>-675613.43247</v>
      </c>
      <c r="G682" s="12">
        <v>1424386.5675299999</v>
      </c>
    </row>
    <row r="683" spans="2:7" x14ac:dyDescent="0.2">
      <c r="C683" s="4"/>
      <c r="D683" s="5" t="s">
        <v>555</v>
      </c>
      <c r="E683" s="12">
        <v>-26000000</v>
      </c>
      <c r="F683" s="12">
        <v>-9137000.8843900003</v>
      </c>
      <c r="G683" s="12">
        <v>16862999.11561</v>
      </c>
    </row>
    <row r="684" spans="2:7" x14ac:dyDescent="0.2">
      <c r="C684" s="4"/>
      <c r="D684" s="5" t="s">
        <v>556</v>
      </c>
      <c r="E684" s="12">
        <v>-3300000</v>
      </c>
      <c r="F684" s="12">
        <v>-1297081.18258</v>
      </c>
      <c r="G684" s="12">
        <v>2002918.81742</v>
      </c>
    </row>
    <row r="685" spans="2:7" x14ac:dyDescent="0.2">
      <c r="C685" s="4">
        <v>30</v>
      </c>
      <c r="D685" s="5" t="s">
        <v>557</v>
      </c>
      <c r="E685" s="12">
        <v>26000000</v>
      </c>
      <c r="F685" s="12">
        <v>9137000.8843900003</v>
      </c>
      <c r="G685" s="12">
        <v>-16862999.11561</v>
      </c>
    </row>
    <row r="686" spans="2:7" x14ac:dyDescent="0.2">
      <c r="C686" s="4">
        <v>80</v>
      </c>
      <c r="D686" s="5" t="s">
        <v>558</v>
      </c>
      <c r="E686" s="12">
        <v>3300000</v>
      </c>
      <c r="F686" s="12">
        <v>1302099.8870000001</v>
      </c>
      <c r="G686" s="12">
        <v>-1997900.1129999999</v>
      </c>
    </row>
    <row r="687" spans="2:7" x14ac:dyDescent="0.2">
      <c r="C687" s="4">
        <v>85</v>
      </c>
      <c r="D687" s="5" t="s">
        <v>559</v>
      </c>
      <c r="E687" s="12">
        <v>0</v>
      </c>
      <c r="F687" s="12">
        <v>-5018.70442</v>
      </c>
      <c r="G687" s="12">
        <v>-5018.70442</v>
      </c>
    </row>
    <row r="688" spans="2:7" ht="15" customHeight="1" x14ac:dyDescent="0.2">
      <c r="C688" s="13">
        <f>SUBTOTAL(9,C679:C687)</f>
        <v>219</v>
      </c>
      <c r="D688" s="14" t="s">
        <v>560</v>
      </c>
      <c r="E688" s="15">
        <f>SUBTOTAL(9,E679:E687)</f>
        <v>122800000</v>
      </c>
      <c r="F688" s="15">
        <f>SUBTOTAL(9,F679:F687)</f>
        <v>59775264.336949997</v>
      </c>
      <c r="G688" s="15">
        <f>SUBTOTAL(9,G679:G687)</f>
        <v>-63024735.663050003</v>
      </c>
    </row>
    <row r="689" spans="2:7" ht="27" customHeight="1" x14ac:dyDescent="0.2">
      <c r="B689" s="4"/>
      <c r="C689" s="16">
        <f>SUBTOTAL(9,C677:C688)</f>
        <v>219</v>
      </c>
      <c r="D689" s="17" t="s">
        <v>561</v>
      </c>
      <c r="E689" s="18">
        <f>SUBTOTAL(9,E677:E688)</f>
        <v>122800000</v>
      </c>
      <c r="F689" s="18">
        <f>SUBTOTAL(9,F677:F688)</f>
        <v>59775264.336949997</v>
      </c>
      <c r="G689" s="18">
        <f>SUBTOTAL(9,G677:G688)</f>
        <v>-63024735.663050003</v>
      </c>
    </row>
    <row r="690" spans="2:7" x14ac:dyDescent="0.2">
      <c r="B690" s="4"/>
      <c r="C690" s="16"/>
      <c r="D690" s="19"/>
      <c r="E690" s="20"/>
      <c r="F690" s="20"/>
      <c r="G690" s="20"/>
    </row>
    <row r="691" spans="2:7" ht="25.5" customHeight="1" x14ac:dyDescent="0.2">
      <c r="B691" s="1"/>
      <c r="C691" s="4"/>
      <c r="D691" s="8" t="s">
        <v>562</v>
      </c>
      <c r="E691" s="1"/>
      <c r="F691" s="1"/>
      <c r="G691" s="1"/>
    </row>
    <row r="692" spans="2:7" ht="27" customHeight="1" x14ac:dyDescent="0.25">
      <c r="B692" s="1"/>
      <c r="C692" s="4"/>
      <c r="D692" s="9" t="s">
        <v>549</v>
      </c>
      <c r="E692" s="1"/>
      <c r="F692" s="1"/>
      <c r="G692" s="1"/>
    </row>
    <row r="693" spans="2:7" ht="14.25" customHeight="1" x14ac:dyDescent="0.2">
      <c r="B693" s="10">
        <v>5445</v>
      </c>
      <c r="C693" s="4"/>
      <c r="D693" s="11" t="s">
        <v>563</v>
      </c>
      <c r="E693" s="1"/>
      <c r="F693" s="1"/>
      <c r="G693" s="1"/>
    </row>
    <row r="694" spans="2:7" x14ac:dyDescent="0.2">
      <c r="C694" s="4">
        <v>39</v>
      </c>
      <c r="D694" s="5" t="s">
        <v>564</v>
      </c>
      <c r="E694" s="12">
        <v>1279976</v>
      </c>
      <c r="F694" s="12">
        <v>0</v>
      </c>
      <c r="G694" s="12">
        <v>-1279976</v>
      </c>
    </row>
    <row r="695" spans="2:7" ht="15" customHeight="1" x14ac:dyDescent="0.2">
      <c r="C695" s="13">
        <f>SUBTOTAL(9,C694:C694)</f>
        <v>39</v>
      </c>
      <c r="D695" s="14" t="s">
        <v>565</v>
      </c>
      <c r="E695" s="15">
        <f>SUBTOTAL(9,E694:E694)</f>
        <v>1279976</v>
      </c>
      <c r="F695" s="15">
        <f>SUBTOTAL(9,F694:F694)</f>
        <v>0</v>
      </c>
      <c r="G695" s="15">
        <f>SUBTOTAL(9,G694:G694)</f>
        <v>-1279976</v>
      </c>
    </row>
    <row r="696" spans="2:7" ht="14.25" customHeight="1" x14ac:dyDescent="0.2">
      <c r="B696" s="10">
        <v>5446</v>
      </c>
      <c r="C696" s="4"/>
      <c r="D696" s="11" t="s">
        <v>566</v>
      </c>
      <c r="E696" s="1"/>
      <c r="F696" s="1"/>
      <c r="G696" s="1"/>
    </row>
    <row r="697" spans="2:7" x14ac:dyDescent="0.2">
      <c r="C697" s="4">
        <v>40</v>
      </c>
      <c r="D697" s="5" t="s">
        <v>567</v>
      </c>
      <c r="E697" s="12">
        <v>200</v>
      </c>
      <c r="F697" s="12">
        <v>0</v>
      </c>
      <c r="G697" s="12">
        <v>-200</v>
      </c>
    </row>
    <row r="698" spans="2:7" ht="15" customHeight="1" x14ac:dyDescent="0.2">
      <c r="C698" s="13">
        <f>SUBTOTAL(9,C697:C697)</f>
        <v>40</v>
      </c>
      <c r="D698" s="14" t="s">
        <v>568</v>
      </c>
      <c r="E698" s="15">
        <f>SUBTOTAL(9,E697:E697)</f>
        <v>200</v>
      </c>
      <c r="F698" s="15">
        <f>SUBTOTAL(9,F697:F697)</f>
        <v>0</v>
      </c>
      <c r="G698" s="15">
        <f>SUBTOTAL(9,G697:G697)</f>
        <v>-200</v>
      </c>
    </row>
    <row r="699" spans="2:7" ht="14.25" customHeight="1" x14ac:dyDescent="0.2">
      <c r="B699" s="10">
        <v>5460</v>
      </c>
      <c r="C699" s="4"/>
      <c r="D699" s="11" t="s">
        <v>569</v>
      </c>
      <c r="E699" s="1"/>
      <c r="F699" s="1"/>
      <c r="G699" s="1"/>
    </row>
    <row r="700" spans="2:7" x14ac:dyDescent="0.2">
      <c r="C700" s="4">
        <v>71</v>
      </c>
      <c r="D700" s="5" t="s">
        <v>570</v>
      </c>
      <c r="E700" s="12">
        <v>10900</v>
      </c>
      <c r="F700" s="12">
        <v>18900</v>
      </c>
      <c r="G700" s="12">
        <v>8000</v>
      </c>
    </row>
    <row r="701" spans="2:7" x14ac:dyDescent="0.2">
      <c r="C701" s="4">
        <v>72</v>
      </c>
      <c r="D701" s="5" t="s">
        <v>571</v>
      </c>
      <c r="E701" s="12">
        <v>8000</v>
      </c>
      <c r="F701" s="12">
        <v>0</v>
      </c>
      <c r="G701" s="12">
        <v>-8000</v>
      </c>
    </row>
    <row r="702" spans="2:7" x14ac:dyDescent="0.2">
      <c r="C702" s="4">
        <v>73</v>
      </c>
      <c r="D702" s="5" t="s">
        <v>572</v>
      </c>
      <c r="E702" s="12">
        <v>32500</v>
      </c>
      <c r="F702" s="12">
        <v>0</v>
      </c>
      <c r="G702" s="12">
        <v>-32500</v>
      </c>
    </row>
    <row r="703" spans="2:7" ht="15" customHeight="1" x14ac:dyDescent="0.2">
      <c r="C703" s="13">
        <f>SUBTOTAL(9,C700:C702)</f>
        <v>216</v>
      </c>
      <c r="D703" s="14" t="s">
        <v>573</v>
      </c>
      <c r="E703" s="15">
        <f>SUBTOTAL(9,E700:E702)</f>
        <v>51400</v>
      </c>
      <c r="F703" s="15">
        <f>SUBTOTAL(9,F700:F702)</f>
        <v>18900</v>
      </c>
      <c r="G703" s="15">
        <f>SUBTOTAL(9,G700:G702)</f>
        <v>-32500</v>
      </c>
    </row>
    <row r="704" spans="2:7" ht="14.25" customHeight="1" x14ac:dyDescent="0.2">
      <c r="B704" s="10">
        <v>5470</v>
      </c>
      <c r="C704" s="4"/>
      <c r="D704" s="11" t="s">
        <v>574</v>
      </c>
      <c r="E704" s="1"/>
      <c r="F704" s="1"/>
      <c r="G704" s="1"/>
    </row>
    <row r="705" spans="2:7" x14ac:dyDescent="0.2">
      <c r="C705" s="4">
        <v>30</v>
      </c>
      <c r="D705" s="5" t="s">
        <v>564</v>
      </c>
      <c r="E705" s="12">
        <v>75000</v>
      </c>
      <c r="F705" s="12">
        <v>31250</v>
      </c>
      <c r="G705" s="12">
        <v>-43750</v>
      </c>
    </row>
    <row r="706" spans="2:7" ht="15" customHeight="1" x14ac:dyDescent="0.2">
      <c r="C706" s="13">
        <f>SUBTOTAL(9,C705:C705)</f>
        <v>30</v>
      </c>
      <c r="D706" s="14" t="s">
        <v>575</v>
      </c>
      <c r="E706" s="15">
        <f>SUBTOTAL(9,E705:E705)</f>
        <v>75000</v>
      </c>
      <c r="F706" s="15">
        <f>SUBTOTAL(9,F705:F705)</f>
        <v>31250</v>
      </c>
      <c r="G706" s="15">
        <f>SUBTOTAL(9,G705:G705)</f>
        <v>-43750</v>
      </c>
    </row>
    <row r="707" spans="2:7" ht="14.25" customHeight="1" x14ac:dyDescent="0.2">
      <c r="B707" s="10">
        <v>5490</v>
      </c>
      <c r="C707" s="4"/>
      <c r="D707" s="11" t="s">
        <v>576</v>
      </c>
      <c r="E707" s="1"/>
      <c r="F707" s="1"/>
      <c r="G707" s="1"/>
    </row>
    <row r="708" spans="2:7" x14ac:dyDescent="0.2">
      <c r="C708" s="4">
        <v>1</v>
      </c>
      <c r="D708" s="5" t="s">
        <v>577</v>
      </c>
      <c r="E708" s="12">
        <v>200</v>
      </c>
      <c r="F708" s="12">
        <v>0</v>
      </c>
      <c r="G708" s="12">
        <v>-200</v>
      </c>
    </row>
    <row r="709" spans="2:7" ht="15" customHeight="1" x14ac:dyDescent="0.2">
      <c r="C709" s="13">
        <f>SUBTOTAL(9,C708:C708)</f>
        <v>1</v>
      </c>
      <c r="D709" s="14" t="s">
        <v>578</v>
      </c>
      <c r="E709" s="15">
        <f>SUBTOTAL(9,E708:E708)</f>
        <v>200</v>
      </c>
      <c r="F709" s="15">
        <f>SUBTOTAL(9,F708:F708)</f>
        <v>0</v>
      </c>
      <c r="G709" s="15">
        <f>SUBTOTAL(9,G708:G708)</f>
        <v>-200</v>
      </c>
    </row>
    <row r="710" spans="2:7" ht="14.25" customHeight="1" x14ac:dyDescent="0.2">
      <c r="B710" s="10">
        <v>5491</v>
      </c>
      <c r="C710" s="4"/>
      <c r="D710" s="11" t="s">
        <v>579</v>
      </c>
      <c r="E710" s="1"/>
      <c r="F710" s="1"/>
      <c r="G710" s="1"/>
    </row>
    <row r="711" spans="2:7" x14ac:dyDescent="0.2">
      <c r="C711" s="4">
        <v>30</v>
      </c>
      <c r="D711" s="5" t="s">
        <v>557</v>
      </c>
      <c r="E711" s="12">
        <v>1252174</v>
      </c>
      <c r="F711" s="12">
        <v>587186.10719999997</v>
      </c>
      <c r="G711" s="12">
        <v>-664987.89280000003</v>
      </c>
    </row>
    <row r="712" spans="2:7" ht="15" customHeight="1" x14ac:dyDescent="0.2">
      <c r="C712" s="13">
        <f>SUBTOTAL(9,C711:C711)</f>
        <v>30</v>
      </c>
      <c r="D712" s="14" t="s">
        <v>580</v>
      </c>
      <c r="E712" s="15">
        <f>SUBTOTAL(9,E711:E711)</f>
        <v>1252174</v>
      </c>
      <c r="F712" s="15">
        <f>SUBTOTAL(9,F711:F711)</f>
        <v>587186.10719999997</v>
      </c>
      <c r="G712" s="15">
        <f>SUBTOTAL(9,G711:G711)</f>
        <v>-664987.89280000003</v>
      </c>
    </row>
    <row r="713" spans="2:7" ht="27" customHeight="1" x14ac:dyDescent="0.2">
      <c r="B713" s="4"/>
      <c r="C713" s="16">
        <f>SUBTOTAL(9,C692:C712)</f>
        <v>356</v>
      </c>
      <c r="D713" s="17" t="s">
        <v>581</v>
      </c>
      <c r="E713" s="18">
        <f>SUBTOTAL(9,E692:E712)</f>
        <v>2658950</v>
      </c>
      <c r="F713" s="18">
        <f>SUBTOTAL(9,F692:F712)</f>
        <v>637336.10719999997</v>
      </c>
      <c r="G713" s="18">
        <f>SUBTOTAL(9,G692:G712)</f>
        <v>-2021613.8928</v>
      </c>
    </row>
    <row r="714" spans="2:7" x14ac:dyDescent="0.2">
      <c r="B714" s="4"/>
      <c r="C714" s="16"/>
      <c r="D714" s="19"/>
      <c r="E714" s="20"/>
      <c r="F714" s="20"/>
      <c r="G714" s="20"/>
    </row>
    <row r="715" spans="2:7" ht="25.5" customHeight="1" x14ac:dyDescent="0.2">
      <c r="B715" s="1"/>
      <c r="C715" s="4"/>
      <c r="D715" s="8" t="s">
        <v>582</v>
      </c>
      <c r="E715" s="1"/>
      <c r="F715" s="1"/>
      <c r="G715" s="1"/>
    </row>
    <row r="716" spans="2:7" ht="27" customHeight="1" x14ac:dyDescent="0.25">
      <c r="B716" s="1"/>
      <c r="C716" s="4"/>
      <c r="D716" s="9" t="s">
        <v>549</v>
      </c>
      <c r="E716" s="1"/>
      <c r="F716" s="1"/>
      <c r="G716" s="1"/>
    </row>
    <row r="717" spans="2:7" ht="14.25" customHeight="1" x14ac:dyDescent="0.2">
      <c r="B717" s="10">
        <v>5501</v>
      </c>
      <c r="C717" s="4"/>
      <c r="D717" s="11" t="s">
        <v>583</v>
      </c>
      <c r="E717" s="1"/>
      <c r="F717" s="1"/>
      <c r="G717" s="1"/>
    </row>
    <row r="718" spans="2:7" x14ac:dyDescent="0.2">
      <c r="C718" s="4">
        <v>70</v>
      </c>
      <c r="D718" s="5" t="s">
        <v>584</v>
      </c>
      <c r="E718" s="12">
        <v>66396000</v>
      </c>
      <c r="F718" s="12">
        <v>30238686.993020002</v>
      </c>
      <c r="G718" s="12">
        <v>-36157313.006980002</v>
      </c>
    </row>
    <row r="719" spans="2:7" x14ac:dyDescent="0.2">
      <c r="C719" s="4">
        <v>72</v>
      </c>
      <c r="D719" s="5" t="s">
        <v>585</v>
      </c>
      <c r="E719" s="12">
        <v>178131000</v>
      </c>
      <c r="F719" s="12">
        <v>115643316.95187999</v>
      </c>
      <c r="G719" s="12">
        <v>-62487683.048119999</v>
      </c>
    </row>
    <row r="720" spans="2:7" ht="15" customHeight="1" x14ac:dyDescent="0.2">
      <c r="C720" s="13">
        <f>SUBTOTAL(9,C718:C719)</f>
        <v>142</v>
      </c>
      <c r="D720" s="14" t="s">
        <v>586</v>
      </c>
      <c r="E720" s="15">
        <f>SUBTOTAL(9,E718:E719)</f>
        <v>244527000</v>
      </c>
      <c r="F720" s="15">
        <f>SUBTOTAL(9,F718:F719)</f>
        <v>145882003.94490001</v>
      </c>
      <c r="G720" s="15">
        <f>SUBTOTAL(9,G718:G719)</f>
        <v>-98644996.055099994</v>
      </c>
    </row>
    <row r="721" spans="2:7" ht="14.25" customHeight="1" x14ac:dyDescent="0.2">
      <c r="B721" s="10">
        <v>5502</v>
      </c>
      <c r="C721" s="4"/>
      <c r="D721" s="11" t="s">
        <v>587</v>
      </c>
      <c r="E721" s="1"/>
      <c r="F721" s="1"/>
      <c r="G721" s="1"/>
    </row>
    <row r="722" spans="2:7" x14ac:dyDescent="0.2">
      <c r="C722" s="4">
        <v>70</v>
      </c>
      <c r="D722" s="5" t="s">
        <v>588</v>
      </c>
      <c r="E722" s="12">
        <v>1840000</v>
      </c>
      <c r="F722" s="12">
        <v>1046191.83476</v>
      </c>
      <c r="G722" s="12">
        <v>-793808.16524</v>
      </c>
    </row>
    <row r="723" spans="2:7" x14ac:dyDescent="0.2">
      <c r="C723" s="4">
        <v>71</v>
      </c>
      <c r="D723" s="5" t="s">
        <v>589</v>
      </c>
      <c r="E723" s="12">
        <v>460000</v>
      </c>
      <c r="F723" s="12">
        <v>0</v>
      </c>
      <c r="G723" s="12">
        <v>-460000</v>
      </c>
    </row>
    <row r="724" spans="2:7" ht="15" customHeight="1" x14ac:dyDescent="0.2">
      <c r="C724" s="13">
        <f>SUBTOTAL(9,C722:C723)</f>
        <v>141</v>
      </c>
      <c r="D724" s="14" t="s">
        <v>590</v>
      </c>
      <c r="E724" s="15">
        <f>SUBTOTAL(9,E722:E723)</f>
        <v>2300000</v>
      </c>
      <c r="F724" s="15">
        <f>SUBTOTAL(9,F722:F723)</f>
        <v>1046191.83476</v>
      </c>
      <c r="G724" s="15">
        <f>SUBTOTAL(9,G722:G723)</f>
        <v>-1253808.16524</v>
      </c>
    </row>
    <row r="725" spans="2:7" ht="14.25" customHeight="1" x14ac:dyDescent="0.2">
      <c r="B725" s="10">
        <v>5506</v>
      </c>
      <c r="C725" s="4"/>
      <c r="D725" s="11" t="s">
        <v>591</v>
      </c>
      <c r="E725" s="1"/>
      <c r="F725" s="1"/>
      <c r="G725" s="1"/>
    </row>
    <row r="726" spans="2:7" x14ac:dyDescent="0.2">
      <c r="C726" s="4">
        <v>70</v>
      </c>
      <c r="D726" s="5" t="s">
        <v>592</v>
      </c>
      <c r="E726" s="12">
        <v>0</v>
      </c>
      <c r="F726" s="12">
        <v>30287.752</v>
      </c>
      <c r="G726" s="12">
        <v>30287.752</v>
      </c>
    </row>
    <row r="727" spans="2:7" ht="15" customHeight="1" x14ac:dyDescent="0.2">
      <c r="C727" s="13">
        <f>SUBTOTAL(9,C726:C726)</f>
        <v>70</v>
      </c>
      <c r="D727" s="14" t="s">
        <v>593</v>
      </c>
      <c r="E727" s="15">
        <f>SUBTOTAL(9,E726:E726)</f>
        <v>0</v>
      </c>
      <c r="F727" s="15">
        <f>SUBTOTAL(9,F726:F726)</f>
        <v>30287.752</v>
      </c>
      <c r="G727" s="15">
        <f>SUBTOTAL(9,G726:G726)</f>
        <v>30287.752</v>
      </c>
    </row>
    <row r="728" spans="2:7" ht="14.25" customHeight="1" x14ac:dyDescent="0.2">
      <c r="B728" s="10">
        <v>5507</v>
      </c>
      <c r="C728" s="4"/>
      <c r="D728" s="11" t="s">
        <v>594</v>
      </c>
      <c r="E728" s="1"/>
      <c r="F728" s="1"/>
      <c r="G728" s="1"/>
    </row>
    <row r="729" spans="2:7" x14ac:dyDescent="0.2">
      <c r="C729" s="4">
        <v>71</v>
      </c>
      <c r="D729" s="5" t="s">
        <v>595</v>
      </c>
      <c r="E729" s="12">
        <v>31300000</v>
      </c>
      <c r="F729" s="12">
        <v>11199514.16752</v>
      </c>
      <c r="G729" s="12">
        <v>-20100485.832479998</v>
      </c>
    </row>
    <row r="730" spans="2:7" x14ac:dyDescent="0.2">
      <c r="C730" s="4">
        <v>72</v>
      </c>
      <c r="D730" s="5" t="s">
        <v>596</v>
      </c>
      <c r="E730" s="12">
        <v>52900000</v>
      </c>
      <c r="F730" s="12">
        <v>19555801.985479999</v>
      </c>
      <c r="G730" s="12">
        <v>-33344198.014520001</v>
      </c>
    </row>
    <row r="731" spans="2:7" x14ac:dyDescent="0.2">
      <c r="C731" s="4">
        <v>74</v>
      </c>
      <c r="D731" s="5" t="s">
        <v>597</v>
      </c>
      <c r="E731" s="12">
        <v>1300000</v>
      </c>
      <c r="F731" s="12">
        <v>209592.46599999999</v>
      </c>
      <c r="G731" s="12">
        <v>-1090407.534</v>
      </c>
    </row>
    <row r="732" spans="2:7" ht="15" customHeight="1" x14ac:dyDescent="0.2">
      <c r="C732" s="13">
        <f>SUBTOTAL(9,C729:C731)</f>
        <v>217</v>
      </c>
      <c r="D732" s="14" t="s">
        <v>598</v>
      </c>
      <c r="E732" s="15">
        <f>SUBTOTAL(9,E729:E731)</f>
        <v>85500000</v>
      </c>
      <c r="F732" s="15">
        <f>SUBTOTAL(9,F729:F731)</f>
        <v>30964908.618999995</v>
      </c>
      <c r="G732" s="15">
        <f>SUBTOTAL(9,G729:G731)</f>
        <v>-54535091.381000005</v>
      </c>
    </row>
    <row r="733" spans="2:7" ht="14.25" customHeight="1" x14ac:dyDescent="0.2">
      <c r="B733" s="10">
        <v>5508</v>
      </c>
      <c r="C733" s="4"/>
      <c r="D733" s="11" t="s">
        <v>599</v>
      </c>
      <c r="E733" s="1"/>
      <c r="F733" s="1"/>
      <c r="G733" s="1"/>
    </row>
    <row r="734" spans="2:7" x14ac:dyDescent="0.2">
      <c r="C734" s="4">
        <v>70</v>
      </c>
      <c r="D734" s="5" t="s">
        <v>600</v>
      </c>
      <c r="E734" s="12">
        <v>5600000</v>
      </c>
      <c r="F734" s="12">
        <v>2591163.0655200002</v>
      </c>
      <c r="G734" s="12">
        <v>-3008836.9344799998</v>
      </c>
    </row>
    <row r="735" spans="2:7" ht="15" customHeight="1" x14ac:dyDescent="0.2">
      <c r="C735" s="13">
        <f>SUBTOTAL(9,C734:C734)</f>
        <v>70</v>
      </c>
      <c r="D735" s="14" t="s">
        <v>601</v>
      </c>
      <c r="E735" s="15">
        <f>SUBTOTAL(9,E734:E734)</f>
        <v>5600000</v>
      </c>
      <c r="F735" s="15">
        <f>SUBTOTAL(9,F734:F734)</f>
        <v>2591163.0655200002</v>
      </c>
      <c r="G735" s="15">
        <f>SUBTOTAL(9,G734:G734)</f>
        <v>-3008836.9344799998</v>
      </c>
    </row>
    <row r="736" spans="2:7" ht="14.25" customHeight="1" x14ac:dyDescent="0.2">
      <c r="B736" s="10">
        <v>5509</v>
      </c>
      <c r="C736" s="4"/>
      <c r="D736" s="11" t="s">
        <v>602</v>
      </c>
      <c r="E736" s="1"/>
      <c r="F736" s="1"/>
      <c r="G736" s="1"/>
    </row>
    <row r="737" spans="2:7" x14ac:dyDescent="0.2">
      <c r="C737" s="4">
        <v>70</v>
      </c>
      <c r="D737" s="5" t="s">
        <v>592</v>
      </c>
      <c r="E737" s="12">
        <v>5000</v>
      </c>
      <c r="F737" s="12">
        <v>1658.932</v>
      </c>
      <c r="G737" s="12">
        <v>-3341.0680000000002</v>
      </c>
    </row>
    <row r="738" spans="2:7" ht="15" customHeight="1" x14ac:dyDescent="0.2">
      <c r="C738" s="13">
        <f>SUBTOTAL(9,C737:C737)</f>
        <v>70</v>
      </c>
      <c r="D738" s="14" t="s">
        <v>603</v>
      </c>
      <c r="E738" s="15">
        <f>SUBTOTAL(9,E737:E737)</f>
        <v>5000</v>
      </c>
      <c r="F738" s="15">
        <f>SUBTOTAL(9,F737:F737)</f>
        <v>1658.932</v>
      </c>
      <c r="G738" s="15">
        <f>SUBTOTAL(9,G737:G737)</f>
        <v>-3341.0680000000002</v>
      </c>
    </row>
    <row r="739" spans="2:7" ht="14.25" customHeight="1" x14ac:dyDescent="0.2">
      <c r="B739" s="10">
        <v>5511</v>
      </c>
      <c r="C739" s="4"/>
      <c r="D739" s="11" t="s">
        <v>604</v>
      </c>
      <c r="E739" s="1"/>
      <c r="F739" s="1"/>
      <c r="G739" s="1"/>
    </row>
    <row r="740" spans="2:7" x14ac:dyDescent="0.2">
      <c r="C740" s="4">
        <v>70</v>
      </c>
      <c r="D740" s="5" t="s">
        <v>605</v>
      </c>
      <c r="E740" s="12">
        <v>3200000</v>
      </c>
      <c r="F740" s="12">
        <v>1206607.9028400001</v>
      </c>
      <c r="G740" s="12">
        <v>-1993392.0971599999</v>
      </c>
    </row>
    <row r="741" spans="2:7" x14ac:dyDescent="0.2">
      <c r="C741" s="4">
        <v>71</v>
      </c>
      <c r="D741" s="5" t="s">
        <v>606</v>
      </c>
      <c r="E741" s="12">
        <v>250000</v>
      </c>
      <c r="F741" s="12">
        <v>16747.92268</v>
      </c>
      <c r="G741" s="12">
        <v>-233252.07732000001</v>
      </c>
    </row>
    <row r="742" spans="2:7" ht="15" customHeight="1" x14ac:dyDescent="0.2">
      <c r="C742" s="13">
        <f>SUBTOTAL(9,C740:C741)</f>
        <v>141</v>
      </c>
      <c r="D742" s="14" t="s">
        <v>607</v>
      </c>
      <c r="E742" s="15">
        <f>SUBTOTAL(9,E740:E741)</f>
        <v>3450000</v>
      </c>
      <c r="F742" s="15">
        <f>SUBTOTAL(9,F740:F741)</f>
        <v>1223355.8255200002</v>
      </c>
      <c r="G742" s="15">
        <f>SUBTOTAL(9,G740:G741)</f>
        <v>-2226644.17448</v>
      </c>
    </row>
    <row r="743" spans="2:7" ht="14.25" customHeight="1" x14ac:dyDescent="0.2">
      <c r="B743" s="10">
        <v>5521</v>
      </c>
      <c r="C743" s="4"/>
      <c r="D743" s="11" t="s">
        <v>608</v>
      </c>
      <c r="E743" s="1"/>
      <c r="F743" s="1"/>
      <c r="G743" s="1"/>
    </row>
    <row r="744" spans="2:7" x14ac:dyDescent="0.2">
      <c r="C744" s="4">
        <v>70</v>
      </c>
      <c r="D744" s="5" t="s">
        <v>609</v>
      </c>
      <c r="E744" s="12">
        <v>291505000</v>
      </c>
      <c r="F744" s="12">
        <v>95772132.828830004</v>
      </c>
      <c r="G744" s="12">
        <v>-195732867.17117</v>
      </c>
    </row>
    <row r="745" spans="2:7" ht="15" customHeight="1" x14ac:dyDescent="0.2">
      <c r="C745" s="13">
        <f>SUBTOTAL(9,C744:C744)</f>
        <v>70</v>
      </c>
      <c r="D745" s="14" t="s">
        <v>610</v>
      </c>
      <c r="E745" s="15">
        <f>SUBTOTAL(9,E744:E744)</f>
        <v>291505000</v>
      </c>
      <c r="F745" s="15">
        <f>SUBTOTAL(9,F744:F744)</f>
        <v>95772132.828830004</v>
      </c>
      <c r="G745" s="15">
        <f>SUBTOTAL(9,G744:G744)</f>
        <v>-195732867.17117</v>
      </c>
    </row>
    <row r="746" spans="2:7" ht="14.25" customHeight="1" x14ac:dyDescent="0.2">
      <c r="B746" s="10">
        <v>5526</v>
      </c>
      <c r="C746" s="4"/>
      <c r="D746" s="11" t="s">
        <v>611</v>
      </c>
      <c r="E746" s="1"/>
      <c r="F746" s="1"/>
      <c r="G746" s="1"/>
    </row>
    <row r="747" spans="2:7" x14ac:dyDescent="0.2">
      <c r="C747" s="4">
        <v>70</v>
      </c>
      <c r="D747" s="5" t="s">
        <v>612</v>
      </c>
      <c r="E747" s="12">
        <v>13793000</v>
      </c>
      <c r="F747" s="12">
        <v>5532529.6509199999</v>
      </c>
      <c r="G747" s="12">
        <v>-8260470.3490800001</v>
      </c>
    </row>
    <row r="748" spans="2:7" ht="15" customHeight="1" x14ac:dyDescent="0.2">
      <c r="C748" s="13">
        <f>SUBTOTAL(9,C747:C747)</f>
        <v>70</v>
      </c>
      <c r="D748" s="14" t="s">
        <v>613</v>
      </c>
      <c r="E748" s="15">
        <f>SUBTOTAL(9,E747:E747)</f>
        <v>13793000</v>
      </c>
      <c r="F748" s="15">
        <f>SUBTOTAL(9,F747:F747)</f>
        <v>5532529.6509199999</v>
      </c>
      <c r="G748" s="15">
        <f>SUBTOTAL(9,G747:G747)</f>
        <v>-8260470.3490800001</v>
      </c>
    </row>
    <row r="749" spans="2:7" ht="14.25" customHeight="1" x14ac:dyDescent="0.2">
      <c r="B749" s="10">
        <v>5531</v>
      </c>
      <c r="C749" s="4"/>
      <c r="D749" s="11" t="s">
        <v>614</v>
      </c>
      <c r="E749" s="1"/>
      <c r="F749" s="1"/>
      <c r="G749" s="1"/>
    </row>
    <row r="750" spans="2:7" x14ac:dyDescent="0.2">
      <c r="C750" s="4">
        <v>70</v>
      </c>
      <c r="D750" s="5" t="s">
        <v>615</v>
      </c>
      <c r="E750" s="12">
        <v>7100000</v>
      </c>
      <c r="F750" s="12">
        <v>2588586.8903399999</v>
      </c>
      <c r="G750" s="12">
        <v>-4511413.1096599996</v>
      </c>
    </row>
    <row r="751" spans="2:7" ht="15" customHeight="1" x14ac:dyDescent="0.2">
      <c r="C751" s="13">
        <f>SUBTOTAL(9,C750:C750)</f>
        <v>70</v>
      </c>
      <c r="D751" s="14" t="s">
        <v>616</v>
      </c>
      <c r="E751" s="15">
        <f>SUBTOTAL(9,E750:E750)</f>
        <v>7100000</v>
      </c>
      <c r="F751" s="15">
        <f>SUBTOTAL(9,F750:F750)</f>
        <v>2588586.8903399999</v>
      </c>
      <c r="G751" s="15">
        <f>SUBTOTAL(9,G750:G750)</f>
        <v>-4511413.1096599996</v>
      </c>
    </row>
    <row r="752" spans="2:7" ht="14.25" customHeight="1" x14ac:dyDescent="0.2">
      <c r="B752" s="10">
        <v>5536</v>
      </c>
      <c r="C752" s="4"/>
      <c r="D752" s="11" t="s">
        <v>617</v>
      </c>
      <c r="E752" s="1"/>
      <c r="F752" s="1"/>
      <c r="G752" s="1"/>
    </row>
    <row r="753" spans="2:7" x14ac:dyDescent="0.2">
      <c r="C753" s="4">
        <v>71</v>
      </c>
      <c r="D753" s="5" t="s">
        <v>618</v>
      </c>
      <c r="E753" s="12">
        <v>15940000</v>
      </c>
      <c r="F753" s="12">
        <v>6211930.0906499997</v>
      </c>
      <c r="G753" s="12">
        <v>-9728069.9093500003</v>
      </c>
    </row>
    <row r="754" spans="2:7" x14ac:dyDescent="0.2">
      <c r="C754" s="4">
        <v>72</v>
      </c>
      <c r="D754" s="5" t="s">
        <v>619</v>
      </c>
      <c r="E754" s="12">
        <v>7100000</v>
      </c>
      <c r="F754" s="12">
        <v>2288187.7508800002</v>
      </c>
      <c r="G754" s="12">
        <v>-4811812.2491199998</v>
      </c>
    </row>
    <row r="755" spans="2:7" x14ac:dyDescent="0.2">
      <c r="C755" s="4">
        <v>73</v>
      </c>
      <c r="D755" s="5" t="s">
        <v>620</v>
      </c>
      <c r="E755" s="12">
        <v>350000</v>
      </c>
      <c r="F755" s="12">
        <v>166383.95392</v>
      </c>
      <c r="G755" s="12">
        <v>-183616.04608</v>
      </c>
    </row>
    <row r="756" spans="2:7" x14ac:dyDescent="0.2">
      <c r="C756" s="4">
        <v>75</v>
      </c>
      <c r="D756" s="5" t="s">
        <v>621</v>
      </c>
      <c r="E756" s="12">
        <v>1450000</v>
      </c>
      <c r="F756" s="12">
        <v>554941.82680000004</v>
      </c>
      <c r="G756" s="12">
        <v>-895058.17319999996</v>
      </c>
    </row>
    <row r="757" spans="2:7" ht="15" customHeight="1" x14ac:dyDescent="0.2">
      <c r="C757" s="13">
        <f>SUBTOTAL(9,C753:C756)</f>
        <v>291</v>
      </c>
      <c r="D757" s="14" t="s">
        <v>622</v>
      </c>
      <c r="E757" s="15">
        <f>SUBTOTAL(9,E753:E756)</f>
        <v>24840000</v>
      </c>
      <c r="F757" s="15">
        <f>SUBTOTAL(9,F753:F756)</f>
        <v>9221443.6222499982</v>
      </c>
      <c r="G757" s="15">
        <f>SUBTOTAL(9,G753:G756)</f>
        <v>-15618556.377750002</v>
      </c>
    </row>
    <row r="758" spans="2:7" ht="14.25" customHeight="1" x14ac:dyDescent="0.2">
      <c r="B758" s="10">
        <v>5538</v>
      </c>
      <c r="C758" s="4"/>
      <c r="D758" s="11" t="s">
        <v>623</v>
      </c>
      <c r="E758" s="1"/>
      <c r="F758" s="1"/>
      <c r="G758" s="1"/>
    </row>
    <row r="759" spans="2:7" x14ac:dyDescent="0.2">
      <c r="C759" s="4">
        <v>70</v>
      </c>
      <c r="D759" s="5" t="s">
        <v>624</v>
      </c>
      <c r="E759" s="12">
        <v>5100000</v>
      </c>
      <c r="F759" s="12">
        <v>2141380.8989300001</v>
      </c>
      <c r="G759" s="12">
        <v>-2958619.1010699999</v>
      </c>
    </row>
    <row r="760" spans="2:7" x14ac:dyDescent="0.2">
      <c r="C760" s="4">
        <v>71</v>
      </c>
      <c r="D760" s="5" t="s">
        <v>625</v>
      </c>
      <c r="E760" s="12">
        <v>9900000</v>
      </c>
      <c r="F760" s="12">
        <v>4028450.6211399999</v>
      </c>
      <c r="G760" s="12">
        <v>-5871549.3788599996</v>
      </c>
    </row>
    <row r="761" spans="2:7" x14ac:dyDescent="0.2">
      <c r="C761" s="4">
        <v>72</v>
      </c>
      <c r="D761" s="5" t="s">
        <v>626</v>
      </c>
      <c r="E761" s="12">
        <v>8000</v>
      </c>
      <c r="F761" s="12">
        <v>2696.2899900000002</v>
      </c>
      <c r="G761" s="12">
        <v>-5303.7100099999998</v>
      </c>
    </row>
    <row r="762" spans="2:7" ht="15" customHeight="1" x14ac:dyDescent="0.2">
      <c r="C762" s="13">
        <f>SUBTOTAL(9,C759:C761)</f>
        <v>213</v>
      </c>
      <c r="D762" s="14" t="s">
        <v>627</v>
      </c>
      <c r="E762" s="15">
        <f>SUBTOTAL(9,E759:E761)</f>
        <v>15008000</v>
      </c>
      <c r="F762" s="15">
        <f>SUBTOTAL(9,F759:F761)</f>
        <v>6172527.81006</v>
      </c>
      <c r="G762" s="15">
        <f>SUBTOTAL(9,G759:G761)</f>
        <v>-8835472.1899399981</v>
      </c>
    </row>
    <row r="763" spans="2:7" ht="14.25" customHeight="1" x14ac:dyDescent="0.2">
      <c r="B763" s="10">
        <v>5541</v>
      </c>
      <c r="C763" s="4"/>
      <c r="D763" s="11" t="s">
        <v>628</v>
      </c>
      <c r="E763" s="1"/>
      <c r="F763" s="1"/>
      <c r="G763" s="1"/>
    </row>
    <row r="764" spans="2:7" x14ac:dyDescent="0.2">
      <c r="C764" s="4">
        <v>70</v>
      </c>
      <c r="D764" s="5" t="s">
        <v>629</v>
      </c>
      <c r="E764" s="12">
        <v>11100000</v>
      </c>
      <c r="F764" s="12">
        <v>6569814.6859999998</v>
      </c>
      <c r="G764" s="12">
        <v>-4530185.3140000002</v>
      </c>
    </row>
    <row r="765" spans="2:7" ht="15" customHeight="1" x14ac:dyDescent="0.2">
      <c r="C765" s="13">
        <f>SUBTOTAL(9,C764:C764)</f>
        <v>70</v>
      </c>
      <c r="D765" s="14" t="s">
        <v>630</v>
      </c>
      <c r="E765" s="15">
        <f>SUBTOTAL(9,E764:E764)</f>
        <v>11100000</v>
      </c>
      <c r="F765" s="15">
        <f>SUBTOTAL(9,F764:F764)</f>
        <v>6569814.6859999998</v>
      </c>
      <c r="G765" s="15">
        <f>SUBTOTAL(9,G764:G764)</f>
        <v>-4530185.3140000002</v>
      </c>
    </row>
    <row r="766" spans="2:7" ht="14.25" customHeight="1" x14ac:dyDescent="0.2">
      <c r="B766" s="10">
        <v>5542</v>
      </c>
      <c r="C766" s="4"/>
      <c r="D766" s="11" t="s">
        <v>631</v>
      </c>
      <c r="E766" s="1"/>
      <c r="F766" s="1"/>
      <c r="G766" s="1"/>
    </row>
    <row r="767" spans="2:7" x14ac:dyDescent="0.2">
      <c r="C767" s="4">
        <v>70</v>
      </c>
      <c r="D767" s="5" t="s">
        <v>632</v>
      </c>
      <c r="E767" s="12">
        <v>1700000</v>
      </c>
      <c r="F767" s="12">
        <v>783267.19768999994</v>
      </c>
      <c r="G767" s="12">
        <v>-916732.80231000006</v>
      </c>
    </row>
    <row r="768" spans="2:7" x14ac:dyDescent="0.2">
      <c r="C768" s="4">
        <v>71</v>
      </c>
      <c r="D768" s="5" t="s">
        <v>633</v>
      </c>
      <c r="E768" s="12">
        <v>115000</v>
      </c>
      <c r="F768" s="12">
        <v>46420.978690000004</v>
      </c>
      <c r="G768" s="12">
        <v>-68579.021309999996</v>
      </c>
    </row>
    <row r="769" spans="2:7" ht="15" customHeight="1" x14ac:dyDescent="0.2">
      <c r="C769" s="13">
        <f>SUBTOTAL(9,C767:C768)</f>
        <v>141</v>
      </c>
      <c r="D769" s="14" t="s">
        <v>634</v>
      </c>
      <c r="E769" s="15">
        <f>SUBTOTAL(9,E767:E768)</f>
        <v>1815000</v>
      </c>
      <c r="F769" s="15">
        <f>SUBTOTAL(9,F767:F768)</f>
        <v>829688.17637999996</v>
      </c>
      <c r="G769" s="15">
        <f>SUBTOTAL(9,G767:G768)</f>
        <v>-985311.82362000004</v>
      </c>
    </row>
    <row r="770" spans="2:7" ht="14.25" customHeight="1" x14ac:dyDescent="0.2">
      <c r="B770" s="10">
        <v>5543</v>
      </c>
      <c r="C770" s="4"/>
      <c r="D770" s="11" t="s">
        <v>635</v>
      </c>
      <c r="E770" s="1"/>
      <c r="F770" s="1"/>
      <c r="G770" s="1"/>
    </row>
    <row r="771" spans="2:7" x14ac:dyDescent="0.2">
      <c r="C771" s="4">
        <v>70</v>
      </c>
      <c r="D771" s="5" t="s">
        <v>636</v>
      </c>
      <c r="E771" s="12">
        <v>7939000</v>
      </c>
      <c r="F771" s="12">
        <v>3368549.6319800001</v>
      </c>
      <c r="G771" s="12">
        <v>-4570450.3680199999</v>
      </c>
    </row>
    <row r="772" spans="2:7" x14ac:dyDescent="0.2">
      <c r="C772" s="4">
        <v>71</v>
      </c>
      <c r="D772" s="5" t="s">
        <v>637</v>
      </c>
      <c r="E772" s="12">
        <v>10000</v>
      </c>
      <c r="F772" s="12">
        <v>-969.61071000000004</v>
      </c>
      <c r="G772" s="12">
        <v>-10969.610710000001</v>
      </c>
    </row>
    <row r="773" spans="2:7" ht="15" customHeight="1" x14ac:dyDescent="0.2">
      <c r="C773" s="13">
        <f>SUBTOTAL(9,C771:C772)</f>
        <v>141</v>
      </c>
      <c r="D773" s="14" t="s">
        <v>638</v>
      </c>
      <c r="E773" s="15">
        <f>SUBTOTAL(9,E771:E772)</f>
        <v>7949000</v>
      </c>
      <c r="F773" s="15">
        <f>SUBTOTAL(9,F771:F772)</f>
        <v>3367580.0212699999</v>
      </c>
      <c r="G773" s="15">
        <f>SUBTOTAL(9,G771:G772)</f>
        <v>-4581419.9787299996</v>
      </c>
    </row>
    <row r="774" spans="2:7" ht="14.25" customHeight="1" x14ac:dyDescent="0.2">
      <c r="B774" s="10">
        <v>5547</v>
      </c>
      <c r="C774" s="4"/>
      <c r="D774" s="11" t="s">
        <v>639</v>
      </c>
      <c r="E774" s="1"/>
      <c r="F774" s="1"/>
      <c r="G774" s="1"/>
    </row>
    <row r="775" spans="2:7" x14ac:dyDescent="0.2">
      <c r="C775" s="4">
        <v>70</v>
      </c>
      <c r="D775" s="5" t="s">
        <v>640</v>
      </c>
      <c r="E775" s="12">
        <v>1000</v>
      </c>
      <c r="F775" s="12">
        <v>-228.84299999999999</v>
      </c>
      <c r="G775" s="12">
        <v>-1228.8430000000001</v>
      </c>
    </row>
    <row r="776" spans="2:7" x14ac:dyDescent="0.2">
      <c r="C776" s="4">
        <v>71</v>
      </c>
      <c r="D776" s="5" t="s">
        <v>641</v>
      </c>
      <c r="E776" s="12">
        <v>1000</v>
      </c>
      <c r="F776" s="12">
        <v>222.66499999999999</v>
      </c>
      <c r="G776" s="12">
        <v>-777.33500000000004</v>
      </c>
    </row>
    <row r="777" spans="2:7" ht="15" customHeight="1" x14ac:dyDescent="0.2">
      <c r="C777" s="13">
        <f>SUBTOTAL(9,C775:C776)</f>
        <v>141</v>
      </c>
      <c r="D777" s="14" t="s">
        <v>642</v>
      </c>
      <c r="E777" s="15">
        <f>SUBTOTAL(9,E775:E776)</f>
        <v>2000</v>
      </c>
      <c r="F777" s="15">
        <f>SUBTOTAL(9,F775:F776)</f>
        <v>-6.1779999999999973</v>
      </c>
      <c r="G777" s="15">
        <f>SUBTOTAL(9,G775:G776)</f>
        <v>-2006.1780000000001</v>
      </c>
    </row>
    <row r="778" spans="2:7" ht="14.25" customHeight="1" x14ac:dyDescent="0.2">
      <c r="B778" s="10">
        <v>5548</v>
      </c>
      <c r="C778" s="4"/>
      <c r="D778" s="11" t="s">
        <v>643</v>
      </c>
      <c r="E778" s="1"/>
      <c r="F778" s="1"/>
      <c r="G778" s="1"/>
    </row>
    <row r="779" spans="2:7" x14ac:dyDescent="0.2">
      <c r="C779" s="4">
        <v>70</v>
      </c>
      <c r="D779" s="5" t="s">
        <v>644</v>
      </c>
      <c r="E779" s="12">
        <v>560000</v>
      </c>
      <c r="F779" s="12">
        <v>138792.81584</v>
      </c>
      <c r="G779" s="12">
        <v>-421207.18416</v>
      </c>
    </row>
    <row r="780" spans="2:7" ht="15" customHeight="1" x14ac:dyDescent="0.2">
      <c r="C780" s="13">
        <f>SUBTOTAL(9,C779:C779)</f>
        <v>70</v>
      </c>
      <c r="D780" s="14" t="s">
        <v>645</v>
      </c>
      <c r="E780" s="15">
        <f>SUBTOTAL(9,E779:E779)</f>
        <v>560000</v>
      </c>
      <c r="F780" s="15">
        <f>SUBTOTAL(9,F779:F779)</f>
        <v>138792.81584</v>
      </c>
      <c r="G780" s="15">
        <f>SUBTOTAL(9,G779:G779)</f>
        <v>-421207.18416</v>
      </c>
    </row>
    <row r="781" spans="2:7" ht="14.25" customHeight="1" x14ac:dyDescent="0.2">
      <c r="B781" s="10">
        <v>5549</v>
      </c>
      <c r="C781" s="4"/>
      <c r="D781" s="11" t="s">
        <v>646</v>
      </c>
      <c r="E781" s="1"/>
      <c r="F781" s="1"/>
      <c r="G781" s="1"/>
    </row>
    <row r="782" spans="2:7" x14ac:dyDescent="0.2">
      <c r="C782" s="4">
        <v>70</v>
      </c>
      <c r="D782" s="5" t="s">
        <v>647</v>
      </c>
      <c r="E782" s="12">
        <v>50000</v>
      </c>
      <c r="F782" s="12">
        <v>28212.001199999999</v>
      </c>
      <c r="G782" s="12">
        <v>-21787.998800000001</v>
      </c>
    </row>
    <row r="783" spans="2:7" ht="15" customHeight="1" x14ac:dyDescent="0.2">
      <c r="C783" s="13">
        <f>SUBTOTAL(9,C782:C782)</f>
        <v>70</v>
      </c>
      <c r="D783" s="14" t="s">
        <v>648</v>
      </c>
      <c r="E783" s="15">
        <f>SUBTOTAL(9,E782:E782)</f>
        <v>50000</v>
      </c>
      <c r="F783" s="15">
        <f>SUBTOTAL(9,F782:F782)</f>
        <v>28212.001199999999</v>
      </c>
      <c r="G783" s="15">
        <f>SUBTOTAL(9,G782:G782)</f>
        <v>-21787.998800000001</v>
      </c>
    </row>
    <row r="784" spans="2:7" ht="14.25" customHeight="1" x14ac:dyDescent="0.2">
      <c r="B784" s="10">
        <v>5550</v>
      </c>
      <c r="C784" s="4"/>
      <c r="D784" s="11" t="s">
        <v>649</v>
      </c>
      <c r="E784" s="1"/>
      <c r="F784" s="1"/>
      <c r="G784" s="1"/>
    </row>
    <row r="785" spans="2:7" x14ac:dyDescent="0.2">
      <c r="C785" s="4">
        <v>70</v>
      </c>
      <c r="D785" s="5" t="s">
        <v>650</v>
      </c>
      <c r="E785" s="12">
        <v>65000</v>
      </c>
      <c r="F785" s="12">
        <v>31251.464</v>
      </c>
      <c r="G785" s="12">
        <v>-33748.536</v>
      </c>
    </row>
    <row r="786" spans="2:7" ht="15" customHeight="1" x14ac:dyDescent="0.2">
      <c r="C786" s="13">
        <f>SUBTOTAL(9,C785:C785)</f>
        <v>70</v>
      </c>
      <c r="D786" s="14" t="s">
        <v>651</v>
      </c>
      <c r="E786" s="15">
        <f>SUBTOTAL(9,E785:E785)</f>
        <v>65000</v>
      </c>
      <c r="F786" s="15">
        <f>SUBTOTAL(9,F785:F785)</f>
        <v>31251.464</v>
      </c>
      <c r="G786" s="15">
        <f>SUBTOTAL(9,G785:G785)</f>
        <v>-33748.536</v>
      </c>
    </row>
    <row r="787" spans="2:7" ht="14.25" customHeight="1" x14ac:dyDescent="0.2">
      <c r="B787" s="10">
        <v>5551</v>
      </c>
      <c r="C787" s="4"/>
      <c r="D787" s="11" t="s">
        <v>652</v>
      </c>
      <c r="E787" s="1"/>
      <c r="F787" s="1"/>
      <c r="G787" s="1"/>
    </row>
    <row r="788" spans="2:7" x14ac:dyDescent="0.2">
      <c r="C788" s="4">
        <v>70</v>
      </c>
      <c r="D788" s="5" t="s">
        <v>653</v>
      </c>
      <c r="E788" s="12">
        <v>1000</v>
      </c>
      <c r="F788" s="12">
        <v>35.204000000000001</v>
      </c>
      <c r="G788" s="12">
        <v>-964.79600000000005</v>
      </c>
    </row>
    <row r="789" spans="2:7" x14ac:dyDescent="0.2">
      <c r="C789" s="4">
        <v>71</v>
      </c>
      <c r="D789" s="5" t="s">
        <v>654</v>
      </c>
      <c r="E789" s="12">
        <v>2000</v>
      </c>
      <c r="F789" s="12">
        <v>3912.2967199999998</v>
      </c>
      <c r="G789" s="12">
        <v>1912.2967200000001</v>
      </c>
    </row>
    <row r="790" spans="2:7" ht="15" customHeight="1" x14ac:dyDescent="0.2">
      <c r="C790" s="13">
        <f>SUBTOTAL(9,C788:C789)</f>
        <v>141</v>
      </c>
      <c r="D790" s="14" t="s">
        <v>655</v>
      </c>
      <c r="E790" s="15">
        <f>SUBTOTAL(9,E788:E789)</f>
        <v>3000</v>
      </c>
      <c r="F790" s="15">
        <f>SUBTOTAL(9,F788:F789)</f>
        <v>3947.50072</v>
      </c>
      <c r="G790" s="15">
        <f>SUBTOTAL(9,G788:G789)</f>
        <v>947.50072</v>
      </c>
    </row>
    <row r="791" spans="2:7" ht="14.25" customHeight="1" x14ac:dyDescent="0.2">
      <c r="B791" s="10">
        <v>5555</v>
      </c>
      <c r="C791" s="4"/>
      <c r="D791" s="11" t="s">
        <v>656</v>
      </c>
      <c r="E791" s="1"/>
      <c r="F791" s="1"/>
      <c r="G791" s="1"/>
    </row>
    <row r="792" spans="2:7" x14ac:dyDescent="0.2">
      <c r="C792" s="4">
        <v>70</v>
      </c>
      <c r="D792" s="5" t="s">
        <v>657</v>
      </c>
      <c r="E792" s="12">
        <v>2520000</v>
      </c>
      <c r="F792" s="12">
        <v>906891.11022999999</v>
      </c>
      <c r="G792" s="12">
        <v>-1613108.88977</v>
      </c>
    </row>
    <row r="793" spans="2:7" ht="15" customHeight="1" x14ac:dyDescent="0.2">
      <c r="C793" s="13">
        <f>SUBTOTAL(9,C792:C792)</f>
        <v>70</v>
      </c>
      <c r="D793" s="14" t="s">
        <v>658</v>
      </c>
      <c r="E793" s="15">
        <f>SUBTOTAL(9,E792:E792)</f>
        <v>2520000</v>
      </c>
      <c r="F793" s="15">
        <f>SUBTOTAL(9,F792:F792)</f>
        <v>906891.11022999999</v>
      </c>
      <c r="G793" s="15">
        <f>SUBTOTAL(9,G792:G792)</f>
        <v>-1613108.88977</v>
      </c>
    </row>
    <row r="794" spans="2:7" ht="14.25" customHeight="1" x14ac:dyDescent="0.2">
      <c r="B794" s="10">
        <v>5556</v>
      </c>
      <c r="C794" s="4"/>
      <c r="D794" s="11" t="s">
        <v>659</v>
      </c>
      <c r="E794" s="1"/>
      <c r="F794" s="1"/>
      <c r="G794" s="1"/>
    </row>
    <row r="795" spans="2:7" x14ac:dyDescent="0.2">
      <c r="C795" s="4">
        <v>70</v>
      </c>
      <c r="D795" s="5" t="s">
        <v>660</v>
      </c>
      <c r="E795" s="12">
        <v>3170000</v>
      </c>
      <c r="F795" s="12">
        <v>1095636.64323</v>
      </c>
      <c r="G795" s="12">
        <v>-2074363.35677</v>
      </c>
    </row>
    <row r="796" spans="2:7" ht="15" customHeight="1" x14ac:dyDescent="0.2">
      <c r="C796" s="13">
        <f>SUBTOTAL(9,C795:C795)</f>
        <v>70</v>
      </c>
      <c r="D796" s="14" t="s">
        <v>661</v>
      </c>
      <c r="E796" s="15">
        <f>SUBTOTAL(9,E795:E795)</f>
        <v>3170000</v>
      </c>
      <c r="F796" s="15">
        <f>SUBTOTAL(9,F795:F795)</f>
        <v>1095636.64323</v>
      </c>
      <c r="G796" s="15">
        <f>SUBTOTAL(9,G795:G795)</f>
        <v>-2074363.35677</v>
      </c>
    </row>
    <row r="797" spans="2:7" ht="14.25" customHeight="1" x14ac:dyDescent="0.2">
      <c r="B797" s="10">
        <v>5557</v>
      </c>
      <c r="C797" s="4"/>
      <c r="D797" s="11" t="s">
        <v>662</v>
      </c>
      <c r="E797" s="1"/>
      <c r="F797" s="1"/>
      <c r="G797" s="1"/>
    </row>
    <row r="798" spans="2:7" x14ac:dyDescent="0.2">
      <c r="C798" s="4">
        <v>70</v>
      </c>
      <c r="D798" s="5" t="s">
        <v>663</v>
      </c>
      <c r="E798" s="12">
        <v>210000</v>
      </c>
      <c r="F798" s="12">
        <v>60757.588710000004</v>
      </c>
      <c r="G798" s="12">
        <v>-149242.41128999999</v>
      </c>
    </row>
    <row r="799" spans="2:7" ht="15" customHeight="1" x14ac:dyDescent="0.2">
      <c r="C799" s="13">
        <f>SUBTOTAL(9,C798:C798)</f>
        <v>70</v>
      </c>
      <c r="D799" s="14" t="s">
        <v>664</v>
      </c>
      <c r="E799" s="15">
        <f>SUBTOTAL(9,E798:E798)</f>
        <v>210000</v>
      </c>
      <c r="F799" s="15">
        <f>SUBTOTAL(9,F798:F798)</f>
        <v>60757.588710000004</v>
      </c>
      <c r="G799" s="15">
        <f>SUBTOTAL(9,G798:G798)</f>
        <v>-149242.41128999999</v>
      </c>
    </row>
    <row r="800" spans="2:7" ht="14.25" customHeight="1" x14ac:dyDescent="0.2">
      <c r="B800" s="10">
        <v>5559</v>
      </c>
      <c r="C800" s="4"/>
      <c r="D800" s="11" t="s">
        <v>665</v>
      </c>
      <c r="E800" s="1"/>
      <c r="F800" s="1"/>
      <c r="G800" s="1"/>
    </row>
    <row r="801" spans="2:7" x14ac:dyDescent="0.2">
      <c r="C801" s="4">
        <v>70</v>
      </c>
      <c r="D801" s="5" t="s">
        <v>666</v>
      </c>
      <c r="E801" s="12">
        <v>1950000</v>
      </c>
      <c r="F801" s="12">
        <v>726177.06125000003</v>
      </c>
      <c r="G801" s="12">
        <v>-1223822.93875</v>
      </c>
    </row>
    <row r="802" spans="2:7" x14ac:dyDescent="0.2">
      <c r="C802" s="4">
        <v>71</v>
      </c>
      <c r="D802" s="5" t="s">
        <v>667</v>
      </c>
      <c r="E802" s="12">
        <v>40000</v>
      </c>
      <c r="F802" s="12">
        <v>21721.086439999999</v>
      </c>
      <c r="G802" s="12">
        <v>-18278.913560000001</v>
      </c>
    </row>
    <row r="803" spans="2:7" x14ac:dyDescent="0.2">
      <c r="C803" s="4">
        <v>72</v>
      </c>
      <c r="D803" s="5" t="s">
        <v>668</v>
      </c>
      <c r="E803" s="12">
        <v>35000</v>
      </c>
      <c r="F803" s="12">
        <v>15579.51376</v>
      </c>
      <c r="G803" s="12">
        <v>-19420.486239999998</v>
      </c>
    </row>
    <row r="804" spans="2:7" x14ac:dyDescent="0.2">
      <c r="C804" s="4">
        <v>73</v>
      </c>
      <c r="D804" s="5" t="s">
        <v>669</v>
      </c>
      <c r="E804" s="12">
        <v>10000</v>
      </c>
      <c r="F804" s="12">
        <v>3583.2022400000001</v>
      </c>
      <c r="G804" s="12">
        <v>-6416.7977600000004</v>
      </c>
    </row>
    <row r="805" spans="2:7" x14ac:dyDescent="0.2">
      <c r="C805" s="4">
        <v>74</v>
      </c>
      <c r="D805" s="5" t="s">
        <v>670</v>
      </c>
      <c r="E805" s="12">
        <v>80000</v>
      </c>
      <c r="F805" s="12">
        <v>30138.019499999999</v>
      </c>
      <c r="G805" s="12">
        <v>-49861.980499999998</v>
      </c>
    </row>
    <row r="806" spans="2:7" ht="15" customHeight="1" x14ac:dyDescent="0.2">
      <c r="C806" s="13">
        <f>SUBTOTAL(9,C801:C805)</f>
        <v>360</v>
      </c>
      <c r="D806" s="14" t="s">
        <v>671</v>
      </c>
      <c r="E806" s="15">
        <f>SUBTOTAL(9,E801:E805)</f>
        <v>2115000</v>
      </c>
      <c r="F806" s="15">
        <f>SUBTOTAL(9,F801:F805)</f>
        <v>797198.88319000008</v>
      </c>
      <c r="G806" s="15">
        <f>SUBTOTAL(9,G801:G805)</f>
        <v>-1317801.11681</v>
      </c>
    </row>
    <row r="807" spans="2:7" ht="14.25" customHeight="1" x14ac:dyDescent="0.2">
      <c r="B807" s="10">
        <v>5561</v>
      </c>
      <c r="C807" s="4"/>
      <c r="D807" s="11" t="s">
        <v>672</v>
      </c>
      <c r="E807" s="1"/>
      <c r="F807" s="1"/>
      <c r="G807" s="1"/>
    </row>
    <row r="808" spans="2:7" x14ac:dyDescent="0.2">
      <c r="C808" s="4">
        <v>70</v>
      </c>
      <c r="D808" s="5" t="s">
        <v>673</v>
      </c>
      <c r="E808" s="12">
        <v>1850000</v>
      </c>
      <c r="F808" s="12">
        <v>730965.56700000004</v>
      </c>
      <c r="G808" s="12">
        <v>-1119034.433</v>
      </c>
    </row>
    <row r="809" spans="2:7" ht="15" customHeight="1" x14ac:dyDescent="0.2">
      <c r="C809" s="13">
        <f>SUBTOTAL(9,C808:C808)</f>
        <v>70</v>
      </c>
      <c r="D809" s="14" t="s">
        <v>674</v>
      </c>
      <c r="E809" s="15">
        <f>SUBTOTAL(9,E808:E808)</f>
        <v>1850000</v>
      </c>
      <c r="F809" s="15">
        <f>SUBTOTAL(9,F808:F808)</f>
        <v>730965.56700000004</v>
      </c>
      <c r="G809" s="15">
        <f>SUBTOTAL(9,G808:G808)</f>
        <v>-1119034.433</v>
      </c>
    </row>
    <row r="810" spans="2:7" ht="14.25" customHeight="1" x14ac:dyDescent="0.2">
      <c r="B810" s="10">
        <v>5562</v>
      </c>
      <c r="C810" s="4"/>
      <c r="D810" s="11" t="s">
        <v>675</v>
      </c>
      <c r="E810" s="1"/>
      <c r="F810" s="1"/>
      <c r="G810" s="1"/>
    </row>
    <row r="811" spans="2:7" x14ac:dyDescent="0.2">
      <c r="C811" s="4">
        <v>70</v>
      </c>
      <c r="D811" s="5" t="s">
        <v>676</v>
      </c>
      <c r="E811" s="12">
        <v>135000</v>
      </c>
      <c r="F811" s="12">
        <v>44940.637000000002</v>
      </c>
      <c r="G811" s="12">
        <v>-90059.362999999998</v>
      </c>
    </row>
    <row r="812" spans="2:7" ht="15" customHeight="1" x14ac:dyDescent="0.2">
      <c r="C812" s="13">
        <f>SUBTOTAL(9,C811:C811)</f>
        <v>70</v>
      </c>
      <c r="D812" s="14" t="s">
        <v>677</v>
      </c>
      <c r="E812" s="15">
        <f>SUBTOTAL(9,E811:E811)</f>
        <v>135000</v>
      </c>
      <c r="F812" s="15">
        <f>SUBTOTAL(9,F811:F811)</f>
        <v>44940.637000000002</v>
      </c>
      <c r="G812" s="15">
        <f>SUBTOTAL(9,G811:G811)</f>
        <v>-90059.362999999998</v>
      </c>
    </row>
    <row r="813" spans="2:7" ht="14.25" customHeight="1" x14ac:dyDescent="0.2">
      <c r="B813" s="10">
        <v>5565</v>
      </c>
      <c r="C813" s="4"/>
      <c r="D813" s="11" t="s">
        <v>678</v>
      </c>
      <c r="E813" s="1"/>
      <c r="F813" s="1"/>
      <c r="G813" s="1"/>
    </row>
    <row r="814" spans="2:7" x14ac:dyDescent="0.2">
      <c r="C814" s="4">
        <v>70</v>
      </c>
      <c r="D814" s="5" t="s">
        <v>679</v>
      </c>
      <c r="E814" s="12">
        <v>9300000</v>
      </c>
      <c r="F814" s="12">
        <v>3227555.1643099999</v>
      </c>
      <c r="G814" s="12">
        <v>-6072444.8356900001</v>
      </c>
    </row>
    <row r="815" spans="2:7" ht="15" customHeight="1" x14ac:dyDescent="0.2">
      <c r="C815" s="13">
        <f>SUBTOTAL(9,C814:C814)</f>
        <v>70</v>
      </c>
      <c r="D815" s="14" t="s">
        <v>680</v>
      </c>
      <c r="E815" s="15">
        <f>SUBTOTAL(9,E814:E814)</f>
        <v>9300000</v>
      </c>
      <c r="F815" s="15">
        <f>SUBTOTAL(9,F814:F814)</f>
        <v>3227555.1643099999</v>
      </c>
      <c r="G815" s="15">
        <f>SUBTOTAL(9,G814:G814)</f>
        <v>-6072444.8356900001</v>
      </c>
    </row>
    <row r="816" spans="2:7" ht="14.25" customHeight="1" x14ac:dyDescent="0.2">
      <c r="B816" s="10">
        <v>5568</v>
      </c>
      <c r="C816" s="4"/>
      <c r="D816" s="11" t="s">
        <v>681</v>
      </c>
      <c r="E816" s="1"/>
      <c r="F816" s="1"/>
      <c r="G816" s="1"/>
    </row>
    <row r="817" spans="2:7" x14ac:dyDescent="0.2">
      <c r="C817" s="4">
        <v>71</v>
      </c>
      <c r="D817" s="5" t="s">
        <v>682</v>
      </c>
      <c r="E817" s="12">
        <v>24215</v>
      </c>
      <c r="F817" s="12">
        <v>23804.598999999998</v>
      </c>
      <c r="G817" s="12">
        <v>-410.40100000000001</v>
      </c>
    </row>
    <row r="818" spans="2:7" x14ac:dyDescent="0.2">
      <c r="C818" s="4">
        <v>73</v>
      </c>
      <c r="D818" s="5" t="s">
        <v>683</v>
      </c>
      <c r="E818" s="12">
        <v>42961</v>
      </c>
      <c r="F818" s="12">
        <v>21488.689200000001</v>
      </c>
      <c r="G818" s="12">
        <v>-21472.310799999999</v>
      </c>
    </row>
    <row r="819" spans="2:7" x14ac:dyDescent="0.2">
      <c r="C819" s="4">
        <v>74</v>
      </c>
      <c r="D819" s="5" t="s">
        <v>684</v>
      </c>
      <c r="E819" s="12">
        <v>5500</v>
      </c>
      <c r="F819" s="12">
        <v>2122.547</v>
      </c>
      <c r="G819" s="12">
        <v>-3377.453</v>
      </c>
    </row>
    <row r="820" spans="2:7" x14ac:dyDescent="0.2">
      <c r="C820" s="4">
        <v>75</v>
      </c>
      <c r="D820" s="5" t="s">
        <v>685</v>
      </c>
      <c r="E820" s="12">
        <v>34000</v>
      </c>
      <c r="F820" s="12">
        <v>10736.81134</v>
      </c>
      <c r="G820" s="12">
        <v>-23263.18866</v>
      </c>
    </row>
    <row r="821" spans="2:7" ht="15" customHeight="1" x14ac:dyDescent="0.2">
      <c r="C821" s="13">
        <f>SUBTOTAL(9,C817:C820)</f>
        <v>293</v>
      </c>
      <c r="D821" s="14" t="s">
        <v>686</v>
      </c>
      <c r="E821" s="15">
        <f>SUBTOTAL(9,E817:E820)</f>
        <v>106676</v>
      </c>
      <c r="F821" s="15">
        <f>SUBTOTAL(9,F817:F820)</f>
        <v>58152.646539999994</v>
      </c>
      <c r="G821" s="15">
        <f>SUBTOTAL(9,G817:G820)</f>
        <v>-48523.353459999998</v>
      </c>
    </row>
    <row r="822" spans="2:7" ht="14.25" customHeight="1" x14ac:dyDescent="0.2">
      <c r="B822" s="10">
        <v>5571</v>
      </c>
      <c r="C822" s="4"/>
      <c r="D822" s="11" t="s">
        <v>687</v>
      </c>
      <c r="E822" s="1"/>
      <c r="F822" s="1"/>
      <c r="G822" s="1"/>
    </row>
    <row r="823" spans="2:7" x14ac:dyDescent="0.2">
      <c r="C823" s="4">
        <v>70</v>
      </c>
      <c r="D823" s="5" t="s">
        <v>688</v>
      </c>
      <c r="E823" s="12">
        <v>106640</v>
      </c>
      <c r="F823" s="12">
        <v>26676.81725</v>
      </c>
      <c r="G823" s="12">
        <v>-79963.182750000007</v>
      </c>
    </row>
    <row r="824" spans="2:7" ht="15" customHeight="1" x14ac:dyDescent="0.2">
      <c r="C824" s="13">
        <f>SUBTOTAL(9,C823:C823)</f>
        <v>70</v>
      </c>
      <c r="D824" s="14" t="s">
        <v>689</v>
      </c>
      <c r="E824" s="15">
        <f>SUBTOTAL(9,E823:E823)</f>
        <v>106640</v>
      </c>
      <c r="F824" s="15">
        <f>SUBTOTAL(9,F823:F823)</f>
        <v>26676.81725</v>
      </c>
      <c r="G824" s="15">
        <f>SUBTOTAL(9,G823:G823)</f>
        <v>-79963.182750000007</v>
      </c>
    </row>
    <row r="825" spans="2:7" ht="14.25" customHeight="1" x14ac:dyDescent="0.2">
      <c r="B825" s="10">
        <v>5572</v>
      </c>
      <c r="C825" s="4"/>
      <c r="D825" s="11" t="s">
        <v>690</v>
      </c>
      <c r="E825" s="1"/>
      <c r="F825" s="1"/>
      <c r="G825" s="1"/>
    </row>
    <row r="826" spans="2:7" x14ac:dyDescent="0.2">
      <c r="C826" s="4">
        <v>70</v>
      </c>
      <c r="D826" s="5" t="s">
        <v>691</v>
      </c>
      <c r="E826" s="12">
        <v>68000</v>
      </c>
      <c r="F826" s="12">
        <v>30028.13</v>
      </c>
      <c r="G826" s="12">
        <v>-37971.870000000003</v>
      </c>
    </row>
    <row r="827" spans="2:7" x14ac:dyDescent="0.2">
      <c r="C827" s="4">
        <v>72</v>
      </c>
      <c r="D827" s="5" t="s">
        <v>692</v>
      </c>
      <c r="E827" s="12">
        <v>4900</v>
      </c>
      <c r="F827" s="12">
        <v>2655.9749999999999</v>
      </c>
      <c r="G827" s="12">
        <v>-2244.0250000000001</v>
      </c>
    </row>
    <row r="828" spans="2:7" x14ac:dyDescent="0.2">
      <c r="C828" s="4">
        <v>73</v>
      </c>
      <c r="D828" s="5" t="s">
        <v>693</v>
      </c>
      <c r="E828" s="12">
        <v>159000</v>
      </c>
      <c r="F828" s="12">
        <v>49410.432000000001</v>
      </c>
      <c r="G828" s="12">
        <v>-109589.568</v>
      </c>
    </row>
    <row r="829" spans="2:7" x14ac:dyDescent="0.2">
      <c r="C829" s="4">
        <v>74</v>
      </c>
      <c r="D829" s="5" t="s">
        <v>694</v>
      </c>
      <c r="E829" s="12">
        <v>0</v>
      </c>
      <c r="F829" s="12">
        <v>0</v>
      </c>
      <c r="G829" s="12">
        <v>0</v>
      </c>
    </row>
    <row r="830" spans="2:7" ht="15" customHeight="1" x14ac:dyDescent="0.2">
      <c r="C830" s="13">
        <f>SUBTOTAL(9,C826:C829)</f>
        <v>289</v>
      </c>
      <c r="D830" s="14" t="s">
        <v>695</v>
      </c>
      <c r="E830" s="15">
        <f>SUBTOTAL(9,E826:E829)</f>
        <v>231900</v>
      </c>
      <c r="F830" s="15">
        <f>SUBTOTAL(9,F826:F829)</f>
        <v>82094.536999999997</v>
      </c>
      <c r="G830" s="15">
        <f>SUBTOTAL(9,G826:G829)</f>
        <v>-149805.46299999999</v>
      </c>
    </row>
    <row r="831" spans="2:7" ht="14.25" customHeight="1" x14ac:dyDescent="0.2">
      <c r="B831" s="10">
        <v>5574</v>
      </c>
      <c r="C831" s="4"/>
      <c r="D831" s="11" t="s">
        <v>696</v>
      </c>
      <c r="E831" s="1"/>
      <c r="F831" s="1"/>
      <c r="G831" s="1"/>
    </row>
    <row r="832" spans="2:7" x14ac:dyDescent="0.2">
      <c r="C832" s="4">
        <v>71</v>
      </c>
      <c r="D832" s="5" t="s">
        <v>697</v>
      </c>
      <c r="E832" s="12">
        <v>163000</v>
      </c>
      <c r="F832" s="12">
        <v>67186.595419999998</v>
      </c>
      <c r="G832" s="12">
        <v>-95813.404580000002</v>
      </c>
    </row>
    <row r="833" spans="2:7" x14ac:dyDescent="0.2">
      <c r="C833" s="4">
        <v>72</v>
      </c>
      <c r="D833" s="5" t="s">
        <v>698</v>
      </c>
      <c r="E833" s="12">
        <v>29600</v>
      </c>
      <c r="F833" s="12">
        <v>880.17349999999999</v>
      </c>
      <c r="G833" s="12">
        <v>-28719.826499999999</v>
      </c>
    </row>
    <row r="834" spans="2:7" x14ac:dyDescent="0.2">
      <c r="C834" s="4">
        <v>73</v>
      </c>
      <c r="D834" s="5" t="s">
        <v>699</v>
      </c>
      <c r="E834" s="12">
        <v>8550</v>
      </c>
      <c r="F834" s="12">
        <v>7892.75558</v>
      </c>
      <c r="G834" s="12">
        <v>-657.24441999999999</v>
      </c>
    </row>
    <row r="835" spans="2:7" x14ac:dyDescent="0.2">
      <c r="C835" s="4">
        <v>74</v>
      </c>
      <c r="D835" s="5" t="s">
        <v>700</v>
      </c>
      <c r="E835" s="12">
        <v>246528</v>
      </c>
      <c r="F835" s="12">
        <v>150009.25695000001</v>
      </c>
      <c r="G835" s="12">
        <v>-96518.743050000005</v>
      </c>
    </row>
    <row r="836" spans="2:7" x14ac:dyDescent="0.2">
      <c r="C836" s="4">
        <v>75</v>
      </c>
      <c r="D836" s="5" t="s">
        <v>701</v>
      </c>
      <c r="E836" s="12">
        <v>46600</v>
      </c>
      <c r="F836" s="12">
        <v>25272.697469999999</v>
      </c>
      <c r="G836" s="12">
        <v>-21327.302530000001</v>
      </c>
    </row>
    <row r="837" spans="2:7" ht="15" customHeight="1" x14ac:dyDescent="0.2">
      <c r="C837" s="13">
        <f>SUBTOTAL(9,C832:C836)</f>
        <v>365</v>
      </c>
      <c r="D837" s="14" t="s">
        <v>702</v>
      </c>
      <c r="E837" s="15">
        <f>SUBTOTAL(9,E832:E836)</f>
        <v>494278</v>
      </c>
      <c r="F837" s="15">
        <f>SUBTOTAL(9,F832:F836)</f>
        <v>251241.47892000002</v>
      </c>
      <c r="G837" s="15">
        <f>SUBTOTAL(9,G832:G836)</f>
        <v>-243036.52107999998</v>
      </c>
    </row>
    <row r="838" spans="2:7" ht="14.25" customHeight="1" x14ac:dyDescent="0.2">
      <c r="B838" s="10">
        <v>5576</v>
      </c>
      <c r="C838" s="4"/>
      <c r="D838" s="11" t="s">
        <v>703</v>
      </c>
      <c r="E838" s="1"/>
      <c r="F838" s="1"/>
      <c r="G838" s="1"/>
    </row>
    <row r="839" spans="2:7" x14ac:dyDescent="0.2">
      <c r="C839" s="4">
        <v>70</v>
      </c>
      <c r="D839" s="5" t="s">
        <v>704</v>
      </c>
      <c r="E839" s="12">
        <v>159700</v>
      </c>
      <c r="F839" s="12">
        <v>62055.105589999999</v>
      </c>
      <c r="G839" s="12">
        <v>-97644.894409999994</v>
      </c>
    </row>
    <row r="840" spans="2:7" x14ac:dyDescent="0.2">
      <c r="C840" s="4">
        <v>72</v>
      </c>
      <c r="D840" s="5" t="s">
        <v>705</v>
      </c>
      <c r="E840" s="12">
        <v>100678</v>
      </c>
      <c r="F840" s="12">
        <v>0</v>
      </c>
      <c r="G840" s="12">
        <v>-100678</v>
      </c>
    </row>
    <row r="841" spans="2:7" ht="15" customHeight="1" x14ac:dyDescent="0.2">
      <c r="C841" s="13">
        <f>SUBTOTAL(9,C839:C840)</f>
        <v>142</v>
      </c>
      <c r="D841" s="14" t="s">
        <v>706</v>
      </c>
      <c r="E841" s="15">
        <f>SUBTOTAL(9,E839:E840)</f>
        <v>260378</v>
      </c>
      <c r="F841" s="15">
        <f>SUBTOTAL(9,F839:F840)</f>
        <v>62055.105589999999</v>
      </c>
      <c r="G841" s="15">
        <f>SUBTOTAL(9,G839:G840)</f>
        <v>-198322.89441000001</v>
      </c>
    </row>
    <row r="842" spans="2:7" ht="14.25" customHeight="1" x14ac:dyDescent="0.2">
      <c r="B842" s="10">
        <v>5577</v>
      </c>
      <c r="C842" s="4"/>
      <c r="D842" s="11" t="s">
        <v>707</v>
      </c>
      <c r="E842" s="1"/>
      <c r="F842" s="1"/>
      <c r="G842" s="1"/>
    </row>
    <row r="843" spans="2:7" x14ac:dyDescent="0.2">
      <c r="C843" s="4">
        <v>74</v>
      </c>
      <c r="D843" s="5" t="s">
        <v>708</v>
      </c>
      <c r="E843" s="12">
        <v>767600</v>
      </c>
      <c r="F843" s="12">
        <v>290105.96561000001</v>
      </c>
      <c r="G843" s="12">
        <v>-477494.03438999999</v>
      </c>
    </row>
    <row r="844" spans="2:7" x14ac:dyDescent="0.2">
      <c r="C844" s="4">
        <v>75</v>
      </c>
      <c r="D844" s="5" t="s">
        <v>709</v>
      </c>
      <c r="E844" s="12">
        <v>209808</v>
      </c>
      <c r="F844" s="12">
        <v>82344.585250000004</v>
      </c>
      <c r="G844" s="12">
        <v>-127463.41475</v>
      </c>
    </row>
    <row r="845" spans="2:7" ht="15" customHeight="1" x14ac:dyDescent="0.2">
      <c r="C845" s="13">
        <f>SUBTOTAL(9,C843:C844)</f>
        <v>149</v>
      </c>
      <c r="D845" s="14" t="s">
        <v>710</v>
      </c>
      <c r="E845" s="15">
        <f>SUBTOTAL(9,E843:E844)</f>
        <v>977408</v>
      </c>
      <c r="F845" s="15">
        <f>SUBTOTAL(9,F843:F844)</f>
        <v>372450.55086000002</v>
      </c>
      <c r="G845" s="15">
        <f>SUBTOTAL(9,G843:G844)</f>
        <v>-604957.44913999992</v>
      </c>
    </row>
    <row r="846" spans="2:7" ht="14.25" customHeight="1" x14ac:dyDescent="0.2">
      <c r="B846" s="10">
        <v>5578</v>
      </c>
      <c r="C846" s="4"/>
      <c r="D846" s="11" t="s">
        <v>711</v>
      </c>
      <c r="E846" s="1"/>
      <c r="F846" s="1"/>
      <c r="G846" s="1"/>
    </row>
    <row r="847" spans="2:7" x14ac:dyDescent="0.2">
      <c r="C847" s="4">
        <v>70</v>
      </c>
      <c r="D847" s="5" t="s">
        <v>712</v>
      </c>
      <c r="E847" s="12">
        <v>17670</v>
      </c>
      <c r="F847" s="12">
        <v>3781.8892000000001</v>
      </c>
      <c r="G847" s="12">
        <v>-13888.1108</v>
      </c>
    </row>
    <row r="848" spans="2:7" x14ac:dyDescent="0.2">
      <c r="C848" s="4">
        <v>71</v>
      </c>
      <c r="D848" s="5" t="s">
        <v>705</v>
      </c>
      <c r="E848" s="12">
        <v>0</v>
      </c>
      <c r="F848" s="12">
        <v>9763</v>
      </c>
      <c r="G848" s="12">
        <v>9763</v>
      </c>
    </row>
    <row r="849" spans="2:7" x14ac:dyDescent="0.2">
      <c r="C849" s="4">
        <v>72</v>
      </c>
      <c r="D849" s="5" t="s">
        <v>713</v>
      </c>
      <c r="E849" s="12">
        <v>16484</v>
      </c>
      <c r="F849" s="12">
        <v>1056</v>
      </c>
      <c r="G849" s="12">
        <v>-15428</v>
      </c>
    </row>
    <row r="850" spans="2:7" x14ac:dyDescent="0.2">
      <c r="C850" s="4">
        <v>73</v>
      </c>
      <c r="D850" s="5" t="s">
        <v>714</v>
      </c>
      <c r="E850" s="12">
        <v>670000</v>
      </c>
      <c r="F850" s="12">
        <v>0</v>
      </c>
      <c r="G850" s="12">
        <v>-670000</v>
      </c>
    </row>
    <row r="851" spans="2:7" ht="15" customHeight="1" x14ac:dyDescent="0.2">
      <c r="C851" s="13">
        <f>SUBTOTAL(9,C847:C850)</f>
        <v>286</v>
      </c>
      <c r="D851" s="14" t="s">
        <v>715</v>
      </c>
      <c r="E851" s="15">
        <f>SUBTOTAL(9,E847:E850)</f>
        <v>704154</v>
      </c>
      <c r="F851" s="15">
        <f>SUBTOTAL(9,F847:F850)</f>
        <v>14600.8892</v>
      </c>
      <c r="G851" s="15">
        <f>SUBTOTAL(9,G847:G850)</f>
        <v>-689553.11080000002</v>
      </c>
    </row>
    <row r="852" spans="2:7" ht="14.25" customHeight="1" x14ac:dyDescent="0.2">
      <c r="B852" s="10">
        <v>5580</v>
      </c>
      <c r="C852" s="4"/>
      <c r="D852" s="11" t="s">
        <v>716</v>
      </c>
      <c r="E852" s="1"/>
      <c r="F852" s="1"/>
      <c r="G852" s="1"/>
    </row>
    <row r="853" spans="2:7" x14ac:dyDescent="0.2">
      <c r="C853" s="4">
        <v>70</v>
      </c>
      <c r="D853" s="5" t="s">
        <v>717</v>
      </c>
      <c r="E853" s="12">
        <v>389200</v>
      </c>
      <c r="F853" s="12">
        <v>24275.623960000001</v>
      </c>
      <c r="G853" s="12">
        <v>-364924.37604</v>
      </c>
    </row>
    <row r="854" spans="2:7" ht="15" customHeight="1" x14ac:dyDescent="0.2">
      <c r="C854" s="13">
        <f>SUBTOTAL(9,C853:C853)</f>
        <v>70</v>
      </c>
      <c r="D854" s="14" t="s">
        <v>718</v>
      </c>
      <c r="E854" s="15">
        <f>SUBTOTAL(9,E853:E853)</f>
        <v>389200</v>
      </c>
      <c r="F854" s="15">
        <f>SUBTOTAL(9,F853:F853)</f>
        <v>24275.623960000001</v>
      </c>
      <c r="G854" s="15">
        <f>SUBTOTAL(9,G853:G853)</f>
        <v>-364924.37604</v>
      </c>
    </row>
    <row r="855" spans="2:7" ht="14.25" customHeight="1" x14ac:dyDescent="0.2">
      <c r="B855" s="10">
        <v>5582</v>
      </c>
      <c r="C855" s="4"/>
      <c r="D855" s="11" t="s">
        <v>719</v>
      </c>
      <c r="E855" s="1"/>
      <c r="F855" s="1"/>
      <c r="G855" s="1"/>
    </row>
    <row r="856" spans="2:7" x14ac:dyDescent="0.2">
      <c r="C856" s="4">
        <v>70</v>
      </c>
      <c r="D856" s="5" t="s">
        <v>720</v>
      </c>
      <c r="E856" s="12">
        <v>400</v>
      </c>
      <c r="F856" s="12">
        <v>105.94</v>
      </c>
      <c r="G856" s="12">
        <v>-294.06</v>
      </c>
    </row>
    <row r="857" spans="2:7" x14ac:dyDescent="0.2">
      <c r="C857" s="4">
        <v>71</v>
      </c>
      <c r="D857" s="5" t="s">
        <v>721</v>
      </c>
      <c r="E857" s="12">
        <v>164300</v>
      </c>
      <c r="F857" s="12">
        <v>2909.0340000000001</v>
      </c>
      <c r="G857" s="12">
        <v>-161390.96599999999</v>
      </c>
    </row>
    <row r="858" spans="2:7" x14ac:dyDescent="0.2">
      <c r="C858" s="4">
        <v>72</v>
      </c>
      <c r="D858" s="5" t="s">
        <v>714</v>
      </c>
      <c r="E858" s="12">
        <v>0</v>
      </c>
      <c r="F858" s="12">
        <v>275430.81744999997</v>
      </c>
      <c r="G858" s="12">
        <v>275430.81744999997</v>
      </c>
    </row>
    <row r="859" spans="2:7" ht="15" customHeight="1" x14ac:dyDescent="0.2">
      <c r="C859" s="13">
        <f>SUBTOTAL(9,C856:C858)</f>
        <v>213</v>
      </c>
      <c r="D859" s="14" t="s">
        <v>722</v>
      </c>
      <c r="E859" s="15">
        <f>SUBTOTAL(9,E856:E858)</f>
        <v>164700</v>
      </c>
      <c r="F859" s="15">
        <f>SUBTOTAL(9,F856:F858)</f>
        <v>278445.79144999996</v>
      </c>
      <c r="G859" s="15">
        <f>SUBTOTAL(9,G856:G858)</f>
        <v>113745.79144999999</v>
      </c>
    </row>
    <row r="860" spans="2:7" ht="14.25" customHeight="1" x14ac:dyDescent="0.2">
      <c r="B860" s="10">
        <v>5583</v>
      </c>
      <c r="C860" s="4"/>
      <c r="D860" s="11" t="s">
        <v>723</v>
      </c>
      <c r="E860" s="1"/>
      <c r="F860" s="1"/>
      <c r="G860" s="1"/>
    </row>
    <row r="861" spans="2:7" x14ac:dyDescent="0.2">
      <c r="C861" s="4">
        <v>70</v>
      </c>
      <c r="D861" s="5" t="s">
        <v>724</v>
      </c>
      <c r="E861" s="12">
        <v>293900</v>
      </c>
      <c r="F861" s="12">
        <v>275477.66583999997</v>
      </c>
      <c r="G861" s="12">
        <v>-18422.334159999999</v>
      </c>
    </row>
    <row r="862" spans="2:7" ht="15" customHeight="1" x14ac:dyDescent="0.2">
      <c r="C862" s="13">
        <f>SUBTOTAL(9,C861:C861)</f>
        <v>70</v>
      </c>
      <c r="D862" s="14" t="s">
        <v>725</v>
      </c>
      <c r="E862" s="15">
        <f>SUBTOTAL(9,E861:E861)</f>
        <v>293900</v>
      </c>
      <c r="F862" s="15">
        <f>SUBTOTAL(9,F861:F861)</f>
        <v>275477.66583999997</v>
      </c>
      <c r="G862" s="15">
        <f>SUBTOTAL(9,G861:G861)</f>
        <v>-18422.334159999999</v>
      </c>
    </row>
    <row r="863" spans="2:7" ht="14.25" customHeight="1" x14ac:dyDescent="0.2">
      <c r="B863" s="10">
        <v>5584</v>
      </c>
      <c r="C863" s="4"/>
      <c r="D863" s="11" t="s">
        <v>726</v>
      </c>
      <c r="E863" s="1"/>
      <c r="F863" s="1"/>
      <c r="G863" s="1"/>
    </row>
    <row r="864" spans="2:7" x14ac:dyDescent="0.2">
      <c r="C864" s="4">
        <v>70</v>
      </c>
      <c r="D864" s="5" t="s">
        <v>727</v>
      </c>
      <c r="E864" s="12">
        <v>0</v>
      </c>
      <c r="F864" s="12">
        <v>-740.23699999999997</v>
      </c>
      <c r="G864" s="12">
        <v>-740.23699999999997</v>
      </c>
    </row>
    <row r="865" spans="2:7" ht="15" customHeight="1" x14ac:dyDescent="0.2">
      <c r="C865" s="13">
        <f>SUBTOTAL(9,C864:C864)</f>
        <v>70</v>
      </c>
      <c r="D865" s="14" t="s">
        <v>728</v>
      </c>
      <c r="E865" s="15">
        <f>SUBTOTAL(9,E864:E864)</f>
        <v>0</v>
      </c>
      <c r="F865" s="15">
        <f>SUBTOTAL(9,F864:F864)</f>
        <v>-740.23699999999997</v>
      </c>
      <c r="G865" s="15">
        <f>SUBTOTAL(9,G864:G864)</f>
        <v>-740.23699999999997</v>
      </c>
    </row>
    <row r="866" spans="2:7" ht="27" customHeight="1" x14ac:dyDescent="0.2">
      <c r="B866" s="4"/>
      <c r="C866" s="16">
        <f>SUBTOTAL(9,C716:C865)</f>
        <v>5206</v>
      </c>
      <c r="D866" s="17" t="s">
        <v>729</v>
      </c>
      <c r="E866" s="18">
        <f>SUBTOTAL(9,E716:E865)</f>
        <v>738201234</v>
      </c>
      <c r="F866" s="18">
        <f>SUBTOTAL(9,F716:F865)</f>
        <v>320304747.72679007</v>
      </c>
      <c r="G866" s="18">
        <f>SUBTOTAL(9,G716:G865)</f>
        <v>-417896486.27320993</v>
      </c>
    </row>
    <row r="867" spans="2:7" x14ac:dyDescent="0.2">
      <c r="B867" s="4"/>
      <c r="C867" s="16"/>
      <c r="D867" s="19"/>
      <c r="E867" s="20"/>
      <c r="F867" s="20"/>
      <c r="G867" s="20"/>
    </row>
    <row r="868" spans="2:7" ht="25.5" customHeight="1" x14ac:dyDescent="0.2">
      <c r="B868" s="1"/>
      <c r="C868" s="4"/>
      <c r="D868" s="8" t="s">
        <v>730</v>
      </c>
      <c r="E868" s="1"/>
      <c r="F868" s="1"/>
      <c r="G868" s="1"/>
    </row>
    <row r="869" spans="2:7" ht="27" customHeight="1" x14ac:dyDescent="0.25">
      <c r="B869" s="1"/>
      <c r="C869" s="4"/>
      <c r="D869" s="9" t="s">
        <v>549</v>
      </c>
      <c r="E869" s="1"/>
      <c r="F869" s="1"/>
      <c r="G869" s="1"/>
    </row>
    <row r="870" spans="2:7" ht="14.25" customHeight="1" x14ac:dyDescent="0.2">
      <c r="B870" s="10">
        <v>5603</v>
      </c>
      <c r="C870" s="4"/>
      <c r="D870" s="11" t="s">
        <v>731</v>
      </c>
      <c r="E870" s="1"/>
      <c r="F870" s="1"/>
      <c r="G870" s="1"/>
    </row>
    <row r="871" spans="2:7" x14ac:dyDescent="0.2">
      <c r="C871" s="4">
        <v>80</v>
      </c>
      <c r="D871" s="5" t="s">
        <v>732</v>
      </c>
      <c r="E871" s="12">
        <v>87449</v>
      </c>
      <c r="F871" s="12">
        <v>77.521000000000001</v>
      </c>
      <c r="G871" s="12">
        <v>-87371.479000000007</v>
      </c>
    </row>
    <row r="872" spans="2:7" x14ac:dyDescent="0.2">
      <c r="C872" s="4">
        <v>81</v>
      </c>
      <c r="D872" s="5" t="s">
        <v>733</v>
      </c>
      <c r="E872" s="12">
        <v>0</v>
      </c>
      <c r="F872" s="12">
        <v>-1135.4336800000001</v>
      </c>
      <c r="G872" s="12">
        <v>-1135.4336800000001</v>
      </c>
    </row>
    <row r="873" spans="2:7" ht="15" customHeight="1" x14ac:dyDescent="0.2">
      <c r="C873" s="13">
        <f>SUBTOTAL(9,C871:C872)</f>
        <v>161</v>
      </c>
      <c r="D873" s="14" t="s">
        <v>734</v>
      </c>
      <c r="E873" s="15">
        <f>SUBTOTAL(9,E871:E872)</f>
        <v>87449</v>
      </c>
      <c r="F873" s="15">
        <f>SUBTOTAL(9,F871:F872)</f>
        <v>-1057.9126800000001</v>
      </c>
      <c r="G873" s="15">
        <f>SUBTOTAL(9,G871:G872)</f>
        <v>-88506.912680000009</v>
      </c>
    </row>
    <row r="874" spans="2:7" ht="14.25" customHeight="1" x14ac:dyDescent="0.2">
      <c r="B874" s="10">
        <v>5605</v>
      </c>
      <c r="C874" s="4"/>
      <c r="D874" s="11" t="s">
        <v>735</v>
      </c>
      <c r="E874" s="1"/>
      <c r="F874" s="1"/>
      <c r="G874" s="1"/>
    </row>
    <row r="875" spans="2:7" x14ac:dyDescent="0.2">
      <c r="C875" s="4">
        <v>80</v>
      </c>
      <c r="D875" s="5" t="s">
        <v>736</v>
      </c>
      <c r="E875" s="12">
        <v>847500</v>
      </c>
      <c r="F875" s="12">
        <v>0</v>
      </c>
      <c r="G875" s="12">
        <v>-847500</v>
      </c>
    </row>
    <row r="876" spans="2:7" x14ac:dyDescent="0.2">
      <c r="C876" s="4">
        <v>81</v>
      </c>
      <c r="D876" s="5" t="s">
        <v>737</v>
      </c>
      <c r="E876" s="12">
        <v>200</v>
      </c>
      <c r="F876" s="12">
        <v>11.502750000000001</v>
      </c>
      <c r="G876" s="12">
        <v>-188.49725000000001</v>
      </c>
    </row>
    <row r="877" spans="2:7" x14ac:dyDescent="0.2">
      <c r="C877" s="4">
        <v>82</v>
      </c>
      <c r="D877" s="5" t="s">
        <v>738</v>
      </c>
      <c r="E877" s="12">
        <v>1341000</v>
      </c>
      <c r="F877" s="12">
        <v>1340067.67573</v>
      </c>
      <c r="G877" s="12">
        <v>-932.32426999999996</v>
      </c>
    </row>
    <row r="878" spans="2:7" x14ac:dyDescent="0.2">
      <c r="C878" s="4">
        <v>83</v>
      </c>
      <c r="D878" s="5" t="s">
        <v>739</v>
      </c>
      <c r="E878" s="12">
        <v>25000</v>
      </c>
      <c r="F878" s="12">
        <v>16745.68806</v>
      </c>
      <c r="G878" s="12">
        <v>-8254.3119399999996</v>
      </c>
    </row>
    <row r="879" spans="2:7" x14ac:dyDescent="0.2">
      <c r="C879" s="4">
        <v>84</v>
      </c>
      <c r="D879" s="5" t="s">
        <v>740</v>
      </c>
      <c r="E879" s="12">
        <v>16700</v>
      </c>
      <c r="F879" s="12">
        <v>72.353999999999999</v>
      </c>
      <c r="G879" s="12">
        <v>-16627.646000000001</v>
      </c>
    </row>
    <row r="880" spans="2:7" x14ac:dyDescent="0.2">
      <c r="C880" s="4">
        <v>86</v>
      </c>
      <c r="D880" s="5" t="s">
        <v>741</v>
      </c>
      <c r="E880" s="12">
        <v>100</v>
      </c>
      <c r="F880" s="12">
        <v>32.54119</v>
      </c>
      <c r="G880" s="12">
        <v>-67.45881</v>
      </c>
    </row>
    <row r="881" spans="2:7" ht="15" customHeight="1" x14ac:dyDescent="0.2">
      <c r="C881" s="13">
        <f>SUBTOTAL(9,C875:C880)</f>
        <v>496</v>
      </c>
      <c r="D881" s="14" t="s">
        <v>742</v>
      </c>
      <c r="E881" s="15">
        <f>SUBTOTAL(9,E875:E880)</f>
        <v>2230500</v>
      </c>
      <c r="F881" s="15">
        <f>SUBTOTAL(9,F875:F880)</f>
        <v>1356929.7617300001</v>
      </c>
      <c r="G881" s="15">
        <f>SUBTOTAL(9,G875:G880)</f>
        <v>-873570.23826999997</v>
      </c>
    </row>
    <row r="882" spans="2:7" ht="14.25" customHeight="1" x14ac:dyDescent="0.2">
      <c r="B882" s="10">
        <v>5607</v>
      </c>
      <c r="C882" s="4"/>
      <c r="D882" s="11" t="s">
        <v>743</v>
      </c>
      <c r="E882" s="1"/>
      <c r="F882" s="1"/>
      <c r="G882" s="1"/>
    </row>
    <row r="883" spans="2:7" x14ac:dyDescent="0.2">
      <c r="C883" s="4">
        <v>80</v>
      </c>
      <c r="D883" s="5" t="s">
        <v>744</v>
      </c>
      <c r="E883" s="12">
        <v>1120000</v>
      </c>
      <c r="F883" s="12">
        <v>424707.01078999997</v>
      </c>
      <c r="G883" s="12">
        <v>-695292.98921000003</v>
      </c>
    </row>
    <row r="884" spans="2:7" ht="15" customHeight="1" x14ac:dyDescent="0.2">
      <c r="C884" s="13">
        <f>SUBTOTAL(9,C883:C883)</f>
        <v>80</v>
      </c>
      <c r="D884" s="14" t="s">
        <v>745</v>
      </c>
      <c r="E884" s="15">
        <f>SUBTOTAL(9,E883:E883)</f>
        <v>1120000</v>
      </c>
      <c r="F884" s="15">
        <f>SUBTOTAL(9,F883:F883)</f>
        <v>424707.01078999997</v>
      </c>
      <c r="G884" s="15">
        <f>SUBTOTAL(9,G883:G883)</f>
        <v>-695292.98921000003</v>
      </c>
    </row>
    <row r="885" spans="2:7" ht="14.25" customHeight="1" x14ac:dyDescent="0.2">
      <c r="B885" s="10">
        <v>5611</v>
      </c>
      <c r="C885" s="4"/>
      <c r="D885" s="11" t="s">
        <v>746</v>
      </c>
      <c r="E885" s="1"/>
      <c r="F885" s="1"/>
      <c r="G885" s="1"/>
    </row>
    <row r="886" spans="2:7" x14ac:dyDescent="0.2">
      <c r="C886" s="4">
        <v>85</v>
      </c>
      <c r="D886" s="5" t="s">
        <v>747</v>
      </c>
      <c r="E886" s="12">
        <v>315000</v>
      </c>
      <c r="F886" s="12">
        <v>0</v>
      </c>
      <c r="G886" s="12">
        <v>-315000</v>
      </c>
    </row>
    <row r="887" spans="2:7" ht="15" customHeight="1" x14ac:dyDescent="0.2">
      <c r="C887" s="13">
        <f>SUBTOTAL(9,C886:C886)</f>
        <v>85</v>
      </c>
      <c r="D887" s="14" t="s">
        <v>748</v>
      </c>
      <c r="E887" s="15">
        <f>SUBTOTAL(9,E886:E886)</f>
        <v>315000</v>
      </c>
      <c r="F887" s="15">
        <f>SUBTOTAL(9,F886:F886)</f>
        <v>0</v>
      </c>
      <c r="G887" s="15">
        <f>SUBTOTAL(9,G886:G886)</f>
        <v>-315000</v>
      </c>
    </row>
    <row r="888" spans="2:7" ht="14.25" customHeight="1" x14ac:dyDescent="0.2">
      <c r="B888" s="10">
        <v>5612</v>
      </c>
      <c r="C888" s="4"/>
      <c r="D888" s="11" t="s">
        <v>749</v>
      </c>
      <c r="E888" s="1"/>
      <c r="F888" s="1"/>
      <c r="G888" s="1"/>
    </row>
    <row r="889" spans="2:7" x14ac:dyDescent="0.2">
      <c r="C889" s="4">
        <v>80</v>
      </c>
      <c r="D889" s="5" t="s">
        <v>744</v>
      </c>
      <c r="E889" s="12">
        <v>3200</v>
      </c>
      <c r="F889" s="12">
        <v>0</v>
      </c>
      <c r="G889" s="12">
        <v>-3200</v>
      </c>
    </row>
    <row r="890" spans="2:7" ht="15" customHeight="1" x14ac:dyDescent="0.2">
      <c r="C890" s="13">
        <f>SUBTOTAL(9,C889:C889)</f>
        <v>80</v>
      </c>
      <c r="D890" s="14" t="s">
        <v>750</v>
      </c>
      <c r="E890" s="15">
        <f>SUBTOTAL(9,E889:E889)</f>
        <v>3200</v>
      </c>
      <c r="F890" s="15">
        <f>SUBTOTAL(9,F889:F889)</f>
        <v>0</v>
      </c>
      <c r="G890" s="15">
        <f>SUBTOTAL(9,G889:G889)</f>
        <v>-3200</v>
      </c>
    </row>
    <row r="891" spans="2:7" ht="14.25" customHeight="1" x14ac:dyDescent="0.2">
      <c r="B891" s="10">
        <v>5613</v>
      </c>
      <c r="C891" s="4"/>
      <c r="D891" s="11" t="s">
        <v>751</v>
      </c>
      <c r="E891" s="1"/>
      <c r="F891" s="1"/>
      <c r="G891" s="1"/>
    </row>
    <row r="892" spans="2:7" x14ac:dyDescent="0.2">
      <c r="C892" s="4">
        <v>80</v>
      </c>
      <c r="D892" s="5" t="s">
        <v>744</v>
      </c>
      <c r="E892" s="12">
        <v>14900</v>
      </c>
      <c r="F892" s="12">
        <v>18162.5</v>
      </c>
      <c r="G892" s="12">
        <v>3262.5</v>
      </c>
    </row>
    <row r="893" spans="2:7" ht="15" customHeight="1" x14ac:dyDescent="0.2">
      <c r="C893" s="13">
        <f>SUBTOTAL(9,C892:C892)</f>
        <v>80</v>
      </c>
      <c r="D893" s="14" t="s">
        <v>752</v>
      </c>
      <c r="E893" s="15">
        <f>SUBTOTAL(9,E892:E892)</f>
        <v>14900</v>
      </c>
      <c r="F893" s="15">
        <f>SUBTOTAL(9,F892:F892)</f>
        <v>18162.5</v>
      </c>
      <c r="G893" s="15">
        <f>SUBTOTAL(9,G892:G892)</f>
        <v>3262.5</v>
      </c>
    </row>
    <row r="894" spans="2:7" ht="14.25" customHeight="1" x14ac:dyDescent="0.2">
      <c r="B894" s="10">
        <v>5615</v>
      </c>
      <c r="C894" s="4"/>
      <c r="D894" s="11" t="s">
        <v>522</v>
      </c>
      <c r="E894" s="1"/>
      <c r="F894" s="1"/>
      <c r="G894" s="1"/>
    </row>
    <row r="895" spans="2:7" x14ac:dyDescent="0.2">
      <c r="C895" s="4">
        <v>80</v>
      </c>
      <c r="D895" s="5" t="s">
        <v>744</v>
      </c>
      <c r="E895" s="12">
        <v>2900000</v>
      </c>
      <c r="F895" s="12">
        <v>1217035.3103700001</v>
      </c>
      <c r="G895" s="12">
        <v>-1682964.6896299999</v>
      </c>
    </row>
    <row r="896" spans="2:7" ht="15" customHeight="1" x14ac:dyDescent="0.2">
      <c r="C896" s="13">
        <f>SUBTOTAL(9,C895:C895)</f>
        <v>80</v>
      </c>
      <c r="D896" s="14" t="s">
        <v>753</v>
      </c>
      <c r="E896" s="15">
        <f>SUBTOTAL(9,E895:E895)</f>
        <v>2900000</v>
      </c>
      <c r="F896" s="15">
        <f>SUBTOTAL(9,F895:F895)</f>
        <v>1217035.3103700001</v>
      </c>
      <c r="G896" s="15">
        <f>SUBTOTAL(9,G895:G895)</f>
        <v>-1682964.6896299999</v>
      </c>
    </row>
    <row r="897" spans="2:7" ht="14.25" customHeight="1" x14ac:dyDescent="0.2">
      <c r="B897" s="10">
        <v>5616</v>
      </c>
      <c r="C897" s="4"/>
      <c r="D897" s="11" t="s">
        <v>754</v>
      </c>
      <c r="E897" s="1"/>
      <c r="F897" s="1"/>
      <c r="G897" s="1"/>
    </row>
    <row r="898" spans="2:7" x14ac:dyDescent="0.2">
      <c r="C898" s="4">
        <v>85</v>
      </c>
      <c r="D898" s="5" t="s">
        <v>755</v>
      </c>
      <c r="E898" s="12">
        <v>443000</v>
      </c>
      <c r="F898" s="12">
        <v>0</v>
      </c>
      <c r="G898" s="12">
        <v>-443000</v>
      </c>
    </row>
    <row r="899" spans="2:7" ht="15" customHeight="1" x14ac:dyDescent="0.2">
      <c r="C899" s="13">
        <f>SUBTOTAL(9,C898:C898)</f>
        <v>85</v>
      </c>
      <c r="D899" s="14" t="s">
        <v>756</v>
      </c>
      <c r="E899" s="15">
        <f>SUBTOTAL(9,E898:E898)</f>
        <v>443000</v>
      </c>
      <c r="F899" s="15">
        <f>SUBTOTAL(9,F898:F898)</f>
        <v>0</v>
      </c>
      <c r="G899" s="15">
        <f>SUBTOTAL(9,G898:G898)</f>
        <v>-443000</v>
      </c>
    </row>
    <row r="900" spans="2:7" ht="14.25" customHeight="1" x14ac:dyDescent="0.2">
      <c r="B900" s="10">
        <v>5617</v>
      </c>
      <c r="C900" s="4"/>
      <c r="D900" s="11" t="s">
        <v>757</v>
      </c>
      <c r="E900" s="1"/>
      <c r="F900" s="1"/>
      <c r="G900" s="1"/>
    </row>
    <row r="901" spans="2:7" x14ac:dyDescent="0.2">
      <c r="C901" s="4">
        <v>80</v>
      </c>
      <c r="D901" s="5" t="s">
        <v>744</v>
      </c>
      <c r="E901" s="12">
        <v>4607637</v>
      </c>
      <c r="F901" s="12">
        <v>1723526.65433</v>
      </c>
      <c r="G901" s="12">
        <v>-2884110.3456700002</v>
      </c>
    </row>
    <row r="902" spans="2:7" ht="15" customHeight="1" x14ac:dyDescent="0.2">
      <c r="C902" s="13">
        <f>SUBTOTAL(9,C901:C901)</f>
        <v>80</v>
      </c>
      <c r="D902" s="14" t="s">
        <v>758</v>
      </c>
      <c r="E902" s="15">
        <f>SUBTOTAL(9,E901:E901)</f>
        <v>4607637</v>
      </c>
      <c r="F902" s="15">
        <f>SUBTOTAL(9,F901:F901)</f>
        <v>1723526.65433</v>
      </c>
      <c r="G902" s="15">
        <f>SUBTOTAL(9,G901:G901)</f>
        <v>-2884110.3456700002</v>
      </c>
    </row>
    <row r="903" spans="2:7" ht="14.25" customHeight="1" x14ac:dyDescent="0.2">
      <c r="B903" s="10">
        <v>5619</v>
      </c>
      <c r="C903" s="4"/>
      <c r="D903" s="11" t="s">
        <v>759</v>
      </c>
      <c r="E903" s="1"/>
      <c r="F903" s="1"/>
      <c r="G903" s="1"/>
    </row>
    <row r="904" spans="2:7" x14ac:dyDescent="0.2">
      <c r="C904" s="4">
        <v>80</v>
      </c>
      <c r="D904" s="5" t="s">
        <v>744</v>
      </c>
      <c r="E904" s="12">
        <v>39400</v>
      </c>
      <c r="F904" s="12">
        <v>0</v>
      </c>
      <c r="G904" s="12">
        <v>-39400</v>
      </c>
    </row>
    <row r="905" spans="2:7" ht="15" customHeight="1" x14ac:dyDescent="0.2">
      <c r="C905" s="13">
        <f>SUBTOTAL(9,C904:C904)</f>
        <v>80</v>
      </c>
      <c r="D905" s="14" t="s">
        <v>760</v>
      </c>
      <c r="E905" s="15">
        <f>SUBTOTAL(9,E904:E904)</f>
        <v>39400</v>
      </c>
      <c r="F905" s="15">
        <f>SUBTOTAL(9,F904:F904)</f>
        <v>0</v>
      </c>
      <c r="G905" s="15">
        <f>SUBTOTAL(9,G904:G904)</f>
        <v>-39400</v>
      </c>
    </row>
    <row r="906" spans="2:7" ht="14.25" customHeight="1" x14ac:dyDescent="0.2">
      <c r="B906" s="10">
        <v>5622</v>
      </c>
      <c r="C906" s="4"/>
      <c r="D906" s="11" t="s">
        <v>761</v>
      </c>
      <c r="E906" s="1"/>
      <c r="F906" s="1"/>
      <c r="G906" s="1"/>
    </row>
    <row r="907" spans="2:7" x14ac:dyDescent="0.2">
      <c r="C907" s="4">
        <v>85</v>
      </c>
      <c r="D907" s="5" t="s">
        <v>747</v>
      </c>
      <c r="E907" s="12">
        <v>249700</v>
      </c>
      <c r="F907" s="12">
        <v>0</v>
      </c>
      <c r="G907" s="12">
        <v>-249700</v>
      </c>
    </row>
    <row r="908" spans="2:7" ht="15" customHeight="1" x14ac:dyDescent="0.2">
      <c r="C908" s="13">
        <f>SUBTOTAL(9,C907:C907)</f>
        <v>85</v>
      </c>
      <c r="D908" s="14" t="s">
        <v>762</v>
      </c>
      <c r="E908" s="15">
        <f>SUBTOTAL(9,E907:E907)</f>
        <v>249700</v>
      </c>
      <c r="F908" s="15">
        <f>SUBTOTAL(9,F907:F907)</f>
        <v>0</v>
      </c>
      <c r="G908" s="15">
        <f>SUBTOTAL(9,G907:G907)</f>
        <v>-249700</v>
      </c>
    </row>
    <row r="909" spans="2:7" ht="14.25" customHeight="1" x14ac:dyDescent="0.2">
      <c r="B909" s="10">
        <v>5624</v>
      </c>
      <c r="C909" s="4"/>
      <c r="D909" s="11" t="s">
        <v>763</v>
      </c>
      <c r="E909" s="1"/>
      <c r="F909" s="1"/>
      <c r="G909" s="1"/>
    </row>
    <row r="910" spans="2:7" x14ac:dyDescent="0.2">
      <c r="C910" s="4">
        <v>80</v>
      </c>
      <c r="D910" s="5" t="s">
        <v>744</v>
      </c>
      <c r="E910" s="12">
        <v>3000</v>
      </c>
      <c r="F910" s="12">
        <v>0</v>
      </c>
      <c r="G910" s="12">
        <v>-3000</v>
      </c>
    </row>
    <row r="911" spans="2:7" ht="15" customHeight="1" x14ac:dyDescent="0.2">
      <c r="C911" s="13">
        <f>SUBTOTAL(9,C910:C910)</f>
        <v>80</v>
      </c>
      <c r="D911" s="14" t="s">
        <v>764</v>
      </c>
      <c r="E911" s="15">
        <f>SUBTOTAL(9,E910:E910)</f>
        <v>3000</v>
      </c>
      <c r="F911" s="15">
        <f>SUBTOTAL(9,F910:F910)</f>
        <v>0</v>
      </c>
      <c r="G911" s="15">
        <f>SUBTOTAL(9,G910:G910)</f>
        <v>-3000</v>
      </c>
    </row>
    <row r="912" spans="2:7" ht="14.25" customHeight="1" x14ac:dyDescent="0.2">
      <c r="B912" s="10">
        <v>5625</v>
      </c>
      <c r="C912" s="4"/>
      <c r="D912" s="11" t="s">
        <v>765</v>
      </c>
      <c r="E912" s="1"/>
      <c r="F912" s="1"/>
      <c r="G912" s="1"/>
    </row>
    <row r="913" spans="2:7" x14ac:dyDescent="0.2">
      <c r="C913" s="4">
        <v>80</v>
      </c>
      <c r="D913" s="5" t="s">
        <v>766</v>
      </c>
      <c r="E913" s="12">
        <v>170000</v>
      </c>
      <c r="F913" s="12">
        <v>40101.487659999999</v>
      </c>
      <c r="G913" s="12">
        <v>-129898.51234</v>
      </c>
    </row>
    <row r="914" spans="2:7" x14ac:dyDescent="0.2">
      <c r="C914" s="4">
        <v>81</v>
      </c>
      <c r="D914" s="5" t="s">
        <v>767</v>
      </c>
      <c r="E914" s="12">
        <v>24900</v>
      </c>
      <c r="F914" s="12">
        <v>0</v>
      </c>
      <c r="G914" s="12">
        <v>-24900</v>
      </c>
    </row>
    <row r="915" spans="2:7" x14ac:dyDescent="0.2">
      <c r="C915" s="4">
        <v>85</v>
      </c>
      <c r="D915" s="5" t="s">
        <v>768</v>
      </c>
      <c r="E915" s="12">
        <v>246000</v>
      </c>
      <c r="F915" s="12">
        <v>0</v>
      </c>
      <c r="G915" s="12">
        <v>-246000</v>
      </c>
    </row>
    <row r="916" spans="2:7" x14ac:dyDescent="0.2">
      <c r="C916" s="4">
        <v>88</v>
      </c>
      <c r="D916" s="5" t="s">
        <v>769</v>
      </c>
      <c r="E916" s="12">
        <v>13100</v>
      </c>
      <c r="F916" s="12">
        <v>0</v>
      </c>
      <c r="G916" s="12">
        <v>-13100</v>
      </c>
    </row>
    <row r="917" spans="2:7" ht="15" customHeight="1" x14ac:dyDescent="0.2">
      <c r="C917" s="13">
        <f>SUBTOTAL(9,C913:C916)</f>
        <v>334</v>
      </c>
      <c r="D917" s="14" t="s">
        <v>770</v>
      </c>
      <c r="E917" s="15">
        <f>SUBTOTAL(9,E913:E916)</f>
        <v>454000</v>
      </c>
      <c r="F917" s="15">
        <f>SUBTOTAL(9,F913:F916)</f>
        <v>40101.487659999999</v>
      </c>
      <c r="G917" s="15">
        <f>SUBTOTAL(9,G913:G916)</f>
        <v>-413898.51234000002</v>
      </c>
    </row>
    <row r="918" spans="2:7" ht="14.25" customHeight="1" x14ac:dyDescent="0.2">
      <c r="B918" s="10">
        <v>5629</v>
      </c>
      <c r="C918" s="4"/>
      <c r="D918" s="11" t="s">
        <v>771</v>
      </c>
      <c r="E918" s="1"/>
      <c r="F918" s="1"/>
      <c r="G918" s="1"/>
    </row>
    <row r="919" spans="2:7" x14ac:dyDescent="0.2">
      <c r="C919" s="4">
        <v>80</v>
      </c>
      <c r="D919" s="5" t="s">
        <v>744</v>
      </c>
      <c r="E919" s="12">
        <v>1800000</v>
      </c>
      <c r="F919" s="12">
        <v>657674.67157999997</v>
      </c>
      <c r="G919" s="12">
        <v>-1142325.3284199999</v>
      </c>
    </row>
    <row r="920" spans="2:7" ht="15" customHeight="1" x14ac:dyDescent="0.2">
      <c r="C920" s="13">
        <f>SUBTOTAL(9,C919:C919)</f>
        <v>80</v>
      </c>
      <c r="D920" s="14" t="s">
        <v>772</v>
      </c>
      <c r="E920" s="15">
        <f>SUBTOTAL(9,E919:E919)</f>
        <v>1800000</v>
      </c>
      <c r="F920" s="15">
        <f>SUBTOTAL(9,F919:F919)</f>
        <v>657674.67157999997</v>
      </c>
      <c r="G920" s="15">
        <f>SUBTOTAL(9,G919:G919)</f>
        <v>-1142325.3284199999</v>
      </c>
    </row>
    <row r="921" spans="2:7" ht="14.25" customHeight="1" x14ac:dyDescent="0.2">
      <c r="B921" s="10">
        <v>5631</v>
      </c>
      <c r="C921" s="4"/>
      <c r="D921" s="11" t="s">
        <v>773</v>
      </c>
      <c r="E921" s="1"/>
      <c r="F921" s="1"/>
      <c r="G921" s="1"/>
    </row>
    <row r="922" spans="2:7" x14ac:dyDescent="0.2">
      <c r="C922" s="4">
        <v>85</v>
      </c>
      <c r="D922" s="5" t="s">
        <v>774</v>
      </c>
      <c r="E922" s="12">
        <v>63500</v>
      </c>
      <c r="F922" s="12">
        <v>0</v>
      </c>
      <c r="G922" s="12">
        <v>-63500</v>
      </c>
    </row>
    <row r="923" spans="2:7" x14ac:dyDescent="0.2">
      <c r="C923" s="4">
        <v>86</v>
      </c>
      <c r="D923" s="5" t="s">
        <v>747</v>
      </c>
      <c r="E923" s="12">
        <v>2</v>
      </c>
      <c r="F923" s="12">
        <v>0</v>
      </c>
      <c r="G923" s="12">
        <v>-2</v>
      </c>
    </row>
    <row r="924" spans="2:7" ht="15" customHeight="1" x14ac:dyDescent="0.2">
      <c r="C924" s="13">
        <f>SUBTOTAL(9,C922:C923)</f>
        <v>171</v>
      </c>
      <c r="D924" s="14" t="s">
        <v>775</v>
      </c>
      <c r="E924" s="15">
        <f>SUBTOTAL(9,E922:E923)</f>
        <v>63502</v>
      </c>
      <c r="F924" s="15">
        <f>SUBTOTAL(9,F922:F923)</f>
        <v>0</v>
      </c>
      <c r="G924" s="15">
        <f>SUBTOTAL(9,G922:G923)</f>
        <v>-63502</v>
      </c>
    </row>
    <row r="925" spans="2:7" ht="14.25" customHeight="1" x14ac:dyDescent="0.2">
      <c r="B925" s="10">
        <v>5652</v>
      </c>
      <c r="C925" s="4"/>
      <c r="D925" s="11" t="s">
        <v>776</v>
      </c>
      <c r="E925" s="1"/>
      <c r="F925" s="1"/>
      <c r="G925" s="1"/>
    </row>
    <row r="926" spans="2:7" x14ac:dyDescent="0.2">
      <c r="C926" s="4">
        <v>80</v>
      </c>
      <c r="D926" s="5" t="s">
        <v>744</v>
      </c>
      <c r="E926" s="12">
        <v>30</v>
      </c>
      <c r="F926" s="12">
        <v>30.5</v>
      </c>
      <c r="G926" s="12">
        <v>0.5</v>
      </c>
    </row>
    <row r="927" spans="2:7" x14ac:dyDescent="0.2">
      <c r="C927" s="4">
        <v>85</v>
      </c>
      <c r="D927" s="5" t="s">
        <v>747</v>
      </c>
      <c r="E927" s="12">
        <v>60000</v>
      </c>
      <c r="F927" s="12">
        <v>0</v>
      </c>
      <c r="G927" s="12">
        <v>-60000</v>
      </c>
    </row>
    <row r="928" spans="2:7" ht="15" customHeight="1" x14ac:dyDescent="0.2">
      <c r="C928" s="13">
        <f>SUBTOTAL(9,C926:C927)</f>
        <v>165</v>
      </c>
      <c r="D928" s="14" t="s">
        <v>777</v>
      </c>
      <c r="E928" s="15">
        <f>SUBTOTAL(9,E926:E927)</f>
        <v>60030</v>
      </c>
      <c r="F928" s="15">
        <f>SUBTOTAL(9,F926:F927)</f>
        <v>30.5</v>
      </c>
      <c r="G928" s="15">
        <f>SUBTOTAL(9,G926:G927)</f>
        <v>-59999.5</v>
      </c>
    </row>
    <row r="929" spans="2:7" ht="14.25" customHeight="1" x14ac:dyDescent="0.2">
      <c r="B929" s="10">
        <v>5656</v>
      </c>
      <c r="C929" s="4"/>
      <c r="D929" s="11" t="s">
        <v>778</v>
      </c>
      <c r="E929" s="1"/>
      <c r="F929" s="1"/>
      <c r="G929" s="1"/>
    </row>
    <row r="930" spans="2:7" x14ac:dyDescent="0.2">
      <c r="C930" s="4">
        <v>85</v>
      </c>
      <c r="D930" s="5" t="s">
        <v>747</v>
      </c>
      <c r="E930" s="12">
        <v>20045719</v>
      </c>
      <c r="F930" s="12">
        <v>9574013.2399499994</v>
      </c>
      <c r="G930" s="12">
        <v>-10471705.760050001</v>
      </c>
    </row>
    <row r="931" spans="2:7" ht="15" customHeight="1" x14ac:dyDescent="0.2">
      <c r="C931" s="13">
        <f>SUBTOTAL(9,C930:C930)</f>
        <v>85</v>
      </c>
      <c r="D931" s="14" t="s">
        <v>779</v>
      </c>
      <c r="E931" s="15">
        <f>SUBTOTAL(9,E930:E930)</f>
        <v>20045719</v>
      </c>
      <c r="F931" s="15">
        <f>SUBTOTAL(9,F930:F930)</f>
        <v>9574013.2399499994</v>
      </c>
      <c r="G931" s="15">
        <f>SUBTOTAL(9,G930:G930)</f>
        <v>-10471705.760050001</v>
      </c>
    </row>
    <row r="932" spans="2:7" ht="14.25" customHeight="1" x14ac:dyDescent="0.2">
      <c r="B932" s="10">
        <v>5680</v>
      </c>
      <c r="C932" s="4"/>
      <c r="D932" s="11" t="s">
        <v>780</v>
      </c>
      <c r="E932" s="1"/>
      <c r="F932" s="1"/>
      <c r="G932" s="1"/>
    </row>
    <row r="933" spans="2:7" x14ac:dyDescent="0.2">
      <c r="C933" s="4">
        <v>85</v>
      </c>
      <c r="D933" s="5" t="s">
        <v>747</v>
      </c>
      <c r="E933" s="12">
        <v>326000</v>
      </c>
      <c r="F933" s="12">
        <v>0</v>
      </c>
      <c r="G933" s="12">
        <v>-326000</v>
      </c>
    </row>
    <row r="934" spans="2:7" ht="15" customHeight="1" x14ac:dyDescent="0.2">
      <c r="C934" s="13">
        <f>SUBTOTAL(9,C933:C933)</f>
        <v>85</v>
      </c>
      <c r="D934" s="14" t="s">
        <v>781</v>
      </c>
      <c r="E934" s="15">
        <f>SUBTOTAL(9,E933:E933)</f>
        <v>326000</v>
      </c>
      <c r="F934" s="15">
        <f>SUBTOTAL(9,F933:F933)</f>
        <v>0</v>
      </c>
      <c r="G934" s="15">
        <f>SUBTOTAL(9,G933:G933)</f>
        <v>-326000</v>
      </c>
    </row>
    <row r="935" spans="2:7" ht="14.25" customHeight="1" x14ac:dyDescent="0.2">
      <c r="B935" s="10">
        <v>5685</v>
      </c>
      <c r="C935" s="4"/>
      <c r="D935" s="11" t="s">
        <v>782</v>
      </c>
      <c r="E935" s="1"/>
      <c r="F935" s="1"/>
      <c r="G935" s="1"/>
    </row>
    <row r="936" spans="2:7" x14ac:dyDescent="0.2">
      <c r="C936" s="4">
        <v>85</v>
      </c>
      <c r="D936" s="5" t="s">
        <v>747</v>
      </c>
      <c r="E936" s="12">
        <v>14544000</v>
      </c>
      <c r="F936" s="12">
        <v>6272952.4923999999</v>
      </c>
      <c r="G936" s="12">
        <v>-8271047.5076000001</v>
      </c>
    </row>
    <row r="937" spans="2:7" ht="15" customHeight="1" x14ac:dyDescent="0.2">
      <c r="C937" s="13">
        <f>SUBTOTAL(9,C936:C936)</f>
        <v>85</v>
      </c>
      <c r="D937" s="14" t="s">
        <v>783</v>
      </c>
      <c r="E937" s="15">
        <f>SUBTOTAL(9,E936:E936)</f>
        <v>14544000</v>
      </c>
      <c r="F937" s="15">
        <f>SUBTOTAL(9,F936:F936)</f>
        <v>6272952.4923999999</v>
      </c>
      <c r="G937" s="15">
        <f>SUBTOTAL(9,G936:G936)</f>
        <v>-8271047.5076000001</v>
      </c>
    </row>
    <row r="938" spans="2:7" ht="14.25" customHeight="1" x14ac:dyDescent="0.2">
      <c r="B938" s="10">
        <v>5692</v>
      </c>
      <c r="C938" s="4"/>
      <c r="D938" s="11" t="s">
        <v>784</v>
      </c>
      <c r="E938" s="1"/>
      <c r="F938" s="1"/>
      <c r="G938" s="1"/>
    </row>
    <row r="939" spans="2:7" x14ac:dyDescent="0.2">
      <c r="C939" s="4">
        <v>85</v>
      </c>
      <c r="D939" s="5" t="s">
        <v>747</v>
      </c>
      <c r="E939" s="12">
        <v>112200</v>
      </c>
      <c r="F939" s="12">
        <v>0</v>
      </c>
      <c r="G939" s="12">
        <v>-112200</v>
      </c>
    </row>
    <row r="940" spans="2:7" ht="15" customHeight="1" x14ac:dyDescent="0.2">
      <c r="C940" s="13">
        <f>SUBTOTAL(9,C939:C939)</f>
        <v>85</v>
      </c>
      <c r="D940" s="14" t="s">
        <v>785</v>
      </c>
      <c r="E940" s="15">
        <f>SUBTOTAL(9,E939:E939)</f>
        <v>112200</v>
      </c>
      <c r="F940" s="15">
        <f>SUBTOTAL(9,F939:F939)</f>
        <v>0</v>
      </c>
      <c r="G940" s="15">
        <f>SUBTOTAL(9,G939:G939)</f>
        <v>-112200</v>
      </c>
    </row>
    <row r="941" spans="2:7" ht="14.25" customHeight="1" x14ac:dyDescent="0.2">
      <c r="B941" s="10">
        <v>5693</v>
      </c>
      <c r="C941" s="4"/>
      <c r="D941" s="11" t="s">
        <v>786</v>
      </c>
      <c r="E941" s="1"/>
      <c r="F941" s="1"/>
      <c r="G941" s="1"/>
    </row>
    <row r="942" spans="2:7" x14ac:dyDescent="0.2">
      <c r="C942" s="4">
        <v>85</v>
      </c>
      <c r="D942" s="5" t="s">
        <v>787</v>
      </c>
      <c r="E942" s="12">
        <v>600</v>
      </c>
      <c r="F942" s="12">
        <v>587</v>
      </c>
      <c r="G942" s="12">
        <v>-13</v>
      </c>
    </row>
    <row r="943" spans="2:7" ht="15" customHeight="1" x14ac:dyDescent="0.2">
      <c r="C943" s="13">
        <f>SUBTOTAL(9,C942:C942)</f>
        <v>85</v>
      </c>
      <c r="D943" s="14" t="s">
        <v>788</v>
      </c>
      <c r="E943" s="15">
        <f>SUBTOTAL(9,E942:E942)</f>
        <v>600</v>
      </c>
      <c r="F943" s="15">
        <f>SUBTOTAL(9,F942:F942)</f>
        <v>587</v>
      </c>
      <c r="G943" s="15">
        <f>SUBTOTAL(9,G942:G942)</f>
        <v>-13</v>
      </c>
    </row>
    <row r="944" spans="2:7" ht="27" customHeight="1" x14ac:dyDescent="0.2">
      <c r="B944" s="4"/>
      <c r="C944" s="16">
        <f>SUBTOTAL(9,C869:C943)</f>
        <v>2647</v>
      </c>
      <c r="D944" s="17" t="s">
        <v>789</v>
      </c>
      <c r="E944" s="18">
        <f>SUBTOTAL(9,E869:E943)</f>
        <v>49419837</v>
      </c>
      <c r="F944" s="18">
        <f>SUBTOTAL(9,F869:F943)</f>
        <v>21284662.71613</v>
      </c>
      <c r="G944" s="18">
        <f>SUBTOTAL(9,G869:G943)</f>
        <v>-28135174.283870004</v>
      </c>
    </row>
    <row r="945" spans="2:7" x14ac:dyDescent="0.2">
      <c r="B945" s="4"/>
      <c r="C945" s="16"/>
      <c r="D945" s="19"/>
      <c r="E945" s="20"/>
      <c r="F945" s="20"/>
      <c r="G945" s="20"/>
    </row>
    <row r="946" spans="2:7" ht="25.5" customHeight="1" x14ac:dyDescent="0.2">
      <c r="B946" s="1"/>
      <c r="C946" s="4"/>
      <c r="D946" s="8" t="s">
        <v>790</v>
      </c>
      <c r="E946" s="1"/>
      <c r="F946" s="1"/>
      <c r="G946" s="1"/>
    </row>
    <row r="947" spans="2:7" ht="27" customHeight="1" x14ac:dyDescent="0.25">
      <c r="B947" s="1"/>
      <c r="C947" s="4"/>
      <c r="D947" s="9" t="s">
        <v>549</v>
      </c>
      <c r="E947" s="1"/>
      <c r="F947" s="1"/>
      <c r="G947" s="1"/>
    </row>
    <row r="948" spans="2:7" ht="14.25" customHeight="1" x14ac:dyDescent="0.2">
      <c r="B948" s="10">
        <v>5700</v>
      </c>
      <c r="C948" s="4"/>
      <c r="D948" s="11" t="s">
        <v>791</v>
      </c>
      <c r="E948" s="1"/>
      <c r="F948" s="1"/>
      <c r="G948" s="1"/>
    </row>
    <row r="949" spans="2:7" x14ac:dyDescent="0.2">
      <c r="C949" s="4">
        <v>71</v>
      </c>
      <c r="D949" s="5" t="s">
        <v>792</v>
      </c>
      <c r="E949" s="12">
        <v>144613000</v>
      </c>
      <c r="F949" s="12">
        <v>70214004.033889994</v>
      </c>
      <c r="G949" s="12">
        <v>-74398995.966110006</v>
      </c>
    </row>
    <row r="950" spans="2:7" x14ac:dyDescent="0.2">
      <c r="C950" s="4">
        <v>72</v>
      </c>
      <c r="D950" s="5" t="s">
        <v>793</v>
      </c>
      <c r="E950" s="12">
        <v>182205000</v>
      </c>
      <c r="F950" s="12">
        <v>87975887.757269993</v>
      </c>
      <c r="G950" s="12">
        <v>-94229112.242730007</v>
      </c>
    </row>
    <row r="951" spans="2:7" ht="15" customHeight="1" x14ac:dyDescent="0.2">
      <c r="C951" s="13">
        <f>SUBTOTAL(9,C949:C950)</f>
        <v>143</v>
      </c>
      <c r="D951" s="14" t="s">
        <v>794</v>
      </c>
      <c r="E951" s="15">
        <f>SUBTOTAL(9,E949:E950)</f>
        <v>326818000</v>
      </c>
      <c r="F951" s="15">
        <f>SUBTOTAL(9,F949:F950)</f>
        <v>158189891.79115999</v>
      </c>
      <c r="G951" s="15">
        <f>SUBTOTAL(9,G949:G950)</f>
        <v>-168628108.20884001</v>
      </c>
    </row>
    <row r="952" spans="2:7" ht="14.25" customHeight="1" x14ac:dyDescent="0.2">
      <c r="B952" s="10">
        <v>5701</v>
      </c>
      <c r="C952" s="4"/>
      <c r="D952" s="11" t="s">
        <v>795</v>
      </c>
      <c r="E952" s="1"/>
      <c r="F952" s="1"/>
      <c r="G952" s="1"/>
    </row>
    <row r="953" spans="2:7" x14ac:dyDescent="0.2">
      <c r="C953" s="4">
        <v>71</v>
      </c>
      <c r="D953" s="5" t="s">
        <v>796</v>
      </c>
      <c r="E953" s="12">
        <v>949927</v>
      </c>
      <c r="F953" s="12">
        <v>840843.08400000003</v>
      </c>
      <c r="G953" s="12">
        <v>-109083.916</v>
      </c>
    </row>
    <row r="954" spans="2:7" x14ac:dyDescent="0.2">
      <c r="C954" s="4">
        <v>73</v>
      </c>
      <c r="D954" s="5" t="s">
        <v>797</v>
      </c>
      <c r="E954" s="12">
        <v>240000</v>
      </c>
      <c r="F954" s="12">
        <v>92845.969039999996</v>
      </c>
      <c r="G954" s="12">
        <v>-147154.03096</v>
      </c>
    </row>
    <row r="955" spans="2:7" x14ac:dyDescent="0.2">
      <c r="C955" s="4">
        <v>80</v>
      </c>
      <c r="D955" s="5" t="s">
        <v>744</v>
      </c>
      <c r="E955" s="12">
        <v>1700</v>
      </c>
      <c r="F955" s="12">
        <v>239.59577999999999</v>
      </c>
      <c r="G955" s="12">
        <v>-1460.4042199999999</v>
      </c>
    </row>
    <row r="956" spans="2:7" x14ac:dyDescent="0.2">
      <c r="C956" s="4">
        <v>86</v>
      </c>
      <c r="D956" s="5" t="s">
        <v>798</v>
      </c>
      <c r="E956" s="12">
        <v>1300000</v>
      </c>
      <c r="F956" s="12">
        <v>488928.33059000003</v>
      </c>
      <c r="G956" s="12">
        <v>-811071.66940999997</v>
      </c>
    </row>
    <row r="957" spans="2:7" x14ac:dyDescent="0.2">
      <c r="C957" s="4">
        <v>87</v>
      </c>
      <c r="D957" s="5" t="s">
        <v>65</v>
      </c>
      <c r="E957" s="12">
        <v>16600</v>
      </c>
      <c r="F957" s="12">
        <v>16427.379280000001</v>
      </c>
      <c r="G957" s="12">
        <v>-172.62072000000001</v>
      </c>
    </row>
    <row r="958" spans="2:7" x14ac:dyDescent="0.2">
      <c r="C958" s="4">
        <v>88</v>
      </c>
      <c r="D958" s="5" t="s">
        <v>799</v>
      </c>
      <c r="E958" s="12">
        <v>65000</v>
      </c>
      <c r="F958" s="12">
        <v>26467.755229999999</v>
      </c>
      <c r="G958" s="12">
        <v>-38532.244769999998</v>
      </c>
    </row>
    <row r="959" spans="2:7" ht="15" customHeight="1" x14ac:dyDescent="0.2">
      <c r="C959" s="13">
        <f>SUBTOTAL(9,C953:C958)</f>
        <v>485</v>
      </c>
      <c r="D959" s="14" t="s">
        <v>800</v>
      </c>
      <c r="E959" s="15">
        <f>SUBTOTAL(9,E953:E958)</f>
        <v>2573227</v>
      </c>
      <c r="F959" s="15">
        <f>SUBTOTAL(9,F953:F958)</f>
        <v>1465752.1139200001</v>
      </c>
      <c r="G959" s="15">
        <f>SUBTOTAL(9,G953:G958)</f>
        <v>-1107474.8860799999</v>
      </c>
    </row>
    <row r="960" spans="2:7" ht="14.25" customHeight="1" x14ac:dyDescent="0.2">
      <c r="B960" s="10">
        <v>5704</v>
      </c>
      <c r="C960" s="4"/>
      <c r="D960" s="11" t="s">
        <v>801</v>
      </c>
      <c r="E960" s="1"/>
      <c r="F960" s="1"/>
      <c r="G960" s="1"/>
    </row>
    <row r="961" spans="2:7" x14ac:dyDescent="0.2">
      <c r="C961" s="4">
        <v>70</v>
      </c>
      <c r="D961" s="5" t="s">
        <v>802</v>
      </c>
      <c r="E961" s="12">
        <v>200000</v>
      </c>
      <c r="F961" s="12">
        <v>92996.613329999993</v>
      </c>
      <c r="G961" s="12">
        <v>-107003.38667000001</v>
      </c>
    </row>
    <row r="962" spans="2:7" ht="15" customHeight="1" x14ac:dyDescent="0.2">
      <c r="C962" s="13">
        <f>SUBTOTAL(9,C961:C961)</f>
        <v>70</v>
      </c>
      <c r="D962" s="14" t="s">
        <v>803</v>
      </c>
      <c r="E962" s="15">
        <f>SUBTOTAL(9,E961:E961)</f>
        <v>200000</v>
      </c>
      <c r="F962" s="15">
        <f>SUBTOTAL(9,F961:F961)</f>
        <v>92996.613329999993</v>
      </c>
      <c r="G962" s="15">
        <f>SUBTOTAL(9,G961:G961)</f>
        <v>-107003.38667000001</v>
      </c>
    </row>
    <row r="963" spans="2:7" ht="14.25" customHeight="1" x14ac:dyDescent="0.2">
      <c r="B963" s="10">
        <v>5705</v>
      </c>
      <c r="C963" s="4"/>
      <c r="D963" s="11" t="s">
        <v>804</v>
      </c>
      <c r="E963" s="1"/>
      <c r="F963" s="1"/>
      <c r="G963" s="1"/>
    </row>
    <row r="964" spans="2:7" x14ac:dyDescent="0.2">
      <c r="C964" s="4">
        <v>70</v>
      </c>
      <c r="D964" s="5" t="s">
        <v>805</v>
      </c>
      <c r="E964" s="12">
        <v>28000</v>
      </c>
      <c r="F964" s="12">
        <v>10006.85592</v>
      </c>
      <c r="G964" s="12">
        <v>-17993.144079999998</v>
      </c>
    </row>
    <row r="965" spans="2:7" x14ac:dyDescent="0.2">
      <c r="C965" s="4">
        <v>71</v>
      </c>
      <c r="D965" s="5" t="s">
        <v>806</v>
      </c>
      <c r="E965" s="12">
        <v>600</v>
      </c>
      <c r="F965" s="12">
        <v>87.763599999999997</v>
      </c>
      <c r="G965" s="12">
        <v>-512.2364</v>
      </c>
    </row>
    <row r="966" spans="2:7" ht="15" customHeight="1" x14ac:dyDescent="0.2">
      <c r="C966" s="13">
        <f>SUBTOTAL(9,C964:C965)</f>
        <v>141</v>
      </c>
      <c r="D966" s="14" t="s">
        <v>807</v>
      </c>
      <c r="E966" s="15">
        <f>SUBTOTAL(9,E964:E965)</f>
        <v>28600</v>
      </c>
      <c r="F966" s="15">
        <f>SUBTOTAL(9,F964:F965)</f>
        <v>10094.61952</v>
      </c>
      <c r="G966" s="15">
        <f>SUBTOTAL(9,G964:G965)</f>
        <v>-18505.38048</v>
      </c>
    </row>
    <row r="967" spans="2:7" ht="27" customHeight="1" x14ac:dyDescent="0.2">
      <c r="B967" s="4"/>
      <c r="C967" s="16">
        <f>SUBTOTAL(9,C947:C966)</f>
        <v>839</v>
      </c>
      <c r="D967" s="17" t="s">
        <v>808</v>
      </c>
      <c r="E967" s="18">
        <f>SUBTOTAL(9,E947:E966)</f>
        <v>329619827</v>
      </c>
      <c r="F967" s="18">
        <f>SUBTOTAL(9,F947:F966)</f>
        <v>159758735.13792998</v>
      </c>
      <c r="G967" s="18">
        <f>SUBTOTAL(9,G947:G966)</f>
        <v>-169861091.86207002</v>
      </c>
    </row>
    <row r="968" spans="2:7" x14ac:dyDescent="0.2">
      <c r="B968" s="4"/>
      <c r="C968" s="16"/>
      <c r="D968" s="19"/>
      <c r="E968" s="20"/>
      <c r="F968" s="20"/>
      <c r="G968" s="20"/>
    </row>
    <row r="969" spans="2:7" ht="25.5" customHeight="1" x14ac:dyDescent="0.2">
      <c r="B969" s="1"/>
      <c r="C969" s="4"/>
      <c r="D969" s="8" t="s">
        <v>809</v>
      </c>
      <c r="E969" s="1"/>
      <c r="F969" s="1"/>
      <c r="G969" s="1"/>
    </row>
    <row r="970" spans="2:7" ht="27" customHeight="1" x14ac:dyDescent="0.25">
      <c r="B970" s="1"/>
      <c r="C970" s="4"/>
      <c r="D970" s="9" t="s">
        <v>549</v>
      </c>
      <c r="E970" s="1"/>
      <c r="F970" s="1"/>
      <c r="G970" s="1"/>
    </row>
    <row r="971" spans="2:7" ht="14.25" customHeight="1" x14ac:dyDescent="0.2">
      <c r="B971" s="10">
        <v>5800</v>
      </c>
      <c r="C971" s="4"/>
      <c r="D971" s="11" t="s">
        <v>810</v>
      </c>
      <c r="E971" s="1"/>
      <c r="F971" s="1"/>
      <c r="G971" s="1"/>
    </row>
    <row r="972" spans="2:7" x14ac:dyDescent="0.2">
      <c r="C972" s="4">
        <v>50</v>
      </c>
      <c r="D972" s="5" t="s">
        <v>811</v>
      </c>
      <c r="E972" s="12">
        <v>255366019</v>
      </c>
      <c r="F972" s="12">
        <v>0</v>
      </c>
      <c r="G972" s="12">
        <v>-255366019</v>
      </c>
    </row>
    <row r="973" spans="2:7" ht="15" customHeight="1" x14ac:dyDescent="0.2">
      <c r="C973" s="13">
        <f>SUBTOTAL(9,C972:C972)</f>
        <v>50</v>
      </c>
      <c r="D973" s="14" t="s">
        <v>812</v>
      </c>
      <c r="E973" s="15">
        <f>SUBTOTAL(9,E972:E972)</f>
        <v>255366019</v>
      </c>
      <c r="F973" s="15">
        <f>SUBTOTAL(9,F972:F972)</f>
        <v>0</v>
      </c>
      <c r="G973" s="15">
        <f>SUBTOTAL(9,G972:G972)</f>
        <v>-255366019</v>
      </c>
    </row>
    <row r="974" spans="2:7" ht="27" customHeight="1" x14ac:dyDescent="0.2">
      <c r="B974" s="4"/>
      <c r="C974" s="16">
        <f>SUBTOTAL(9,C970:C973)</f>
        <v>50</v>
      </c>
      <c r="D974" s="17" t="s">
        <v>813</v>
      </c>
      <c r="E974" s="18">
        <f>SUBTOTAL(9,E970:E973)</f>
        <v>255366019</v>
      </c>
      <c r="F974" s="18">
        <f>SUBTOTAL(9,F970:F973)</f>
        <v>0</v>
      </c>
      <c r="G974" s="18">
        <f>SUBTOTAL(9,G970:G973)</f>
        <v>-255366019</v>
      </c>
    </row>
    <row r="975" spans="2:7" x14ac:dyDescent="0.2">
      <c r="B975" s="4"/>
      <c r="C975" s="16"/>
      <c r="D975" s="19"/>
      <c r="E975" s="20"/>
      <c r="F975" s="20"/>
      <c r="G975" s="20"/>
    </row>
    <row r="976" spans="2:7" ht="15" customHeight="1" x14ac:dyDescent="0.2">
      <c r="B976" s="4"/>
      <c r="C976" s="16">
        <f>SUBTOTAL(9,C6:C975)</f>
        <v>15248</v>
      </c>
      <c r="D976" s="21" t="s">
        <v>814</v>
      </c>
      <c r="E976" s="22">
        <f>SUBTOTAL(9,E6:E975)</f>
        <v>1725535795</v>
      </c>
      <c r="F976" s="22">
        <f>SUBTOTAL(9,F6:F975)</f>
        <v>692940588.81638002</v>
      </c>
      <c r="G976" s="22">
        <f>SUBTOTAL(9,G6:G975)</f>
        <v>-1032595206.1836203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2018-06-21T13:19:34Z</dcterms:created>
  <dcterms:modified xsi:type="dcterms:W3CDTF">2018-06-21T13:24:08Z</dcterms:modified>
</cp:coreProperties>
</file>