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807" sheetId="1" r:id="rId1"/>
  </sheets>
  <definedNames>
    <definedName name="Print_Area" localSheetId="0">'inntekter - 201807'!#REF!</definedName>
    <definedName name="Print_Titles" localSheetId="0">'inntekter - 201807'!#REF!</definedName>
  </definedNames>
  <calcPr calcId="145621"/>
</workbook>
</file>

<file path=xl/calcChain.xml><?xml version="1.0" encoding="utf-8"?>
<calcChain xmlns="http://schemas.openxmlformats.org/spreadsheetml/2006/main">
  <c r="G974" i="1" l="1"/>
  <c r="G975" i="1" s="1"/>
  <c r="F974" i="1"/>
  <c r="F975" i="1" s="1"/>
  <c r="E974" i="1"/>
  <c r="E975" i="1" s="1"/>
  <c r="C974" i="1"/>
  <c r="C975" i="1" s="1"/>
  <c r="G967" i="1"/>
  <c r="F967" i="1"/>
  <c r="E967" i="1"/>
  <c r="C967" i="1"/>
  <c r="G963" i="1"/>
  <c r="F963" i="1"/>
  <c r="E963" i="1"/>
  <c r="C963" i="1"/>
  <c r="G960" i="1"/>
  <c r="F960" i="1"/>
  <c r="E960" i="1"/>
  <c r="C960" i="1"/>
  <c r="G952" i="1"/>
  <c r="G968" i="1" s="1"/>
  <c r="F952" i="1"/>
  <c r="F968" i="1" s="1"/>
  <c r="E952" i="1"/>
  <c r="E968" i="1" s="1"/>
  <c r="C952" i="1"/>
  <c r="C968" i="1" s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5" i="1"/>
  <c r="F925" i="1"/>
  <c r="E925" i="1"/>
  <c r="C925" i="1"/>
  <c r="G921" i="1"/>
  <c r="F921" i="1"/>
  <c r="E921" i="1"/>
  <c r="C921" i="1"/>
  <c r="G918" i="1"/>
  <c r="F918" i="1"/>
  <c r="E918" i="1"/>
  <c r="C918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4" i="1"/>
  <c r="G945" i="1" s="1"/>
  <c r="F874" i="1"/>
  <c r="F945" i="1" s="1"/>
  <c r="E874" i="1"/>
  <c r="E945" i="1" s="1"/>
  <c r="C874" i="1"/>
  <c r="C945" i="1" s="1"/>
  <c r="G866" i="1"/>
  <c r="F866" i="1"/>
  <c r="E866" i="1"/>
  <c r="C866" i="1"/>
  <c r="G863" i="1"/>
  <c r="F863" i="1"/>
  <c r="E863" i="1"/>
  <c r="C863" i="1"/>
  <c r="G860" i="1"/>
  <c r="F860" i="1"/>
  <c r="E860" i="1"/>
  <c r="C860" i="1"/>
  <c r="G855" i="1"/>
  <c r="F855" i="1"/>
  <c r="E855" i="1"/>
  <c r="C855" i="1"/>
  <c r="G852" i="1"/>
  <c r="F852" i="1"/>
  <c r="E852" i="1"/>
  <c r="C852" i="1"/>
  <c r="G846" i="1"/>
  <c r="F846" i="1"/>
  <c r="E846" i="1"/>
  <c r="C846" i="1"/>
  <c r="G842" i="1"/>
  <c r="F842" i="1"/>
  <c r="E842" i="1"/>
  <c r="C842" i="1"/>
  <c r="G838" i="1"/>
  <c r="F838" i="1"/>
  <c r="E838" i="1"/>
  <c r="C838" i="1"/>
  <c r="G831" i="1"/>
  <c r="F831" i="1"/>
  <c r="E831" i="1"/>
  <c r="C831" i="1"/>
  <c r="G825" i="1"/>
  <c r="F825" i="1"/>
  <c r="E825" i="1"/>
  <c r="C825" i="1"/>
  <c r="G822" i="1"/>
  <c r="F822" i="1"/>
  <c r="E822" i="1"/>
  <c r="C822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4" i="1"/>
  <c r="F774" i="1"/>
  <c r="E774" i="1"/>
  <c r="C774" i="1"/>
  <c r="G770" i="1"/>
  <c r="F770" i="1"/>
  <c r="E770" i="1"/>
  <c r="C770" i="1"/>
  <c r="G766" i="1"/>
  <c r="F766" i="1"/>
  <c r="E766" i="1"/>
  <c r="C766" i="1"/>
  <c r="G763" i="1"/>
  <c r="F763" i="1"/>
  <c r="E763" i="1"/>
  <c r="C763" i="1"/>
  <c r="G758" i="1"/>
  <c r="F758" i="1"/>
  <c r="E758" i="1"/>
  <c r="C758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3" i="1"/>
  <c r="F743" i="1"/>
  <c r="E743" i="1"/>
  <c r="C743" i="1"/>
  <c r="G739" i="1"/>
  <c r="F739" i="1"/>
  <c r="E739" i="1"/>
  <c r="C739" i="1"/>
  <c r="G736" i="1"/>
  <c r="F736" i="1"/>
  <c r="E736" i="1"/>
  <c r="C736" i="1"/>
  <c r="G733" i="1"/>
  <c r="F733" i="1"/>
  <c r="E733" i="1"/>
  <c r="C733" i="1"/>
  <c r="G728" i="1"/>
  <c r="F728" i="1"/>
  <c r="E728" i="1"/>
  <c r="C728" i="1"/>
  <c r="G725" i="1"/>
  <c r="F725" i="1"/>
  <c r="E725" i="1"/>
  <c r="C725" i="1"/>
  <c r="G721" i="1"/>
  <c r="G867" i="1" s="1"/>
  <c r="F721" i="1"/>
  <c r="E721" i="1"/>
  <c r="E867" i="1" s="1"/>
  <c r="C721" i="1"/>
  <c r="C867" i="1" s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4" i="1"/>
  <c r="F704" i="1"/>
  <c r="E704" i="1"/>
  <c r="C704" i="1"/>
  <c r="G699" i="1"/>
  <c r="F699" i="1"/>
  <c r="E699" i="1"/>
  <c r="C699" i="1"/>
  <c r="G696" i="1"/>
  <c r="G714" i="1" s="1"/>
  <c r="F696" i="1"/>
  <c r="E696" i="1"/>
  <c r="E714" i="1" s="1"/>
  <c r="C696" i="1"/>
  <c r="C714" i="1" s="1"/>
  <c r="C689" i="1"/>
  <c r="C690" i="1" s="1"/>
  <c r="G680" i="1"/>
  <c r="F680" i="1"/>
  <c r="E680" i="1"/>
  <c r="G673" i="1"/>
  <c r="F673" i="1"/>
  <c r="E673" i="1"/>
  <c r="C673" i="1"/>
  <c r="G670" i="1"/>
  <c r="F670" i="1"/>
  <c r="E670" i="1"/>
  <c r="C670" i="1"/>
  <c r="G666" i="1"/>
  <c r="F666" i="1"/>
  <c r="E666" i="1"/>
  <c r="C666" i="1"/>
  <c r="G662" i="1"/>
  <c r="F662" i="1"/>
  <c r="E662" i="1"/>
  <c r="C662" i="1"/>
  <c r="G659" i="1"/>
  <c r="F659" i="1"/>
  <c r="E659" i="1"/>
  <c r="C659" i="1"/>
  <c r="G652" i="1"/>
  <c r="F652" i="1"/>
  <c r="E652" i="1"/>
  <c r="C652" i="1"/>
  <c r="G647" i="1"/>
  <c r="F647" i="1"/>
  <c r="E647" i="1"/>
  <c r="C647" i="1"/>
  <c r="G640" i="1"/>
  <c r="G674" i="1" s="1"/>
  <c r="F640" i="1"/>
  <c r="F674" i="1" s="1"/>
  <c r="E640" i="1"/>
  <c r="E674" i="1" s="1"/>
  <c r="C640" i="1"/>
  <c r="C674" i="1" s="1"/>
  <c r="G635" i="1"/>
  <c r="F635" i="1"/>
  <c r="E635" i="1"/>
  <c r="C635" i="1"/>
  <c r="G632" i="1"/>
  <c r="F632" i="1"/>
  <c r="E632" i="1"/>
  <c r="C632" i="1"/>
  <c r="G626" i="1"/>
  <c r="F626" i="1"/>
  <c r="E626" i="1"/>
  <c r="C626" i="1"/>
  <c r="G623" i="1"/>
  <c r="F623" i="1"/>
  <c r="E623" i="1"/>
  <c r="C623" i="1"/>
  <c r="G618" i="1"/>
  <c r="G636" i="1" s="1"/>
  <c r="F618" i="1"/>
  <c r="F636" i="1" s="1"/>
  <c r="E618" i="1"/>
  <c r="E636" i="1" s="1"/>
  <c r="C618" i="1"/>
  <c r="C636" i="1" s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4" i="1"/>
  <c r="F574" i="1"/>
  <c r="E574" i="1"/>
  <c r="C574" i="1"/>
  <c r="G570" i="1"/>
  <c r="G613" i="1" s="1"/>
  <c r="F570" i="1"/>
  <c r="F613" i="1" s="1"/>
  <c r="E570" i="1"/>
  <c r="E613" i="1" s="1"/>
  <c r="C570" i="1"/>
  <c r="C613" i="1" s="1"/>
  <c r="G565" i="1"/>
  <c r="F565" i="1"/>
  <c r="E565" i="1"/>
  <c r="C565" i="1"/>
  <c r="G561" i="1"/>
  <c r="F561" i="1"/>
  <c r="E561" i="1"/>
  <c r="C561" i="1"/>
  <c r="G548" i="1"/>
  <c r="F548" i="1"/>
  <c r="E548" i="1"/>
  <c r="C548" i="1"/>
  <c r="G541" i="1"/>
  <c r="F541" i="1"/>
  <c r="E541" i="1"/>
  <c r="C541" i="1"/>
  <c r="G538" i="1"/>
  <c r="F538" i="1"/>
  <c r="E538" i="1"/>
  <c r="C538" i="1"/>
  <c r="G534" i="1"/>
  <c r="G566" i="1" s="1"/>
  <c r="F534" i="1"/>
  <c r="F566" i="1" s="1"/>
  <c r="E534" i="1"/>
  <c r="E566" i="1" s="1"/>
  <c r="C534" i="1"/>
  <c r="C566" i="1" s="1"/>
  <c r="G529" i="1"/>
  <c r="F529" i="1"/>
  <c r="E529" i="1"/>
  <c r="C529" i="1"/>
  <c r="G524" i="1"/>
  <c r="F524" i="1"/>
  <c r="E524" i="1"/>
  <c r="C524" i="1"/>
  <c r="G520" i="1"/>
  <c r="F520" i="1"/>
  <c r="E520" i="1"/>
  <c r="C520" i="1"/>
  <c r="G512" i="1"/>
  <c r="F512" i="1"/>
  <c r="E512" i="1"/>
  <c r="C512" i="1"/>
  <c r="G509" i="1"/>
  <c r="G530" i="1" s="1"/>
  <c r="F509" i="1"/>
  <c r="F530" i="1" s="1"/>
  <c r="E509" i="1"/>
  <c r="E530" i="1" s="1"/>
  <c r="C509" i="1"/>
  <c r="C530" i="1" s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4" i="1"/>
  <c r="F474" i="1"/>
  <c r="E474" i="1"/>
  <c r="C474" i="1"/>
  <c r="G470" i="1"/>
  <c r="F470" i="1"/>
  <c r="E470" i="1"/>
  <c r="C470" i="1"/>
  <c r="G467" i="1"/>
  <c r="G504" i="1" s="1"/>
  <c r="F467" i="1"/>
  <c r="F504" i="1" s="1"/>
  <c r="E467" i="1"/>
  <c r="E504" i="1" s="1"/>
  <c r="C467" i="1"/>
  <c r="C504" i="1" s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6" i="1"/>
  <c r="F446" i="1"/>
  <c r="E446" i="1"/>
  <c r="C446" i="1"/>
  <c r="G442" i="1"/>
  <c r="G462" i="1" s="1"/>
  <c r="F442" i="1"/>
  <c r="F462" i="1" s="1"/>
  <c r="E442" i="1"/>
  <c r="E462" i="1" s="1"/>
  <c r="C442" i="1"/>
  <c r="C462" i="1" s="1"/>
  <c r="G435" i="1"/>
  <c r="F435" i="1"/>
  <c r="E435" i="1"/>
  <c r="C435" i="1"/>
  <c r="G431" i="1"/>
  <c r="F431" i="1"/>
  <c r="E431" i="1"/>
  <c r="C431" i="1"/>
  <c r="G426" i="1"/>
  <c r="F426" i="1"/>
  <c r="E426" i="1"/>
  <c r="C426" i="1"/>
  <c r="G423" i="1"/>
  <c r="F423" i="1"/>
  <c r="E423" i="1"/>
  <c r="C423" i="1"/>
  <c r="G418" i="1"/>
  <c r="F418" i="1"/>
  <c r="E418" i="1"/>
  <c r="C418" i="1"/>
  <c r="G415" i="1"/>
  <c r="F415" i="1"/>
  <c r="E415" i="1"/>
  <c r="C415" i="1"/>
  <c r="G412" i="1"/>
  <c r="F412" i="1"/>
  <c r="E412" i="1"/>
  <c r="C412" i="1"/>
  <c r="G405" i="1"/>
  <c r="F405" i="1"/>
  <c r="E405" i="1"/>
  <c r="C405" i="1"/>
  <c r="G400" i="1"/>
  <c r="F400" i="1"/>
  <c r="E400" i="1"/>
  <c r="C400" i="1"/>
  <c r="G396" i="1"/>
  <c r="F396" i="1"/>
  <c r="E396" i="1"/>
  <c r="C396" i="1"/>
  <c r="G389" i="1"/>
  <c r="F389" i="1"/>
  <c r="E389" i="1"/>
  <c r="C389" i="1"/>
  <c r="G385" i="1"/>
  <c r="F385" i="1"/>
  <c r="E385" i="1"/>
  <c r="C385" i="1"/>
  <c r="G382" i="1"/>
  <c r="F382" i="1"/>
  <c r="E382" i="1"/>
  <c r="C382" i="1"/>
  <c r="G377" i="1"/>
  <c r="F377" i="1"/>
  <c r="E377" i="1"/>
  <c r="C377" i="1"/>
  <c r="G374" i="1"/>
  <c r="F374" i="1"/>
  <c r="E374" i="1"/>
  <c r="C374" i="1"/>
  <c r="G368" i="1"/>
  <c r="G436" i="1" s="1"/>
  <c r="F368" i="1"/>
  <c r="F436" i="1" s="1"/>
  <c r="E368" i="1"/>
  <c r="E436" i="1" s="1"/>
  <c r="C368" i="1"/>
  <c r="C436" i="1" s="1"/>
  <c r="G361" i="1"/>
  <c r="F361" i="1"/>
  <c r="E361" i="1"/>
  <c r="C361" i="1"/>
  <c r="G358" i="1"/>
  <c r="F358" i="1"/>
  <c r="E358" i="1"/>
  <c r="C358" i="1"/>
  <c r="G355" i="1"/>
  <c r="F355" i="1"/>
  <c r="E355" i="1"/>
  <c r="C355" i="1"/>
  <c r="G351" i="1"/>
  <c r="F351" i="1"/>
  <c r="E351" i="1"/>
  <c r="C351" i="1"/>
  <c r="G346" i="1"/>
  <c r="F346" i="1"/>
  <c r="E346" i="1"/>
  <c r="C346" i="1"/>
  <c r="G343" i="1"/>
  <c r="G362" i="1" s="1"/>
  <c r="F343" i="1"/>
  <c r="F362" i="1" s="1"/>
  <c r="E343" i="1"/>
  <c r="E362" i="1" s="1"/>
  <c r="C343" i="1"/>
  <c r="C362" i="1" s="1"/>
  <c r="G338" i="1"/>
  <c r="F338" i="1"/>
  <c r="E338" i="1"/>
  <c r="C338" i="1"/>
  <c r="G335" i="1"/>
  <c r="F335" i="1"/>
  <c r="E335" i="1"/>
  <c r="C335" i="1"/>
  <c r="G331" i="1"/>
  <c r="F331" i="1"/>
  <c r="E331" i="1"/>
  <c r="C331" i="1"/>
  <c r="G326" i="1"/>
  <c r="F326" i="1"/>
  <c r="E326" i="1"/>
  <c r="C326" i="1"/>
  <c r="G323" i="1"/>
  <c r="F323" i="1"/>
  <c r="E323" i="1"/>
  <c r="C323" i="1"/>
  <c r="G320" i="1"/>
  <c r="F320" i="1"/>
  <c r="E320" i="1"/>
  <c r="C320" i="1"/>
  <c r="G316" i="1"/>
  <c r="F316" i="1"/>
  <c r="E316" i="1"/>
  <c r="C316" i="1"/>
  <c r="G309" i="1"/>
  <c r="F309" i="1"/>
  <c r="E309" i="1"/>
  <c r="C309" i="1"/>
  <c r="G304" i="1"/>
  <c r="F304" i="1"/>
  <c r="E304" i="1"/>
  <c r="C304" i="1"/>
  <c r="G301" i="1"/>
  <c r="F301" i="1"/>
  <c r="E301" i="1"/>
  <c r="C301" i="1"/>
  <c r="G298" i="1"/>
  <c r="F298" i="1"/>
  <c r="E298" i="1"/>
  <c r="C298" i="1"/>
  <c r="G295" i="1"/>
  <c r="G339" i="1" s="1"/>
  <c r="F295" i="1"/>
  <c r="F339" i="1" s="1"/>
  <c r="E295" i="1"/>
  <c r="E339" i="1" s="1"/>
  <c r="C295" i="1"/>
  <c r="C339" i="1" s="1"/>
  <c r="G290" i="1"/>
  <c r="F290" i="1"/>
  <c r="E290" i="1"/>
  <c r="C290" i="1"/>
  <c r="G284" i="1"/>
  <c r="F284" i="1"/>
  <c r="E284" i="1"/>
  <c r="C284" i="1"/>
  <c r="G276" i="1"/>
  <c r="F276" i="1"/>
  <c r="E276" i="1"/>
  <c r="C276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3" i="1"/>
  <c r="F263" i="1"/>
  <c r="E263" i="1"/>
  <c r="C263" i="1"/>
  <c r="G259" i="1"/>
  <c r="G291" i="1" s="1"/>
  <c r="F259" i="1"/>
  <c r="F291" i="1" s="1"/>
  <c r="E259" i="1"/>
  <c r="E291" i="1" s="1"/>
  <c r="C259" i="1"/>
  <c r="C291" i="1" s="1"/>
  <c r="G251" i="1"/>
  <c r="F251" i="1"/>
  <c r="E251" i="1"/>
  <c r="C251" i="1"/>
  <c r="G246" i="1"/>
  <c r="F246" i="1"/>
  <c r="E246" i="1"/>
  <c r="C246" i="1"/>
  <c r="G242" i="1"/>
  <c r="F242" i="1"/>
  <c r="E242" i="1"/>
  <c r="C242" i="1"/>
  <c r="G239" i="1"/>
  <c r="F239" i="1"/>
  <c r="E239" i="1"/>
  <c r="C239" i="1"/>
  <c r="G235" i="1"/>
  <c r="F235" i="1"/>
  <c r="E235" i="1"/>
  <c r="C235" i="1"/>
  <c r="G232" i="1"/>
  <c r="F232" i="1"/>
  <c r="E232" i="1"/>
  <c r="C232" i="1"/>
  <c r="G224" i="1"/>
  <c r="F224" i="1"/>
  <c r="E224" i="1"/>
  <c r="C224" i="1"/>
  <c r="G221" i="1"/>
  <c r="F221" i="1"/>
  <c r="E221" i="1"/>
  <c r="C221" i="1"/>
  <c r="G217" i="1"/>
  <c r="G252" i="1" s="1"/>
  <c r="F217" i="1"/>
  <c r="F252" i="1" s="1"/>
  <c r="E217" i="1"/>
  <c r="E252" i="1" s="1"/>
  <c r="C217" i="1"/>
  <c r="C252" i="1" s="1"/>
  <c r="G211" i="1"/>
  <c r="F211" i="1"/>
  <c r="E211" i="1"/>
  <c r="C211" i="1"/>
  <c r="G208" i="1"/>
  <c r="F208" i="1"/>
  <c r="E208" i="1"/>
  <c r="C208" i="1"/>
  <c r="G203" i="1"/>
  <c r="F203" i="1"/>
  <c r="E203" i="1"/>
  <c r="C203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6" i="1"/>
  <c r="F166" i="1"/>
  <c r="E166" i="1"/>
  <c r="C166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3" i="1"/>
  <c r="G212" i="1" s="1"/>
  <c r="F133" i="1"/>
  <c r="F212" i="1" s="1"/>
  <c r="E133" i="1"/>
  <c r="E212" i="1" s="1"/>
  <c r="C133" i="1"/>
  <c r="C212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G128" i="1" s="1"/>
  <c r="F91" i="1"/>
  <c r="F128" i="1" s="1"/>
  <c r="E91" i="1"/>
  <c r="E128" i="1" s="1"/>
  <c r="C91" i="1"/>
  <c r="C128" i="1" s="1"/>
  <c r="G86" i="1"/>
  <c r="F86" i="1"/>
  <c r="E86" i="1"/>
  <c r="C86" i="1"/>
  <c r="G83" i="1"/>
  <c r="F83" i="1"/>
  <c r="E83" i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7" i="1" s="1"/>
  <c r="F40" i="1"/>
  <c r="F87" i="1" s="1"/>
  <c r="E40" i="1"/>
  <c r="E87" i="1" s="1"/>
  <c r="C40" i="1"/>
  <c r="C87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F714" i="1" l="1"/>
  <c r="F867" i="1"/>
  <c r="G15" i="1"/>
  <c r="G675" i="1" s="1"/>
  <c r="C15" i="1"/>
  <c r="C675" i="1" s="1"/>
  <c r="E689" i="1"/>
  <c r="E690" i="1" s="1"/>
  <c r="E15" i="1"/>
  <c r="E675" i="1" s="1"/>
  <c r="F689" i="1"/>
  <c r="F690" i="1" s="1"/>
  <c r="F15" i="1"/>
  <c r="F675" i="1" s="1"/>
  <c r="G689" i="1"/>
  <c r="G690" i="1" s="1"/>
  <c r="F977" i="1" l="1"/>
  <c r="G977" i="1"/>
  <c r="C977" i="1"/>
  <c r="E977" i="1"/>
</calcChain>
</file>

<file path=xl/sharedStrings.xml><?xml version="1.0" encoding="utf-8"?>
<sst xmlns="http://schemas.openxmlformats.org/spreadsheetml/2006/main" count="970" uniqueCount="814">
  <si>
    <t>Inntekter juli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</si>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</sst>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28.66771</v>
      </c>
      <c r="G10" s="12">
        <v>-71.33229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28.66771</v>
      </c>
      <c r="G11" s="15">
        <f>SUBTOTAL(9,G10:G10)</f>
        <v>-71.33229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18500</v>
      </c>
      <c r="F13" s="12">
        <v>67957.525439999998</v>
      </c>
      <c r="G13" s="12">
        <v>49457.525439999998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18500</v>
      </c>
      <c r="F14" s="15">
        <f>SUBTOTAL(9,F13:F13)</f>
        <v>67957.525439999998</v>
      </c>
      <c r="G14" s="15">
        <f>SUBTOTAL(9,G13:G13)</f>
        <v>49457.525439999998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18600</v>
      </c>
      <c r="F15" s="18">
        <f>SUBTOTAL(9,F9:F14)</f>
        <v>67986.193149999992</v>
      </c>
      <c r="G15" s="18">
        <f>SUBTOTAL(9,G9:G14)</f>
        <v>49386.193149999999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5501.0271899999998</v>
      </c>
      <c r="G18" s="12">
        <v>-3798.9728100000002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758.51300000000003</v>
      </c>
      <c r="G19" s="12">
        <v>-341.48700000000002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6259.5401899999997</v>
      </c>
      <c r="G20" s="15">
        <f>SUBTOTAL(9,G18:G19)</f>
        <v>-4140.4598100000003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974.08</v>
      </c>
      <c r="G22" s="12">
        <v>-1225.92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561.32133999999996</v>
      </c>
      <c r="G23" s="12">
        <v>261.32134000000002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1535.4013399999999</v>
      </c>
      <c r="G24" s="15">
        <f>SUBTOTAL(9,G22:G23)</f>
        <v>-964.59866000000011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7794.9415300000001</v>
      </c>
      <c r="G25" s="18">
        <f>SUBTOTAL(9,G17:G24)</f>
        <v>-5105.0584699999999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6051.4290799999999</v>
      </c>
      <c r="G28" s="12">
        <v>-10777.57092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134564.21160000001</v>
      </c>
      <c r="G29" s="12">
        <v>-67510.788400000005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18106.992419999999</v>
      </c>
      <c r="G30" s="12">
        <v>-27892.007580000001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75.490340000000003</v>
      </c>
      <c r="G31" s="12">
        <v>-242.50966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265221</v>
      </c>
      <c r="F32" s="15">
        <f>SUBTOTAL(9,F28:F31)</f>
        <v>158798.12344</v>
      </c>
      <c r="G32" s="15">
        <f>SUBTOTAL(9,G28:G31)</f>
        <v>-106422.87656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7735.3863899999997</v>
      </c>
      <c r="G34" s="12">
        <v>7735.3863899999997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7735.3863899999997</v>
      </c>
      <c r="G35" s="15">
        <f>SUBTOTAL(9,G34:G34)</f>
        <v>7735.3863899999997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265221</v>
      </c>
      <c r="F36" s="18">
        <f>SUBTOTAL(9,F27:F35)</f>
        <v>166533.50983</v>
      </c>
      <c r="G36" s="18">
        <f>SUBTOTAL(9,G27:G35)</f>
        <v>-98687.490170000005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715.88833</v>
      </c>
      <c r="G39" s="12">
        <v>715.88833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715.88833</v>
      </c>
      <c r="G40" s="15">
        <f>SUBTOTAL(9,G39:G39)</f>
        <v>715.88833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5890</v>
      </c>
      <c r="F42" s="12">
        <v>10065.04479</v>
      </c>
      <c r="G42" s="12">
        <v>4175.0447899999999</v>
      </c>
    </row>
    <row r="43" spans="2:7" x14ac:dyDescent="0.2">
      <c r="C43" s="4">
        <v>2</v>
      </c>
      <c r="D43" s="5" t="s">
        <v>37</v>
      </c>
      <c r="E43" s="12">
        <v>1231</v>
      </c>
      <c r="F43" s="12">
        <v>3600.5713700000001</v>
      </c>
      <c r="G43" s="12">
        <v>2369.5713700000001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7121</v>
      </c>
      <c r="F44" s="15">
        <f>SUBTOTAL(9,F42:F43)</f>
        <v>13665.61616</v>
      </c>
      <c r="G44" s="15">
        <f>SUBTOTAL(9,G42:G43)</f>
        <v>6544.6161599999996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7846</v>
      </c>
      <c r="F46" s="12">
        <v>7828.88285</v>
      </c>
      <c r="G46" s="12">
        <v>-17.117149999999999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7846</v>
      </c>
      <c r="F47" s="15">
        <f>SUBTOTAL(9,F46:F46)</f>
        <v>7828.88285</v>
      </c>
      <c r="G47" s="15">
        <f>SUBTOTAL(9,G46:G46)</f>
        <v>-17.117149999999999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43567</v>
      </c>
      <c r="F49" s="12">
        <v>0</v>
      </c>
      <c r="G49" s="12">
        <v>-43567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43567</v>
      </c>
      <c r="F50" s="15">
        <f>SUBTOTAL(9,F49:F49)</f>
        <v>0</v>
      </c>
      <c r="G50" s="15">
        <f>SUBTOTAL(9,G49:G49)</f>
        <v>-43567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1786</v>
      </c>
      <c r="F52" s="12">
        <v>2911.4291600000001</v>
      </c>
      <c r="G52" s="12">
        <v>1125.4291599999999</v>
      </c>
    </row>
    <row r="53" spans="2:7" x14ac:dyDescent="0.2">
      <c r="C53" s="4">
        <v>61</v>
      </c>
      <c r="D53" s="5" t="s">
        <v>48</v>
      </c>
      <c r="E53" s="12">
        <v>1196</v>
      </c>
      <c r="F53" s="12">
        <v>426.9</v>
      </c>
      <c r="G53" s="12">
        <v>-769.1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2982</v>
      </c>
      <c r="F54" s="15">
        <f>SUBTOTAL(9,F52:F53)</f>
        <v>3338.3291600000002</v>
      </c>
      <c r="G54" s="15">
        <f>SUBTOTAL(9,G52:G53)</f>
        <v>356.32915999999989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46344</v>
      </c>
      <c r="F56" s="12">
        <v>25842.056519999998</v>
      </c>
      <c r="G56" s="12">
        <v>-20501.943480000002</v>
      </c>
    </row>
    <row r="57" spans="2:7" x14ac:dyDescent="0.2">
      <c r="C57" s="4">
        <v>2</v>
      </c>
      <c r="D57" s="5" t="s">
        <v>37</v>
      </c>
      <c r="E57" s="12">
        <v>10248</v>
      </c>
      <c r="F57" s="12">
        <v>4144.9920400000001</v>
      </c>
      <c r="G57" s="12">
        <v>-6103.0079599999999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56592</v>
      </c>
      <c r="F58" s="15">
        <f>SUBTOTAL(9,F56:F57)</f>
        <v>29987.048559999999</v>
      </c>
      <c r="G58" s="15">
        <f>SUBTOTAL(9,G56:G57)</f>
        <v>-26604.951440000001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11676</v>
      </c>
      <c r="F60" s="12">
        <v>5987.11798</v>
      </c>
      <c r="G60" s="12">
        <v>-5688.88202</v>
      </c>
    </row>
    <row r="61" spans="2:7" x14ac:dyDescent="0.2">
      <c r="C61" s="4">
        <v>2</v>
      </c>
      <c r="D61" s="5" t="s">
        <v>37</v>
      </c>
      <c r="E61" s="12">
        <v>360</v>
      </c>
      <c r="F61" s="12">
        <v>608.08061999999995</v>
      </c>
      <c r="G61" s="12">
        <v>248.08062000000001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12036</v>
      </c>
      <c r="F62" s="15">
        <f>SUBTOTAL(9,F60:F61)</f>
        <v>6595.1985999999997</v>
      </c>
      <c r="G62" s="15">
        <f>SUBTOTAL(9,G60:G61)</f>
        <v>-5440.8014000000003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5893.94308</v>
      </c>
      <c r="G64" s="12">
        <v>5883.94308</v>
      </c>
    </row>
    <row r="65" spans="2:7" x14ac:dyDescent="0.2">
      <c r="C65" s="4">
        <v>2</v>
      </c>
      <c r="D65" s="5" t="s">
        <v>37</v>
      </c>
      <c r="E65" s="12">
        <v>1369</v>
      </c>
      <c r="F65" s="12">
        <v>35.6</v>
      </c>
      <c r="G65" s="12">
        <v>-1333.4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1379</v>
      </c>
      <c r="F66" s="15">
        <f>SUBTOTAL(9,F64:F65)</f>
        <v>5929.5430800000004</v>
      </c>
      <c r="G66" s="15">
        <f>SUBTOTAL(9,G64:G65)</f>
        <v>4550.5430799999995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59</v>
      </c>
      <c r="E70" s="1"/>
      <c r="F70" s="1"/>
      <c r="G70" s="1"/>
    </row>
    <row r="71" spans="2:7" x14ac:dyDescent="0.2">
      <c r="C71" s="4">
        <v>96</v>
      </c>
      <c r="D71" s="5" t="s">
        <v>60</v>
      </c>
      <c r="E71" s="12">
        <v>50</v>
      </c>
      <c r="F71" s="12">
        <v>50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61</v>
      </c>
      <c r="E72" s="15">
        <f>SUBTOTAL(9,E71:E71)</f>
        <v>50</v>
      </c>
      <c r="F72" s="15">
        <f>SUBTOTAL(9,F71:F71)</f>
        <v>50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45</v>
      </c>
      <c r="E74" s="12">
        <v>6026</v>
      </c>
      <c r="F74" s="12">
        <v>0</v>
      </c>
      <c r="G74" s="12">
        <v>-6026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6026</v>
      </c>
      <c r="F75" s="15">
        <f>SUBTOTAL(9,F74:F74)</f>
        <v>0</v>
      </c>
      <c r="G75" s="15">
        <f>SUBTOTAL(9,G74:G74)</f>
        <v>-6026</v>
      </c>
    </row>
    <row r="76" spans="2:7" ht="14.25" customHeight="1" x14ac:dyDescent="0.2">
      <c r="B76" s="10">
        <v>3290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0</v>
      </c>
      <c r="F77" s="12">
        <v>1001.27262</v>
      </c>
      <c r="G77" s="12">
        <v>1001.27262</v>
      </c>
    </row>
    <row r="78" spans="2:7" ht="15" customHeight="1" x14ac:dyDescent="0.2">
      <c r="C78" s="13">
        <f>SUBTOTAL(9,C77:C77)</f>
        <v>1</v>
      </c>
      <c r="D78" s="14" t="s">
        <v>66</v>
      </c>
      <c r="E78" s="15">
        <f>SUBTOTAL(9,E77:E77)</f>
        <v>0</v>
      </c>
      <c r="F78" s="15">
        <f>SUBTOTAL(9,F77:F77)</f>
        <v>1001.27262</v>
      </c>
      <c r="G78" s="15">
        <f>SUBTOTAL(9,G77:G77)</f>
        <v>1001.27262</v>
      </c>
    </row>
    <row r="79" spans="2:7" ht="14.25" customHeight="1" x14ac:dyDescent="0.2">
      <c r="B79" s="10">
        <v>3291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220175</v>
      </c>
      <c r="F80" s="12">
        <v>0</v>
      </c>
      <c r="G80" s="12">
        <v>-220175</v>
      </c>
    </row>
    <row r="81" spans="2:7" x14ac:dyDescent="0.2">
      <c r="C81" s="4">
        <v>2</v>
      </c>
      <c r="D81" s="5" t="s">
        <v>69</v>
      </c>
      <c r="E81" s="12">
        <v>51782</v>
      </c>
      <c r="F81" s="12">
        <v>0</v>
      </c>
      <c r="G81" s="12">
        <v>-51782</v>
      </c>
    </row>
    <row r="82" spans="2:7" x14ac:dyDescent="0.2">
      <c r="C82" s="4">
        <v>3</v>
      </c>
      <c r="D82" s="5" t="s">
        <v>70</v>
      </c>
      <c r="E82" s="12">
        <v>10167</v>
      </c>
      <c r="F82" s="12">
        <v>0</v>
      </c>
      <c r="G82" s="12">
        <v>-10167</v>
      </c>
    </row>
    <row r="83" spans="2:7" ht="15" customHeight="1" x14ac:dyDescent="0.2">
      <c r="C83" s="13">
        <f>SUBTOTAL(9,C80:C82)</f>
        <v>6</v>
      </c>
      <c r="D83" s="14" t="s">
        <v>71</v>
      </c>
      <c r="E83" s="15">
        <f>SUBTOTAL(9,E80:E82)</f>
        <v>282124</v>
      </c>
      <c r="F83" s="15">
        <f>SUBTOTAL(9,F80:F82)</f>
        <v>0</v>
      </c>
      <c r="G83" s="15">
        <f>SUBTOTAL(9,G80:G82)</f>
        <v>-282124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20962</v>
      </c>
      <c r="F85" s="12">
        <v>0</v>
      </c>
      <c r="G85" s="12">
        <v>-20962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20962</v>
      </c>
      <c r="F86" s="15">
        <f>SUBTOTAL(9,F85:F85)</f>
        <v>0</v>
      </c>
      <c r="G86" s="15">
        <f>SUBTOTAL(9,G85:G85)</f>
        <v>-20962</v>
      </c>
    </row>
    <row r="87" spans="2:7" ht="15" customHeight="1" x14ac:dyDescent="0.2">
      <c r="B87" s="4"/>
      <c r="C87" s="16">
        <f>SUBTOTAL(9,C38:C86)</f>
        <v>193</v>
      </c>
      <c r="D87" s="17" t="s">
        <v>75</v>
      </c>
      <c r="E87" s="18">
        <f>SUBTOTAL(9,E38:E86)</f>
        <v>440695</v>
      </c>
      <c r="F87" s="18">
        <f>SUBTOTAL(9,F38:F86)</f>
        <v>69111.779360000015</v>
      </c>
      <c r="G87" s="18">
        <f>SUBTOTAL(9,G38:G86)</f>
        <v>-371583.22064000001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83</v>
      </c>
      <c r="F90" s="12">
        <v>442.875</v>
      </c>
      <c r="G90" s="12">
        <v>359.875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83</v>
      </c>
      <c r="F91" s="15">
        <f>SUBTOTAL(9,F90:F90)</f>
        <v>442.875</v>
      </c>
      <c r="G91" s="15">
        <f>SUBTOTAL(9,G90:G90)</f>
        <v>359.875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5645</v>
      </c>
      <c r="F93" s="12">
        <v>689.23699999999997</v>
      </c>
      <c r="G93" s="12">
        <v>-4955.7629999999999</v>
      </c>
    </row>
    <row r="94" spans="2:7" x14ac:dyDescent="0.2">
      <c r="C94" s="4">
        <v>3</v>
      </c>
      <c r="D94" s="5" t="s">
        <v>81</v>
      </c>
      <c r="E94" s="12">
        <v>0</v>
      </c>
      <c r="F94" s="12">
        <v>2913.87961</v>
      </c>
      <c r="G94" s="12">
        <v>2913.87961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5645</v>
      </c>
      <c r="F95" s="15">
        <f>SUBTOTAL(9,F93:F94)</f>
        <v>3603.11661</v>
      </c>
      <c r="G95" s="15">
        <f>SUBTOTAL(9,G93:G94)</f>
        <v>-2041.88339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132</v>
      </c>
      <c r="F97" s="12">
        <v>60</v>
      </c>
      <c r="G97" s="12">
        <v>-72</v>
      </c>
    </row>
    <row r="98" spans="2:7" ht="15" customHeight="1" x14ac:dyDescent="0.2">
      <c r="C98" s="13">
        <f>SUBTOTAL(9,C97:C97)</f>
        <v>1</v>
      </c>
      <c r="D98" s="14" t="s">
        <v>84</v>
      </c>
      <c r="E98" s="15">
        <f>SUBTOTAL(9,E97:E97)</f>
        <v>132</v>
      </c>
      <c r="F98" s="15">
        <f>SUBTOTAL(9,F97:F97)</f>
        <v>60</v>
      </c>
      <c r="G98" s="15">
        <f>SUBTOTAL(9,G97:G97)</f>
        <v>-72</v>
      </c>
    </row>
    <row r="99" spans="2:7" ht="14.25" customHeight="1" x14ac:dyDescent="0.2">
      <c r="B99" s="10">
        <v>3323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78</v>
      </c>
      <c r="E100" s="12">
        <v>327</v>
      </c>
      <c r="F100" s="12">
        <v>174.10651999999999</v>
      </c>
      <c r="G100" s="12">
        <v>-152.89348000000001</v>
      </c>
    </row>
    <row r="101" spans="2:7" x14ac:dyDescent="0.2">
      <c r="C101" s="4">
        <v>2</v>
      </c>
      <c r="D101" s="5" t="s">
        <v>86</v>
      </c>
      <c r="E101" s="12">
        <v>24801</v>
      </c>
      <c r="F101" s="12">
        <v>17828.416239999999</v>
      </c>
      <c r="G101" s="12">
        <v>-6972.5837600000004</v>
      </c>
    </row>
    <row r="102" spans="2:7" ht="15" customHeight="1" x14ac:dyDescent="0.2">
      <c r="C102" s="13">
        <f>SUBTOTAL(9,C100:C101)</f>
        <v>3</v>
      </c>
      <c r="D102" s="14" t="s">
        <v>87</v>
      </c>
      <c r="E102" s="15">
        <f>SUBTOTAL(9,E100:E101)</f>
        <v>25128</v>
      </c>
      <c r="F102" s="15">
        <f>SUBTOTAL(9,F100:F101)</f>
        <v>18002.52276</v>
      </c>
      <c r="G102" s="15">
        <f>SUBTOTAL(9,G100:G101)</f>
        <v>-7125.4772400000002</v>
      </c>
    </row>
    <row r="103" spans="2:7" ht="14.25" customHeight="1" x14ac:dyDescent="0.2">
      <c r="B103" s="10">
        <v>3325</v>
      </c>
      <c r="C103" s="4"/>
      <c r="D103" s="11" t="s">
        <v>88</v>
      </c>
      <c r="E103" s="1"/>
      <c r="F103" s="1"/>
      <c r="G103" s="1"/>
    </row>
    <row r="104" spans="2:7" x14ac:dyDescent="0.2">
      <c r="C104" s="4">
        <v>1</v>
      </c>
      <c r="D104" s="5" t="s">
        <v>78</v>
      </c>
      <c r="E104" s="12">
        <v>24215</v>
      </c>
      <c r="F104" s="12">
        <v>-187.35990000000001</v>
      </c>
      <c r="G104" s="12">
        <v>-24402.359899999999</v>
      </c>
    </row>
    <row r="105" spans="2:7" ht="15" customHeight="1" x14ac:dyDescent="0.2">
      <c r="C105" s="13">
        <f>SUBTOTAL(9,C104:C104)</f>
        <v>1</v>
      </c>
      <c r="D105" s="14" t="s">
        <v>89</v>
      </c>
      <c r="E105" s="15">
        <f>SUBTOTAL(9,E104:E104)</f>
        <v>24215</v>
      </c>
      <c r="F105" s="15">
        <f>SUBTOTAL(9,F104:F104)</f>
        <v>-187.35990000000001</v>
      </c>
      <c r="G105" s="15">
        <f>SUBTOTAL(9,G104:G104)</f>
        <v>-24402.359899999999</v>
      </c>
    </row>
    <row r="106" spans="2:7" ht="14.25" customHeight="1" x14ac:dyDescent="0.2">
      <c r="B106" s="10">
        <v>3326</v>
      </c>
      <c r="C106" s="4"/>
      <c r="D106" s="11" t="s">
        <v>90</v>
      </c>
      <c r="E106" s="1"/>
      <c r="F106" s="1"/>
      <c r="G106" s="1"/>
    </row>
    <row r="107" spans="2:7" x14ac:dyDescent="0.2">
      <c r="C107" s="4">
        <v>1</v>
      </c>
      <c r="D107" s="5" t="s">
        <v>78</v>
      </c>
      <c r="E107" s="12">
        <v>10428</v>
      </c>
      <c r="F107" s="12">
        <v>10163.552589999999</v>
      </c>
      <c r="G107" s="12">
        <v>-264.44740999999999</v>
      </c>
    </row>
    <row r="108" spans="2:7" x14ac:dyDescent="0.2">
      <c r="C108" s="4">
        <v>2</v>
      </c>
      <c r="D108" s="5" t="s">
        <v>40</v>
      </c>
      <c r="E108" s="12">
        <v>15435</v>
      </c>
      <c r="F108" s="12">
        <v>0</v>
      </c>
      <c r="G108" s="12">
        <v>-15435</v>
      </c>
    </row>
    <row r="109" spans="2:7" ht="15" customHeight="1" x14ac:dyDescent="0.2">
      <c r="C109" s="13">
        <f>SUBTOTAL(9,C107:C108)</f>
        <v>3</v>
      </c>
      <c r="D109" s="14" t="s">
        <v>91</v>
      </c>
      <c r="E109" s="15">
        <f>SUBTOTAL(9,E107:E108)</f>
        <v>25863</v>
      </c>
      <c r="F109" s="15">
        <f>SUBTOTAL(9,F107:F108)</f>
        <v>10163.552589999999</v>
      </c>
      <c r="G109" s="15">
        <f>SUBTOTAL(9,G107:G108)</f>
        <v>-15699.447410000001</v>
      </c>
    </row>
    <row r="110" spans="2:7" ht="14.25" customHeight="1" x14ac:dyDescent="0.2">
      <c r="B110" s="10">
        <v>3329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78</v>
      </c>
      <c r="E111" s="12">
        <v>6439</v>
      </c>
      <c r="F111" s="12">
        <v>4472.9313000000002</v>
      </c>
      <c r="G111" s="12">
        <v>-1966.0687</v>
      </c>
    </row>
    <row r="112" spans="2:7" x14ac:dyDescent="0.2">
      <c r="C112" s="4">
        <v>2</v>
      </c>
      <c r="D112" s="5" t="s">
        <v>40</v>
      </c>
      <c r="E112" s="12">
        <v>19027</v>
      </c>
      <c r="F112" s="12">
        <v>13995.71284</v>
      </c>
      <c r="G112" s="12">
        <v>-5031.2871599999999</v>
      </c>
    </row>
    <row r="113" spans="2:7" ht="15" customHeight="1" x14ac:dyDescent="0.2">
      <c r="C113" s="13">
        <f>SUBTOTAL(9,C111:C112)</f>
        <v>3</v>
      </c>
      <c r="D113" s="14" t="s">
        <v>93</v>
      </c>
      <c r="E113" s="15">
        <f>SUBTOTAL(9,E111:E112)</f>
        <v>25466</v>
      </c>
      <c r="F113" s="15">
        <f>SUBTOTAL(9,F111:F112)</f>
        <v>18468.64414</v>
      </c>
      <c r="G113" s="15">
        <f>SUBTOTAL(9,G111:G112)</f>
        <v>-6997.3558599999997</v>
      </c>
    </row>
    <row r="114" spans="2:7" ht="14.25" customHeight="1" x14ac:dyDescent="0.2">
      <c r="B114" s="10">
        <v>3334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78</v>
      </c>
      <c r="E115" s="12">
        <v>5649</v>
      </c>
      <c r="F115" s="12">
        <v>3333.8685799999998</v>
      </c>
      <c r="G115" s="12">
        <v>-2315.1314200000002</v>
      </c>
    </row>
    <row r="116" spans="2:7" x14ac:dyDescent="0.2">
      <c r="C116" s="4">
        <v>2</v>
      </c>
      <c r="D116" s="5" t="s">
        <v>40</v>
      </c>
      <c r="E116" s="12">
        <v>9259</v>
      </c>
      <c r="F116" s="12">
        <v>3619.74161</v>
      </c>
      <c r="G116" s="12">
        <v>-5639.25839</v>
      </c>
    </row>
    <row r="117" spans="2:7" x14ac:dyDescent="0.2">
      <c r="C117" s="4">
        <v>70</v>
      </c>
      <c r="D117" s="5" t="s">
        <v>95</v>
      </c>
      <c r="E117" s="12">
        <v>1900</v>
      </c>
      <c r="F117" s="12">
        <v>988.91657999999995</v>
      </c>
      <c r="G117" s="12">
        <v>-911.08342000000005</v>
      </c>
    </row>
    <row r="118" spans="2:7" ht="15" customHeight="1" x14ac:dyDescent="0.2">
      <c r="C118" s="13">
        <f>SUBTOTAL(9,C115:C117)</f>
        <v>73</v>
      </c>
      <c r="D118" s="14" t="s">
        <v>96</v>
      </c>
      <c r="E118" s="15">
        <f>SUBTOTAL(9,E115:E117)</f>
        <v>16808</v>
      </c>
      <c r="F118" s="15">
        <f>SUBTOTAL(9,F115:F117)</f>
        <v>7942.5267699999995</v>
      </c>
      <c r="G118" s="15">
        <f>SUBTOTAL(9,G115:G117)</f>
        <v>-8865.4732300000014</v>
      </c>
    </row>
    <row r="119" spans="2:7" ht="14.25" customHeight="1" x14ac:dyDescent="0.2">
      <c r="B119" s="10">
        <v>3339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2</v>
      </c>
      <c r="D120" s="5" t="s">
        <v>98</v>
      </c>
      <c r="E120" s="12">
        <v>6678</v>
      </c>
      <c r="F120" s="12">
        <v>1880.933</v>
      </c>
      <c r="G120" s="12">
        <v>-4797.067</v>
      </c>
    </row>
    <row r="121" spans="2:7" x14ac:dyDescent="0.2">
      <c r="C121" s="4">
        <v>4</v>
      </c>
      <c r="D121" s="5" t="s">
        <v>99</v>
      </c>
      <c r="E121" s="12">
        <v>159</v>
      </c>
      <c r="F121" s="12">
        <v>125.96</v>
      </c>
      <c r="G121" s="12">
        <v>-33.04</v>
      </c>
    </row>
    <row r="122" spans="2:7" x14ac:dyDescent="0.2">
      <c r="C122" s="4">
        <v>7</v>
      </c>
      <c r="D122" s="5" t="s">
        <v>40</v>
      </c>
      <c r="E122" s="12">
        <v>6248</v>
      </c>
      <c r="F122" s="12">
        <v>2900</v>
      </c>
      <c r="G122" s="12">
        <v>-3348</v>
      </c>
    </row>
    <row r="123" spans="2:7" ht="15" customHeight="1" x14ac:dyDescent="0.2">
      <c r="C123" s="13">
        <f>SUBTOTAL(9,C120:C122)</f>
        <v>13</v>
      </c>
      <c r="D123" s="14" t="s">
        <v>100</v>
      </c>
      <c r="E123" s="15">
        <f>SUBTOTAL(9,E120:E122)</f>
        <v>13085</v>
      </c>
      <c r="F123" s="15">
        <f>SUBTOTAL(9,F120:F122)</f>
        <v>4906.893</v>
      </c>
      <c r="G123" s="15">
        <f>SUBTOTAL(9,G120:G122)</f>
        <v>-8178.107</v>
      </c>
    </row>
    <row r="124" spans="2:7" ht="14.25" customHeight="1" x14ac:dyDescent="0.2">
      <c r="B124" s="10">
        <v>3342</v>
      </c>
      <c r="C124" s="4"/>
      <c r="D124" s="11" t="s">
        <v>101</v>
      </c>
      <c r="E124" s="1"/>
      <c r="F124" s="1"/>
      <c r="G124" s="1"/>
    </row>
    <row r="125" spans="2:7" x14ac:dyDescent="0.2">
      <c r="C125" s="4">
        <v>1</v>
      </c>
      <c r="D125" s="5" t="s">
        <v>78</v>
      </c>
      <c r="E125" s="12">
        <v>19601</v>
      </c>
      <c r="F125" s="12">
        <v>16891.181789999999</v>
      </c>
      <c r="G125" s="12">
        <v>-2709.8182099999999</v>
      </c>
    </row>
    <row r="126" spans="2:7" x14ac:dyDescent="0.2">
      <c r="C126" s="4">
        <v>2</v>
      </c>
      <c r="D126" s="5" t="s">
        <v>102</v>
      </c>
      <c r="E126" s="12">
        <v>3883</v>
      </c>
      <c r="F126" s="12">
        <v>3095.1777200000001</v>
      </c>
      <c r="G126" s="12">
        <v>-787.82227999999998</v>
      </c>
    </row>
    <row r="127" spans="2:7" ht="15" customHeight="1" x14ac:dyDescent="0.2">
      <c r="C127" s="13">
        <f>SUBTOTAL(9,C125:C126)</f>
        <v>3</v>
      </c>
      <c r="D127" s="14" t="s">
        <v>103</v>
      </c>
      <c r="E127" s="15">
        <f>SUBTOTAL(9,E125:E126)</f>
        <v>23484</v>
      </c>
      <c r="F127" s="15">
        <f>SUBTOTAL(9,F125:F126)</f>
        <v>19986.359509999998</v>
      </c>
      <c r="G127" s="15">
        <f>SUBTOTAL(9,G125:G126)</f>
        <v>-3497.6404899999998</v>
      </c>
    </row>
    <row r="128" spans="2:7" ht="15" customHeight="1" x14ac:dyDescent="0.2">
      <c r="B128" s="4"/>
      <c r="C128" s="16">
        <f>SUBTOTAL(9,C89:C127)</f>
        <v>105</v>
      </c>
      <c r="D128" s="17" t="s">
        <v>104</v>
      </c>
      <c r="E128" s="18">
        <f>SUBTOTAL(9,E89:E127)</f>
        <v>159909</v>
      </c>
      <c r="F128" s="18">
        <f>SUBTOTAL(9,F89:F127)</f>
        <v>83389.130479999993</v>
      </c>
      <c r="G128" s="18">
        <f>SUBTOTAL(9,G89:G127)</f>
        <v>-76519.869519999993</v>
      </c>
    </row>
    <row r="129" spans="2:7" ht="27" customHeight="1" x14ac:dyDescent="0.25">
      <c r="B129" s="1"/>
      <c r="C129" s="4"/>
      <c r="D129" s="9" t="s">
        <v>105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106</v>
      </c>
      <c r="E130" s="1"/>
      <c r="F130" s="1"/>
      <c r="G130" s="1"/>
    </row>
    <row r="131" spans="2:7" x14ac:dyDescent="0.2">
      <c r="C131" s="4">
        <v>1</v>
      </c>
      <c r="D131" s="5" t="s">
        <v>65</v>
      </c>
      <c r="E131" s="12">
        <v>5355</v>
      </c>
      <c r="F131" s="12">
        <v>1608.4374700000001</v>
      </c>
      <c r="G131" s="12">
        <v>-3746.5625300000002</v>
      </c>
    </row>
    <row r="132" spans="2:7" x14ac:dyDescent="0.2">
      <c r="C132" s="4">
        <v>2</v>
      </c>
      <c r="D132" s="5" t="s">
        <v>45</v>
      </c>
      <c r="E132" s="12">
        <v>1241</v>
      </c>
      <c r="F132" s="12">
        <v>0</v>
      </c>
      <c r="G132" s="12">
        <v>-1241</v>
      </c>
    </row>
    <row r="133" spans="2:7" ht="15" customHeight="1" x14ac:dyDescent="0.2">
      <c r="C133" s="13">
        <f>SUBTOTAL(9,C131:C132)</f>
        <v>3</v>
      </c>
      <c r="D133" s="14" t="s">
        <v>107</v>
      </c>
      <c r="E133" s="15">
        <f>SUBTOTAL(9,E131:E132)</f>
        <v>6596</v>
      </c>
      <c r="F133" s="15">
        <f>SUBTOTAL(9,F131:F132)</f>
        <v>1608.4374700000001</v>
      </c>
      <c r="G133" s="15">
        <f>SUBTOTAL(9,G131:G132)</f>
        <v>-4987.5625300000002</v>
      </c>
    </row>
    <row r="134" spans="2:7" ht="14.25" customHeight="1" x14ac:dyDescent="0.2">
      <c r="B134" s="10">
        <v>3410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109</v>
      </c>
      <c r="E135" s="12">
        <v>365510</v>
      </c>
      <c r="F135" s="12">
        <v>181572.73032999999</v>
      </c>
      <c r="G135" s="12">
        <v>-183937.26967000001</v>
      </c>
    </row>
    <row r="136" spans="2:7" x14ac:dyDescent="0.2">
      <c r="C136" s="4">
        <v>2</v>
      </c>
      <c r="D136" s="5" t="s">
        <v>110</v>
      </c>
      <c r="E136" s="12">
        <v>23200</v>
      </c>
      <c r="F136" s="12">
        <v>10771.347900000001</v>
      </c>
      <c r="G136" s="12">
        <v>-12428.652099999999</v>
      </c>
    </row>
    <row r="137" spans="2:7" x14ac:dyDescent="0.2">
      <c r="C137" s="4">
        <v>3</v>
      </c>
      <c r="D137" s="5" t="s">
        <v>9</v>
      </c>
      <c r="E137" s="12">
        <v>1817</v>
      </c>
      <c r="F137" s="12">
        <v>2074.9874100000002</v>
      </c>
      <c r="G137" s="12">
        <v>257.98741000000001</v>
      </c>
    </row>
    <row r="138" spans="2:7" x14ac:dyDescent="0.2">
      <c r="C138" s="4">
        <v>4</v>
      </c>
      <c r="D138" s="5" t="s">
        <v>111</v>
      </c>
      <c r="E138" s="12">
        <v>5946</v>
      </c>
      <c r="F138" s="12">
        <v>5480.8803600000001</v>
      </c>
      <c r="G138" s="12">
        <v>-465.11964</v>
      </c>
    </row>
    <row r="139" spans="2:7" ht="15" customHeight="1" x14ac:dyDescent="0.2">
      <c r="C139" s="13">
        <f>SUBTOTAL(9,C135:C138)</f>
        <v>10</v>
      </c>
      <c r="D139" s="14" t="s">
        <v>112</v>
      </c>
      <c r="E139" s="15">
        <f>SUBTOTAL(9,E135:E138)</f>
        <v>396473</v>
      </c>
      <c r="F139" s="15">
        <f>SUBTOTAL(9,F135:F138)</f>
        <v>199899.946</v>
      </c>
      <c r="G139" s="15">
        <f>SUBTOTAL(9,G135:G138)</f>
        <v>-196573.054</v>
      </c>
    </row>
    <row r="140" spans="2:7" ht="14.25" customHeight="1" x14ac:dyDescent="0.2">
      <c r="B140" s="10">
        <v>3430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2</v>
      </c>
      <c r="D141" s="5" t="s">
        <v>114</v>
      </c>
      <c r="E141" s="12">
        <v>88129</v>
      </c>
      <c r="F141" s="12">
        <v>49797.36161</v>
      </c>
      <c r="G141" s="12">
        <v>-38331.63839</v>
      </c>
    </row>
    <row r="142" spans="2:7" x14ac:dyDescent="0.2">
      <c r="C142" s="4">
        <v>3</v>
      </c>
      <c r="D142" s="5" t="s">
        <v>115</v>
      </c>
      <c r="E142" s="12">
        <v>24412</v>
      </c>
      <c r="F142" s="12">
        <v>12584.823850000001</v>
      </c>
      <c r="G142" s="12">
        <v>-11827.176149999999</v>
      </c>
    </row>
    <row r="143" spans="2:7" x14ac:dyDescent="0.2">
      <c r="C143" s="4">
        <v>4</v>
      </c>
      <c r="D143" s="5" t="s">
        <v>116</v>
      </c>
      <c r="E143" s="12">
        <v>2335</v>
      </c>
      <c r="F143" s="12">
        <v>0</v>
      </c>
      <c r="G143" s="12">
        <v>-2335</v>
      </c>
    </row>
    <row r="144" spans="2:7" ht="15" customHeight="1" x14ac:dyDescent="0.2">
      <c r="C144" s="13">
        <f>SUBTOTAL(9,C141:C143)</f>
        <v>9</v>
      </c>
      <c r="D144" s="14" t="s">
        <v>117</v>
      </c>
      <c r="E144" s="15">
        <f>SUBTOTAL(9,E141:E143)</f>
        <v>114876</v>
      </c>
      <c r="F144" s="15">
        <f>SUBTOTAL(9,F141:F143)</f>
        <v>62382.185460000001</v>
      </c>
      <c r="G144" s="15">
        <f>SUBTOTAL(9,G141:G143)</f>
        <v>-52493.814539999999</v>
      </c>
    </row>
    <row r="145" spans="2:7" ht="14.25" customHeight="1" x14ac:dyDescent="0.2">
      <c r="B145" s="10">
        <v>3432</v>
      </c>
      <c r="C145" s="4"/>
      <c r="D145" s="11" t="s">
        <v>118</v>
      </c>
      <c r="E145" s="1"/>
      <c r="F145" s="1"/>
      <c r="G145" s="1"/>
    </row>
    <row r="146" spans="2:7" x14ac:dyDescent="0.2">
      <c r="C146" s="4">
        <v>3</v>
      </c>
      <c r="D146" s="5" t="s">
        <v>115</v>
      </c>
      <c r="E146" s="12">
        <v>1033</v>
      </c>
      <c r="F146" s="12">
        <v>170.58670000000001</v>
      </c>
      <c r="G146" s="12">
        <v>-862.41330000000005</v>
      </c>
    </row>
    <row r="147" spans="2:7" ht="15" customHeight="1" x14ac:dyDescent="0.2">
      <c r="C147" s="13">
        <f>SUBTOTAL(9,C146:C146)</f>
        <v>3</v>
      </c>
      <c r="D147" s="14" t="s">
        <v>119</v>
      </c>
      <c r="E147" s="15">
        <f>SUBTOTAL(9,E146:E146)</f>
        <v>1033</v>
      </c>
      <c r="F147" s="15">
        <f>SUBTOTAL(9,F146:F146)</f>
        <v>170.58670000000001</v>
      </c>
      <c r="G147" s="15">
        <f>SUBTOTAL(9,G146:G146)</f>
        <v>-862.41330000000005</v>
      </c>
    </row>
    <row r="148" spans="2:7" ht="14.25" customHeight="1" x14ac:dyDescent="0.2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1</v>
      </c>
      <c r="D149" s="5" t="s">
        <v>121</v>
      </c>
      <c r="E149" s="12">
        <v>258348</v>
      </c>
      <c r="F149" s="12">
        <v>218340.47560000001</v>
      </c>
      <c r="G149" s="12">
        <v>-40007.524400000002</v>
      </c>
    </row>
    <row r="150" spans="2:7" x14ac:dyDescent="0.2">
      <c r="C150" s="4">
        <v>2</v>
      </c>
      <c r="D150" s="5" t="s">
        <v>122</v>
      </c>
      <c r="E150" s="12">
        <v>272715</v>
      </c>
      <c r="F150" s="12">
        <v>78738.503819999998</v>
      </c>
      <c r="G150" s="12">
        <v>-193976.49617999999</v>
      </c>
    </row>
    <row r="151" spans="2:7" x14ac:dyDescent="0.2">
      <c r="C151" s="4">
        <v>3</v>
      </c>
      <c r="D151" s="5" t="s">
        <v>17</v>
      </c>
      <c r="E151" s="12">
        <v>75489</v>
      </c>
      <c r="F151" s="12">
        <v>25285.773730000001</v>
      </c>
      <c r="G151" s="12">
        <v>-50203.226269999999</v>
      </c>
    </row>
    <row r="152" spans="2:7" x14ac:dyDescent="0.2">
      <c r="C152" s="4">
        <v>4</v>
      </c>
      <c r="D152" s="5" t="s">
        <v>123</v>
      </c>
      <c r="E152" s="12">
        <v>1996</v>
      </c>
      <c r="F152" s="12">
        <v>1083.17</v>
      </c>
      <c r="G152" s="12">
        <v>-912.83</v>
      </c>
    </row>
    <row r="153" spans="2:7" x14ac:dyDescent="0.2">
      <c r="C153" s="4">
        <v>6</v>
      </c>
      <c r="D153" s="5" t="s">
        <v>124</v>
      </c>
      <c r="E153" s="12">
        <v>264892</v>
      </c>
      <c r="F153" s="12">
        <v>140339.26245000001</v>
      </c>
      <c r="G153" s="12">
        <v>-124552.73755000001</v>
      </c>
    </row>
    <row r="154" spans="2:7" x14ac:dyDescent="0.2">
      <c r="C154" s="4">
        <v>7</v>
      </c>
      <c r="D154" s="5" t="s">
        <v>125</v>
      </c>
      <c r="E154" s="12">
        <v>831643</v>
      </c>
      <c r="F154" s="12">
        <v>544510.71085000003</v>
      </c>
      <c r="G154" s="12">
        <v>-287132.28915000003</v>
      </c>
    </row>
    <row r="155" spans="2:7" x14ac:dyDescent="0.2">
      <c r="C155" s="4">
        <v>8</v>
      </c>
      <c r="D155" s="5" t="s">
        <v>126</v>
      </c>
      <c r="E155" s="12">
        <v>21258</v>
      </c>
      <c r="F155" s="12">
        <v>22890.888599999998</v>
      </c>
      <c r="G155" s="12">
        <v>1632.8886</v>
      </c>
    </row>
    <row r="156" spans="2:7" ht="15" customHeight="1" x14ac:dyDescent="0.2">
      <c r="C156" s="13">
        <f>SUBTOTAL(9,C149:C155)</f>
        <v>31</v>
      </c>
      <c r="D156" s="14" t="s">
        <v>127</v>
      </c>
      <c r="E156" s="15">
        <f>SUBTOTAL(9,E149:E155)</f>
        <v>1726341</v>
      </c>
      <c r="F156" s="15">
        <f>SUBTOTAL(9,F149:F155)</f>
        <v>1031188.7850499999</v>
      </c>
      <c r="G156" s="15">
        <f>SUBTOTAL(9,G149:G155)</f>
        <v>-695152.21495000017</v>
      </c>
    </row>
    <row r="157" spans="2:7" ht="14.25" customHeight="1" x14ac:dyDescent="0.2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65</v>
      </c>
      <c r="E158" s="12">
        <v>16255</v>
      </c>
      <c r="F158" s="12">
        <v>11315.354660000001</v>
      </c>
      <c r="G158" s="12">
        <v>-4939.64534</v>
      </c>
    </row>
    <row r="159" spans="2:7" x14ac:dyDescent="0.2">
      <c r="C159" s="4">
        <v>3</v>
      </c>
      <c r="D159" s="5" t="s">
        <v>129</v>
      </c>
      <c r="E159" s="12">
        <v>18075</v>
      </c>
      <c r="F159" s="12">
        <v>11317.97575</v>
      </c>
      <c r="G159" s="12">
        <v>-6757.0242500000004</v>
      </c>
    </row>
    <row r="160" spans="2:7" ht="15" customHeight="1" x14ac:dyDescent="0.2">
      <c r="C160" s="13">
        <f>SUBTOTAL(9,C158:C159)</f>
        <v>5</v>
      </c>
      <c r="D160" s="14" t="s">
        <v>130</v>
      </c>
      <c r="E160" s="15">
        <f>SUBTOTAL(9,E158:E159)</f>
        <v>34330</v>
      </c>
      <c r="F160" s="15">
        <f>SUBTOTAL(9,F158:F159)</f>
        <v>22633.330410000002</v>
      </c>
      <c r="G160" s="15">
        <f>SUBTOTAL(9,G158:G159)</f>
        <v>-11696.669590000001</v>
      </c>
    </row>
    <row r="161" spans="2:7" ht="14.25" customHeight="1" x14ac:dyDescent="0.2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">
      <c r="C162" s="4">
        <v>2</v>
      </c>
      <c r="D162" s="5" t="s">
        <v>132</v>
      </c>
      <c r="E162" s="12">
        <v>14500</v>
      </c>
      <c r="F162" s="12">
        <v>2263.16257</v>
      </c>
      <c r="G162" s="12">
        <v>-12236.83743</v>
      </c>
    </row>
    <row r="163" spans="2:7" ht="15" customHeight="1" x14ac:dyDescent="0.2">
      <c r="C163" s="13">
        <f>SUBTOTAL(9,C162:C162)</f>
        <v>2</v>
      </c>
      <c r="D163" s="14" t="s">
        <v>133</v>
      </c>
      <c r="E163" s="15">
        <f>SUBTOTAL(9,E162:E162)</f>
        <v>14500</v>
      </c>
      <c r="F163" s="15">
        <f>SUBTOTAL(9,F162:F162)</f>
        <v>2263.16257</v>
      </c>
      <c r="G163" s="15">
        <f>SUBTOTAL(9,G162:G162)</f>
        <v>-12236.83743</v>
      </c>
    </row>
    <row r="164" spans="2:7" ht="14.25" customHeight="1" x14ac:dyDescent="0.2">
      <c r="B164" s="10">
        <v>3445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132</v>
      </c>
      <c r="E165" s="12">
        <v>2000</v>
      </c>
      <c r="F165" s="12">
        <v>0</v>
      </c>
      <c r="G165" s="12">
        <v>-2000</v>
      </c>
    </row>
    <row r="166" spans="2:7" ht="15" customHeight="1" x14ac:dyDescent="0.2">
      <c r="C166" s="13">
        <f>SUBTOTAL(9,C165:C165)</f>
        <v>2</v>
      </c>
      <c r="D166" s="14" t="s">
        <v>135</v>
      </c>
      <c r="E166" s="15">
        <f>SUBTOTAL(9,E165:E165)</f>
        <v>2000</v>
      </c>
      <c r="F166" s="15">
        <f>SUBTOTAL(9,F165:F165)</f>
        <v>0</v>
      </c>
      <c r="G166" s="15">
        <f>SUBTOTAL(9,G165:G165)</f>
        <v>-2000</v>
      </c>
    </row>
    <row r="167" spans="2:7" ht="14.25" customHeight="1" x14ac:dyDescent="0.2">
      <c r="B167" s="10">
        <v>3451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1</v>
      </c>
      <c r="D168" s="5" t="s">
        <v>95</v>
      </c>
      <c r="E168" s="12">
        <v>146966</v>
      </c>
      <c r="F168" s="12">
        <v>78759.051879999999</v>
      </c>
      <c r="G168" s="12">
        <v>-68206.948120000001</v>
      </c>
    </row>
    <row r="169" spans="2:7" x14ac:dyDescent="0.2">
      <c r="C169" s="4">
        <v>3</v>
      </c>
      <c r="D169" s="5" t="s">
        <v>65</v>
      </c>
      <c r="E169" s="12">
        <v>26126</v>
      </c>
      <c r="F169" s="12">
        <v>16423.289260000001</v>
      </c>
      <c r="G169" s="12">
        <v>-9702.7107400000004</v>
      </c>
    </row>
    <row r="170" spans="2:7" x14ac:dyDescent="0.2">
      <c r="C170" s="4">
        <v>6</v>
      </c>
      <c r="D170" s="5" t="s">
        <v>137</v>
      </c>
      <c r="E170" s="12">
        <v>2173</v>
      </c>
      <c r="F170" s="12">
        <v>22246.086800000001</v>
      </c>
      <c r="G170" s="12">
        <v>20073.086800000001</v>
      </c>
    </row>
    <row r="171" spans="2:7" x14ac:dyDescent="0.2">
      <c r="C171" s="4">
        <v>40</v>
      </c>
      <c r="D171" s="5" t="s">
        <v>138</v>
      </c>
      <c r="E171" s="12">
        <v>0</v>
      </c>
      <c r="F171" s="12">
        <v>18038.24193</v>
      </c>
      <c r="G171" s="12">
        <v>18038.24193</v>
      </c>
    </row>
    <row r="172" spans="2:7" ht="15" customHeight="1" x14ac:dyDescent="0.2">
      <c r="C172" s="13">
        <f>SUBTOTAL(9,C168:C171)</f>
        <v>50</v>
      </c>
      <c r="D172" s="14" t="s">
        <v>139</v>
      </c>
      <c r="E172" s="15">
        <f>SUBTOTAL(9,E168:E171)</f>
        <v>175265</v>
      </c>
      <c r="F172" s="15">
        <f>SUBTOTAL(9,F168:F171)</f>
        <v>135466.66987000001</v>
      </c>
      <c r="G172" s="15">
        <f>SUBTOTAL(9,G168:G171)</f>
        <v>-39798.330129999988</v>
      </c>
    </row>
    <row r="173" spans="2:7" ht="14.25" customHeight="1" x14ac:dyDescent="0.2">
      <c r="B173" s="10">
        <v>3454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132</v>
      </c>
      <c r="E174" s="12">
        <v>25877</v>
      </c>
      <c r="F174" s="12">
        <v>0</v>
      </c>
      <c r="G174" s="12">
        <v>-25877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25877</v>
      </c>
      <c r="F175" s="15">
        <f>SUBTOTAL(9,F174:F174)</f>
        <v>0</v>
      </c>
      <c r="G175" s="15">
        <f>SUBTOTAL(9,G174:G174)</f>
        <v>-25877</v>
      </c>
    </row>
    <row r="176" spans="2:7" ht="14.25" customHeight="1" x14ac:dyDescent="0.2">
      <c r="B176" s="10">
        <v>3455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132</v>
      </c>
      <c r="E177" s="12">
        <v>0</v>
      </c>
      <c r="F177" s="12">
        <v>611.94465000000002</v>
      </c>
      <c r="G177" s="12">
        <v>611.94465000000002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0</v>
      </c>
      <c r="F178" s="15">
        <f>SUBTOTAL(9,F177:F177)</f>
        <v>611.94465000000002</v>
      </c>
      <c r="G178" s="15">
        <f>SUBTOTAL(9,G177:G177)</f>
        <v>611.94465000000002</v>
      </c>
    </row>
    <row r="179" spans="2:7" ht="14.25" customHeight="1" x14ac:dyDescent="0.2">
      <c r="B179" s="10">
        <v>3456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1</v>
      </c>
      <c r="D180" s="5" t="s">
        <v>145</v>
      </c>
      <c r="E180" s="12">
        <v>337496</v>
      </c>
      <c r="F180" s="12">
        <v>160052.70413999999</v>
      </c>
      <c r="G180" s="12">
        <v>-177443.29586000001</v>
      </c>
    </row>
    <row r="181" spans="2:7" x14ac:dyDescent="0.2">
      <c r="C181" s="4">
        <v>2</v>
      </c>
      <c r="D181" s="5" t="s">
        <v>146</v>
      </c>
      <c r="E181" s="12">
        <v>32954</v>
      </c>
      <c r="F181" s="12">
        <v>9968.1532900000002</v>
      </c>
      <c r="G181" s="12">
        <v>-22985.846710000002</v>
      </c>
    </row>
    <row r="182" spans="2:7" x14ac:dyDescent="0.2">
      <c r="C182" s="4">
        <v>3</v>
      </c>
      <c r="D182" s="5" t="s">
        <v>147</v>
      </c>
      <c r="E182" s="12">
        <v>94969</v>
      </c>
      <c r="F182" s="12">
        <v>44016.279719999999</v>
      </c>
      <c r="G182" s="12">
        <v>-50952.720280000001</v>
      </c>
    </row>
    <row r="183" spans="2:7" x14ac:dyDescent="0.2">
      <c r="C183" s="4">
        <v>4</v>
      </c>
      <c r="D183" s="5" t="s">
        <v>148</v>
      </c>
      <c r="E183" s="12">
        <v>9352</v>
      </c>
      <c r="F183" s="12">
        <v>30066.526040000001</v>
      </c>
      <c r="G183" s="12">
        <v>20714.526040000001</v>
      </c>
    </row>
    <row r="184" spans="2:7" ht="15" customHeight="1" x14ac:dyDescent="0.2">
      <c r="C184" s="13">
        <f>SUBTOTAL(9,C180:C183)</f>
        <v>10</v>
      </c>
      <c r="D184" s="14" t="s">
        <v>149</v>
      </c>
      <c r="E184" s="15">
        <f>SUBTOTAL(9,E180:E183)</f>
        <v>474771</v>
      </c>
      <c r="F184" s="15">
        <f>SUBTOTAL(9,F180:F183)</f>
        <v>244103.66318999996</v>
      </c>
      <c r="G184" s="15">
        <f>SUBTOTAL(9,G180:G183)</f>
        <v>-230667.33681000004</v>
      </c>
    </row>
    <row r="185" spans="2:7" ht="14.25" customHeight="1" x14ac:dyDescent="0.2">
      <c r="B185" s="10">
        <v>3469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3930</v>
      </c>
      <c r="F186" s="12">
        <v>0</v>
      </c>
      <c r="G186" s="12">
        <v>-3930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3930</v>
      </c>
      <c r="F187" s="15">
        <f>SUBTOTAL(9,F186:F186)</f>
        <v>0</v>
      </c>
      <c r="G187" s="15">
        <f>SUBTOTAL(9,G186:G186)</f>
        <v>-3930</v>
      </c>
    </row>
    <row r="188" spans="2:7" ht="14.25" customHeight="1" x14ac:dyDescent="0.2">
      <c r="B188" s="10">
        <v>3470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3948</v>
      </c>
      <c r="F189" s="12">
        <v>2627.90888</v>
      </c>
      <c r="G189" s="12">
        <v>-1320.09112</v>
      </c>
    </row>
    <row r="190" spans="2:7" ht="15" customHeight="1" x14ac:dyDescent="0.2">
      <c r="C190" s="13">
        <f>SUBTOTAL(9,C189:C189)</f>
        <v>1</v>
      </c>
      <c r="D190" s="14" t="s">
        <v>155</v>
      </c>
      <c r="E190" s="15">
        <f>SUBTOTAL(9,E189:E189)</f>
        <v>3948</v>
      </c>
      <c r="F190" s="15">
        <f>SUBTOTAL(9,F189:F189)</f>
        <v>2627.90888</v>
      </c>
      <c r="G190" s="15">
        <f>SUBTOTAL(9,G189:G189)</f>
        <v>-1320.09112</v>
      </c>
    </row>
    <row r="191" spans="2:7" ht="14.25" customHeight="1" x14ac:dyDescent="0.2">
      <c r="B191" s="10">
        <v>3473</v>
      </c>
      <c r="C191" s="4"/>
      <c r="D191" s="11" t="s">
        <v>156</v>
      </c>
      <c r="E191" s="1"/>
      <c r="F191" s="1"/>
      <c r="G191" s="1"/>
    </row>
    <row r="192" spans="2:7" x14ac:dyDescent="0.2">
      <c r="C192" s="4">
        <v>1</v>
      </c>
      <c r="D192" s="5" t="s">
        <v>65</v>
      </c>
      <c r="E192" s="12">
        <v>5</v>
      </c>
      <c r="F192" s="12">
        <v>0</v>
      </c>
      <c r="G192" s="12">
        <v>-5</v>
      </c>
    </row>
    <row r="193" spans="2:7" ht="15" customHeight="1" x14ac:dyDescent="0.2">
      <c r="C193" s="13">
        <f>SUBTOTAL(9,C192:C192)</f>
        <v>1</v>
      </c>
      <c r="D193" s="14" t="s">
        <v>157</v>
      </c>
      <c r="E193" s="15">
        <f>SUBTOTAL(9,E192:E192)</f>
        <v>5</v>
      </c>
      <c r="F193" s="15">
        <f>SUBTOTAL(9,F192:F192)</f>
        <v>0</v>
      </c>
      <c r="G193" s="15">
        <f>SUBTOTAL(9,G192:G192)</f>
        <v>-5</v>
      </c>
    </row>
    <row r="194" spans="2:7" ht="14.25" customHeight="1" x14ac:dyDescent="0.2">
      <c r="B194" s="10">
        <v>3474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2</v>
      </c>
      <c r="D195" s="5" t="s">
        <v>132</v>
      </c>
      <c r="E195" s="12">
        <v>681</v>
      </c>
      <c r="F195" s="12">
        <v>1349.5</v>
      </c>
      <c r="G195" s="12">
        <v>668.5</v>
      </c>
    </row>
    <row r="196" spans="2:7" ht="15" customHeight="1" x14ac:dyDescent="0.2">
      <c r="C196" s="13">
        <f>SUBTOTAL(9,C195:C195)</f>
        <v>2</v>
      </c>
      <c r="D196" s="14" t="s">
        <v>159</v>
      </c>
      <c r="E196" s="15">
        <f>SUBTOTAL(9,E195:E195)</f>
        <v>681</v>
      </c>
      <c r="F196" s="15">
        <f>SUBTOTAL(9,F195:F195)</f>
        <v>1349.5</v>
      </c>
      <c r="G196" s="15">
        <f>SUBTOTAL(9,G195:G195)</f>
        <v>668.5</v>
      </c>
    </row>
    <row r="197" spans="2:7" ht="14.25" customHeight="1" x14ac:dyDescent="0.2">
      <c r="B197" s="10">
        <v>3490</v>
      </c>
      <c r="C197" s="4"/>
      <c r="D197" s="11" t="s">
        <v>160</v>
      </c>
      <c r="E197" s="1"/>
      <c r="F197" s="1"/>
      <c r="G197" s="1"/>
    </row>
    <row r="198" spans="2:7" x14ac:dyDescent="0.2">
      <c r="C198" s="4">
        <v>1</v>
      </c>
      <c r="D198" s="5" t="s">
        <v>161</v>
      </c>
      <c r="E198" s="12">
        <v>100028</v>
      </c>
      <c r="F198" s="12">
        <v>0</v>
      </c>
      <c r="G198" s="12">
        <v>-100028</v>
      </c>
    </row>
    <row r="199" spans="2:7" x14ac:dyDescent="0.2">
      <c r="C199" s="4">
        <v>3</v>
      </c>
      <c r="D199" s="5" t="s">
        <v>162</v>
      </c>
      <c r="E199" s="12">
        <v>14150</v>
      </c>
      <c r="F199" s="12">
        <v>0</v>
      </c>
      <c r="G199" s="12">
        <v>-14150</v>
      </c>
    </row>
    <row r="200" spans="2:7" x14ac:dyDescent="0.2">
      <c r="C200" s="4">
        <v>4</v>
      </c>
      <c r="D200" s="5" t="s">
        <v>163</v>
      </c>
      <c r="E200" s="12">
        <v>485253</v>
      </c>
      <c r="F200" s="12">
        <v>0</v>
      </c>
      <c r="G200" s="12">
        <v>-485253</v>
      </c>
    </row>
    <row r="201" spans="2:7" x14ac:dyDescent="0.2">
      <c r="C201" s="4">
        <v>5</v>
      </c>
      <c r="D201" s="5" t="s">
        <v>164</v>
      </c>
      <c r="E201" s="12">
        <v>8655</v>
      </c>
      <c r="F201" s="12">
        <v>6043.6146399999998</v>
      </c>
      <c r="G201" s="12">
        <v>-2611.3853600000002</v>
      </c>
    </row>
    <row r="202" spans="2:7" x14ac:dyDescent="0.2">
      <c r="C202" s="4">
        <v>6</v>
      </c>
      <c r="D202" s="5" t="s">
        <v>165</v>
      </c>
      <c r="E202" s="12">
        <v>14849</v>
      </c>
      <c r="F202" s="12">
        <v>0</v>
      </c>
      <c r="G202" s="12">
        <v>-14849</v>
      </c>
    </row>
    <row r="203" spans="2:7" ht="15" customHeight="1" x14ac:dyDescent="0.2">
      <c r="C203" s="13">
        <f>SUBTOTAL(9,C198:C202)</f>
        <v>19</v>
      </c>
      <c r="D203" s="14" t="s">
        <v>166</v>
      </c>
      <c r="E203" s="15">
        <f>SUBTOTAL(9,E198:E202)</f>
        <v>622935</v>
      </c>
      <c r="F203" s="15">
        <f>SUBTOTAL(9,F198:F202)</f>
        <v>6043.6146399999998</v>
      </c>
      <c r="G203" s="15">
        <f>SUBTOTAL(9,G198:G202)</f>
        <v>-616891.38535999996</v>
      </c>
    </row>
    <row r="204" spans="2:7" ht="14.25" customHeight="1" x14ac:dyDescent="0.2">
      <c r="B204" s="10">
        <v>3496</v>
      </c>
      <c r="C204" s="4"/>
      <c r="D204" s="11" t="s">
        <v>67</v>
      </c>
      <c r="E204" s="1"/>
      <c r="F204" s="1"/>
      <c r="G204" s="1"/>
    </row>
    <row r="205" spans="2:7" x14ac:dyDescent="0.2">
      <c r="C205" s="4">
        <v>1</v>
      </c>
      <c r="D205" s="5" t="s">
        <v>68</v>
      </c>
      <c r="E205" s="12">
        <v>0</v>
      </c>
      <c r="F205" s="12">
        <v>0</v>
      </c>
      <c r="G205" s="12">
        <v>0</v>
      </c>
    </row>
    <row r="206" spans="2:7" x14ac:dyDescent="0.2">
      <c r="C206" s="4">
        <v>2</v>
      </c>
      <c r="D206" s="5" t="s">
        <v>69</v>
      </c>
      <c r="E206" s="12">
        <v>0</v>
      </c>
      <c r="F206" s="12">
        <v>0</v>
      </c>
      <c r="G206" s="12">
        <v>0</v>
      </c>
    </row>
    <row r="207" spans="2:7" x14ac:dyDescent="0.2">
      <c r="C207" s="4">
        <v>3</v>
      </c>
      <c r="D207" s="5" t="s">
        <v>70</v>
      </c>
      <c r="E207" s="12">
        <v>0</v>
      </c>
      <c r="F207" s="12">
        <v>0</v>
      </c>
      <c r="G207" s="12">
        <v>0</v>
      </c>
    </row>
    <row r="208" spans="2:7" ht="15" customHeight="1" x14ac:dyDescent="0.2">
      <c r="C208" s="13">
        <f>SUBTOTAL(9,C205:C207)</f>
        <v>6</v>
      </c>
      <c r="D208" s="14" t="s">
        <v>167</v>
      </c>
      <c r="E208" s="15">
        <f>SUBTOTAL(9,E205:E207)</f>
        <v>0</v>
      </c>
      <c r="F208" s="15">
        <f>SUBTOTAL(9,F205:F207)</f>
        <v>0</v>
      </c>
      <c r="G208" s="15">
        <f>SUBTOTAL(9,G205:G207)</f>
        <v>0</v>
      </c>
    </row>
    <row r="209" spans="2:7" ht="14.25" customHeight="1" x14ac:dyDescent="0.2">
      <c r="B209" s="10">
        <v>3497</v>
      </c>
      <c r="C209" s="4"/>
      <c r="D209" s="11" t="s">
        <v>72</v>
      </c>
      <c r="E209" s="1"/>
      <c r="F209" s="1"/>
      <c r="G209" s="1"/>
    </row>
    <row r="210" spans="2:7" x14ac:dyDescent="0.2">
      <c r="C210" s="4">
        <v>1</v>
      </c>
      <c r="D210" s="5" t="s">
        <v>73</v>
      </c>
      <c r="E210" s="12">
        <v>0</v>
      </c>
      <c r="F210" s="12">
        <v>0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168</v>
      </c>
      <c r="E211" s="15">
        <f>SUBTOTAL(9,E210:E210)</f>
        <v>0</v>
      </c>
      <c r="F211" s="15">
        <f>SUBTOTAL(9,F210:F210)</f>
        <v>0</v>
      </c>
      <c r="G211" s="15">
        <f>SUBTOTAL(9,G210:G210)</f>
        <v>0</v>
      </c>
    </row>
    <row r="212" spans="2:7" ht="15" customHeight="1" x14ac:dyDescent="0.2">
      <c r="B212" s="4"/>
      <c r="C212" s="16">
        <f>SUBTOTAL(9,C130:C211)</f>
        <v>158</v>
      </c>
      <c r="D212" s="17" t="s">
        <v>169</v>
      </c>
      <c r="E212" s="18">
        <f>SUBTOTAL(9,E130:E211)</f>
        <v>3603561</v>
      </c>
      <c r="F212" s="18">
        <f>SUBTOTAL(9,F130:F211)</f>
        <v>1710349.73489</v>
      </c>
      <c r="G212" s="18">
        <f>SUBTOTAL(9,G130:G211)</f>
        <v>-1893211.26511</v>
      </c>
    </row>
    <row r="213" spans="2:7" ht="27" customHeight="1" x14ac:dyDescent="0.25">
      <c r="B213" s="1"/>
      <c r="C213" s="4"/>
      <c r="D213" s="9" t="s">
        <v>170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78</v>
      </c>
      <c r="E215" s="12">
        <v>21649</v>
      </c>
      <c r="F215" s="12">
        <v>19060.05575</v>
      </c>
      <c r="G215" s="12">
        <v>-2588.94425</v>
      </c>
    </row>
    <row r="216" spans="2:7" x14ac:dyDescent="0.2">
      <c r="C216" s="4">
        <v>3</v>
      </c>
      <c r="D216" s="5" t="s">
        <v>172</v>
      </c>
      <c r="E216" s="12">
        <v>124138</v>
      </c>
      <c r="F216" s="12">
        <v>94166.576440000004</v>
      </c>
      <c r="G216" s="12">
        <v>-29971.423559999999</v>
      </c>
    </row>
    <row r="217" spans="2:7" ht="15" customHeight="1" x14ac:dyDescent="0.2">
      <c r="C217" s="13">
        <f>SUBTOTAL(9,C215:C216)</f>
        <v>5</v>
      </c>
      <c r="D217" s="14" t="s">
        <v>173</v>
      </c>
      <c r="E217" s="15">
        <f>SUBTOTAL(9,E215:E216)</f>
        <v>145787</v>
      </c>
      <c r="F217" s="15">
        <f>SUBTOTAL(9,F215:F216)</f>
        <v>113226.63219</v>
      </c>
      <c r="G217" s="15">
        <f>SUBTOTAL(9,G215:G216)</f>
        <v>-32560.36781</v>
      </c>
    </row>
    <row r="218" spans="2:7" ht="14.25" customHeight="1" x14ac:dyDescent="0.2">
      <c r="B218" s="10">
        <v>3525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1</v>
      </c>
      <c r="D219" s="5" t="s">
        <v>40</v>
      </c>
      <c r="E219" s="12">
        <v>163894</v>
      </c>
      <c r="F219" s="12">
        <v>42781.372439999999</v>
      </c>
      <c r="G219" s="12">
        <v>-121112.62755999999</v>
      </c>
    </row>
    <row r="220" spans="2:7" x14ac:dyDescent="0.2">
      <c r="C220" s="4">
        <v>2</v>
      </c>
      <c r="D220" s="5" t="s">
        <v>78</v>
      </c>
      <c r="E220" s="12">
        <v>0</v>
      </c>
      <c r="F220" s="12">
        <v>3383.23992</v>
      </c>
      <c r="G220" s="12">
        <v>3383.23992</v>
      </c>
    </row>
    <row r="221" spans="2:7" ht="15" customHeight="1" x14ac:dyDescent="0.2">
      <c r="C221" s="13">
        <f>SUBTOTAL(9,C219:C220)</f>
        <v>3</v>
      </c>
      <c r="D221" s="14" t="s">
        <v>175</v>
      </c>
      <c r="E221" s="15">
        <f>SUBTOTAL(9,E219:E220)</f>
        <v>163894</v>
      </c>
      <c r="F221" s="15">
        <f>SUBTOTAL(9,F219:F220)</f>
        <v>46164.612359999999</v>
      </c>
      <c r="G221" s="15">
        <f>SUBTOTAL(9,G219:G220)</f>
        <v>-117729.38764</v>
      </c>
    </row>
    <row r="222" spans="2:7" ht="14.25" customHeight="1" x14ac:dyDescent="0.2">
      <c r="B222" s="10">
        <v>3533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78</v>
      </c>
      <c r="E223" s="12">
        <v>3183</v>
      </c>
      <c r="F223" s="12">
        <v>3301.0991800000002</v>
      </c>
      <c r="G223" s="12">
        <v>118.09918</v>
      </c>
    </row>
    <row r="224" spans="2:7" ht="15" customHeight="1" x14ac:dyDescent="0.2">
      <c r="C224" s="13">
        <f>SUBTOTAL(9,C223:C223)</f>
        <v>2</v>
      </c>
      <c r="D224" s="14" t="s">
        <v>177</v>
      </c>
      <c r="E224" s="15">
        <f>SUBTOTAL(9,E223:E223)</f>
        <v>3183</v>
      </c>
      <c r="F224" s="15">
        <f>SUBTOTAL(9,F223:F223)</f>
        <v>3301.0991800000002</v>
      </c>
      <c r="G224" s="15">
        <f>SUBTOTAL(9,G223:G223)</f>
        <v>118.09918</v>
      </c>
    </row>
    <row r="225" spans="2:7" ht="14.25" customHeight="1" x14ac:dyDescent="0.2">
      <c r="B225" s="10">
        <v>3540</v>
      </c>
      <c r="C225" s="4"/>
      <c r="D225" s="11" t="s">
        <v>178</v>
      </c>
      <c r="E225" s="1"/>
      <c r="F225" s="1"/>
      <c r="G225" s="1"/>
    </row>
    <row r="226" spans="2:7" x14ac:dyDescent="0.2">
      <c r="C226" s="4">
        <v>2</v>
      </c>
      <c r="D226" s="5" t="s">
        <v>179</v>
      </c>
      <c r="E226" s="12">
        <v>5281</v>
      </c>
      <c r="F226" s="12">
        <v>3497.5092</v>
      </c>
      <c r="G226" s="12">
        <v>-1783.4908</v>
      </c>
    </row>
    <row r="227" spans="2:7" x14ac:dyDescent="0.2">
      <c r="C227" s="4">
        <v>3</v>
      </c>
      <c r="D227" s="5" t="s">
        <v>65</v>
      </c>
      <c r="E227" s="12">
        <v>437</v>
      </c>
      <c r="F227" s="12">
        <v>3358.7300399999999</v>
      </c>
      <c r="G227" s="12">
        <v>2921.7300399999999</v>
      </c>
    </row>
    <row r="228" spans="2:7" x14ac:dyDescent="0.2">
      <c r="C228" s="4">
        <v>4</v>
      </c>
      <c r="D228" s="5" t="s">
        <v>180</v>
      </c>
      <c r="E228" s="12">
        <v>700</v>
      </c>
      <c r="F228" s="12">
        <v>5817.1380600000002</v>
      </c>
      <c r="G228" s="12">
        <v>5117.1380600000002</v>
      </c>
    </row>
    <row r="229" spans="2:7" x14ac:dyDescent="0.2">
      <c r="C229" s="4">
        <v>5</v>
      </c>
      <c r="D229" s="5" t="s">
        <v>181</v>
      </c>
      <c r="E229" s="12">
        <v>58828</v>
      </c>
      <c r="F229" s="12">
        <v>14861.163839999999</v>
      </c>
      <c r="G229" s="12">
        <v>-43966.836159999999</v>
      </c>
    </row>
    <row r="230" spans="2:7" x14ac:dyDescent="0.2">
      <c r="C230" s="4">
        <v>6</v>
      </c>
      <c r="D230" s="5" t="s">
        <v>182</v>
      </c>
      <c r="E230" s="12">
        <v>760</v>
      </c>
      <c r="F230" s="12">
        <v>1121.2</v>
      </c>
      <c r="G230" s="12">
        <v>361.2</v>
      </c>
    </row>
    <row r="231" spans="2:7" x14ac:dyDescent="0.2">
      <c r="C231" s="4">
        <v>86</v>
      </c>
      <c r="D231" s="5" t="s">
        <v>183</v>
      </c>
      <c r="E231" s="12">
        <v>100</v>
      </c>
      <c r="F231" s="12">
        <v>0</v>
      </c>
      <c r="G231" s="12">
        <v>-100</v>
      </c>
    </row>
    <row r="232" spans="2:7" ht="15" customHeight="1" x14ac:dyDescent="0.2">
      <c r="C232" s="13">
        <f>SUBTOTAL(9,C226:C231)</f>
        <v>106</v>
      </c>
      <c r="D232" s="14" t="s">
        <v>184</v>
      </c>
      <c r="E232" s="15">
        <f>SUBTOTAL(9,E226:E231)</f>
        <v>66106</v>
      </c>
      <c r="F232" s="15">
        <f>SUBTOTAL(9,F226:F231)</f>
        <v>28655.741140000002</v>
      </c>
      <c r="G232" s="15">
        <f>SUBTOTAL(9,G226:G231)</f>
        <v>-37450.258860000002</v>
      </c>
    </row>
    <row r="233" spans="2:7" ht="14.25" customHeight="1" x14ac:dyDescent="0.2">
      <c r="B233" s="10">
        <v>3545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65</v>
      </c>
      <c r="E234" s="12">
        <v>0</v>
      </c>
      <c r="F234" s="12">
        <v>6685.67767</v>
      </c>
      <c r="G234" s="12">
        <v>6685.67767</v>
      </c>
    </row>
    <row r="235" spans="2:7" ht="15" customHeight="1" x14ac:dyDescent="0.2">
      <c r="C235" s="13">
        <f>SUBTOTAL(9,C234:C234)</f>
        <v>1</v>
      </c>
      <c r="D235" s="14" t="s">
        <v>186</v>
      </c>
      <c r="E235" s="15">
        <f>SUBTOTAL(9,E234:E234)</f>
        <v>0</v>
      </c>
      <c r="F235" s="15">
        <f>SUBTOTAL(9,F234:F234)</f>
        <v>6685.67767</v>
      </c>
      <c r="G235" s="15">
        <f>SUBTOTAL(9,G234:G234)</f>
        <v>6685.67767</v>
      </c>
    </row>
    <row r="236" spans="2:7" ht="14.25" customHeight="1" x14ac:dyDescent="0.2">
      <c r="B236" s="10">
        <v>3563</v>
      </c>
      <c r="C236" s="4"/>
      <c r="D236" s="11" t="s">
        <v>187</v>
      </c>
      <c r="E236" s="1"/>
      <c r="F236" s="1"/>
      <c r="G236" s="1"/>
    </row>
    <row r="237" spans="2:7" x14ac:dyDescent="0.2">
      <c r="C237" s="4">
        <v>2</v>
      </c>
      <c r="D237" s="5" t="s">
        <v>65</v>
      </c>
      <c r="E237" s="12">
        <v>2653</v>
      </c>
      <c r="F237" s="12">
        <v>1538.74289</v>
      </c>
      <c r="G237" s="12">
        <v>-1114.25711</v>
      </c>
    </row>
    <row r="238" spans="2:7" x14ac:dyDescent="0.2">
      <c r="C238" s="4">
        <v>3</v>
      </c>
      <c r="D238" s="5" t="s">
        <v>18</v>
      </c>
      <c r="E238" s="12">
        <v>264</v>
      </c>
      <c r="F238" s="12">
        <v>154.10300000000001</v>
      </c>
      <c r="G238" s="12">
        <v>-109.89700000000001</v>
      </c>
    </row>
    <row r="239" spans="2:7" ht="15" customHeight="1" x14ac:dyDescent="0.2">
      <c r="C239" s="13">
        <f>SUBTOTAL(9,C237:C238)</f>
        <v>5</v>
      </c>
      <c r="D239" s="14" t="s">
        <v>188</v>
      </c>
      <c r="E239" s="15">
        <f>SUBTOTAL(9,E237:E238)</f>
        <v>2917</v>
      </c>
      <c r="F239" s="15">
        <f>SUBTOTAL(9,F237:F238)</f>
        <v>1692.8458900000001</v>
      </c>
      <c r="G239" s="15">
        <f>SUBTOTAL(9,G237:G238)</f>
        <v>-1224.1541099999999</v>
      </c>
    </row>
    <row r="240" spans="2:7" ht="14.25" customHeight="1" x14ac:dyDescent="0.2">
      <c r="B240" s="10">
        <v>3585</v>
      </c>
      <c r="C240" s="4"/>
      <c r="D240" s="11" t="s">
        <v>189</v>
      </c>
      <c r="E240" s="1"/>
      <c r="F240" s="1"/>
      <c r="G240" s="1"/>
    </row>
    <row r="241" spans="2:7" x14ac:dyDescent="0.2">
      <c r="C241" s="4">
        <v>1</v>
      </c>
      <c r="D241" s="5" t="s">
        <v>190</v>
      </c>
      <c r="E241" s="12">
        <v>1109</v>
      </c>
      <c r="F241" s="12">
        <v>920.02200000000005</v>
      </c>
      <c r="G241" s="12">
        <v>-188.97800000000001</v>
      </c>
    </row>
    <row r="242" spans="2:7" ht="15" customHeight="1" x14ac:dyDescent="0.2">
      <c r="C242" s="13">
        <f>SUBTOTAL(9,C241:C241)</f>
        <v>1</v>
      </c>
      <c r="D242" s="14" t="s">
        <v>191</v>
      </c>
      <c r="E242" s="15">
        <f>SUBTOTAL(9,E241:E241)</f>
        <v>1109</v>
      </c>
      <c r="F242" s="15">
        <f>SUBTOTAL(9,F241:F241)</f>
        <v>920.02200000000005</v>
      </c>
      <c r="G242" s="15">
        <f>SUBTOTAL(9,G241:G241)</f>
        <v>-188.97800000000001</v>
      </c>
    </row>
    <row r="243" spans="2:7" ht="14.25" customHeight="1" x14ac:dyDescent="0.2">
      <c r="B243" s="10">
        <v>3587</v>
      </c>
      <c r="C243" s="4"/>
      <c r="D243" s="11" t="s">
        <v>192</v>
      </c>
      <c r="E243" s="1"/>
      <c r="F243" s="1"/>
      <c r="G243" s="1"/>
    </row>
    <row r="244" spans="2:7" x14ac:dyDescent="0.2">
      <c r="C244" s="4">
        <v>1</v>
      </c>
      <c r="D244" s="5" t="s">
        <v>65</v>
      </c>
      <c r="E244" s="12">
        <v>17</v>
      </c>
      <c r="F244" s="12">
        <v>0</v>
      </c>
      <c r="G244" s="12">
        <v>-17</v>
      </c>
    </row>
    <row r="245" spans="2:7" x14ac:dyDescent="0.2">
      <c r="C245" s="4">
        <v>4</v>
      </c>
      <c r="D245" s="5" t="s">
        <v>190</v>
      </c>
      <c r="E245" s="12">
        <v>44370</v>
      </c>
      <c r="F245" s="12">
        <v>40460.39978</v>
      </c>
      <c r="G245" s="12">
        <v>-3909.6002199999998</v>
      </c>
    </row>
    <row r="246" spans="2:7" ht="15" customHeight="1" x14ac:dyDescent="0.2">
      <c r="C246" s="13">
        <f>SUBTOTAL(9,C244:C245)</f>
        <v>5</v>
      </c>
      <c r="D246" s="14" t="s">
        <v>193</v>
      </c>
      <c r="E246" s="15">
        <f>SUBTOTAL(9,E244:E245)</f>
        <v>44387</v>
      </c>
      <c r="F246" s="15">
        <f>SUBTOTAL(9,F244:F245)</f>
        <v>40460.39978</v>
      </c>
      <c r="G246" s="15">
        <f>SUBTOTAL(9,G244:G245)</f>
        <v>-3926.6002199999998</v>
      </c>
    </row>
    <row r="247" spans="2:7" ht="14.25" customHeight="1" x14ac:dyDescent="0.2">
      <c r="B247" s="10">
        <v>3595</v>
      </c>
      <c r="C247" s="4"/>
      <c r="D247" s="11" t="s">
        <v>194</v>
      </c>
      <c r="E247" s="1"/>
      <c r="F247" s="1"/>
      <c r="G247" s="1"/>
    </row>
    <row r="248" spans="2:7" x14ac:dyDescent="0.2">
      <c r="C248" s="4">
        <v>1</v>
      </c>
      <c r="D248" s="5" t="s">
        <v>195</v>
      </c>
      <c r="E248" s="12">
        <v>418540</v>
      </c>
      <c r="F248" s="12">
        <v>232588.33121</v>
      </c>
      <c r="G248" s="12">
        <v>-185951.66879</v>
      </c>
    </row>
    <row r="249" spans="2:7" x14ac:dyDescent="0.2">
      <c r="C249" s="4">
        <v>2</v>
      </c>
      <c r="D249" s="5" t="s">
        <v>196</v>
      </c>
      <c r="E249" s="12">
        <v>97177</v>
      </c>
      <c r="F249" s="12">
        <v>71331.700459999993</v>
      </c>
      <c r="G249" s="12">
        <v>-25845.29954</v>
      </c>
    </row>
    <row r="250" spans="2:7" x14ac:dyDescent="0.2">
      <c r="C250" s="4">
        <v>3</v>
      </c>
      <c r="D250" s="5" t="s">
        <v>197</v>
      </c>
      <c r="E250" s="12">
        <v>293339</v>
      </c>
      <c r="F250" s="12">
        <v>141679.85748000001</v>
      </c>
      <c r="G250" s="12">
        <v>-151659.14251999999</v>
      </c>
    </row>
    <row r="251" spans="2:7" ht="15" customHeight="1" x14ac:dyDescent="0.2">
      <c r="C251" s="13">
        <f>SUBTOTAL(9,C248:C250)</f>
        <v>6</v>
      </c>
      <c r="D251" s="14" t="s">
        <v>198</v>
      </c>
      <c r="E251" s="15">
        <f>SUBTOTAL(9,E248:E250)</f>
        <v>809056</v>
      </c>
      <c r="F251" s="15">
        <f>SUBTOTAL(9,F248:F250)</f>
        <v>445599.88915</v>
      </c>
      <c r="G251" s="15">
        <f>SUBTOTAL(9,G248:G250)</f>
        <v>-363456.11085</v>
      </c>
    </row>
    <row r="252" spans="2:7" ht="15" customHeight="1" x14ac:dyDescent="0.2">
      <c r="B252" s="4"/>
      <c r="C252" s="16">
        <f>SUBTOTAL(9,C214:C251)</f>
        <v>134</v>
      </c>
      <c r="D252" s="17" t="s">
        <v>199</v>
      </c>
      <c r="E252" s="18">
        <f>SUBTOTAL(9,E214:E251)</f>
        <v>1236439</v>
      </c>
      <c r="F252" s="18">
        <f>SUBTOTAL(9,F214:F251)</f>
        <v>686706.91935999994</v>
      </c>
      <c r="G252" s="18">
        <f>SUBTOTAL(9,G214:G251)</f>
        <v>-549732.08064000006</v>
      </c>
    </row>
    <row r="253" spans="2:7" ht="27" customHeight="1" x14ac:dyDescent="0.25">
      <c r="B253" s="1"/>
      <c r="C253" s="4"/>
      <c r="D253" s="9" t="s">
        <v>200</v>
      </c>
      <c r="E253" s="1"/>
      <c r="F253" s="1"/>
      <c r="G253" s="1"/>
    </row>
    <row r="254" spans="2:7" ht="14.25" customHeight="1" x14ac:dyDescent="0.2">
      <c r="B254" s="10">
        <v>3605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202</v>
      </c>
      <c r="E255" s="12">
        <v>8520</v>
      </c>
      <c r="F255" s="12">
        <v>5051.6920099999998</v>
      </c>
      <c r="G255" s="12">
        <v>-3468.3079899999998</v>
      </c>
    </row>
    <row r="256" spans="2:7" x14ac:dyDescent="0.2">
      <c r="C256" s="4">
        <v>4</v>
      </c>
      <c r="D256" s="5" t="s">
        <v>203</v>
      </c>
      <c r="E256" s="12">
        <v>2580</v>
      </c>
      <c r="F256" s="12">
        <v>2624.3211299999998</v>
      </c>
      <c r="G256" s="12">
        <v>44.321129999999997</v>
      </c>
    </row>
    <row r="257" spans="2:7" x14ac:dyDescent="0.2">
      <c r="C257" s="4">
        <v>5</v>
      </c>
      <c r="D257" s="5" t="s">
        <v>204</v>
      </c>
      <c r="E257" s="12">
        <v>26390</v>
      </c>
      <c r="F257" s="12">
        <v>20617.059990000002</v>
      </c>
      <c r="G257" s="12">
        <v>-5772.9400100000003</v>
      </c>
    </row>
    <row r="258" spans="2:7" x14ac:dyDescent="0.2">
      <c r="C258" s="4">
        <v>6</v>
      </c>
      <c r="D258" s="5" t="s">
        <v>205</v>
      </c>
      <c r="E258" s="12">
        <v>25700</v>
      </c>
      <c r="F258" s="12">
        <v>13796.089620000001</v>
      </c>
      <c r="G258" s="12">
        <v>-11903.910379999999</v>
      </c>
    </row>
    <row r="259" spans="2:7" ht="15" customHeight="1" x14ac:dyDescent="0.2">
      <c r="C259" s="13">
        <f>SUBTOTAL(9,C255:C258)</f>
        <v>16</v>
      </c>
      <c r="D259" s="14" t="s">
        <v>206</v>
      </c>
      <c r="E259" s="15">
        <f>SUBTOTAL(9,E255:E258)</f>
        <v>63190</v>
      </c>
      <c r="F259" s="15">
        <f>SUBTOTAL(9,F255:F258)</f>
        <v>42089.162750000003</v>
      </c>
      <c r="G259" s="15">
        <f>SUBTOTAL(9,G255:G258)</f>
        <v>-21100.837249999997</v>
      </c>
    </row>
    <row r="260" spans="2:7" ht="14.25" customHeight="1" x14ac:dyDescent="0.2">
      <c r="B260" s="10">
        <v>3614</v>
      </c>
      <c r="C260" s="4"/>
      <c r="D260" s="11" t="s">
        <v>207</v>
      </c>
      <c r="E260" s="1"/>
      <c r="F260" s="1"/>
      <c r="G260" s="1"/>
    </row>
    <row r="261" spans="2:7" x14ac:dyDescent="0.2">
      <c r="C261" s="4">
        <v>1</v>
      </c>
      <c r="D261" s="5" t="s">
        <v>208</v>
      </c>
      <c r="E261" s="12">
        <v>23000</v>
      </c>
      <c r="F261" s="12">
        <v>13167.87205</v>
      </c>
      <c r="G261" s="12">
        <v>-9832.1279500000001</v>
      </c>
    </row>
    <row r="262" spans="2:7" x14ac:dyDescent="0.2">
      <c r="C262" s="4">
        <v>90</v>
      </c>
      <c r="D262" s="5" t="s">
        <v>209</v>
      </c>
      <c r="E262" s="12">
        <v>12300000</v>
      </c>
      <c r="F262" s="12">
        <v>6957821.3541400004</v>
      </c>
      <c r="G262" s="12">
        <v>-5342178.6458599996</v>
      </c>
    </row>
    <row r="263" spans="2:7" ht="15" customHeight="1" x14ac:dyDescent="0.2">
      <c r="C263" s="13">
        <f>SUBTOTAL(9,C261:C262)</f>
        <v>91</v>
      </c>
      <c r="D263" s="14" t="s">
        <v>210</v>
      </c>
      <c r="E263" s="15">
        <f>SUBTOTAL(9,E261:E262)</f>
        <v>12323000</v>
      </c>
      <c r="F263" s="15">
        <f>SUBTOTAL(9,F261:F262)</f>
        <v>6970989.2261900008</v>
      </c>
      <c r="G263" s="15">
        <f>SUBTOTAL(9,G261:G262)</f>
        <v>-5352010.7738099992</v>
      </c>
    </row>
    <row r="264" spans="2:7" ht="14.25" customHeight="1" x14ac:dyDescent="0.2">
      <c r="B264" s="10">
        <v>3615</v>
      </c>
      <c r="C264" s="4"/>
      <c r="D264" s="11" t="s">
        <v>211</v>
      </c>
      <c r="E264" s="1"/>
      <c r="F264" s="1"/>
      <c r="G264" s="1"/>
    </row>
    <row r="265" spans="2:7" x14ac:dyDescent="0.2">
      <c r="C265" s="4">
        <v>1</v>
      </c>
      <c r="D265" s="5" t="s">
        <v>212</v>
      </c>
      <c r="E265" s="12">
        <v>122000</v>
      </c>
      <c r="F265" s="12">
        <v>122881.21967999999</v>
      </c>
      <c r="G265" s="12">
        <v>881.21968000000004</v>
      </c>
    </row>
    <row r="266" spans="2:7" ht="15" customHeight="1" x14ac:dyDescent="0.2">
      <c r="C266" s="13">
        <f>SUBTOTAL(9,C265:C265)</f>
        <v>1</v>
      </c>
      <c r="D266" s="14" t="s">
        <v>213</v>
      </c>
      <c r="E266" s="15">
        <f>SUBTOTAL(9,E265:E265)</f>
        <v>122000</v>
      </c>
      <c r="F266" s="15">
        <f>SUBTOTAL(9,F265:F265)</f>
        <v>122881.21967999999</v>
      </c>
      <c r="G266" s="15">
        <f>SUBTOTAL(9,G265:G265)</f>
        <v>881.21968000000004</v>
      </c>
    </row>
    <row r="267" spans="2:7" ht="14.25" customHeight="1" x14ac:dyDescent="0.2">
      <c r="B267" s="10">
        <v>3616</v>
      </c>
      <c r="C267" s="4"/>
      <c r="D267" s="11" t="s">
        <v>214</v>
      </c>
      <c r="E267" s="1"/>
      <c r="F267" s="1"/>
      <c r="G267" s="1"/>
    </row>
    <row r="268" spans="2:7" x14ac:dyDescent="0.2">
      <c r="C268" s="4">
        <v>1</v>
      </c>
      <c r="D268" s="5" t="s">
        <v>212</v>
      </c>
      <c r="E268" s="12">
        <v>106000</v>
      </c>
      <c r="F268" s="12">
        <v>109689.402</v>
      </c>
      <c r="G268" s="12">
        <v>3689.402</v>
      </c>
    </row>
    <row r="269" spans="2:7" ht="15" customHeight="1" x14ac:dyDescent="0.2">
      <c r="C269" s="13">
        <f>SUBTOTAL(9,C268:C268)</f>
        <v>1</v>
      </c>
      <c r="D269" s="14" t="s">
        <v>215</v>
      </c>
      <c r="E269" s="15">
        <f>SUBTOTAL(9,E268:E268)</f>
        <v>106000</v>
      </c>
      <c r="F269" s="15">
        <f>SUBTOTAL(9,F268:F268)</f>
        <v>109689.402</v>
      </c>
      <c r="G269" s="15">
        <f>SUBTOTAL(9,G268:G268)</f>
        <v>3689.402</v>
      </c>
    </row>
    <row r="270" spans="2:7" ht="14.25" customHeight="1" x14ac:dyDescent="0.2">
      <c r="B270" s="10">
        <v>3634</v>
      </c>
      <c r="C270" s="4"/>
      <c r="D270" s="11" t="s">
        <v>216</v>
      </c>
      <c r="E270" s="1"/>
      <c r="F270" s="1"/>
      <c r="G270" s="1"/>
    </row>
    <row r="271" spans="2:7" x14ac:dyDescent="0.2">
      <c r="C271" s="4">
        <v>85</v>
      </c>
      <c r="D271" s="5" t="s">
        <v>217</v>
      </c>
      <c r="E271" s="12">
        <v>200</v>
      </c>
      <c r="F271" s="12">
        <v>1380.479</v>
      </c>
      <c r="G271" s="12">
        <v>1180.479</v>
      </c>
    </row>
    <row r="272" spans="2:7" ht="15" customHeight="1" x14ac:dyDescent="0.2">
      <c r="C272" s="13">
        <f>SUBTOTAL(9,C271:C271)</f>
        <v>85</v>
      </c>
      <c r="D272" s="14" t="s">
        <v>218</v>
      </c>
      <c r="E272" s="15">
        <f>SUBTOTAL(9,E271:E271)</f>
        <v>200</v>
      </c>
      <c r="F272" s="15">
        <f>SUBTOTAL(9,F271:F271)</f>
        <v>1380.479</v>
      </c>
      <c r="G272" s="15">
        <f>SUBTOTAL(9,G271:G271)</f>
        <v>1180.479</v>
      </c>
    </row>
    <row r="273" spans="2:7" ht="14.25" customHeight="1" x14ac:dyDescent="0.2">
      <c r="B273" s="10">
        <v>3635</v>
      </c>
      <c r="C273" s="4"/>
      <c r="D273" s="11" t="s">
        <v>219</v>
      </c>
      <c r="E273" s="1"/>
      <c r="F273" s="1"/>
      <c r="G273" s="1"/>
    </row>
    <row r="274" spans="2:7" x14ac:dyDescent="0.2">
      <c r="C274" s="4">
        <v>1</v>
      </c>
      <c r="D274" s="5" t="s">
        <v>220</v>
      </c>
      <c r="E274" s="12">
        <v>12000</v>
      </c>
      <c r="F274" s="12">
        <v>8341.8640400000004</v>
      </c>
      <c r="G274" s="12">
        <v>-3658.1359600000001</v>
      </c>
    </row>
    <row r="275" spans="2:7" x14ac:dyDescent="0.2">
      <c r="C275" s="4">
        <v>85</v>
      </c>
      <c r="D275" s="5" t="s">
        <v>221</v>
      </c>
      <c r="E275" s="12">
        <v>300</v>
      </c>
      <c r="F275" s="12">
        <v>96.313500000000005</v>
      </c>
      <c r="G275" s="12">
        <v>-203.6865</v>
      </c>
    </row>
    <row r="276" spans="2:7" ht="15" customHeight="1" x14ac:dyDescent="0.2">
      <c r="C276" s="13">
        <f>SUBTOTAL(9,C274:C275)</f>
        <v>86</v>
      </c>
      <c r="D276" s="14" t="s">
        <v>222</v>
      </c>
      <c r="E276" s="15">
        <f>SUBTOTAL(9,E274:E275)</f>
        <v>12300</v>
      </c>
      <c r="F276" s="15">
        <f>SUBTOTAL(9,F274:F275)</f>
        <v>8438.1775400000006</v>
      </c>
      <c r="G276" s="15">
        <f>SUBTOTAL(9,G274:G275)</f>
        <v>-3861.8224599999999</v>
      </c>
    </row>
    <row r="277" spans="2:7" ht="14.25" customHeight="1" x14ac:dyDescent="0.2">
      <c r="B277" s="10">
        <v>3640</v>
      </c>
      <c r="C277" s="4"/>
      <c r="D277" s="11" t="s">
        <v>223</v>
      </c>
      <c r="E277" s="1"/>
      <c r="F277" s="1"/>
      <c r="G277" s="1"/>
    </row>
    <row r="278" spans="2:7" x14ac:dyDescent="0.2">
      <c r="C278" s="4">
        <v>4</v>
      </c>
      <c r="D278" s="5" t="s">
        <v>224</v>
      </c>
      <c r="E278" s="12">
        <v>6809</v>
      </c>
      <c r="F278" s="12">
        <v>0</v>
      </c>
      <c r="G278" s="12">
        <v>-6809</v>
      </c>
    </row>
    <row r="279" spans="2:7" x14ac:dyDescent="0.2">
      <c r="C279" s="4">
        <v>5</v>
      </c>
      <c r="D279" s="5" t="s">
        <v>183</v>
      </c>
      <c r="E279" s="12">
        <v>2465</v>
      </c>
      <c r="F279" s="12">
        <v>3333.4830700000002</v>
      </c>
      <c r="G279" s="12">
        <v>868.48307</v>
      </c>
    </row>
    <row r="280" spans="2:7" x14ac:dyDescent="0.2">
      <c r="C280" s="4">
        <v>6</v>
      </c>
      <c r="D280" s="5" t="s">
        <v>132</v>
      </c>
      <c r="E280" s="12">
        <v>0</v>
      </c>
      <c r="F280" s="12">
        <v>1894.21093</v>
      </c>
      <c r="G280" s="12">
        <v>1894.21093</v>
      </c>
    </row>
    <row r="281" spans="2:7" x14ac:dyDescent="0.2">
      <c r="C281" s="4">
        <v>7</v>
      </c>
      <c r="D281" s="5" t="s">
        <v>225</v>
      </c>
      <c r="E281" s="12">
        <v>22085</v>
      </c>
      <c r="F281" s="12">
        <v>11872.54725</v>
      </c>
      <c r="G281" s="12">
        <v>-10212.45275</v>
      </c>
    </row>
    <row r="282" spans="2:7" x14ac:dyDescent="0.2">
      <c r="C282" s="4">
        <v>8</v>
      </c>
      <c r="D282" s="5" t="s">
        <v>226</v>
      </c>
      <c r="E282" s="12">
        <v>12720</v>
      </c>
      <c r="F282" s="12">
        <v>7377.8168299999998</v>
      </c>
      <c r="G282" s="12">
        <v>-5342.1831700000002</v>
      </c>
    </row>
    <row r="283" spans="2:7" x14ac:dyDescent="0.2">
      <c r="C283" s="4">
        <v>9</v>
      </c>
      <c r="D283" s="5" t="s">
        <v>227</v>
      </c>
      <c r="E283" s="12">
        <v>0</v>
      </c>
      <c r="F283" s="12">
        <v>11630.136339999999</v>
      </c>
      <c r="G283" s="12">
        <v>11630.136339999999</v>
      </c>
    </row>
    <row r="284" spans="2:7" ht="15" customHeight="1" x14ac:dyDescent="0.2">
      <c r="C284" s="13">
        <f>SUBTOTAL(9,C278:C283)</f>
        <v>39</v>
      </c>
      <c r="D284" s="14" t="s">
        <v>228</v>
      </c>
      <c r="E284" s="15">
        <f>SUBTOTAL(9,E278:E283)</f>
        <v>44079</v>
      </c>
      <c r="F284" s="15">
        <f>SUBTOTAL(9,F278:F283)</f>
        <v>36108.19442</v>
      </c>
      <c r="G284" s="15">
        <f>SUBTOTAL(9,G278:G283)</f>
        <v>-7970.805580000002</v>
      </c>
    </row>
    <row r="285" spans="2:7" ht="14.25" customHeight="1" x14ac:dyDescent="0.2">
      <c r="B285" s="10">
        <v>3642</v>
      </c>
      <c r="C285" s="4"/>
      <c r="D285" s="11" t="s">
        <v>229</v>
      </c>
      <c r="E285" s="1"/>
      <c r="F285" s="1"/>
      <c r="G285" s="1"/>
    </row>
    <row r="286" spans="2:7" x14ac:dyDescent="0.2">
      <c r="C286" s="4">
        <v>2</v>
      </c>
      <c r="D286" s="5" t="s">
        <v>230</v>
      </c>
      <c r="E286" s="12">
        <v>7315</v>
      </c>
      <c r="F286" s="12">
        <v>2671.6785</v>
      </c>
      <c r="G286" s="12">
        <v>-4643.3215</v>
      </c>
    </row>
    <row r="287" spans="2:7" x14ac:dyDescent="0.2">
      <c r="C287" s="4">
        <v>3</v>
      </c>
      <c r="D287" s="5" t="s">
        <v>231</v>
      </c>
      <c r="E287" s="12">
        <v>69165</v>
      </c>
      <c r="F287" s="12">
        <v>28860.559000000001</v>
      </c>
      <c r="G287" s="12">
        <v>-40304.440999999999</v>
      </c>
    </row>
    <row r="288" spans="2:7" x14ac:dyDescent="0.2">
      <c r="C288" s="4">
        <v>6</v>
      </c>
      <c r="D288" s="5" t="s">
        <v>232</v>
      </c>
      <c r="E288" s="12">
        <v>0</v>
      </c>
      <c r="F288" s="12">
        <v>232.48964000000001</v>
      </c>
      <c r="G288" s="12">
        <v>232.48964000000001</v>
      </c>
    </row>
    <row r="289" spans="2:7" x14ac:dyDescent="0.2">
      <c r="C289" s="4">
        <v>7</v>
      </c>
      <c r="D289" s="5" t="s">
        <v>233</v>
      </c>
      <c r="E289" s="12">
        <v>0</v>
      </c>
      <c r="F289" s="12">
        <v>24.5</v>
      </c>
      <c r="G289" s="12">
        <v>24.5</v>
      </c>
    </row>
    <row r="290" spans="2:7" ht="15" customHeight="1" x14ac:dyDescent="0.2">
      <c r="C290" s="13">
        <f>SUBTOTAL(9,C286:C289)</f>
        <v>18</v>
      </c>
      <c r="D290" s="14" t="s">
        <v>234</v>
      </c>
      <c r="E290" s="15">
        <f>SUBTOTAL(9,E286:E289)</f>
        <v>76480</v>
      </c>
      <c r="F290" s="15">
        <f>SUBTOTAL(9,F286:F289)</f>
        <v>31789.227140000003</v>
      </c>
      <c r="G290" s="15">
        <f>SUBTOTAL(9,G286:G289)</f>
        <v>-44690.772859999997</v>
      </c>
    </row>
    <row r="291" spans="2:7" ht="15" customHeight="1" x14ac:dyDescent="0.2">
      <c r="B291" s="4"/>
      <c r="C291" s="16">
        <f>SUBTOTAL(9,C254:C290)</f>
        <v>337</v>
      </c>
      <c r="D291" s="17" t="s">
        <v>235</v>
      </c>
      <c r="E291" s="18">
        <f>SUBTOTAL(9,E254:E290)</f>
        <v>12747249</v>
      </c>
      <c r="F291" s="18">
        <f>SUBTOTAL(9,F254:F290)</f>
        <v>7323365.0887200013</v>
      </c>
      <c r="G291" s="18">
        <f>SUBTOTAL(9,G254:G290)</f>
        <v>-5423883.9112799987</v>
      </c>
    </row>
    <row r="292" spans="2:7" ht="27" customHeight="1" x14ac:dyDescent="0.25">
      <c r="B292" s="1"/>
      <c r="C292" s="4"/>
      <c r="D292" s="9" t="s">
        <v>236</v>
      </c>
      <c r="E292" s="1"/>
      <c r="F292" s="1"/>
      <c r="G292" s="1"/>
    </row>
    <row r="293" spans="2:7" ht="14.25" customHeight="1" x14ac:dyDescent="0.2">
      <c r="B293" s="10">
        <v>3701</v>
      </c>
      <c r="C293" s="4"/>
      <c r="D293" s="11" t="s">
        <v>237</v>
      </c>
      <c r="E293" s="1"/>
      <c r="F293" s="1"/>
      <c r="G293" s="1"/>
    </row>
    <row r="294" spans="2:7" x14ac:dyDescent="0.2">
      <c r="C294" s="4">
        <v>2</v>
      </c>
      <c r="D294" s="5" t="s">
        <v>65</v>
      </c>
      <c r="E294" s="12">
        <v>71394</v>
      </c>
      <c r="F294" s="12">
        <v>73467.461930000005</v>
      </c>
      <c r="G294" s="12">
        <v>2073.4619299999999</v>
      </c>
    </row>
    <row r="295" spans="2:7" ht="15" customHeight="1" x14ac:dyDescent="0.2">
      <c r="C295" s="13">
        <f>SUBTOTAL(9,C294:C294)</f>
        <v>2</v>
      </c>
      <c r="D295" s="14" t="s">
        <v>238</v>
      </c>
      <c r="E295" s="15">
        <f>SUBTOTAL(9,E294:E294)</f>
        <v>71394</v>
      </c>
      <c r="F295" s="15">
        <f>SUBTOTAL(9,F294:F294)</f>
        <v>73467.461930000005</v>
      </c>
      <c r="G295" s="15">
        <f>SUBTOTAL(9,G294:G294)</f>
        <v>2073.4619299999999</v>
      </c>
    </row>
    <row r="296" spans="2:7" ht="14.25" customHeight="1" x14ac:dyDescent="0.2">
      <c r="B296" s="10">
        <v>3703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2</v>
      </c>
      <c r="D297" s="5" t="s">
        <v>65</v>
      </c>
      <c r="E297" s="12">
        <v>2040</v>
      </c>
      <c r="F297" s="12">
        <v>1131.03943</v>
      </c>
      <c r="G297" s="12">
        <v>-908.96056999999996</v>
      </c>
    </row>
    <row r="298" spans="2:7" ht="15" customHeight="1" x14ac:dyDescent="0.2">
      <c r="C298" s="13">
        <f>SUBTOTAL(9,C297:C297)</f>
        <v>2</v>
      </c>
      <c r="D298" s="14" t="s">
        <v>240</v>
      </c>
      <c r="E298" s="15">
        <f>SUBTOTAL(9,E297:E297)</f>
        <v>2040</v>
      </c>
      <c r="F298" s="15">
        <f>SUBTOTAL(9,F297:F297)</f>
        <v>1131.03943</v>
      </c>
      <c r="G298" s="15">
        <f>SUBTOTAL(9,G297:G297)</f>
        <v>-908.96056999999996</v>
      </c>
    </row>
    <row r="299" spans="2:7" ht="14.25" customHeight="1" x14ac:dyDescent="0.2">
      <c r="B299" s="10">
        <v>3710</v>
      </c>
      <c r="C299" s="4"/>
      <c r="D299" s="11" t="s">
        <v>241</v>
      </c>
      <c r="E299" s="1"/>
      <c r="F299" s="1"/>
      <c r="G299" s="1"/>
    </row>
    <row r="300" spans="2:7" x14ac:dyDescent="0.2">
      <c r="C300" s="4">
        <v>3</v>
      </c>
      <c r="D300" s="5" t="s">
        <v>242</v>
      </c>
      <c r="E300" s="12">
        <v>96548</v>
      </c>
      <c r="F300" s="12">
        <v>76088.563569999998</v>
      </c>
      <c r="G300" s="12">
        <v>-20459.436430000002</v>
      </c>
    </row>
    <row r="301" spans="2:7" ht="15" customHeight="1" x14ac:dyDescent="0.2">
      <c r="C301" s="13">
        <f>SUBTOTAL(9,C300:C300)</f>
        <v>3</v>
      </c>
      <c r="D301" s="14" t="s">
        <v>243</v>
      </c>
      <c r="E301" s="15">
        <f>SUBTOTAL(9,E300:E300)</f>
        <v>96548</v>
      </c>
      <c r="F301" s="15">
        <f>SUBTOTAL(9,F300:F300)</f>
        <v>76088.563569999998</v>
      </c>
      <c r="G301" s="15">
        <f>SUBTOTAL(9,G300:G300)</f>
        <v>-20459.436430000002</v>
      </c>
    </row>
    <row r="302" spans="2:7" ht="14.25" customHeight="1" x14ac:dyDescent="0.2">
      <c r="B302" s="10">
        <v>3714</v>
      </c>
      <c r="C302" s="4"/>
      <c r="D302" s="11" t="s">
        <v>244</v>
      </c>
      <c r="E302" s="1"/>
      <c r="F302" s="1"/>
      <c r="G302" s="1"/>
    </row>
    <row r="303" spans="2:7" x14ac:dyDescent="0.2">
      <c r="C303" s="4">
        <v>4</v>
      </c>
      <c r="D303" s="5" t="s">
        <v>245</v>
      </c>
      <c r="E303" s="12">
        <v>2356</v>
      </c>
      <c r="F303" s="12">
        <v>1998.9290699999999</v>
      </c>
      <c r="G303" s="12">
        <v>-357.07092999999998</v>
      </c>
    </row>
    <row r="304" spans="2:7" ht="15" customHeight="1" x14ac:dyDescent="0.2">
      <c r="C304" s="13">
        <f>SUBTOTAL(9,C303:C303)</f>
        <v>4</v>
      </c>
      <c r="D304" s="14" t="s">
        <v>246</v>
      </c>
      <c r="E304" s="15">
        <f>SUBTOTAL(9,E303:E303)</f>
        <v>2356</v>
      </c>
      <c r="F304" s="15">
        <f>SUBTOTAL(9,F303:F303)</f>
        <v>1998.9290699999999</v>
      </c>
      <c r="G304" s="15">
        <f>SUBTOTAL(9,G303:G303)</f>
        <v>-357.07092999999998</v>
      </c>
    </row>
    <row r="305" spans="2:7" ht="14.25" customHeight="1" x14ac:dyDescent="0.2">
      <c r="B305" s="10">
        <v>3732</v>
      </c>
      <c r="C305" s="4"/>
      <c r="D305" s="11" t="s">
        <v>247</v>
      </c>
      <c r="E305" s="1"/>
      <c r="F305" s="1"/>
      <c r="G305" s="1"/>
    </row>
    <row r="306" spans="2:7" x14ac:dyDescent="0.2">
      <c r="C306" s="4">
        <v>80</v>
      </c>
      <c r="D306" s="5" t="s">
        <v>248</v>
      </c>
      <c r="E306" s="12">
        <v>286000</v>
      </c>
      <c r="F306" s="12">
        <v>135655.91219999999</v>
      </c>
      <c r="G306" s="12">
        <v>-150344.08780000001</v>
      </c>
    </row>
    <row r="307" spans="2:7" x14ac:dyDescent="0.2">
      <c r="C307" s="4">
        <v>85</v>
      </c>
      <c r="D307" s="5" t="s">
        <v>249</v>
      </c>
      <c r="E307" s="12">
        <v>465000</v>
      </c>
      <c r="F307" s="12">
        <v>292447.81641000003</v>
      </c>
      <c r="G307" s="12">
        <v>-172552.18359</v>
      </c>
    </row>
    <row r="308" spans="2:7" x14ac:dyDescent="0.2">
      <c r="C308" s="4">
        <v>90</v>
      </c>
      <c r="D308" s="5" t="s">
        <v>250</v>
      </c>
      <c r="E308" s="12">
        <v>632000</v>
      </c>
      <c r="F308" s="12">
        <v>256245.30892000001</v>
      </c>
      <c r="G308" s="12">
        <v>-375754.69108000002</v>
      </c>
    </row>
    <row r="309" spans="2:7" ht="15" customHeight="1" x14ac:dyDescent="0.2">
      <c r="C309" s="13">
        <f>SUBTOTAL(9,C306:C308)</f>
        <v>255</v>
      </c>
      <c r="D309" s="14" t="s">
        <v>251</v>
      </c>
      <c r="E309" s="15">
        <f>SUBTOTAL(9,E306:E308)</f>
        <v>1383000</v>
      </c>
      <c r="F309" s="15">
        <f>SUBTOTAL(9,F306:F308)</f>
        <v>684349.03752999997</v>
      </c>
      <c r="G309" s="15">
        <f>SUBTOTAL(9,G306:G308)</f>
        <v>-698650.96247000003</v>
      </c>
    </row>
    <row r="310" spans="2:7" ht="14.25" customHeight="1" x14ac:dyDescent="0.2">
      <c r="B310" s="10">
        <v>3740</v>
      </c>
      <c r="C310" s="4"/>
      <c r="D310" s="11" t="s">
        <v>252</v>
      </c>
      <c r="E310" s="1"/>
      <c r="F310" s="1"/>
      <c r="G310" s="1"/>
    </row>
    <row r="311" spans="2:7" x14ac:dyDescent="0.2">
      <c r="C311" s="4">
        <v>2</v>
      </c>
      <c r="D311" s="5" t="s">
        <v>65</v>
      </c>
      <c r="E311" s="12">
        <v>19126</v>
      </c>
      <c r="F311" s="12">
        <v>15388.962799999999</v>
      </c>
      <c r="G311" s="12">
        <v>-3737.0372000000002</v>
      </c>
    </row>
    <row r="312" spans="2:7" x14ac:dyDescent="0.2">
      <c r="C312" s="4">
        <v>3</v>
      </c>
      <c r="D312" s="5" t="s">
        <v>253</v>
      </c>
      <c r="E312" s="12">
        <v>47827</v>
      </c>
      <c r="F312" s="12">
        <v>31187.649000000001</v>
      </c>
      <c r="G312" s="12">
        <v>-16639.350999999999</v>
      </c>
    </row>
    <row r="313" spans="2:7" x14ac:dyDescent="0.2">
      <c r="C313" s="4">
        <v>4</v>
      </c>
      <c r="D313" s="5" t="s">
        <v>245</v>
      </c>
      <c r="E313" s="12">
        <v>37935</v>
      </c>
      <c r="F313" s="12">
        <v>24017.979909999998</v>
      </c>
      <c r="G313" s="12">
        <v>-13917.02009</v>
      </c>
    </row>
    <row r="314" spans="2:7" x14ac:dyDescent="0.2">
      <c r="C314" s="4">
        <v>5</v>
      </c>
      <c r="D314" s="5" t="s">
        <v>254</v>
      </c>
      <c r="E314" s="12">
        <v>62000</v>
      </c>
      <c r="F314" s="12">
        <v>50845.917000000001</v>
      </c>
      <c r="G314" s="12">
        <v>-11154.083000000001</v>
      </c>
    </row>
    <row r="315" spans="2:7" x14ac:dyDescent="0.2">
      <c r="C315" s="4">
        <v>6</v>
      </c>
      <c r="D315" s="5" t="s">
        <v>255</v>
      </c>
      <c r="E315" s="12">
        <v>80000</v>
      </c>
      <c r="F315" s="12">
        <v>82509.918359999996</v>
      </c>
      <c r="G315" s="12">
        <v>2509.9183600000001</v>
      </c>
    </row>
    <row r="316" spans="2:7" ht="15" customHeight="1" x14ac:dyDescent="0.2">
      <c r="C316" s="13">
        <f>SUBTOTAL(9,C311:C315)</f>
        <v>20</v>
      </c>
      <c r="D316" s="14" t="s">
        <v>256</v>
      </c>
      <c r="E316" s="15">
        <f>SUBTOTAL(9,E311:E315)</f>
        <v>246888</v>
      </c>
      <c r="F316" s="15">
        <f>SUBTOTAL(9,F311:F315)</f>
        <v>203950.42706999998</v>
      </c>
      <c r="G316" s="15">
        <f>SUBTOTAL(9,G311:G315)</f>
        <v>-42937.572929999995</v>
      </c>
    </row>
    <row r="317" spans="2:7" ht="14.25" customHeight="1" x14ac:dyDescent="0.2">
      <c r="B317" s="10">
        <v>3741</v>
      </c>
      <c r="C317" s="4"/>
      <c r="D317" s="11" t="s">
        <v>257</v>
      </c>
      <c r="E317" s="1"/>
      <c r="F317" s="1"/>
      <c r="G317" s="1"/>
    </row>
    <row r="318" spans="2:7" x14ac:dyDescent="0.2">
      <c r="C318" s="4">
        <v>2</v>
      </c>
      <c r="D318" s="5" t="s">
        <v>65</v>
      </c>
      <c r="E318" s="12">
        <v>6448</v>
      </c>
      <c r="F318" s="12">
        <v>3407.5657999999999</v>
      </c>
      <c r="G318" s="12">
        <v>-3040.4342000000001</v>
      </c>
    </row>
    <row r="319" spans="2:7" x14ac:dyDescent="0.2">
      <c r="C319" s="4">
        <v>50</v>
      </c>
      <c r="D319" s="5" t="s">
        <v>258</v>
      </c>
      <c r="E319" s="12">
        <v>17892</v>
      </c>
      <c r="F319" s="12">
        <v>0</v>
      </c>
      <c r="G319" s="12">
        <v>-17892</v>
      </c>
    </row>
    <row r="320" spans="2:7" ht="15" customHeight="1" x14ac:dyDescent="0.2">
      <c r="C320" s="13">
        <f>SUBTOTAL(9,C318:C319)</f>
        <v>52</v>
      </c>
      <c r="D320" s="14" t="s">
        <v>259</v>
      </c>
      <c r="E320" s="15">
        <f>SUBTOTAL(9,E318:E319)</f>
        <v>24340</v>
      </c>
      <c r="F320" s="15">
        <f>SUBTOTAL(9,F318:F319)</f>
        <v>3407.5657999999999</v>
      </c>
      <c r="G320" s="15">
        <f>SUBTOTAL(9,G318:G319)</f>
        <v>-20932.4342</v>
      </c>
    </row>
    <row r="321" spans="2:7" ht="14.25" customHeight="1" x14ac:dyDescent="0.2">
      <c r="B321" s="10">
        <v>3742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50</v>
      </c>
      <c r="D322" s="5" t="s">
        <v>258</v>
      </c>
      <c r="E322" s="12">
        <v>2430</v>
      </c>
      <c r="F322" s="12">
        <v>0</v>
      </c>
      <c r="G322" s="12">
        <v>-2430</v>
      </c>
    </row>
    <row r="323" spans="2:7" ht="15" customHeight="1" x14ac:dyDescent="0.2">
      <c r="C323" s="13">
        <f>SUBTOTAL(9,C322:C322)</f>
        <v>50</v>
      </c>
      <c r="D323" s="14" t="s">
        <v>261</v>
      </c>
      <c r="E323" s="15">
        <f>SUBTOTAL(9,E322:E322)</f>
        <v>2430</v>
      </c>
      <c r="F323" s="15">
        <f>SUBTOTAL(9,F322:F322)</f>
        <v>0</v>
      </c>
      <c r="G323" s="15">
        <f>SUBTOTAL(9,G322:G322)</f>
        <v>-2430</v>
      </c>
    </row>
    <row r="324" spans="2:7" ht="14.25" customHeight="1" x14ac:dyDescent="0.2">
      <c r="B324" s="10">
        <v>3745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2</v>
      </c>
      <c r="D325" s="5" t="s">
        <v>65</v>
      </c>
      <c r="E325" s="12">
        <v>180481</v>
      </c>
      <c r="F325" s="12">
        <v>176892.37734000001</v>
      </c>
      <c r="G325" s="12">
        <v>-3588.62266</v>
      </c>
    </row>
    <row r="326" spans="2:7" ht="15" customHeight="1" x14ac:dyDescent="0.2">
      <c r="C326" s="13">
        <f>SUBTOTAL(9,C325:C325)</f>
        <v>2</v>
      </c>
      <c r="D326" s="14" t="s">
        <v>263</v>
      </c>
      <c r="E326" s="15">
        <f>SUBTOTAL(9,E325:E325)</f>
        <v>180481</v>
      </c>
      <c r="F326" s="15">
        <f>SUBTOTAL(9,F325:F325)</f>
        <v>176892.37734000001</v>
      </c>
      <c r="G326" s="15">
        <f>SUBTOTAL(9,G325:G325)</f>
        <v>-3588.62266</v>
      </c>
    </row>
    <row r="327" spans="2:7" ht="14.25" customHeight="1" x14ac:dyDescent="0.2">
      <c r="B327" s="10">
        <v>3746</v>
      </c>
      <c r="C327" s="4"/>
      <c r="D327" s="11" t="s">
        <v>264</v>
      </c>
      <c r="E327" s="1"/>
      <c r="F327" s="1"/>
      <c r="G327" s="1"/>
    </row>
    <row r="328" spans="2:7" x14ac:dyDescent="0.2">
      <c r="C328" s="4">
        <v>2</v>
      </c>
      <c r="D328" s="5" t="s">
        <v>65</v>
      </c>
      <c r="E328" s="12">
        <v>15557</v>
      </c>
      <c r="F328" s="12">
        <v>17292.65595</v>
      </c>
      <c r="G328" s="12">
        <v>1735.6559500000001</v>
      </c>
    </row>
    <row r="329" spans="2:7" x14ac:dyDescent="0.2">
      <c r="C329" s="4">
        <v>4</v>
      </c>
      <c r="D329" s="5" t="s">
        <v>265</v>
      </c>
      <c r="E329" s="12">
        <v>80539</v>
      </c>
      <c r="F329" s="12">
        <v>43803.858</v>
      </c>
      <c r="G329" s="12">
        <v>-36735.142</v>
      </c>
    </row>
    <row r="330" spans="2:7" x14ac:dyDescent="0.2">
      <c r="C330" s="4">
        <v>5</v>
      </c>
      <c r="D330" s="5" t="s">
        <v>266</v>
      </c>
      <c r="E330" s="12">
        <v>587</v>
      </c>
      <c r="F330" s="12">
        <v>649.5</v>
      </c>
      <c r="G330" s="12">
        <v>62.5</v>
      </c>
    </row>
    <row r="331" spans="2:7" ht="15" customHeight="1" x14ac:dyDescent="0.2">
      <c r="C331" s="13">
        <f>SUBTOTAL(9,C328:C330)</f>
        <v>11</v>
      </c>
      <c r="D331" s="14" t="s">
        <v>267</v>
      </c>
      <c r="E331" s="15">
        <f>SUBTOTAL(9,E328:E330)</f>
        <v>96683</v>
      </c>
      <c r="F331" s="15">
        <f>SUBTOTAL(9,F328:F330)</f>
        <v>61746.01395</v>
      </c>
      <c r="G331" s="15">
        <f>SUBTOTAL(9,G328:G330)</f>
        <v>-34936.98605</v>
      </c>
    </row>
    <row r="332" spans="2:7" ht="14.25" customHeight="1" x14ac:dyDescent="0.2">
      <c r="B332" s="10">
        <v>3747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2</v>
      </c>
      <c r="D333" s="5" t="s">
        <v>65</v>
      </c>
      <c r="E333" s="12">
        <v>19369</v>
      </c>
      <c r="F333" s="12">
        <v>12070.35361</v>
      </c>
      <c r="G333" s="12">
        <v>-7298.6463899999999</v>
      </c>
    </row>
    <row r="334" spans="2:7" x14ac:dyDescent="0.2">
      <c r="C334" s="4">
        <v>4</v>
      </c>
      <c r="D334" s="5" t="s">
        <v>245</v>
      </c>
      <c r="E334" s="12">
        <v>8302</v>
      </c>
      <c r="F334" s="12">
        <v>0</v>
      </c>
      <c r="G334" s="12">
        <v>-8302</v>
      </c>
    </row>
    <row r="335" spans="2:7" ht="15" customHeight="1" x14ac:dyDescent="0.2">
      <c r="C335" s="13">
        <f>SUBTOTAL(9,C333:C334)</f>
        <v>6</v>
      </c>
      <c r="D335" s="14" t="s">
        <v>269</v>
      </c>
      <c r="E335" s="15">
        <f>SUBTOTAL(9,E333:E334)</f>
        <v>27671</v>
      </c>
      <c r="F335" s="15">
        <f>SUBTOTAL(9,F333:F334)</f>
        <v>12070.35361</v>
      </c>
      <c r="G335" s="15">
        <f>SUBTOTAL(9,G333:G334)</f>
        <v>-15600.64639</v>
      </c>
    </row>
    <row r="336" spans="2:7" ht="14.25" customHeight="1" x14ac:dyDescent="0.2">
      <c r="B336" s="10">
        <v>3748</v>
      </c>
      <c r="C336" s="4"/>
      <c r="D336" s="11" t="s">
        <v>270</v>
      </c>
      <c r="E336" s="1"/>
      <c r="F336" s="1"/>
      <c r="G336" s="1"/>
    </row>
    <row r="337" spans="2:7" x14ac:dyDescent="0.2">
      <c r="C337" s="4">
        <v>2</v>
      </c>
      <c r="D337" s="5" t="s">
        <v>65</v>
      </c>
      <c r="E337" s="12">
        <v>1522</v>
      </c>
      <c r="F337" s="12">
        <v>0</v>
      </c>
      <c r="G337" s="12">
        <v>-1522</v>
      </c>
    </row>
    <row r="338" spans="2:7" ht="15" customHeight="1" x14ac:dyDescent="0.2">
      <c r="C338" s="13">
        <f>SUBTOTAL(9,C337:C337)</f>
        <v>2</v>
      </c>
      <c r="D338" s="14" t="s">
        <v>271</v>
      </c>
      <c r="E338" s="15">
        <f>SUBTOTAL(9,E337:E337)</f>
        <v>1522</v>
      </c>
      <c r="F338" s="15">
        <f>SUBTOTAL(9,F337:F337)</f>
        <v>0</v>
      </c>
      <c r="G338" s="15">
        <f>SUBTOTAL(9,G337:G337)</f>
        <v>-1522</v>
      </c>
    </row>
    <row r="339" spans="2:7" ht="15" customHeight="1" x14ac:dyDescent="0.2">
      <c r="B339" s="4"/>
      <c r="C339" s="16">
        <f>SUBTOTAL(9,C293:C338)</f>
        <v>409</v>
      </c>
      <c r="D339" s="17" t="s">
        <v>272</v>
      </c>
      <c r="E339" s="18">
        <f>SUBTOTAL(9,E293:E338)</f>
        <v>2135353</v>
      </c>
      <c r="F339" s="18">
        <f>SUBTOTAL(9,F293:F338)</f>
        <v>1295101.7693000003</v>
      </c>
      <c r="G339" s="18">
        <f>SUBTOTAL(9,G293:G338)</f>
        <v>-840251.23069999996</v>
      </c>
    </row>
    <row r="340" spans="2:7" ht="27" customHeight="1" x14ac:dyDescent="0.25">
      <c r="B340" s="1"/>
      <c r="C340" s="4"/>
      <c r="D340" s="9" t="s">
        <v>273</v>
      </c>
      <c r="E340" s="1"/>
      <c r="F340" s="1"/>
      <c r="G340" s="1"/>
    </row>
    <row r="341" spans="2:7" ht="14.25" customHeight="1" x14ac:dyDescent="0.2">
      <c r="B341" s="10">
        <v>3842</v>
      </c>
      <c r="C341" s="4"/>
      <c r="D341" s="11" t="s">
        <v>274</v>
      </c>
      <c r="E341" s="1"/>
      <c r="F341" s="1"/>
      <c r="G341" s="1"/>
    </row>
    <row r="342" spans="2:7" x14ac:dyDescent="0.2">
      <c r="C342" s="4">
        <v>1</v>
      </c>
      <c r="D342" s="5" t="s">
        <v>65</v>
      </c>
      <c r="E342" s="12">
        <v>715</v>
      </c>
      <c r="F342" s="12">
        <v>158.34200000000001</v>
      </c>
      <c r="G342" s="12">
        <v>-556.65800000000002</v>
      </c>
    </row>
    <row r="343" spans="2:7" ht="15" customHeight="1" x14ac:dyDescent="0.2">
      <c r="C343" s="13">
        <f>SUBTOTAL(9,C342:C342)</f>
        <v>1</v>
      </c>
      <c r="D343" s="14" t="s">
        <v>275</v>
      </c>
      <c r="E343" s="15">
        <f>SUBTOTAL(9,E342:E342)</f>
        <v>715</v>
      </c>
      <c r="F343" s="15">
        <f>SUBTOTAL(9,F342:F342)</f>
        <v>158.34200000000001</v>
      </c>
      <c r="G343" s="15">
        <f>SUBTOTAL(9,G342:G342)</f>
        <v>-556.65800000000002</v>
      </c>
    </row>
    <row r="344" spans="2:7" ht="14.25" customHeight="1" x14ac:dyDescent="0.2">
      <c r="B344" s="10">
        <v>3847</v>
      </c>
      <c r="C344" s="4"/>
      <c r="D344" s="11" t="s">
        <v>276</v>
      </c>
      <c r="E344" s="1"/>
      <c r="F344" s="1"/>
      <c r="G344" s="1"/>
    </row>
    <row r="345" spans="2:7" x14ac:dyDescent="0.2">
      <c r="C345" s="4">
        <v>1</v>
      </c>
      <c r="D345" s="5" t="s">
        <v>277</v>
      </c>
      <c r="E345" s="12">
        <v>2364</v>
      </c>
      <c r="F345" s="12">
        <v>2702.3963100000001</v>
      </c>
      <c r="G345" s="12">
        <v>338.39631000000003</v>
      </c>
    </row>
    <row r="346" spans="2:7" ht="15" customHeight="1" x14ac:dyDescent="0.2">
      <c r="C346" s="13">
        <f>SUBTOTAL(9,C345:C345)</f>
        <v>1</v>
      </c>
      <c r="D346" s="14" t="s">
        <v>278</v>
      </c>
      <c r="E346" s="15">
        <f>SUBTOTAL(9,E345:E345)</f>
        <v>2364</v>
      </c>
      <c r="F346" s="15">
        <f>SUBTOTAL(9,F345:F345)</f>
        <v>2702.3963100000001</v>
      </c>
      <c r="G346" s="15">
        <f>SUBTOTAL(9,G345:G345)</f>
        <v>338.39631000000003</v>
      </c>
    </row>
    <row r="347" spans="2:7" ht="14.25" customHeight="1" x14ac:dyDescent="0.2">
      <c r="B347" s="10">
        <v>3855</v>
      </c>
      <c r="C347" s="4"/>
      <c r="D347" s="11" t="s">
        <v>279</v>
      </c>
      <c r="E347" s="1"/>
      <c r="F347" s="1"/>
      <c r="G347" s="1"/>
    </row>
    <row r="348" spans="2:7" x14ac:dyDescent="0.2">
      <c r="C348" s="4">
        <v>1</v>
      </c>
      <c r="D348" s="5" t="s">
        <v>65</v>
      </c>
      <c r="E348" s="12">
        <v>15569</v>
      </c>
      <c r="F348" s="12">
        <v>6690.7215999999999</v>
      </c>
      <c r="G348" s="12">
        <v>-8878.2783999999992</v>
      </c>
    </row>
    <row r="349" spans="2:7" x14ac:dyDescent="0.2">
      <c r="C349" s="4">
        <v>2</v>
      </c>
      <c r="D349" s="5" t="s">
        <v>280</v>
      </c>
      <c r="E349" s="12">
        <v>3959</v>
      </c>
      <c r="F349" s="12">
        <v>1287.19</v>
      </c>
      <c r="G349" s="12">
        <v>-2671.81</v>
      </c>
    </row>
    <row r="350" spans="2:7" x14ac:dyDescent="0.2">
      <c r="C350" s="4">
        <v>60</v>
      </c>
      <c r="D350" s="5" t="s">
        <v>281</v>
      </c>
      <c r="E350" s="12">
        <v>1398039</v>
      </c>
      <c r="F350" s="12">
        <v>723084.81100999995</v>
      </c>
      <c r="G350" s="12">
        <v>-674954.18899000005</v>
      </c>
    </row>
    <row r="351" spans="2:7" ht="15" customHeight="1" x14ac:dyDescent="0.2">
      <c r="C351" s="13">
        <f>SUBTOTAL(9,C348:C350)</f>
        <v>63</v>
      </c>
      <c r="D351" s="14" t="s">
        <v>282</v>
      </c>
      <c r="E351" s="15">
        <f>SUBTOTAL(9,E348:E350)</f>
        <v>1417567</v>
      </c>
      <c r="F351" s="15">
        <f>SUBTOTAL(9,F348:F350)</f>
        <v>731062.72260999994</v>
      </c>
      <c r="G351" s="15">
        <f>SUBTOTAL(9,G348:G350)</f>
        <v>-686504.27739000006</v>
      </c>
    </row>
    <row r="352" spans="2:7" ht="14.25" customHeight="1" x14ac:dyDescent="0.2">
      <c r="B352" s="10">
        <v>3856</v>
      </c>
      <c r="C352" s="4"/>
      <c r="D352" s="11" t="s">
        <v>283</v>
      </c>
      <c r="E352" s="1"/>
      <c r="F352" s="1"/>
      <c r="G352" s="1"/>
    </row>
    <row r="353" spans="2:7" x14ac:dyDescent="0.2">
      <c r="C353" s="4">
        <v>1</v>
      </c>
      <c r="D353" s="5" t="s">
        <v>65</v>
      </c>
      <c r="E353" s="12">
        <v>0</v>
      </c>
      <c r="F353" s="12">
        <v>336.42</v>
      </c>
      <c r="G353" s="12">
        <v>336.42</v>
      </c>
    </row>
    <row r="354" spans="2:7" x14ac:dyDescent="0.2">
      <c r="C354" s="4">
        <v>4</v>
      </c>
      <c r="D354" s="5" t="s">
        <v>45</v>
      </c>
      <c r="E354" s="12">
        <v>61572</v>
      </c>
      <c r="F354" s="12">
        <v>0</v>
      </c>
      <c r="G354" s="12">
        <v>-61572</v>
      </c>
    </row>
    <row r="355" spans="2:7" ht="15" customHeight="1" x14ac:dyDescent="0.2">
      <c r="C355" s="13">
        <f>SUBTOTAL(9,C353:C354)</f>
        <v>5</v>
      </c>
      <c r="D355" s="14" t="s">
        <v>284</v>
      </c>
      <c r="E355" s="15">
        <f>SUBTOTAL(9,E353:E354)</f>
        <v>61572</v>
      </c>
      <c r="F355" s="15">
        <f>SUBTOTAL(9,F353:F354)</f>
        <v>336.42</v>
      </c>
      <c r="G355" s="15">
        <f>SUBTOTAL(9,G353:G354)</f>
        <v>-61235.58</v>
      </c>
    </row>
    <row r="356" spans="2:7" ht="14.25" customHeight="1" x14ac:dyDescent="0.2">
      <c r="B356" s="10">
        <v>3858</v>
      </c>
      <c r="C356" s="4"/>
      <c r="D356" s="11" t="s">
        <v>285</v>
      </c>
      <c r="E356" s="1"/>
      <c r="F356" s="1"/>
      <c r="G356" s="1"/>
    </row>
    <row r="357" spans="2:7" x14ac:dyDescent="0.2">
      <c r="C357" s="4">
        <v>1</v>
      </c>
      <c r="D357" s="5" t="s">
        <v>65</v>
      </c>
      <c r="E357" s="12">
        <v>470</v>
      </c>
      <c r="F357" s="12">
        <v>792.32529</v>
      </c>
      <c r="G357" s="12">
        <v>322.32529</v>
      </c>
    </row>
    <row r="358" spans="2:7" ht="15" customHeight="1" x14ac:dyDescent="0.2">
      <c r="C358" s="13">
        <f>SUBTOTAL(9,C357:C357)</f>
        <v>1</v>
      </c>
      <c r="D358" s="14" t="s">
        <v>286</v>
      </c>
      <c r="E358" s="15">
        <f>SUBTOTAL(9,E357:E357)</f>
        <v>470</v>
      </c>
      <c r="F358" s="15">
        <f>SUBTOTAL(9,F357:F357)</f>
        <v>792.32529</v>
      </c>
      <c r="G358" s="15">
        <f>SUBTOTAL(9,G357:G357)</f>
        <v>322.32529</v>
      </c>
    </row>
    <row r="359" spans="2:7" ht="14.25" customHeight="1" x14ac:dyDescent="0.2">
      <c r="B359" s="10">
        <v>3871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65</v>
      </c>
      <c r="E360" s="12">
        <v>1400</v>
      </c>
      <c r="F360" s="12">
        <v>1030.26</v>
      </c>
      <c r="G360" s="12">
        <v>-369.74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1400</v>
      </c>
      <c r="F361" s="15">
        <f>SUBTOTAL(9,F360:F360)</f>
        <v>1030.26</v>
      </c>
      <c r="G361" s="15">
        <f>SUBTOTAL(9,G360:G360)</f>
        <v>-369.74</v>
      </c>
    </row>
    <row r="362" spans="2:7" ht="15" customHeight="1" x14ac:dyDescent="0.2">
      <c r="B362" s="4"/>
      <c r="C362" s="16">
        <f>SUBTOTAL(9,C341:C361)</f>
        <v>72</v>
      </c>
      <c r="D362" s="17" t="s">
        <v>289</v>
      </c>
      <c r="E362" s="18">
        <f>SUBTOTAL(9,E341:E361)</f>
        <v>1484088</v>
      </c>
      <c r="F362" s="18">
        <f>SUBTOTAL(9,F341:F361)</f>
        <v>736082.46620999998</v>
      </c>
      <c r="G362" s="18">
        <f>SUBTOTAL(9,G341:G361)</f>
        <v>-748005.53379000002</v>
      </c>
    </row>
    <row r="363" spans="2:7" ht="27" customHeight="1" x14ac:dyDescent="0.25">
      <c r="B363" s="1"/>
      <c r="C363" s="4"/>
      <c r="D363" s="9" t="s">
        <v>290</v>
      </c>
      <c r="E363" s="1"/>
      <c r="F363" s="1"/>
      <c r="G363" s="1"/>
    </row>
    <row r="364" spans="2:7" ht="14.25" customHeight="1" x14ac:dyDescent="0.2">
      <c r="B364" s="10">
        <v>3900</v>
      </c>
      <c r="C364" s="4"/>
      <c r="D364" s="11" t="s">
        <v>291</v>
      </c>
      <c r="E364" s="1"/>
      <c r="F364" s="1"/>
      <c r="G364" s="1"/>
    </row>
    <row r="365" spans="2:7" x14ac:dyDescent="0.2">
      <c r="C365" s="4">
        <v>1</v>
      </c>
      <c r="D365" s="5" t="s">
        <v>292</v>
      </c>
      <c r="E365" s="12">
        <v>157</v>
      </c>
      <c r="F365" s="12">
        <v>858.18537000000003</v>
      </c>
      <c r="G365" s="12">
        <v>701.18537000000003</v>
      </c>
    </row>
    <row r="366" spans="2:7" x14ac:dyDescent="0.2">
      <c r="C366" s="4">
        <v>2</v>
      </c>
      <c r="D366" s="5" t="s">
        <v>293</v>
      </c>
      <c r="E366" s="12">
        <v>100</v>
      </c>
      <c r="F366" s="12">
        <v>4118.7730000000001</v>
      </c>
      <c r="G366" s="12">
        <v>4018.7730000000001</v>
      </c>
    </row>
    <row r="367" spans="2:7" x14ac:dyDescent="0.2">
      <c r="C367" s="4">
        <v>86</v>
      </c>
      <c r="D367" s="5" t="s">
        <v>183</v>
      </c>
      <c r="E367" s="12">
        <v>10</v>
      </c>
      <c r="F367" s="12">
        <v>0</v>
      </c>
      <c r="G367" s="12">
        <v>-10</v>
      </c>
    </row>
    <row r="368" spans="2:7" ht="15" customHeight="1" x14ac:dyDescent="0.2">
      <c r="C368" s="13">
        <f>SUBTOTAL(9,C365:C367)</f>
        <v>89</v>
      </c>
      <c r="D368" s="14" t="s">
        <v>294</v>
      </c>
      <c r="E368" s="15">
        <f>SUBTOTAL(9,E365:E367)</f>
        <v>267</v>
      </c>
      <c r="F368" s="15">
        <f>SUBTOTAL(9,F365:F367)</f>
        <v>4976.9583700000003</v>
      </c>
      <c r="G368" s="15">
        <f>SUBTOTAL(9,G365:G367)</f>
        <v>4709.9583700000003</v>
      </c>
    </row>
    <row r="369" spans="2:7" ht="14.25" customHeight="1" x14ac:dyDescent="0.2">
      <c r="B369" s="10">
        <v>3902</v>
      </c>
      <c r="C369" s="4"/>
      <c r="D369" s="11" t="s">
        <v>295</v>
      </c>
      <c r="E369" s="1"/>
      <c r="F369" s="1"/>
      <c r="G369" s="1"/>
    </row>
    <row r="370" spans="2:7" x14ac:dyDescent="0.2">
      <c r="C370" s="4">
        <v>1</v>
      </c>
      <c r="D370" s="5" t="s">
        <v>245</v>
      </c>
      <c r="E370" s="12">
        <v>27424</v>
      </c>
      <c r="F370" s="12">
        <v>11838.11586</v>
      </c>
      <c r="G370" s="12">
        <v>-15585.88414</v>
      </c>
    </row>
    <row r="371" spans="2:7" x14ac:dyDescent="0.2">
      <c r="C371" s="4">
        <v>3</v>
      </c>
      <c r="D371" s="5" t="s">
        <v>296</v>
      </c>
      <c r="E371" s="12">
        <v>22167</v>
      </c>
      <c r="F371" s="12">
        <v>13188.858120000001</v>
      </c>
      <c r="G371" s="12">
        <v>-8978.1418799999992</v>
      </c>
    </row>
    <row r="372" spans="2:7" x14ac:dyDescent="0.2">
      <c r="C372" s="4">
        <v>4</v>
      </c>
      <c r="D372" s="5" t="s">
        <v>297</v>
      </c>
      <c r="E372" s="12">
        <v>349</v>
      </c>
      <c r="F372" s="12">
        <v>0</v>
      </c>
      <c r="G372" s="12">
        <v>-349</v>
      </c>
    </row>
    <row r="373" spans="2:7" x14ac:dyDescent="0.2">
      <c r="C373" s="4">
        <v>86</v>
      </c>
      <c r="D373" s="5" t="s">
        <v>227</v>
      </c>
      <c r="E373" s="12">
        <v>60</v>
      </c>
      <c r="F373" s="12">
        <v>0</v>
      </c>
      <c r="G373" s="12">
        <v>-60</v>
      </c>
    </row>
    <row r="374" spans="2:7" ht="15" customHeight="1" x14ac:dyDescent="0.2">
      <c r="C374" s="13">
        <f>SUBTOTAL(9,C370:C373)</f>
        <v>94</v>
      </c>
      <c r="D374" s="14" t="s">
        <v>298</v>
      </c>
      <c r="E374" s="15">
        <f>SUBTOTAL(9,E370:E373)</f>
        <v>50000</v>
      </c>
      <c r="F374" s="15">
        <f>SUBTOTAL(9,F370:F373)</f>
        <v>25026.973980000002</v>
      </c>
      <c r="G374" s="15">
        <f>SUBTOTAL(9,G370:G373)</f>
        <v>-24973.026019999998</v>
      </c>
    </row>
    <row r="375" spans="2:7" ht="14.25" customHeight="1" x14ac:dyDescent="0.2">
      <c r="B375" s="10">
        <v>3903</v>
      </c>
      <c r="C375" s="4"/>
      <c r="D375" s="11" t="s">
        <v>299</v>
      </c>
      <c r="E375" s="1"/>
      <c r="F375" s="1"/>
      <c r="G375" s="1"/>
    </row>
    <row r="376" spans="2:7" x14ac:dyDescent="0.2">
      <c r="C376" s="4">
        <v>1</v>
      </c>
      <c r="D376" s="5" t="s">
        <v>300</v>
      </c>
      <c r="E376" s="12">
        <v>48010</v>
      </c>
      <c r="F376" s="12">
        <v>29399.145039999999</v>
      </c>
      <c r="G376" s="12">
        <v>-18610.854960000001</v>
      </c>
    </row>
    <row r="377" spans="2:7" ht="15" customHeight="1" x14ac:dyDescent="0.2">
      <c r="C377" s="13">
        <f>SUBTOTAL(9,C376:C376)</f>
        <v>1</v>
      </c>
      <c r="D377" s="14" t="s">
        <v>301</v>
      </c>
      <c r="E377" s="15">
        <f>SUBTOTAL(9,E376:E376)</f>
        <v>48010</v>
      </c>
      <c r="F377" s="15">
        <f>SUBTOTAL(9,F376:F376)</f>
        <v>29399.145039999999</v>
      </c>
      <c r="G377" s="15">
        <f>SUBTOTAL(9,G376:G376)</f>
        <v>-18610.854960000001</v>
      </c>
    </row>
    <row r="378" spans="2:7" ht="14.25" customHeight="1" x14ac:dyDescent="0.2">
      <c r="B378" s="10">
        <v>3904</v>
      </c>
      <c r="C378" s="4"/>
      <c r="D378" s="11" t="s">
        <v>302</v>
      </c>
      <c r="E378" s="1"/>
      <c r="F378" s="1"/>
      <c r="G378" s="1"/>
    </row>
    <row r="379" spans="2:7" x14ac:dyDescent="0.2">
      <c r="C379" s="4">
        <v>1</v>
      </c>
      <c r="D379" s="5" t="s">
        <v>245</v>
      </c>
      <c r="E379" s="12">
        <v>483053</v>
      </c>
      <c r="F379" s="12">
        <v>334269.77506999997</v>
      </c>
      <c r="G379" s="12">
        <v>-148783.22493</v>
      </c>
    </row>
    <row r="380" spans="2:7" x14ac:dyDescent="0.2">
      <c r="C380" s="4">
        <v>2</v>
      </c>
      <c r="D380" s="5" t="s">
        <v>303</v>
      </c>
      <c r="E380" s="12">
        <v>31039</v>
      </c>
      <c r="F380" s="12">
        <v>8959.0412799999995</v>
      </c>
      <c r="G380" s="12">
        <v>-22079.958719999999</v>
      </c>
    </row>
    <row r="381" spans="2:7" x14ac:dyDescent="0.2">
      <c r="C381" s="4">
        <v>3</v>
      </c>
      <c r="D381" s="5" t="s">
        <v>304</v>
      </c>
      <c r="E381" s="12">
        <v>85632</v>
      </c>
      <c r="F381" s="12">
        <v>50191.958259999999</v>
      </c>
      <c r="G381" s="12">
        <v>-35440.041740000001</v>
      </c>
    </row>
    <row r="382" spans="2:7" ht="15" customHeight="1" x14ac:dyDescent="0.2">
      <c r="C382" s="13">
        <f>SUBTOTAL(9,C379:C381)</f>
        <v>6</v>
      </c>
      <c r="D382" s="14" t="s">
        <v>305</v>
      </c>
      <c r="E382" s="15">
        <f>SUBTOTAL(9,E379:E381)</f>
        <v>599724</v>
      </c>
      <c r="F382" s="15">
        <f>SUBTOTAL(9,F379:F381)</f>
        <v>393420.77460999996</v>
      </c>
      <c r="G382" s="15">
        <f>SUBTOTAL(9,G379:G381)</f>
        <v>-206303.22538999998</v>
      </c>
    </row>
    <row r="383" spans="2:7" ht="14.25" customHeight="1" x14ac:dyDescent="0.2">
      <c r="B383" s="10">
        <v>3905</v>
      </c>
      <c r="C383" s="4"/>
      <c r="D383" s="11" t="s">
        <v>306</v>
      </c>
      <c r="E383" s="1"/>
      <c r="F383" s="1"/>
      <c r="G383" s="1"/>
    </row>
    <row r="384" spans="2:7" x14ac:dyDescent="0.2">
      <c r="C384" s="4">
        <v>3</v>
      </c>
      <c r="D384" s="5" t="s">
        <v>307</v>
      </c>
      <c r="E384" s="12">
        <v>77747</v>
      </c>
      <c r="F384" s="12">
        <v>34475.876680000001</v>
      </c>
      <c r="G384" s="12">
        <v>-43271.123319999999</v>
      </c>
    </row>
    <row r="385" spans="2:7" ht="15" customHeight="1" x14ac:dyDescent="0.2">
      <c r="C385" s="13">
        <f>SUBTOTAL(9,C384:C384)</f>
        <v>3</v>
      </c>
      <c r="D385" s="14" t="s">
        <v>308</v>
      </c>
      <c r="E385" s="15">
        <f>SUBTOTAL(9,E384:E384)</f>
        <v>77747</v>
      </c>
      <c r="F385" s="15">
        <f>SUBTOTAL(9,F384:F384)</f>
        <v>34475.876680000001</v>
      </c>
      <c r="G385" s="15">
        <f>SUBTOTAL(9,G384:G384)</f>
        <v>-43271.123319999999</v>
      </c>
    </row>
    <row r="386" spans="2:7" ht="14.25" customHeight="1" x14ac:dyDescent="0.2">
      <c r="B386" s="10">
        <v>3906</v>
      </c>
      <c r="C386" s="4"/>
      <c r="D386" s="11" t="s">
        <v>309</v>
      </c>
      <c r="E386" s="1"/>
      <c r="F386" s="1"/>
      <c r="G386" s="1"/>
    </row>
    <row r="387" spans="2:7" x14ac:dyDescent="0.2">
      <c r="C387" s="4">
        <v>1</v>
      </c>
      <c r="D387" s="5" t="s">
        <v>310</v>
      </c>
      <c r="E387" s="12">
        <v>100</v>
      </c>
      <c r="F387" s="12">
        <v>61</v>
      </c>
      <c r="G387" s="12">
        <v>-39</v>
      </c>
    </row>
    <row r="388" spans="2:7" x14ac:dyDescent="0.2">
      <c r="C388" s="4">
        <v>2</v>
      </c>
      <c r="D388" s="5" t="s">
        <v>311</v>
      </c>
      <c r="E388" s="12">
        <v>763</v>
      </c>
      <c r="F388" s="12">
        <v>855.78776000000005</v>
      </c>
      <c r="G388" s="12">
        <v>92.787760000000006</v>
      </c>
    </row>
    <row r="389" spans="2:7" ht="15" customHeight="1" x14ac:dyDescent="0.2">
      <c r="C389" s="13">
        <f>SUBTOTAL(9,C387:C388)</f>
        <v>3</v>
      </c>
      <c r="D389" s="14" t="s">
        <v>312</v>
      </c>
      <c r="E389" s="15">
        <f>SUBTOTAL(9,E387:E388)</f>
        <v>863</v>
      </c>
      <c r="F389" s="15">
        <f>SUBTOTAL(9,F387:F388)</f>
        <v>916.78776000000005</v>
      </c>
      <c r="G389" s="15">
        <f>SUBTOTAL(9,G387:G388)</f>
        <v>53.787760000000006</v>
      </c>
    </row>
    <row r="390" spans="2:7" ht="14.25" customHeight="1" x14ac:dyDescent="0.2">
      <c r="B390" s="10">
        <v>3910</v>
      </c>
      <c r="C390" s="4"/>
      <c r="D390" s="11" t="s">
        <v>313</v>
      </c>
      <c r="E390" s="1"/>
      <c r="F390" s="1"/>
      <c r="G390" s="1"/>
    </row>
    <row r="391" spans="2:7" x14ac:dyDescent="0.2">
      <c r="C391" s="4">
        <v>1</v>
      </c>
      <c r="D391" s="5" t="s">
        <v>314</v>
      </c>
      <c r="E391" s="12">
        <v>217729</v>
      </c>
      <c r="F391" s="12">
        <v>163686.4921</v>
      </c>
      <c r="G391" s="12">
        <v>-54042.507899999997</v>
      </c>
    </row>
    <row r="392" spans="2:7" x14ac:dyDescent="0.2">
      <c r="C392" s="4">
        <v>2</v>
      </c>
      <c r="D392" s="5" t="s">
        <v>315</v>
      </c>
      <c r="E392" s="12">
        <v>13972</v>
      </c>
      <c r="F392" s="12">
        <v>6864.1130000000003</v>
      </c>
      <c r="G392" s="12">
        <v>-7107.8869999999997</v>
      </c>
    </row>
    <row r="393" spans="2:7" x14ac:dyDescent="0.2">
      <c r="C393" s="4">
        <v>3</v>
      </c>
      <c r="D393" s="5" t="s">
        <v>65</v>
      </c>
      <c r="E393" s="12">
        <v>400</v>
      </c>
      <c r="F393" s="12">
        <v>3956.7805199999998</v>
      </c>
      <c r="G393" s="12">
        <v>3556.7805199999998</v>
      </c>
    </row>
    <row r="394" spans="2:7" x14ac:dyDescent="0.2">
      <c r="C394" s="4">
        <v>4</v>
      </c>
      <c r="D394" s="5" t="s">
        <v>316</v>
      </c>
      <c r="E394" s="12">
        <v>51911</v>
      </c>
      <c r="F394" s="12">
        <v>44599.248670000001</v>
      </c>
      <c r="G394" s="12">
        <v>-7311.7513300000001</v>
      </c>
    </row>
    <row r="395" spans="2:7" x14ac:dyDescent="0.2">
      <c r="C395" s="4">
        <v>86</v>
      </c>
      <c r="D395" s="5" t="s">
        <v>317</v>
      </c>
      <c r="E395" s="12">
        <v>4800</v>
      </c>
      <c r="F395" s="12">
        <v>5184.3594000000003</v>
      </c>
      <c r="G395" s="12">
        <v>384.35939999999999</v>
      </c>
    </row>
    <row r="396" spans="2:7" ht="15" customHeight="1" x14ac:dyDescent="0.2">
      <c r="C396" s="13">
        <f>SUBTOTAL(9,C391:C395)</f>
        <v>96</v>
      </c>
      <c r="D396" s="14" t="s">
        <v>318</v>
      </c>
      <c r="E396" s="15">
        <f>SUBTOTAL(9,E391:E395)</f>
        <v>288812</v>
      </c>
      <c r="F396" s="15">
        <f>SUBTOTAL(9,F391:F395)</f>
        <v>224290.99369</v>
      </c>
      <c r="G396" s="15">
        <f>SUBTOTAL(9,G391:G395)</f>
        <v>-64521.006309999997</v>
      </c>
    </row>
    <row r="397" spans="2:7" ht="14.25" customHeight="1" x14ac:dyDescent="0.2">
      <c r="B397" s="10">
        <v>3911</v>
      </c>
      <c r="C397" s="4"/>
      <c r="D397" s="11" t="s">
        <v>319</v>
      </c>
      <c r="E397" s="1"/>
      <c r="F397" s="1"/>
      <c r="G397" s="1"/>
    </row>
    <row r="398" spans="2:7" x14ac:dyDescent="0.2">
      <c r="C398" s="4">
        <v>3</v>
      </c>
      <c r="D398" s="5" t="s">
        <v>320</v>
      </c>
      <c r="E398" s="12">
        <v>200</v>
      </c>
      <c r="F398" s="12">
        <v>116.5</v>
      </c>
      <c r="G398" s="12">
        <v>-83.5</v>
      </c>
    </row>
    <row r="399" spans="2:7" x14ac:dyDescent="0.2">
      <c r="C399" s="4">
        <v>86</v>
      </c>
      <c r="D399" s="5" t="s">
        <v>321</v>
      </c>
      <c r="E399" s="12">
        <v>100</v>
      </c>
      <c r="F399" s="12">
        <v>0</v>
      </c>
      <c r="G399" s="12">
        <v>-100</v>
      </c>
    </row>
    <row r="400" spans="2:7" ht="15" customHeight="1" x14ac:dyDescent="0.2">
      <c r="C400" s="13">
        <f>SUBTOTAL(9,C398:C399)</f>
        <v>89</v>
      </c>
      <c r="D400" s="14" t="s">
        <v>322</v>
      </c>
      <c r="E400" s="15">
        <f>SUBTOTAL(9,E398:E399)</f>
        <v>300</v>
      </c>
      <c r="F400" s="15">
        <f>SUBTOTAL(9,F398:F399)</f>
        <v>116.5</v>
      </c>
      <c r="G400" s="15">
        <f>SUBTOTAL(9,G398:G399)</f>
        <v>-183.5</v>
      </c>
    </row>
    <row r="401" spans="2:7" ht="14.25" customHeight="1" x14ac:dyDescent="0.2">
      <c r="B401" s="10">
        <v>3912</v>
      </c>
      <c r="C401" s="4"/>
      <c r="D401" s="11" t="s">
        <v>323</v>
      </c>
      <c r="E401" s="1"/>
      <c r="F401" s="1"/>
      <c r="G401" s="1"/>
    </row>
    <row r="402" spans="2:7" x14ac:dyDescent="0.2">
      <c r="C402" s="4">
        <v>1</v>
      </c>
      <c r="D402" s="5" t="s">
        <v>324</v>
      </c>
      <c r="E402" s="12">
        <v>1098</v>
      </c>
      <c r="F402" s="12">
        <v>557</v>
      </c>
      <c r="G402" s="12">
        <v>-541</v>
      </c>
    </row>
    <row r="403" spans="2:7" x14ac:dyDescent="0.2">
      <c r="C403" s="4">
        <v>2</v>
      </c>
      <c r="D403" s="5" t="s">
        <v>320</v>
      </c>
      <c r="E403" s="12">
        <v>200</v>
      </c>
      <c r="F403" s="12">
        <v>92.7</v>
      </c>
      <c r="G403" s="12">
        <v>-107.3</v>
      </c>
    </row>
    <row r="404" spans="2:7" x14ac:dyDescent="0.2">
      <c r="C404" s="4">
        <v>87</v>
      </c>
      <c r="D404" s="5" t="s">
        <v>227</v>
      </c>
      <c r="E404" s="12">
        <v>100</v>
      </c>
      <c r="F404" s="12">
        <v>510</v>
      </c>
      <c r="G404" s="12">
        <v>410</v>
      </c>
    </row>
    <row r="405" spans="2:7" ht="15" customHeight="1" x14ac:dyDescent="0.2">
      <c r="C405" s="13">
        <f>SUBTOTAL(9,C402:C404)</f>
        <v>90</v>
      </c>
      <c r="D405" s="14" t="s">
        <v>325</v>
      </c>
      <c r="E405" s="15">
        <f>SUBTOTAL(9,E402:E404)</f>
        <v>1398</v>
      </c>
      <c r="F405" s="15">
        <f>SUBTOTAL(9,F402:F404)</f>
        <v>1159.7</v>
      </c>
      <c r="G405" s="15">
        <f>SUBTOTAL(9,G402:G404)</f>
        <v>-238.29999999999995</v>
      </c>
    </row>
    <row r="406" spans="2:7" ht="14.25" customHeight="1" x14ac:dyDescent="0.2">
      <c r="B406" s="10">
        <v>3917</v>
      </c>
      <c r="C406" s="4"/>
      <c r="D406" s="11" t="s">
        <v>326</v>
      </c>
      <c r="E406" s="1"/>
      <c r="F406" s="1"/>
      <c r="G406" s="1"/>
    </row>
    <row r="407" spans="2:7" x14ac:dyDescent="0.2">
      <c r="C407" s="4">
        <v>1</v>
      </c>
      <c r="D407" s="5" t="s">
        <v>327</v>
      </c>
      <c r="E407" s="12">
        <v>100</v>
      </c>
      <c r="F407" s="12">
        <v>4132.3581299999996</v>
      </c>
      <c r="G407" s="12">
        <v>4032.3581300000001</v>
      </c>
    </row>
    <row r="408" spans="2:7" x14ac:dyDescent="0.2">
      <c r="C408" s="4">
        <v>5</v>
      </c>
      <c r="D408" s="5" t="s">
        <v>328</v>
      </c>
      <c r="E408" s="12">
        <v>17765</v>
      </c>
      <c r="F408" s="12">
        <v>9448.0779999999995</v>
      </c>
      <c r="G408" s="12">
        <v>-8316.9220000000005</v>
      </c>
    </row>
    <row r="409" spans="2:7" x14ac:dyDescent="0.2">
      <c r="C409" s="4">
        <v>13</v>
      </c>
      <c r="D409" s="5" t="s">
        <v>329</v>
      </c>
      <c r="E409" s="12">
        <v>2864400</v>
      </c>
      <c r="F409" s="12">
        <v>3937623</v>
      </c>
      <c r="G409" s="12">
        <v>1073223</v>
      </c>
    </row>
    <row r="410" spans="2:7" x14ac:dyDescent="0.2">
      <c r="C410" s="4">
        <v>22</v>
      </c>
      <c r="D410" s="5" t="s">
        <v>330</v>
      </c>
      <c r="E410" s="12">
        <v>4491</v>
      </c>
      <c r="F410" s="12">
        <v>0</v>
      </c>
      <c r="G410" s="12">
        <v>-4491</v>
      </c>
    </row>
    <row r="411" spans="2:7" x14ac:dyDescent="0.2">
      <c r="C411" s="4">
        <v>86</v>
      </c>
      <c r="D411" s="5" t="s">
        <v>331</v>
      </c>
      <c r="E411" s="12">
        <v>1000</v>
      </c>
      <c r="F411" s="12">
        <v>6181.7383900000004</v>
      </c>
      <c r="G411" s="12">
        <v>5181.7383900000004</v>
      </c>
    </row>
    <row r="412" spans="2:7" ht="15" customHeight="1" x14ac:dyDescent="0.2">
      <c r="C412" s="13">
        <f>SUBTOTAL(9,C407:C411)</f>
        <v>127</v>
      </c>
      <c r="D412" s="14" t="s">
        <v>332</v>
      </c>
      <c r="E412" s="15">
        <f>SUBTOTAL(9,E407:E411)</f>
        <v>2887756</v>
      </c>
      <c r="F412" s="15">
        <f>SUBTOTAL(9,F407:F411)</f>
        <v>3957385.1745199999</v>
      </c>
      <c r="G412" s="15">
        <f>SUBTOTAL(9,G407:G411)</f>
        <v>1069629.1745200001</v>
      </c>
    </row>
    <row r="413" spans="2:7" ht="14.25" customHeight="1" x14ac:dyDescent="0.2">
      <c r="B413" s="10">
        <v>3923</v>
      </c>
      <c r="C413" s="4"/>
      <c r="D413" s="11" t="s">
        <v>333</v>
      </c>
      <c r="E413" s="1"/>
      <c r="F413" s="1"/>
      <c r="G413" s="1"/>
    </row>
    <row r="414" spans="2:7" x14ac:dyDescent="0.2">
      <c r="C414" s="4">
        <v>1</v>
      </c>
      <c r="D414" s="5" t="s">
        <v>297</v>
      </c>
      <c r="E414" s="12">
        <v>409397</v>
      </c>
      <c r="F414" s="12">
        <v>182060.01733</v>
      </c>
      <c r="G414" s="12">
        <v>-227336.98267</v>
      </c>
    </row>
    <row r="415" spans="2:7" ht="15" customHeight="1" x14ac:dyDescent="0.2">
      <c r="C415" s="13">
        <f>SUBTOTAL(9,C414:C414)</f>
        <v>1</v>
      </c>
      <c r="D415" s="14" t="s">
        <v>334</v>
      </c>
      <c r="E415" s="15">
        <f>SUBTOTAL(9,E414:E414)</f>
        <v>409397</v>
      </c>
      <c r="F415" s="15">
        <f>SUBTOTAL(9,F414:F414)</f>
        <v>182060.01733</v>
      </c>
      <c r="G415" s="15">
        <f>SUBTOTAL(9,G414:G414)</f>
        <v>-227336.98267</v>
      </c>
    </row>
    <row r="416" spans="2:7" ht="14.25" customHeight="1" x14ac:dyDescent="0.2">
      <c r="B416" s="10">
        <v>3926</v>
      </c>
      <c r="C416" s="4"/>
      <c r="D416" s="11" t="s">
        <v>335</v>
      </c>
      <c r="E416" s="1"/>
      <c r="F416" s="1"/>
      <c r="G416" s="1"/>
    </row>
    <row r="417" spans="2:7" x14ac:dyDescent="0.2">
      <c r="C417" s="4">
        <v>1</v>
      </c>
      <c r="D417" s="5" t="s">
        <v>297</v>
      </c>
      <c r="E417" s="12">
        <v>83836</v>
      </c>
      <c r="F417" s="12">
        <v>36909.142999999996</v>
      </c>
      <c r="G417" s="12">
        <v>-46926.857000000004</v>
      </c>
    </row>
    <row r="418" spans="2:7" ht="15" customHeight="1" x14ac:dyDescent="0.2">
      <c r="C418" s="13">
        <f>SUBTOTAL(9,C417:C417)</f>
        <v>1</v>
      </c>
      <c r="D418" s="14" t="s">
        <v>336</v>
      </c>
      <c r="E418" s="15">
        <f>SUBTOTAL(9,E417:E417)</f>
        <v>83836</v>
      </c>
      <c r="F418" s="15">
        <f>SUBTOTAL(9,F417:F417)</f>
        <v>36909.142999999996</v>
      </c>
      <c r="G418" s="15">
        <f>SUBTOTAL(9,G417:G417)</f>
        <v>-46926.857000000004</v>
      </c>
    </row>
    <row r="419" spans="2:7" ht="14.25" customHeight="1" x14ac:dyDescent="0.2">
      <c r="B419" s="10">
        <v>3935</v>
      </c>
      <c r="C419" s="4"/>
      <c r="D419" s="11" t="s">
        <v>337</v>
      </c>
      <c r="E419" s="1"/>
      <c r="F419" s="1"/>
      <c r="G419" s="1"/>
    </row>
    <row r="420" spans="2:7" x14ac:dyDescent="0.2">
      <c r="C420" s="4">
        <v>1</v>
      </c>
      <c r="D420" s="5" t="s">
        <v>338</v>
      </c>
      <c r="E420" s="12">
        <v>5290</v>
      </c>
      <c r="F420" s="12">
        <v>2592.2249999999999</v>
      </c>
      <c r="G420" s="12">
        <v>-2697.7750000000001</v>
      </c>
    </row>
    <row r="421" spans="2:7" x14ac:dyDescent="0.2">
      <c r="C421" s="4">
        <v>2</v>
      </c>
      <c r="D421" s="5" t="s">
        <v>339</v>
      </c>
      <c r="E421" s="12">
        <v>4492</v>
      </c>
      <c r="F421" s="12">
        <v>1853.3009999999999</v>
      </c>
      <c r="G421" s="12">
        <v>-2638.6990000000001</v>
      </c>
    </row>
    <row r="422" spans="2:7" x14ac:dyDescent="0.2">
      <c r="C422" s="4">
        <v>3</v>
      </c>
      <c r="D422" s="5" t="s">
        <v>340</v>
      </c>
      <c r="E422" s="12">
        <v>81856</v>
      </c>
      <c r="F422" s="12">
        <v>53905.617769999997</v>
      </c>
      <c r="G422" s="12">
        <v>-27950.382229999999</v>
      </c>
    </row>
    <row r="423" spans="2:7" ht="15" customHeight="1" x14ac:dyDescent="0.2">
      <c r="C423" s="13">
        <f>SUBTOTAL(9,C420:C422)</f>
        <v>6</v>
      </c>
      <c r="D423" s="14" t="s">
        <v>341</v>
      </c>
      <c r="E423" s="15">
        <f>SUBTOTAL(9,E420:E422)</f>
        <v>91638</v>
      </c>
      <c r="F423" s="15">
        <f>SUBTOTAL(9,F420:F422)</f>
        <v>58351.143769999995</v>
      </c>
      <c r="G423" s="15">
        <f>SUBTOTAL(9,G420:G422)</f>
        <v>-33286.856229999998</v>
      </c>
    </row>
    <row r="424" spans="2:7" ht="14.25" customHeight="1" x14ac:dyDescent="0.2">
      <c r="B424" s="10">
        <v>3936</v>
      </c>
      <c r="C424" s="4"/>
      <c r="D424" s="11" t="s">
        <v>342</v>
      </c>
      <c r="E424" s="1"/>
      <c r="F424" s="1"/>
      <c r="G424" s="1"/>
    </row>
    <row r="425" spans="2:7" x14ac:dyDescent="0.2">
      <c r="C425" s="4">
        <v>1</v>
      </c>
      <c r="D425" s="5" t="s">
        <v>190</v>
      </c>
      <c r="E425" s="12">
        <v>699</v>
      </c>
      <c r="F425" s="12">
        <v>192.6</v>
      </c>
      <c r="G425" s="12">
        <v>-506.4</v>
      </c>
    </row>
    <row r="426" spans="2:7" ht="15" customHeight="1" x14ac:dyDescent="0.2">
      <c r="C426" s="13">
        <f>SUBTOTAL(9,C425:C425)</f>
        <v>1</v>
      </c>
      <c r="D426" s="14" t="s">
        <v>343</v>
      </c>
      <c r="E426" s="15">
        <f>SUBTOTAL(9,E425:E425)</f>
        <v>699</v>
      </c>
      <c r="F426" s="15">
        <f>SUBTOTAL(9,F425:F425)</f>
        <v>192.6</v>
      </c>
      <c r="G426" s="15">
        <f>SUBTOTAL(9,G425:G425)</f>
        <v>-506.4</v>
      </c>
    </row>
    <row r="427" spans="2:7" ht="14.25" customHeight="1" x14ac:dyDescent="0.2">
      <c r="B427" s="10">
        <v>3950</v>
      </c>
      <c r="C427" s="4"/>
      <c r="D427" s="11" t="s">
        <v>344</v>
      </c>
      <c r="E427" s="1"/>
      <c r="F427" s="1"/>
      <c r="G427" s="1"/>
    </row>
    <row r="428" spans="2:7" x14ac:dyDescent="0.2">
      <c r="C428" s="4">
        <v>87</v>
      </c>
      <c r="D428" s="5" t="s">
        <v>345</v>
      </c>
      <c r="E428" s="12">
        <v>21700</v>
      </c>
      <c r="F428" s="12">
        <v>21718.508000000002</v>
      </c>
      <c r="G428" s="12">
        <v>18.507999999999999</v>
      </c>
    </row>
    <row r="429" spans="2:7" x14ac:dyDescent="0.2">
      <c r="C429" s="4">
        <v>90</v>
      </c>
      <c r="D429" s="5" t="s">
        <v>346</v>
      </c>
      <c r="E429" s="12">
        <v>2700</v>
      </c>
      <c r="F429" s="12">
        <v>2671.5160000000001</v>
      </c>
      <c r="G429" s="12">
        <v>-28.484000000000002</v>
      </c>
    </row>
    <row r="430" spans="2:7" x14ac:dyDescent="0.2">
      <c r="C430" s="4">
        <v>96</v>
      </c>
      <c r="D430" s="5" t="s">
        <v>347</v>
      </c>
      <c r="E430" s="12">
        <v>25000</v>
      </c>
      <c r="F430" s="12">
        <v>4573276.0774999997</v>
      </c>
      <c r="G430" s="12">
        <v>4548276.0774999997</v>
      </c>
    </row>
    <row r="431" spans="2:7" ht="15" customHeight="1" x14ac:dyDescent="0.2">
      <c r="C431" s="13">
        <f>SUBTOTAL(9,C428:C430)</f>
        <v>273</v>
      </c>
      <c r="D431" s="14" t="s">
        <v>348</v>
      </c>
      <c r="E431" s="15">
        <f>SUBTOTAL(9,E428:E430)</f>
        <v>49400</v>
      </c>
      <c r="F431" s="15">
        <f>SUBTOTAL(9,F428:F430)</f>
        <v>4597666.1014999999</v>
      </c>
      <c r="G431" s="15">
        <f>SUBTOTAL(9,G428:G430)</f>
        <v>4548266.1014999999</v>
      </c>
    </row>
    <row r="432" spans="2:7" ht="14.25" customHeight="1" x14ac:dyDescent="0.2">
      <c r="B432" s="10">
        <v>3961</v>
      </c>
      <c r="C432" s="4"/>
      <c r="D432" s="11" t="s">
        <v>349</v>
      </c>
      <c r="E432" s="1"/>
      <c r="F432" s="1"/>
      <c r="G432" s="1"/>
    </row>
    <row r="433" spans="2:7" x14ac:dyDescent="0.2">
      <c r="C433" s="4">
        <v>70</v>
      </c>
      <c r="D433" s="5" t="s">
        <v>350</v>
      </c>
      <c r="E433" s="12">
        <v>2100</v>
      </c>
      <c r="F433" s="12">
        <v>1056</v>
      </c>
      <c r="G433" s="12">
        <v>-1044</v>
      </c>
    </row>
    <row r="434" spans="2:7" x14ac:dyDescent="0.2">
      <c r="C434" s="4">
        <v>71</v>
      </c>
      <c r="D434" s="5" t="s">
        <v>351</v>
      </c>
      <c r="E434" s="12">
        <v>2700</v>
      </c>
      <c r="F434" s="12">
        <v>0</v>
      </c>
      <c r="G434" s="12">
        <v>-2700</v>
      </c>
    </row>
    <row r="435" spans="2:7" ht="15" customHeight="1" x14ac:dyDescent="0.2">
      <c r="C435" s="13">
        <f>SUBTOTAL(9,C433:C434)</f>
        <v>141</v>
      </c>
      <c r="D435" s="14" t="s">
        <v>352</v>
      </c>
      <c r="E435" s="15">
        <f>SUBTOTAL(9,E433:E434)</f>
        <v>4800</v>
      </c>
      <c r="F435" s="15">
        <f>SUBTOTAL(9,F433:F434)</f>
        <v>1056</v>
      </c>
      <c r="G435" s="15">
        <f>SUBTOTAL(9,G433:G434)</f>
        <v>-3744</v>
      </c>
    </row>
    <row r="436" spans="2:7" ht="15" customHeight="1" x14ac:dyDescent="0.2">
      <c r="B436" s="4"/>
      <c r="C436" s="16">
        <f>SUBTOTAL(9,C364:C435)</f>
        <v>1021</v>
      </c>
      <c r="D436" s="17" t="s">
        <v>353</v>
      </c>
      <c r="E436" s="18">
        <f>SUBTOTAL(9,E364:E435)</f>
        <v>4594647</v>
      </c>
      <c r="F436" s="18">
        <f>SUBTOTAL(9,F364:F435)</f>
        <v>9547403.8902499992</v>
      </c>
      <c r="G436" s="18">
        <f>SUBTOTAL(9,G364:G435)</f>
        <v>4952756.8902499992</v>
      </c>
    </row>
    <row r="437" spans="2:7" ht="27" customHeight="1" x14ac:dyDescent="0.25">
      <c r="B437" s="1"/>
      <c r="C437" s="4"/>
      <c r="D437" s="9" t="s">
        <v>354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355</v>
      </c>
      <c r="E438" s="1"/>
      <c r="F438" s="1"/>
      <c r="G438" s="1"/>
    </row>
    <row r="439" spans="2:7" x14ac:dyDescent="0.2">
      <c r="C439" s="4">
        <v>1</v>
      </c>
      <c r="D439" s="5" t="s">
        <v>356</v>
      </c>
      <c r="E439" s="12">
        <v>120</v>
      </c>
      <c r="F439" s="12">
        <v>34.15822</v>
      </c>
      <c r="G439" s="12">
        <v>-85.84178</v>
      </c>
    </row>
    <row r="440" spans="2:7" x14ac:dyDescent="0.2">
      <c r="C440" s="4">
        <v>30</v>
      </c>
      <c r="D440" s="5" t="s">
        <v>357</v>
      </c>
      <c r="E440" s="12">
        <v>926</v>
      </c>
      <c r="F440" s="12">
        <v>694.5</v>
      </c>
      <c r="G440" s="12">
        <v>-231.5</v>
      </c>
    </row>
    <row r="441" spans="2:7" x14ac:dyDescent="0.2">
      <c r="C441" s="4">
        <v>40</v>
      </c>
      <c r="D441" s="5" t="s">
        <v>358</v>
      </c>
      <c r="E441" s="12">
        <v>16692</v>
      </c>
      <c r="F441" s="12">
        <v>16691.75288</v>
      </c>
      <c r="G441" s="12">
        <v>-0.24712000000000001</v>
      </c>
    </row>
    <row r="442" spans="2:7" ht="15" customHeight="1" x14ac:dyDescent="0.2">
      <c r="C442" s="13">
        <f>SUBTOTAL(9,C439:C441)</f>
        <v>71</v>
      </c>
      <c r="D442" s="14" t="s">
        <v>359</v>
      </c>
      <c r="E442" s="15">
        <f>SUBTOTAL(9,E439:E441)</f>
        <v>17738</v>
      </c>
      <c r="F442" s="15">
        <f>SUBTOTAL(9,F439:F441)</f>
        <v>17420.411100000001</v>
      </c>
      <c r="G442" s="15">
        <f>SUBTOTAL(9,G439:G441)</f>
        <v>-317.58889999999997</v>
      </c>
    </row>
    <row r="443" spans="2:7" ht="14.25" customHeight="1" x14ac:dyDescent="0.2">
      <c r="B443" s="10">
        <v>4115</v>
      </c>
      <c r="C443" s="4"/>
      <c r="D443" s="11" t="s">
        <v>360</v>
      </c>
      <c r="E443" s="1"/>
      <c r="F443" s="1"/>
      <c r="G443" s="1"/>
    </row>
    <row r="444" spans="2:7" x14ac:dyDescent="0.2">
      <c r="C444" s="4">
        <v>1</v>
      </c>
      <c r="D444" s="5" t="s">
        <v>361</v>
      </c>
      <c r="E444" s="12">
        <v>195787</v>
      </c>
      <c r="F444" s="12">
        <v>78275.542830000006</v>
      </c>
      <c r="G444" s="12">
        <v>-117511.45716999999</v>
      </c>
    </row>
    <row r="445" spans="2:7" x14ac:dyDescent="0.2">
      <c r="C445" s="4">
        <v>2</v>
      </c>
      <c r="D445" s="5" t="s">
        <v>362</v>
      </c>
      <c r="E445" s="12">
        <v>5788</v>
      </c>
      <c r="F445" s="12">
        <v>6967.29547</v>
      </c>
      <c r="G445" s="12">
        <v>1179.29547</v>
      </c>
    </row>
    <row r="446" spans="2:7" ht="15" customHeight="1" x14ac:dyDescent="0.2">
      <c r="C446" s="13">
        <f>SUBTOTAL(9,C444:C445)</f>
        <v>3</v>
      </c>
      <c r="D446" s="14" t="s">
        <v>363</v>
      </c>
      <c r="E446" s="15">
        <f>SUBTOTAL(9,E444:E445)</f>
        <v>201575</v>
      </c>
      <c r="F446" s="15">
        <f>SUBTOTAL(9,F444:F445)</f>
        <v>85242.838300000003</v>
      </c>
      <c r="G446" s="15">
        <f>SUBTOTAL(9,G444:G445)</f>
        <v>-116332.1617</v>
      </c>
    </row>
    <row r="447" spans="2:7" ht="14.25" customHeight="1" x14ac:dyDescent="0.2">
      <c r="B447" s="10">
        <v>4136</v>
      </c>
      <c r="C447" s="4"/>
      <c r="D447" s="11" t="s">
        <v>364</v>
      </c>
      <c r="E447" s="1"/>
      <c r="F447" s="1"/>
      <c r="G447" s="1"/>
    </row>
    <row r="448" spans="2:7" x14ac:dyDescent="0.2">
      <c r="C448" s="4">
        <v>30</v>
      </c>
      <c r="D448" s="5" t="s">
        <v>365</v>
      </c>
      <c r="E448" s="12">
        <v>17658</v>
      </c>
      <c r="F448" s="12">
        <v>0</v>
      </c>
      <c r="G448" s="12">
        <v>-17658</v>
      </c>
    </row>
    <row r="449" spans="2:7" ht="15" customHeight="1" x14ac:dyDescent="0.2">
      <c r="C449" s="13">
        <f>SUBTOTAL(9,C448:C448)</f>
        <v>30</v>
      </c>
      <c r="D449" s="14" t="s">
        <v>366</v>
      </c>
      <c r="E449" s="15">
        <f>SUBTOTAL(9,E448:E448)</f>
        <v>17658</v>
      </c>
      <c r="F449" s="15">
        <f>SUBTOTAL(9,F448:F448)</f>
        <v>0</v>
      </c>
      <c r="G449" s="15">
        <f>SUBTOTAL(9,G448:G448)</f>
        <v>-17658</v>
      </c>
    </row>
    <row r="450" spans="2:7" ht="14.25" customHeight="1" x14ac:dyDescent="0.2">
      <c r="B450" s="10">
        <v>4140</v>
      </c>
      <c r="C450" s="4"/>
      <c r="D450" s="11" t="s">
        <v>367</v>
      </c>
      <c r="E450" s="1"/>
      <c r="F450" s="1"/>
      <c r="G450" s="1"/>
    </row>
    <row r="451" spans="2:7" x14ac:dyDescent="0.2">
      <c r="C451" s="4">
        <v>1</v>
      </c>
      <c r="D451" s="5" t="s">
        <v>368</v>
      </c>
      <c r="E451" s="12">
        <v>4402</v>
      </c>
      <c r="F451" s="12">
        <v>-0.3</v>
      </c>
      <c r="G451" s="12">
        <v>-4402.3</v>
      </c>
    </row>
    <row r="452" spans="2:7" ht="15" customHeight="1" x14ac:dyDescent="0.2">
      <c r="C452" s="13">
        <f>SUBTOTAL(9,C451:C451)</f>
        <v>1</v>
      </c>
      <c r="D452" s="14" t="s">
        <v>369</v>
      </c>
      <c r="E452" s="15">
        <f>SUBTOTAL(9,E451:E451)</f>
        <v>4402</v>
      </c>
      <c r="F452" s="15">
        <f>SUBTOTAL(9,F451:F451)</f>
        <v>-0.3</v>
      </c>
      <c r="G452" s="15">
        <f>SUBTOTAL(9,G451:G451)</f>
        <v>-4402.3</v>
      </c>
    </row>
    <row r="453" spans="2:7" ht="14.25" customHeight="1" x14ac:dyDescent="0.2">
      <c r="B453" s="10">
        <v>4142</v>
      </c>
      <c r="C453" s="4"/>
      <c r="D453" s="11" t="s">
        <v>370</v>
      </c>
      <c r="E453" s="1"/>
      <c r="F453" s="1"/>
      <c r="G453" s="1"/>
    </row>
    <row r="454" spans="2:7" x14ac:dyDescent="0.2">
      <c r="C454" s="4">
        <v>1</v>
      </c>
      <c r="D454" s="5" t="s">
        <v>371</v>
      </c>
      <c r="E454" s="12">
        <v>42196</v>
      </c>
      <c r="F454" s="12">
        <v>39.827379999999998</v>
      </c>
      <c r="G454" s="12">
        <v>-42156.172619999998</v>
      </c>
    </row>
    <row r="455" spans="2:7" ht="15" customHeight="1" x14ac:dyDescent="0.2">
      <c r="C455" s="13">
        <f>SUBTOTAL(9,C454:C454)</f>
        <v>1</v>
      </c>
      <c r="D455" s="14" t="s">
        <v>372</v>
      </c>
      <c r="E455" s="15">
        <f>SUBTOTAL(9,E454:E454)</f>
        <v>42196</v>
      </c>
      <c r="F455" s="15">
        <f>SUBTOTAL(9,F454:F454)</f>
        <v>39.827379999999998</v>
      </c>
      <c r="G455" s="15">
        <f>SUBTOTAL(9,G454:G454)</f>
        <v>-42156.172619999998</v>
      </c>
    </row>
    <row r="456" spans="2:7" ht="14.25" customHeight="1" x14ac:dyDescent="0.2">
      <c r="B456" s="10">
        <v>4150</v>
      </c>
      <c r="C456" s="4"/>
      <c r="D456" s="11" t="s">
        <v>373</v>
      </c>
      <c r="E456" s="1"/>
      <c r="F456" s="1"/>
      <c r="G456" s="1"/>
    </row>
    <row r="457" spans="2:7" x14ac:dyDescent="0.2">
      <c r="C457" s="4">
        <v>85</v>
      </c>
      <c r="D457" s="5" t="s">
        <v>374</v>
      </c>
      <c r="E457" s="12">
        <v>0</v>
      </c>
      <c r="F457" s="12">
        <v>591.63639000000001</v>
      </c>
      <c r="G457" s="12">
        <v>591.63639000000001</v>
      </c>
    </row>
    <row r="458" spans="2:7" ht="15" customHeight="1" x14ac:dyDescent="0.2">
      <c r="C458" s="13">
        <f>SUBTOTAL(9,C457:C457)</f>
        <v>85</v>
      </c>
      <c r="D458" s="14" t="s">
        <v>375</v>
      </c>
      <c r="E458" s="15">
        <f>SUBTOTAL(9,E457:E457)</f>
        <v>0</v>
      </c>
      <c r="F458" s="15">
        <f>SUBTOTAL(9,F457:F457)</f>
        <v>591.63639000000001</v>
      </c>
      <c r="G458" s="15">
        <f>SUBTOTAL(9,G457:G457)</f>
        <v>591.63639000000001</v>
      </c>
    </row>
    <row r="459" spans="2:7" ht="14.25" customHeight="1" x14ac:dyDescent="0.2">
      <c r="B459" s="10">
        <v>4162</v>
      </c>
      <c r="C459" s="4"/>
      <c r="D459" s="11" t="s">
        <v>376</v>
      </c>
      <c r="E459" s="1"/>
      <c r="F459" s="1"/>
      <c r="G459" s="1"/>
    </row>
    <row r="460" spans="2:7" x14ac:dyDescent="0.2">
      <c r="C460" s="4">
        <v>90</v>
      </c>
      <c r="D460" s="5" t="s">
        <v>377</v>
      </c>
      <c r="E460" s="12">
        <v>25000</v>
      </c>
      <c r="F460" s="12">
        <v>25000</v>
      </c>
      <c r="G460" s="12">
        <v>0</v>
      </c>
    </row>
    <row r="461" spans="2:7" ht="15" customHeight="1" x14ac:dyDescent="0.2">
      <c r="C461" s="13">
        <f>SUBTOTAL(9,C460:C460)</f>
        <v>90</v>
      </c>
      <c r="D461" s="14" t="s">
        <v>378</v>
      </c>
      <c r="E461" s="15">
        <f>SUBTOTAL(9,E460:E460)</f>
        <v>25000</v>
      </c>
      <c r="F461" s="15">
        <f>SUBTOTAL(9,F460:F460)</f>
        <v>25000</v>
      </c>
      <c r="G461" s="15">
        <f>SUBTOTAL(9,G460:G460)</f>
        <v>0</v>
      </c>
    </row>
    <row r="462" spans="2:7" ht="15" customHeight="1" x14ac:dyDescent="0.2">
      <c r="B462" s="4"/>
      <c r="C462" s="16">
        <f>SUBTOTAL(9,C438:C461)</f>
        <v>281</v>
      </c>
      <c r="D462" s="17" t="s">
        <v>379</v>
      </c>
      <c r="E462" s="18">
        <f>SUBTOTAL(9,E438:E461)</f>
        <v>308569</v>
      </c>
      <c r="F462" s="18">
        <f>SUBTOTAL(9,F438:F461)</f>
        <v>128294.41317</v>
      </c>
      <c r="G462" s="18">
        <f>SUBTOTAL(9,G438:G461)</f>
        <v>-180274.58682999999</v>
      </c>
    </row>
    <row r="463" spans="2:7" ht="27" customHeight="1" x14ac:dyDescent="0.25">
      <c r="B463" s="1"/>
      <c r="C463" s="4"/>
      <c r="D463" s="9" t="s">
        <v>380</v>
      </c>
      <c r="E463" s="1"/>
      <c r="F463" s="1"/>
      <c r="G463" s="1"/>
    </row>
    <row r="464" spans="2:7" ht="14.25" customHeight="1" x14ac:dyDescent="0.2">
      <c r="B464" s="10">
        <v>4300</v>
      </c>
      <c r="C464" s="4"/>
      <c r="D464" s="11" t="s">
        <v>381</v>
      </c>
      <c r="E464" s="1"/>
      <c r="F464" s="1"/>
      <c r="G464" s="1"/>
    </row>
    <row r="465" spans="2:7" x14ac:dyDescent="0.2">
      <c r="C465" s="4">
        <v>1</v>
      </c>
      <c r="D465" s="5" t="s">
        <v>382</v>
      </c>
      <c r="E465" s="12">
        <v>2595</v>
      </c>
      <c r="F465" s="12">
        <v>0</v>
      </c>
      <c r="G465" s="12">
        <v>-2595</v>
      </c>
    </row>
    <row r="466" spans="2:7" x14ac:dyDescent="0.2">
      <c r="C466" s="4">
        <v>96</v>
      </c>
      <c r="D466" s="5" t="s">
        <v>383</v>
      </c>
      <c r="E466" s="12">
        <v>300</v>
      </c>
      <c r="F466" s="12">
        <v>0</v>
      </c>
      <c r="G466" s="12">
        <v>-300</v>
      </c>
    </row>
    <row r="467" spans="2:7" ht="15" customHeight="1" x14ac:dyDescent="0.2">
      <c r="C467" s="13">
        <f>SUBTOTAL(9,C465:C466)</f>
        <v>97</v>
      </c>
      <c r="D467" s="14" t="s">
        <v>384</v>
      </c>
      <c r="E467" s="15">
        <f>SUBTOTAL(9,E465:E466)</f>
        <v>2895</v>
      </c>
      <c r="F467" s="15">
        <f>SUBTOTAL(9,F465:F466)</f>
        <v>0</v>
      </c>
      <c r="G467" s="15">
        <f>SUBTOTAL(9,G465:G466)</f>
        <v>-2895</v>
      </c>
    </row>
    <row r="468" spans="2:7" ht="14.25" customHeight="1" x14ac:dyDescent="0.2">
      <c r="B468" s="10">
        <v>4312</v>
      </c>
      <c r="C468" s="4"/>
      <c r="D468" s="11" t="s">
        <v>385</v>
      </c>
      <c r="E468" s="1"/>
      <c r="F468" s="1"/>
      <c r="G468" s="1"/>
    </row>
    <row r="469" spans="2:7" x14ac:dyDescent="0.2">
      <c r="C469" s="4">
        <v>90</v>
      </c>
      <c r="D469" s="5" t="s">
        <v>377</v>
      </c>
      <c r="E469" s="12">
        <v>444400</v>
      </c>
      <c r="F469" s="12">
        <v>222184.95</v>
      </c>
      <c r="G469" s="12">
        <v>-222215.05</v>
      </c>
    </row>
    <row r="470" spans="2:7" ht="15" customHeight="1" x14ac:dyDescent="0.2">
      <c r="C470" s="13">
        <f>SUBTOTAL(9,C469:C469)</f>
        <v>90</v>
      </c>
      <c r="D470" s="14" t="s">
        <v>386</v>
      </c>
      <c r="E470" s="15">
        <f>SUBTOTAL(9,E469:E469)</f>
        <v>444400</v>
      </c>
      <c r="F470" s="15">
        <f>SUBTOTAL(9,F469:F469)</f>
        <v>222184.95</v>
      </c>
      <c r="G470" s="15">
        <f>SUBTOTAL(9,G469:G469)</f>
        <v>-222215.05</v>
      </c>
    </row>
    <row r="471" spans="2:7" ht="14.25" customHeight="1" x14ac:dyDescent="0.2">
      <c r="B471" s="10">
        <v>4313</v>
      </c>
      <c r="C471" s="4"/>
      <c r="D471" s="11" t="s">
        <v>387</v>
      </c>
      <c r="E471" s="1"/>
      <c r="F471" s="1"/>
      <c r="G471" s="1"/>
    </row>
    <row r="472" spans="2:7" x14ac:dyDescent="0.2">
      <c r="C472" s="4">
        <v>1</v>
      </c>
      <c r="D472" s="5" t="s">
        <v>245</v>
      </c>
      <c r="E472" s="12">
        <v>138126</v>
      </c>
      <c r="F472" s="12">
        <v>102001.37798999999</v>
      </c>
      <c r="G472" s="12">
        <v>-36124.622009999999</v>
      </c>
    </row>
    <row r="473" spans="2:7" x14ac:dyDescent="0.2">
      <c r="C473" s="4">
        <v>2</v>
      </c>
      <c r="D473" s="5" t="s">
        <v>388</v>
      </c>
      <c r="E473" s="12">
        <v>0</v>
      </c>
      <c r="F473" s="12">
        <v>1168.2855999999999</v>
      </c>
      <c r="G473" s="12">
        <v>1168.2855999999999</v>
      </c>
    </row>
    <row r="474" spans="2:7" ht="15" customHeight="1" x14ac:dyDescent="0.2">
      <c r="C474" s="13">
        <f>SUBTOTAL(9,C472:C473)</f>
        <v>3</v>
      </c>
      <c r="D474" s="14" t="s">
        <v>389</v>
      </c>
      <c r="E474" s="15">
        <f>SUBTOTAL(9,E472:E473)</f>
        <v>138126</v>
      </c>
      <c r="F474" s="15">
        <f>SUBTOTAL(9,F472:F473)</f>
        <v>103169.66359</v>
      </c>
      <c r="G474" s="15">
        <f>SUBTOTAL(9,G472:G473)</f>
        <v>-34956.336409999996</v>
      </c>
    </row>
    <row r="475" spans="2:7" ht="14.25" customHeight="1" x14ac:dyDescent="0.2">
      <c r="B475" s="10">
        <v>4320</v>
      </c>
      <c r="C475" s="4"/>
      <c r="D475" s="11" t="s">
        <v>390</v>
      </c>
      <c r="E475" s="1"/>
      <c r="F475" s="1"/>
      <c r="G475" s="1"/>
    </row>
    <row r="476" spans="2:7" x14ac:dyDescent="0.2">
      <c r="C476" s="4">
        <v>1</v>
      </c>
      <c r="D476" s="5" t="s">
        <v>391</v>
      </c>
      <c r="E476" s="12">
        <v>193500</v>
      </c>
      <c r="F476" s="12">
        <v>130461.17724999999</v>
      </c>
      <c r="G476" s="12">
        <v>-63038.822749999999</v>
      </c>
    </row>
    <row r="477" spans="2:7" x14ac:dyDescent="0.2">
      <c r="C477" s="4">
        <v>2</v>
      </c>
      <c r="D477" s="5" t="s">
        <v>392</v>
      </c>
      <c r="E477" s="12">
        <v>437653</v>
      </c>
      <c r="F477" s="12">
        <v>308360.35330999998</v>
      </c>
      <c r="G477" s="12">
        <v>-129292.64668999999</v>
      </c>
    </row>
    <row r="478" spans="2:7" x14ac:dyDescent="0.2">
      <c r="C478" s="4">
        <v>3</v>
      </c>
      <c r="D478" s="5" t="s">
        <v>393</v>
      </c>
      <c r="E478" s="12">
        <v>108600</v>
      </c>
      <c r="F478" s="12">
        <v>52343.052960000001</v>
      </c>
      <c r="G478" s="12">
        <v>-56256.947039999999</v>
      </c>
    </row>
    <row r="479" spans="2:7" ht="15" customHeight="1" x14ac:dyDescent="0.2">
      <c r="C479" s="13">
        <f>SUBTOTAL(9,C476:C478)</f>
        <v>6</v>
      </c>
      <c r="D479" s="14" t="s">
        <v>394</v>
      </c>
      <c r="E479" s="15">
        <f>SUBTOTAL(9,E476:E478)</f>
        <v>739753</v>
      </c>
      <c r="F479" s="15">
        <f>SUBTOTAL(9,F476:F478)</f>
        <v>491164.58351999999</v>
      </c>
      <c r="G479" s="15">
        <f>SUBTOTAL(9,G476:G478)</f>
        <v>-248588.41647999999</v>
      </c>
    </row>
    <row r="480" spans="2:7" ht="14.25" customHeight="1" x14ac:dyDescent="0.2">
      <c r="B480" s="10">
        <v>4322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90</v>
      </c>
      <c r="D481" s="5" t="s">
        <v>377</v>
      </c>
      <c r="E481" s="12">
        <v>90000</v>
      </c>
      <c r="F481" s="12">
        <v>50000</v>
      </c>
      <c r="G481" s="12">
        <v>-40000</v>
      </c>
    </row>
    <row r="482" spans="2:7" ht="15" customHeight="1" x14ac:dyDescent="0.2">
      <c r="C482" s="13">
        <f>SUBTOTAL(9,C481:C481)</f>
        <v>90</v>
      </c>
      <c r="D482" s="14" t="s">
        <v>396</v>
      </c>
      <c r="E482" s="15">
        <f>SUBTOTAL(9,E481:E481)</f>
        <v>90000</v>
      </c>
      <c r="F482" s="15">
        <f>SUBTOTAL(9,F481:F481)</f>
        <v>50000</v>
      </c>
      <c r="G482" s="15">
        <f>SUBTOTAL(9,G481:G481)</f>
        <v>-40000</v>
      </c>
    </row>
    <row r="483" spans="2:7" ht="14.25" customHeight="1" x14ac:dyDescent="0.2">
      <c r="B483" s="10">
        <v>4330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1</v>
      </c>
      <c r="D484" s="5" t="s">
        <v>190</v>
      </c>
      <c r="E484" s="12">
        <v>13900</v>
      </c>
      <c r="F484" s="12">
        <v>10425.003000000001</v>
      </c>
      <c r="G484" s="12">
        <v>-3474.9969999999998</v>
      </c>
    </row>
    <row r="485" spans="2:7" ht="15" customHeight="1" x14ac:dyDescent="0.2">
      <c r="C485" s="13">
        <f>SUBTOTAL(9,C484:C484)</f>
        <v>1</v>
      </c>
      <c r="D485" s="14" t="s">
        <v>398</v>
      </c>
      <c r="E485" s="15">
        <f>SUBTOTAL(9,E484:E484)</f>
        <v>13900</v>
      </c>
      <c r="F485" s="15">
        <f>SUBTOTAL(9,F484:F484)</f>
        <v>10425.003000000001</v>
      </c>
      <c r="G485" s="15">
        <f>SUBTOTAL(9,G484:G484)</f>
        <v>-3474.9969999999998</v>
      </c>
    </row>
    <row r="486" spans="2:7" ht="14.25" customHeight="1" x14ac:dyDescent="0.2">
      <c r="B486" s="10">
        <v>4331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85</v>
      </c>
      <c r="D487" s="5" t="s">
        <v>400</v>
      </c>
      <c r="E487" s="12">
        <v>2053000</v>
      </c>
      <c r="F487" s="12">
        <v>2052999.99816</v>
      </c>
      <c r="G487" s="12">
        <v>-1.8400000000000001E-3</v>
      </c>
    </row>
    <row r="488" spans="2:7" ht="15" customHeight="1" x14ac:dyDescent="0.2">
      <c r="C488" s="13">
        <f>SUBTOTAL(9,C487:C487)</f>
        <v>85</v>
      </c>
      <c r="D488" s="14" t="s">
        <v>401</v>
      </c>
      <c r="E488" s="15">
        <f>SUBTOTAL(9,E487:E487)</f>
        <v>2053000</v>
      </c>
      <c r="F488" s="15">
        <f>SUBTOTAL(9,F487:F487)</f>
        <v>2052999.99816</v>
      </c>
      <c r="G488" s="15">
        <f>SUBTOTAL(9,G487:G487)</f>
        <v>-1.8400000000000001E-3</v>
      </c>
    </row>
    <row r="489" spans="2:7" ht="14.25" customHeight="1" x14ac:dyDescent="0.2">
      <c r="B489" s="10">
        <v>4352</v>
      </c>
      <c r="C489" s="4"/>
      <c r="D489" s="11" t="s">
        <v>402</v>
      </c>
      <c r="E489" s="1"/>
      <c r="F489" s="1"/>
      <c r="G489" s="1"/>
    </row>
    <row r="490" spans="2:7" x14ac:dyDescent="0.2">
      <c r="C490" s="4">
        <v>1</v>
      </c>
      <c r="D490" s="5" t="s">
        <v>403</v>
      </c>
      <c r="E490" s="12">
        <v>95800</v>
      </c>
      <c r="F490" s="12">
        <v>69061.769979999997</v>
      </c>
      <c r="G490" s="12">
        <v>-26738.230019999999</v>
      </c>
    </row>
    <row r="491" spans="2:7" ht="15" customHeight="1" x14ac:dyDescent="0.2">
      <c r="C491" s="13">
        <f>SUBTOTAL(9,C490:C490)</f>
        <v>1</v>
      </c>
      <c r="D491" s="14" t="s">
        <v>404</v>
      </c>
      <c r="E491" s="15">
        <f>SUBTOTAL(9,E490:E490)</f>
        <v>95800</v>
      </c>
      <c r="F491" s="15">
        <f>SUBTOTAL(9,F490:F490)</f>
        <v>69061.769979999997</v>
      </c>
      <c r="G491" s="15">
        <f>SUBTOTAL(9,G490:G490)</f>
        <v>-26738.230019999999</v>
      </c>
    </row>
    <row r="492" spans="2:7" ht="14.25" customHeight="1" x14ac:dyDescent="0.2">
      <c r="B492" s="10">
        <v>4354</v>
      </c>
      <c r="C492" s="4"/>
      <c r="D492" s="11" t="s">
        <v>405</v>
      </c>
      <c r="E492" s="1"/>
      <c r="F492" s="1"/>
      <c r="G492" s="1"/>
    </row>
    <row r="493" spans="2:7" x14ac:dyDescent="0.2">
      <c r="C493" s="4">
        <v>1</v>
      </c>
      <c r="D493" s="5" t="s">
        <v>406</v>
      </c>
      <c r="E493" s="12">
        <v>14300</v>
      </c>
      <c r="F493" s="12">
        <v>12536.558199999999</v>
      </c>
      <c r="G493" s="12">
        <v>-1763.4418000000001</v>
      </c>
    </row>
    <row r="494" spans="2:7" ht="15" customHeight="1" x14ac:dyDescent="0.2">
      <c r="C494" s="13">
        <f>SUBTOTAL(9,C493:C493)</f>
        <v>1</v>
      </c>
      <c r="D494" s="14" t="s">
        <v>407</v>
      </c>
      <c r="E494" s="15">
        <f>SUBTOTAL(9,E493:E493)</f>
        <v>14300</v>
      </c>
      <c r="F494" s="15">
        <f>SUBTOTAL(9,F493:F493)</f>
        <v>12536.558199999999</v>
      </c>
      <c r="G494" s="15">
        <f>SUBTOTAL(9,G493:G493)</f>
        <v>-1763.4418000000001</v>
      </c>
    </row>
    <row r="495" spans="2:7" ht="14.25" customHeight="1" x14ac:dyDescent="0.2">
      <c r="B495" s="10">
        <v>4360</v>
      </c>
      <c r="C495" s="4"/>
      <c r="D495" s="11" t="s">
        <v>408</v>
      </c>
      <c r="E495" s="1"/>
      <c r="F495" s="1"/>
      <c r="G495" s="1"/>
    </row>
    <row r="496" spans="2:7" x14ac:dyDescent="0.2">
      <c r="C496" s="4">
        <v>2</v>
      </c>
      <c r="D496" s="5" t="s">
        <v>115</v>
      </c>
      <c r="E496" s="12">
        <v>12000</v>
      </c>
      <c r="F496" s="12">
        <v>12450.60259</v>
      </c>
      <c r="G496" s="12">
        <v>450.60259000000002</v>
      </c>
    </row>
    <row r="497" spans="2:7" ht="15" customHeight="1" x14ac:dyDescent="0.2">
      <c r="C497" s="13">
        <f>SUBTOTAL(9,C496:C496)</f>
        <v>2</v>
      </c>
      <c r="D497" s="14" t="s">
        <v>409</v>
      </c>
      <c r="E497" s="15">
        <f>SUBTOTAL(9,E496:E496)</f>
        <v>12000</v>
      </c>
      <c r="F497" s="15">
        <f>SUBTOTAL(9,F496:F496)</f>
        <v>12450.60259</v>
      </c>
      <c r="G497" s="15">
        <f>SUBTOTAL(9,G496:G496)</f>
        <v>450.60259000000002</v>
      </c>
    </row>
    <row r="498" spans="2:7" ht="14.25" customHeight="1" x14ac:dyDescent="0.2">
      <c r="B498" s="10">
        <v>4361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7</v>
      </c>
      <c r="D499" s="5" t="s">
        <v>320</v>
      </c>
      <c r="E499" s="12">
        <v>5900</v>
      </c>
      <c r="F499" s="12">
        <v>484.08780000000002</v>
      </c>
      <c r="G499" s="12">
        <v>-5415.9121999999998</v>
      </c>
    </row>
    <row r="500" spans="2:7" ht="15" customHeight="1" x14ac:dyDescent="0.2">
      <c r="C500" s="13">
        <f>SUBTOTAL(9,C499:C499)</f>
        <v>7</v>
      </c>
      <c r="D500" s="14" t="s">
        <v>411</v>
      </c>
      <c r="E500" s="15">
        <f>SUBTOTAL(9,E499:E499)</f>
        <v>5900</v>
      </c>
      <c r="F500" s="15">
        <f>SUBTOTAL(9,F499:F499)</f>
        <v>484.08780000000002</v>
      </c>
      <c r="G500" s="15">
        <f>SUBTOTAL(9,G499:G499)</f>
        <v>-5415.9121999999998</v>
      </c>
    </row>
    <row r="501" spans="2:7" ht="14.25" customHeight="1" x14ac:dyDescent="0.2">
      <c r="B501" s="10">
        <v>4380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1</v>
      </c>
      <c r="D502" s="5" t="s">
        <v>392</v>
      </c>
      <c r="E502" s="12">
        <v>599</v>
      </c>
      <c r="F502" s="12">
        <v>3511.2385300000001</v>
      </c>
      <c r="G502" s="12">
        <v>2912.2385300000001</v>
      </c>
    </row>
    <row r="503" spans="2:7" ht="15" customHeight="1" x14ac:dyDescent="0.2">
      <c r="C503" s="13">
        <f>SUBTOTAL(9,C502:C502)</f>
        <v>1</v>
      </c>
      <c r="D503" s="14" t="s">
        <v>413</v>
      </c>
      <c r="E503" s="15">
        <f>SUBTOTAL(9,E502:E502)</f>
        <v>599</v>
      </c>
      <c r="F503" s="15">
        <f>SUBTOTAL(9,F502:F502)</f>
        <v>3511.2385300000001</v>
      </c>
      <c r="G503" s="15">
        <f>SUBTOTAL(9,G502:G502)</f>
        <v>2912.2385300000001</v>
      </c>
    </row>
    <row r="504" spans="2:7" ht="15" customHeight="1" x14ac:dyDescent="0.2">
      <c r="B504" s="4"/>
      <c r="C504" s="16">
        <f>SUBTOTAL(9,C464:C503)</f>
        <v>384</v>
      </c>
      <c r="D504" s="17" t="s">
        <v>414</v>
      </c>
      <c r="E504" s="18">
        <f>SUBTOTAL(9,E464:E503)</f>
        <v>3610673</v>
      </c>
      <c r="F504" s="18">
        <f>SUBTOTAL(9,F464:F503)</f>
        <v>3027988.4553699996</v>
      </c>
      <c r="G504" s="18">
        <f>SUBTOTAL(9,G464:G503)</f>
        <v>-582684.54463000002</v>
      </c>
    </row>
    <row r="505" spans="2:7" ht="27" customHeight="1" x14ac:dyDescent="0.25">
      <c r="B505" s="1"/>
      <c r="C505" s="4"/>
      <c r="D505" s="9" t="s">
        <v>415</v>
      </c>
      <c r="E505" s="1"/>
      <c r="F505" s="1"/>
      <c r="G505" s="1"/>
    </row>
    <row r="506" spans="2:7" ht="14.25" customHeight="1" x14ac:dyDescent="0.2">
      <c r="B506" s="10">
        <v>4400</v>
      </c>
      <c r="C506" s="4"/>
      <c r="D506" s="11" t="s">
        <v>416</v>
      </c>
      <c r="E506" s="1"/>
      <c r="F506" s="1"/>
      <c r="G506" s="1"/>
    </row>
    <row r="507" spans="2:7" x14ac:dyDescent="0.2">
      <c r="C507" s="4">
        <v>2</v>
      </c>
      <c r="D507" s="5" t="s">
        <v>65</v>
      </c>
      <c r="E507" s="12">
        <v>429</v>
      </c>
      <c r="F507" s="12">
        <v>0</v>
      </c>
      <c r="G507" s="12">
        <v>-429</v>
      </c>
    </row>
    <row r="508" spans="2:7" x14ac:dyDescent="0.2">
      <c r="C508" s="4">
        <v>3</v>
      </c>
      <c r="D508" s="5" t="s">
        <v>382</v>
      </c>
      <c r="E508" s="12">
        <v>1766</v>
      </c>
      <c r="F508" s="12">
        <v>0</v>
      </c>
      <c r="G508" s="12">
        <v>-1766</v>
      </c>
    </row>
    <row r="509" spans="2:7" ht="15" customHeight="1" x14ac:dyDescent="0.2">
      <c r="C509" s="13">
        <f>SUBTOTAL(9,C507:C508)</f>
        <v>5</v>
      </c>
      <c r="D509" s="14" t="s">
        <v>417</v>
      </c>
      <c r="E509" s="15">
        <f>SUBTOTAL(9,E507:E508)</f>
        <v>2195</v>
      </c>
      <c r="F509" s="15">
        <f>SUBTOTAL(9,F507:F508)</f>
        <v>0</v>
      </c>
      <c r="G509" s="15">
        <f>SUBTOTAL(9,G507:G508)</f>
        <v>-2195</v>
      </c>
    </row>
    <row r="510" spans="2:7" ht="14.25" customHeight="1" x14ac:dyDescent="0.2">
      <c r="B510" s="10">
        <v>4411</v>
      </c>
      <c r="C510" s="4"/>
      <c r="D510" s="11" t="s">
        <v>418</v>
      </c>
      <c r="E510" s="1"/>
      <c r="F510" s="1"/>
      <c r="G510" s="1"/>
    </row>
    <row r="511" spans="2:7" x14ac:dyDescent="0.2">
      <c r="C511" s="4">
        <v>2</v>
      </c>
      <c r="D511" s="5" t="s">
        <v>65</v>
      </c>
      <c r="E511" s="12">
        <v>14456</v>
      </c>
      <c r="F511" s="12">
        <v>0</v>
      </c>
      <c r="G511" s="12">
        <v>-14456</v>
      </c>
    </row>
    <row r="512" spans="2:7" ht="15" customHeight="1" x14ac:dyDescent="0.2">
      <c r="C512" s="13">
        <f>SUBTOTAL(9,C511:C511)</f>
        <v>2</v>
      </c>
      <c r="D512" s="14" t="s">
        <v>419</v>
      </c>
      <c r="E512" s="15">
        <f>SUBTOTAL(9,E511:E511)</f>
        <v>14456</v>
      </c>
      <c r="F512" s="15">
        <f>SUBTOTAL(9,F511:F511)</f>
        <v>0</v>
      </c>
      <c r="G512" s="15">
        <f>SUBTOTAL(9,G511:G511)</f>
        <v>-14456</v>
      </c>
    </row>
    <row r="513" spans="2:7" ht="14.25" customHeight="1" x14ac:dyDescent="0.2">
      <c r="B513" s="10">
        <v>4420</v>
      </c>
      <c r="C513" s="4"/>
      <c r="D513" s="11" t="s">
        <v>420</v>
      </c>
      <c r="E513" s="1"/>
      <c r="F513" s="1"/>
      <c r="G513" s="1"/>
    </row>
    <row r="514" spans="2:7" x14ac:dyDescent="0.2">
      <c r="C514" s="4">
        <v>1</v>
      </c>
      <c r="D514" s="5" t="s">
        <v>421</v>
      </c>
      <c r="E514" s="12">
        <v>4272</v>
      </c>
      <c r="F514" s="12">
        <v>1861.42705</v>
      </c>
      <c r="G514" s="12">
        <v>-2410.5729500000002</v>
      </c>
    </row>
    <row r="515" spans="2:7" x14ac:dyDescent="0.2">
      <c r="C515" s="4">
        <v>4</v>
      </c>
      <c r="D515" s="5" t="s">
        <v>422</v>
      </c>
      <c r="E515" s="12">
        <v>39532</v>
      </c>
      <c r="F515" s="12">
        <v>36759.676039999998</v>
      </c>
      <c r="G515" s="12">
        <v>-2772.3239600000002</v>
      </c>
    </row>
    <row r="516" spans="2:7" x14ac:dyDescent="0.2">
      <c r="C516" s="4">
        <v>6</v>
      </c>
      <c r="D516" s="5" t="s">
        <v>423</v>
      </c>
      <c r="E516" s="12">
        <v>29466</v>
      </c>
      <c r="F516" s="12">
        <v>16263.646710000001</v>
      </c>
      <c r="G516" s="12">
        <v>-13202.353289999999</v>
      </c>
    </row>
    <row r="517" spans="2:7" x14ac:dyDescent="0.2">
      <c r="C517" s="4">
        <v>7</v>
      </c>
      <c r="D517" s="5" t="s">
        <v>424</v>
      </c>
      <c r="E517" s="12">
        <v>8527</v>
      </c>
      <c r="F517" s="12">
        <v>7969.7501599999996</v>
      </c>
      <c r="G517" s="12">
        <v>-557.24983999999995</v>
      </c>
    </row>
    <row r="518" spans="2:7" x14ac:dyDescent="0.2">
      <c r="C518" s="4">
        <v>8</v>
      </c>
      <c r="D518" s="5" t="s">
        <v>425</v>
      </c>
      <c r="E518" s="12">
        <v>500</v>
      </c>
      <c r="F518" s="12">
        <v>2763.26</v>
      </c>
      <c r="G518" s="12">
        <v>2263.2600000000002</v>
      </c>
    </row>
    <row r="519" spans="2:7" x14ac:dyDescent="0.2">
      <c r="C519" s="4">
        <v>9</v>
      </c>
      <c r="D519" s="5" t="s">
        <v>180</v>
      </c>
      <c r="E519" s="12">
        <v>50550</v>
      </c>
      <c r="F519" s="12">
        <v>11753.645839999999</v>
      </c>
      <c r="G519" s="12">
        <v>-38796.354160000003</v>
      </c>
    </row>
    <row r="520" spans="2:7" ht="15" customHeight="1" x14ac:dyDescent="0.2">
      <c r="C520" s="13">
        <f>SUBTOTAL(9,C514:C519)</f>
        <v>35</v>
      </c>
      <c r="D520" s="14" t="s">
        <v>426</v>
      </c>
      <c r="E520" s="15">
        <f>SUBTOTAL(9,E514:E519)</f>
        <v>132847</v>
      </c>
      <c r="F520" s="15">
        <f>SUBTOTAL(9,F514:F519)</f>
        <v>77371.405799999993</v>
      </c>
      <c r="G520" s="15">
        <f>SUBTOTAL(9,G514:G519)</f>
        <v>-55475.5942</v>
      </c>
    </row>
    <row r="521" spans="2:7" ht="14.25" customHeight="1" x14ac:dyDescent="0.2">
      <c r="B521" s="10">
        <v>4429</v>
      </c>
      <c r="C521" s="4"/>
      <c r="D521" s="11" t="s">
        <v>427</v>
      </c>
      <c r="E521" s="1"/>
      <c r="F521" s="1"/>
      <c r="G521" s="1"/>
    </row>
    <row r="522" spans="2:7" x14ac:dyDescent="0.2">
      <c r="C522" s="4">
        <v>2</v>
      </c>
      <c r="D522" s="5" t="s">
        <v>327</v>
      </c>
      <c r="E522" s="12">
        <v>2506</v>
      </c>
      <c r="F522" s="12">
        <v>892.18185000000005</v>
      </c>
      <c r="G522" s="12">
        <v>-1613.8181500000001</v>
      </c>
    </row>
    <row r="523" spans="2:7" x14ac:dyDescent="0.2">
      <c r="C523" s="4">
        <v>9</v>
      </c>
      <c r="D523" s="5" t="s">
        <v>180</v>
      </c>
      <c r="E523" s="12">
        <v>3277</v>
      </c>
      <c r="F523" s="12">
        <v>1349.80825</v>
      </c>
      <c r="G523" s="12">
        <v>-1927.19175</v>
      </c>
    </row>
    <row r="524" spans="2:7" ht="15" customHeight="1" x14ac:dyDescent="0.2">
      <c r="C524" s="13">
        <f>SUBTOTAL(9,C522:C523)</f>
        <v>11</v>
      </c>
      <c r="D524" s="14" t="s">
        <v>428</v>
      </c>
      <c r="E524" s="15">
        <f>SUBTOTAL(9,E522:E523)</f>
        <v>5783</v>
      </c>
      <c r="F524" s="15">
        <f>SUBTOTAL(9,F522:F523)</f>
        <v>2241.9901</v>
      </c>
      <c r="G524" s="15">
        <f>SUBTOTAL(9,G522:G523)</f>
        <v>-3541.0099</v>
      </c>
    </row>
    <row r="525" spans="2:7" ht="14.25" customHeight="1" x14ac:dyDescent="0.2">
      <c r="B525" s="10">
        <v>4471</v>
      </c>
      <c r="C525" s="4"/>
      <c r="D525" s="11" t="s">
        <v>429</v>
      </c>
      <c r="E525" s="1"/>
      <c r="F525" s="1"/>
      <c r="G525" s="1"/>
    </row>
    <row r="526" spans="2:7" x14ac:dyDescent="0.2">
      <c r="C526" s="4">
        <v>1</v>
      </c>
      <c r="D526" s="5" t="s">
        <v>430</v>
      </c>
      <c r="E526" s="12">
        <v>11009</v>
      </c>
      <c r="F526" s="12">
        <v>733.31691999999998</v>
      </c>
      <c r="G526" s="12">
        <v>-10275.683080000001</v>
      </c>
    </row>
    <row r="527" spans="2:7" x14ac:dyDescent="0.2">
      <c r="C527" s="4">
        <v>3</v>
      </c>
      <c r="D527" s="5" t="s">
        <v>431</v>
      </c>
      <c r="E527" s="12">
        <v>60675</v>
      </c>
      <c r="F527" s="12">
        <v>20966.455730000001</v>
      </c>
      <c r="G527" s="12">
        <v>-39708.544269999999</v>
      </c>
    </row>
    <row r="528" spans="2:7" x14ac:dyDescent="0.2">
      <c r="C528" s="4">
        <v>21</v>
      </c>
      <c r="D528" s="5" t="s">
        <v>432</v>
      </c>
      <c r="E528" s="12">
        <v>13554</v>
      </c>
      <c r="F528" s="12">
        <v>2008.19721</v>
      </c>
      <c r="G528" s="12">
        <v>-11545.80279</v>
      </c>
    </row>
    <row r="529" spans="2:7" ht="15" customHeight="1" x14ac:dyDescent="0.2">
      <c r="C529" s="13">
        <f>SUBTOTAL(9,C526:C528)</f>
        <v>25</v>
      </c>
      <c r="D529" s="14" t="s">
        <v>433</v>
      </c>
      <c r="E529" s="15">
        <f>SUBTOTAL(9,E526:E528)</f>
        <v>85238</v>
      </c>
      <c r="F529" s="15">
        <f>SUBTOTAL(9,F526:F528)</f>
        <v>23707.969860000001</v>
      </c>
      <c r="G529" s="15">
        <f>SUBTOTAL(9,G526:G528)</f>
        <v>-61530.030140000003</v>
      </c>
    </row>
    <row r="530" spans="2:7" ht="15" customHeight="1" x14ac:dyDescent="0.2">
      <c r="B530" s="4"/>
      <c r="C530" s="16">
        <f>SUBTOTAL(9,C506:C529)</f>
        <v>78</v>
      </c>
      <c r="D530" s="17" t="s">
        <v>434</v>
      </c>
      <c r="E530" s="18">
        <f>SUBTOTAL(9,E506:E529)</f>
        <v>240519</v>
      </c>
      <c r="F530" s="18">
        <f>SUBTOTAL(9,F506:F529)</f>
        <v>103321.36575999999</v>
      </c>
      <c r="G530" s="18">
        <f>SUBTOTAL(9,G506:G529)</f>
        <v>-137197.63423999998</v>
      </c>
    </row>
    <row r="531" spans="2:7" ht="27" customHeight="1" x14ac:dyDescent="0.25">
      <c r="B531" s="1"/>
      <c r="C531" s="4"/>
      <c r="D531" s="9" t="s">
        <v>435</v>
      </c>
      <c r="E531" s="1"/>
      <c r="F531" s="1"/>
      <c r="G531" s="1"/>
    </row>
    <row r="532" spans="2:7" ht="14.25" customHeight="1" x14ac:dyDescent="0.2">
      <c r="B532" s="10">
        <v>4600</v>
      </c>
      <c r="C532" s="4"/>
      <c r="D532" s="11" t="s">
        <v>436</v>
      </c>
      <c r="E532" s="1"/>
      <c r="F532" s="1"/>
      <c r="G532" s="1"/>
    </row>
    <row r="533" spans="2:7" x14ac:dyDescent="0.2">
      <c r="C533" s="4">
        <v>2</v>
      </c>
      <c r="D533" s="5" t="s">
        <v>9</v>
      </c>
      <c r="E533" s="12">
        <v>399</v>
      </c>
      <c r="F533" s="12">
        <v>389.04897999999997</v>
      </c>
      <c r="G533" s="12">
        <v>-9.9510199999999998</v>
      </c>
    </row>
    <row r="534" spans="2:7" ht="15" customHeight="1" x14ac:dyDescent="0.2">
      <c r="C534" s="13">
        <f>SUBTOTAL(9,C533:C533)</f>
        <v>2</v>
      </c>
      <c r="D534" s="14" t="s">
        <v>437</v>
      </c>
      <c r="E534" s="15">
        <f>SUBTOTAL(9,E533:E533)</f>
        <v>399</v>
      </c>
      <c r="F534" s="15">
        <f>SUBTOTAL(9,F533:F533)</f>
        <v>389.04897999999997</v>
      </c>
      <c r="G534" s="15">
        <f>SUBTOTAL(9,G533:G533)</f>
        <v>-9.9510199999999998</v>
      </c>
    </row>
    <row r="535" spans="2:7" ht="14.25" customHeight="1" x14ac:dyDescent="0.2">
      <c r="B535" s="10">
        <v>4602</v>
      </c>
      <c r="C535" s="4"/>
      <c r="D535" s="11" t="s">
        <v>438</v>
      </c>
      <c r="E535" s="1"/>
      <c r="F535" s="1"/>
      <c r="G535" s="1"/>
    </row>
    <row r="536" spans="2:7" x14ac:dyDescent="0.2">
      <c r="C536" s="4">
        <v>3</v>
      </c>
      <c r="D536" s="5" t="s">
        <v>328</v>
      </c>
      <c r="E536" s="12">
        <v>11079</v>
      </c>
      <c r="F536" s="12">
        <v>6880.7942999999996</v>
      </c>
      <c r="G536" s="12">
        <v>-4198.2057000000004</v>
      </c>
    </row>
    <row r="537" spans="2:7" x14ac:dyDescent="0.2">
      <c r="C537" s="4">
        <v>86</v>
      </c>
      <c r="D537" s="5" t="s">
        <v>439</v>
      </c>
      <c r="E537" s="12">
        <v>500</v>
      </c>
      <c r="F537" s="12">
        <v>597.36266999999998</v>
      </c>
      <c r="G537" s="12">
        <v>97.362669999999994</v>
      </c>
    </row>
    <row r="538" spans="2:7" ht="15" customHeight="1" x14ac:dyDescent="0.2">
      <c r="C538" s="13">
        <f>SUBTOTAL(9,C536:C537)</f>
        <v>89</v>
      </c>
      <c r="D538" s="14" t="s">
        <v>440</v>
      </c>
      <c r="E538" s="15">
        <f>SUBTOTAL(9,E536:E537)</f>
        <v>11579</v>
      </c>
      <c r="F538" s="15">
        <f>SUBTOTAL(9,F536:F537)</f>
        <v>7478.15697</v>
      </c>
      <c r="G538" s="15">
        <f>SUBTOTAL(9,G536:G537)</f>
        <v>-4100.84303</v>
      </c>
    </row>
    <row r="539" spans="2:7" ht="14.25" customHeight="1" x14ac:dyDescent="0.2">
      <c r="B539" s="10">
        <v>4605</v>
      </c>
      <c r="C539" s="4"/>
      <c r="D539" s="11" t="s">
        <v>441</v>
      </c>
      <c r="E539" s="1"/>
      <c r="F539" s="1"/>
      <c r="G539" s="1"/>
    </row>
    <row r="540" spans="2:7" x14ac:dyDescent="0.2">
      <c r="C540" s="4">
        <v>1</v>
      </c>
      <c r="D540" s="5" t="s">
        <v>442</v>
      </c>
      <c r="E540" s="12">
        <v>87600</v>
      </c>
      <c r="F540" s="12">
        <v>65664.107990000004</v>
      </c>
      <c r="G540" s="12">
        <v>-21935.89201</v>
      </c>
    </row>
    <row r="541" spans="2:7" ht="15" customHeight="1" x14ac:dyDescent="0.2">
      <c r="C541" s="13">
        <f>SUBTOTAL(9,C540:C540)</f>
        <v>1</v>
      </c>
      <c r="D541" s="14" t="s">
        <v>443</v>
      </c>
      <c r="E541" s="15">
        <f>SUBTOTAL(9,E540:E540)</f>
        <v>87600</v>
      </c>
      <c r="F541" s="15">
        <f>SUBTOTAL(9,F540:F540)</f>
        <v>65664.107990000004</v>
      </c>
      <c r="G541" s="15">
        <f>SUBTOTAL(9,G540:G540)</f>
        <v>-21935.89201</v>
      </c>
    </row>
    <row r="542" spans="2:7" ht="14.25" customHeight="1" x14ac:dyDescent="0.2">
      <c r="B542" s="10">
        <v>4610</v>
      </c>
      <c r="C542" s="4"/>
      <c r="D542" s="11" t="s">
        <v>444</v>
      </c>
      <c r="E542" s="1"/>
      <c r="F542" s="1"/>
      <c r="G542" s="1"/>
    </row>
    <row r="543" spans="2:7" x14ac:dyDescent="0.2">
      <c r="C543" s="4">
        <v>1</v>
      </c>
      <c r="D543" s="5" t="s">
        <v>445</v>
      </c>
      <c r="E543" s="12">
        <v>6787</v>
      </c>
      <c r="F543" s="12">
        <v>3958.681</v>
      </c>
      <c r="G543" s="12">
        <v>-2828.319</v>
      </c>
    </row>
    <row r="544" spans="2:7" x14ac:dyDescent="0.2">
      <c r="C544" s="4">
        <v>2</v>
      </c>
      <c r="D544" s="5" t="s">
        <v>115</v>
      </c>
      <c r="E544" s="12">
        <v>1997</v>
      </c>
      <c r="F544" s="12">
        <v>1849.3855000000001</v>
      </c>
      <c r="G544" s="12">
        <v>-147.61449999999999</v>
      </c>
    </row>
    <row r="545" spans="2:7" x14ac:dyDescent="0.2">
      <c r="C545" s="4">
        <v>4</v>
      </c>
      <c r="D545" s="5" t="s">
        <v>9</v>
      </c>
      <c r="E545" s="12">
        <v>1098</v>
      </c>
      <c r="F545" s="12">
        <v>433.27280000000002</v>
      </c>
      <c r="G545" s="12">
        <v>-664.72720000000004</v>
      </c>
    </row>
    <row r="546" spans="2:7" x14ac:dyDescent="0.2">
      <c r="C546" s="4">
        <v>5</v>
      </c>
      <c r="D546" s="5" t="s">
        <v>446</v>
      </c>
      <c r="E546" s="12">
        <v>24550</v>
      </c>
      <c r="F546" s="12">
        <v>11757.22618</v>
      </c>
      <c r="G546" s="12">
        <v>-12792.77382</v>
      </c>
    </row>
    <row r="547" spans="2:7" x14ac:dyDescent="0.2">
      <c r="C547" s="4">
        <v>85</v>
      </c>
      <c r="D547" s="5" t="s">
        <v>227</v>
      </c>
      <c r="E547" s="12">
        <v>17000</v>
      </c>
      <c r="F547" s="12">
        <v>11314.183940000001</v>
      </c>
      <c r="G547" s="12">
        <v>-5685.8160600000001</v>
      </c>
    </row>
    <row r="548" spans="2:7" ht="15" customHeight="1" x14ac:dyDescent="0.2">
      <c r="C548" s="13">
        <f>SUBTOTAL(9,C543:C547)</f>
        <v>97</v>
      </c>
      <c r="D548" s="14" t="s">
        <v>447</v>
      </c>
      <c r="E548" s="15">
        <f>SUBTOTAL(9,E543:E547)</f>
        <v>51432</v>
      </c>
      <c r="F548" s="15">
        <f>SUBTOTAL(9,F543:F547)</f>
        <v>29312.74942</v>
      </c>
      <c r="G548" s="15">
        <f>SUBTOTAL(9,G543:G547)</f>
        <v>-22119.250580000004</v>
      </c>
    </row>
    <row r="549" spans="2:7" ht="14.25" customHeight="1" x14ac:dyDescent="0.2">
      <c r="B549" s="10">
        <v>4618</v>
      </c>
      <c r="C549" s="4"/>
      <c r="D549" s="11" t="s">
        <v>448</v>
      </c>
      <c r="E549" s="1"/>
      <c r="F549" s="1"/>
      <c r="G549" s="1"/>
    </row>
    <row r="550" spans="2:7" x14ac:dyDescent="0.2">
      <c r="C550" s="4">
        <v>1</v>
      </c>
      <c r="D550" s="5" t="s">
        <v>449</v>
      </c>
      <c r="E550" s="12">
        <v>77000</v>
      </c>
      <c r="F550" s="12">
        <v>55459.576090000002</v>
      </c>
      <c r="G550" s="12">
        <v>-21540.423910000001</v>
      </c>
    </row>
    <row r="551" spans="2:7" x14ac:dyDescent="0.2">
      <c r="C551" s="4">
        <v>2</v>
      </c>
      <c r="D551" s="5" t="s">
        <v>450</v>
      </c>
      <c r="E551" s="12">
        <v>45012</v>
      </c>
      <c r="F551" s="12">
        <v>1570.865</v>
      </c>
      <c r="G551" s="12">
        <v>-43441.135000000002</v>
      </c>
    </row>
    <row r="552" spans="2:7" x14ac:dyDescent="0.2">
      <c r="C552" s="4">
        <v>3</v>
      </c>
      <c r="D552" s="5" t="s">
        <v>115</v>
      </c>
      <c r="E552" s="12">
        <v>37027</v>
      </c>
      <c r="F552" s="12">
        <v>12237.53616</v>
      </c>
      <c r="G552" s="12">
        <v>-24789.46384</v>
      </c>
    </row>
    <row r="553" spans="2:7" x14ac:dyDescent="0.2">
      <c r="C553" s="4">
        <v>5</v>
      </c>
      <c r="D553" s="5" t="s">
        <v>451</v>
      </c>
      <c r="E553" s="12">
        <v>49000</v>
      </c>
      <c r="F553" s="12">
        <v>29082.016</v>
      </c>
      <c r="G553" s="12">
        <v>-19917.984</v>
      </c>
    </row>
    <row r="554" spans="2:7" x14ac:dyDescent="0.2">
      <c r="C554" s="4">
        <v>7</v>
      </c>
      <c r="D554" s="5" t="s">
        <v>452</v>
      </c>
      <c r="E554" s="12">
        <v>3500</v>
      </c>
      <c r="F554" s="12">
        <v>2643.2750000000001</v>
      </c>
      <c r="G554" s="12">
        <v>-856.72500000000002</v>
      </c>
    </row>
    <row r="555" spans="2:7" x14ac:dyDescent="0.2">
      <c r="C555" s="4">
        <v>11</v>
      </c>
      <c r="D555" s="5" t="s">
        <v>453</v>
      </c>
      <c r="E555" s="12">
        <v>3662</v>
      </c>
      <c r="F555" s="12">
        <v>1980.7615599999999</v>
      </c>
      <c r="G555" s="12">
        <v>-1681.2384400000001</v>
      </c>
    </row>
    <row r="556" spans="2:7" x14ac:dyDescent="0.2">
      <c r="C556" s="4">
        <v>85</v>
      </c>
      <c r="D556" s="5" t="s">
        <v>454</v>
      </c>
      <c r="E556" s="12">
        <v>240000</v>
      </c>
      <c r="F556" s="12">
        <v>147289.15953</v>
      </c>
      <c r="G556" s="12">
        <v>-92710.840469999996</v>
      </c>
    </row>
    <row r="557" spans="2:7" x14ac:dyDescent="0.2">
      <c r="C557" s="4">
        <v>86</v>
      </c>
      <c r="D557" s="5" t="s">
        <v>455</v>
      </c>
      <c r="E557" s="12">
        <v>1489500</v>
      </c>
      <c r="F557" s="12">
        <v>780054.56917000003</v>
      </c>
      <c r="G557" s="12">
        <v>-709445.43082999997</v>
      </c>
    </row>
    <row r="558" spans="2:7" x14ac:dyDescent="0.2">
      <c r="C558" s="4">
        <v>87</v>
      </c>
      <c r="D558" s="5" t="s">
        <v>456</v>
      </c>
      <c r="E558" s="12">
        <v>70000</v>
      </c>
      <c r="F558" s="12">
        <v>35799.199379999998</v>
      </c>
      <c r="G558" s="12">
        <v>-34200.800620000002</v>
      </c>
    </row>
    <row r="559" spans="2:7" x14ac:dyDescent="0.2">
      <c r="C559" s="4">
        <v>88</v>
      </c>
      <c r="D559" s="5" t="s">
        <v>457</v>
      </c>
      <c r="E559" s="12">
        <v>262600</v>
      </c>
      <c r="F559" s="12">
        <v>132402.84664</v>
      </c>
      <c r="G559" s="12">
        <v>-130197.15336</v>
      </c>
    </row>
    <row r="560" spans="2:7" x14ac:dyDescent="0.2">
      <c r="C560" s="4">
        <v>89</v>
      </c>
      <c r="D560" s="5" t="s">
        <v>227</v>
      </c>
      <c r="E560" s="12">
        <v>4000</v>
      </c>
      <c r="F560" s="12">
        <v>2734.6469999999999</v>
      </c>
      <c r="G560" s="12">
        <v>-1265.3530000000001</v>
      </c>
    </row>
    <row r="561" spans="2:7" ht="15" customHeight="1" x14ac:dyDescent="0.2">
      <c r="C561" s="13">
        <f>SUBTOTAL(9,C550:C560)</f>
        <v>464</v>
      </c>
      <c r="D561" s="14" t="s">
        <v>458</v>
      </c>
      <c r="E561" s="15">
        <f>SUBTOTAL(9,E550:E560)</f>
        <v>2281301</v>
      </c>
      <c r="F561" s="15">
        <f>SUBTOTAL(9,F550:F560)</f>
        <v>1201254.45153</v>
      </c>
      <c r="G561" s="15">
        <f>SUBTOTAL(9,G550:G560)</f>
        <v>-1080046.5484699998</v>
      </c>
    </row>
    <row r="562" spans="2:7" ht="14.25" customHeight="1" x14ac:dyDescent="0.2">
      <c r="B562" s="10">
        <v>4620</v>
      </c>
      <c r="C562" s="4"/>
      <c r="D562" s="11" t="s">
        <v>459</v>
      </c>
      <c r="E562" s="1"/>
      <c r="F562" s="1"/>
      <c r="G562" s="1"/>
    </row>
    <row r="563" spans="2:7" x14ac:dyDescent="0.2">
      <c r="C563" s="4">
        <v>2</v>
      </c>
      <c r="D563" s="5" t="s">
        <v>297</v>
      </c>
      <c r="E563" s="12">
        <v>250946</v>
      </c>
      <c r="F563" s="12">
        <v>67535.116760000004</v>
      </c>
      <c r="G563" s="12">
        <v>-183410.88324</v>
      </c>
    </row>
    <row r="564" spans="2:7" x14ac:dyDescent="0.2">
      <c r="C564" s="4">
        <v>85</v>
      </c>
      <c r="D564" s="5" t="s">
        <v>183</v>
      </c>
      <c r="E564" s="12">
        <v>20000</v>
      </c>
      <c r="F564" s="12">
        <v>8191.28352</v>
      </c>
      <c r="G564" s="12">
        <v>-11808.716479999999</v>
      </c>
    </row>
    <row r="565" spans="2:7" ht="15" customHeight="1" x14ac:dyDescent="0.2">
      <c r="C565" s="13">
        <f>SUBTOTAL(9,C563:C564)</f>
        <v>87</v>
      </c>
      <c r="D565" s="14" t="s">
        <v>460</v>
      </c>
      <c r="E565" s="15">
        <f>SUBTOTAL(9,E563:E564)</f>
        <v>270946</v>
      </c>
      <c r="F565" s="15">
        <f>SUBTOTAL(9,F563:F564)</f>
        <v>75726.400280000002</v>
      </c>
      <c r="G565" s="15">
        <f>SUBTOTAL(9,G563:G564)</f>
        <v>-195219.59972</v>
      </c>
    </row>
    <row r="566" spans="2:7" ht="15" customHeight="1" x14ac:dyDescent="0.2">
      <c r="B566" s="4"/>
      <c r="C566" s="16">
        <f>SUBTOTAL(9,C532:C565)</f>
        <v>740</v>
      </c>
      <c r="D566" s="17" t="s">
        <v>461</v>
      </c>
      <c r="E566" s="18">
        <f>SUBTOTAL(9,E532:E565)</f>
        <v>2703257</v>
      </c>
      <c r="F566" s="18">
        <f>SUBTOTAL(9,F532:F565)</f>
        <v>1379824.9151699999</v>
      </c>
      <c r="G566" s="18">
        <f>SUBTOTAL(9,G532:G565)</f>
        <v>-1323432.0848299996</v>
      </c>
    </row>
    <row r="567" spans="2:7" ht="27" customHeight="1" x14ac:dyDescent="0.25">
      <c r="B567" s="1"/>
      <c r="C567" s="4"/>
      <c r="D567" s="9" t="s">
        <v>462</v>
      </c>
      <c r="E567" s="1"/>
      <c r="F567" s="1"/>
      <c r="G567" s="1"/>
    </row>
    <row r="568" spans="2:7" ht="14.25" customHeight="1" x14ac:dyDescent="0.2">
      <c r="B568" s="10">
        <v>4700</v>
      </c>
      <c r="C568" s="4"/>
      <c r="D568" s="11" t="s">
        <v>463</v>
      </c>
      <c r="E568" s="1"/>
      <c r="F568" s="1"/>
      <c r="G568" s="1"/>
    </row>
    <row r="569" spans="2:7" x14ac:dyDescent="0.2">
      <c r="C569" s="4">
        <v>1</v>
      </c>
      <c r="D569" s="5" t="s">
        <v>464</v>
      </c>
      <c r="E569" s="12">
        <v>25145</v>
      </c>
      <c r="F569" s="12">
        <v>34933.534090000001</v>
      </c>
      <c r="G569" s="12">
        <v>9788.5340899999992</v>
      </c>
    </row>
    <row r="570" spans="2:7" ht="15" customHeight="1" x14ac:dyDescent="0.2">
      <c r="C570" s="13">
        <f>SUBTOTAL(9,C569:C569)</f>
        <v>1</v>
      </c>
      <c r="D570" s="14" t="s">
        <v>465</v>
      </c>
      <c r="E570" s="15">
        <f>SUBTOTAL(9,E569:E569)</f>
        <v>25145</v>
      </c>
      <c r="F570" s="15">
        <f>SUBTOTAL(9,F569:F569)</f>
        <v>34933.534090000001</v>
      </c>
      <c r="G570" s="15">
        <f>SUBTOTAL(9,G569:G569)</f>
        <v>9788.5340899999992</v>
      </c>
    </row>
    <row r="571" spans="2:7" ht="14.25" customHeight="1" x14ac:dyDescent="0.2">
      <c r="B571" s="10">
        <v>4710</v>
      </c>
      <c r="C571" s="4"/>
      <c r="D571" s="11" t="s">
        <v>466</v>
      </c>
      <c r="E571" s="1"/>
      <c r="F571" s="1"/>
      <c r="G571" s="1"/>
    </row>
    <row r="572" spans="2:7" x14ac:dyDescent="0.2">
      <c r="C572" s="4">
        <v>1</v>
      </c>
      <c r="D572" s="5" t="s">
        <v>464</v>
      </c>
      <c r="E572" s="12">
        <v>3657419</v>
      </c>
      <c r="F572" s="12">
        <v>2103652.0447399998</v>
      </c>
      <c r="G572" s="12">
        <v>-1553766.95526</v>
      </c>
    </row>
    <row r="573" spans="2:7" x14ac:dyDescent="0.2">
      <c r="C573" s="4">
        <v>47</v>
      </c>
      <c r="D573" s="5" t="s">
        <v>358</v>
      </c>
      <c r="E573" s="12">
        <v>503574</v>
      </c>
      <c r="F573" s="12">
        <v>99179.787859999997</v>
      </c>
      <c r="G573" s="12">
        <v>-404394.21214000002</v>
      </c>
    </row>
    <row r="574" spans="2:7" ht="15" customHeight="1" x14ac:dyDescent="0.2">
      <c r="C574" s="13">
        <f>SUBTOTAL(9,C572:C573)</f>
        <v>48</v>
      </c>
      <c r="D574" s="14" t="s">
        <v>467</v>
      </c>
      <c r="E574" s="15">
        <f>SUBTOTAL(9,E572:E573)</f>
        <v>4160993</v>
      </c>
      <c r="F574" s="15">
        <f>SUBTOTAL(9,F572:F573)</f>
        <v>2202831.8325999998</v>
      </c>
      <c r="G574" s="15">
        <f>SUBTOTAL(9,G572:G573)</f>
        <v>-1958161.1673999999</v>
      </c>
    </row>
    <row r="575" spans="2:7" ht="14.25" customHeight="1" x14ac:dyDescent="0.2">
      <c r="B575" s="10">
        <v>4720</v>
      </c>
      <c r="C575" s="4"/>
      <c r="D575" s="11" t="s">
        <v>468</v>
      </c>
      <c r="E575" s="1"/>
      <c r="F575" s="1"/>
      <c r="G575" s="1"/>
    </row>
    <row r="576" spans="2:7" x14ac:dyDescent="0.2">
      <c r="C576" s="4">
        <v>1</v>
      </c>
      <c r="D576" s="5" t="s">
        <v>464</v>
      </c>
      <c r="E576" s="12">
        <v>318360</v>
      </c>
      <c r="F576" s="12">
        <v>180814.50873999999</v>
      </c>
      <c r="G576" s="12">
        <v>-137545.49126000001</v>
      </c>
    </row>
    <row r="577" spans="2:7" ht="15" customHeight="1" x14ac:dyDescent="0.2">
      <c r="C577" s="13">
        <f>SUBTOTAL(9,C576:C576)</f>
        <v>1</v>
      </c>
      <c r="D577" s="14" t="s">
        <v>469</v>
      </c>
      <c r="E577" s="15">
        <f>SUBTOTAL(9,E576:E576)</f>
        <v>318360</v>
      </c>
      <c r="F577" s="15">
        <f>SUBTOTAL(9,F576:F576)</f>
        <v>180814.50873999999</v>
      </c>
      <c r="G577" s="15">
        <f>SUBTOTAL(9,G576:G576)</f>
        <v>-137545.49126000001</v>
      </c>
    </row>
    <row r="578" spans="2:7" ht="14.25" customHeight="1" x14ac:dyDescent="0.2">
      <c r="B578" s="10">
        <v>4723</v>
      </c>
      <c r="C578" s="4"/>
      <c r="D578" s="11" t="s">
        <v>470</v>
      </c>
      <c r="E578" s="1"/>
      <c r="F578" s="1"/>
      <c r="G578" s="1"/>
    </row>
    <row r="579" spans="2:7" x14ac:dyDescent="0.2">
      <c r="C579" s="4">
        <v>1</v>
      </c>
      <c r="D579" s="5" t="s">
        <v>464</v>
      </c>
      <c r="E579" s="12">
        <v>11618</v>
      </c>
      <c r="F579" s="12">
        <v>16569.742399999999</v>
      </c>
      <c r="G579" s="12">
        <v>4951.7424000000001</v>
      </c>
    </row>
    <row r="580" spans="2:7" ht="15" customHeight="1" x14ac:dyDescent="0.2">
      <c r="C580" s="13">
        <f>SUBTOTAL(9,C579:C579)</f>
        <v>1</v>
      </c>
      <c r="D580" s="14" t="s">
        <v>471</v>
      </c>
      <c r="E580" s="15">
        <f>SUBTOTAL(9,E579:E579)</f>
        <v>11618</v>
      </c>
      <c r="F580" s="15">
        <f>SUBTOTAL(9,F579:F579)</f>
        <v>16569.742399999999</v>
      </c>
      <c r="G580" s="15">
        <f>SUBTOTAL(9,G579:G579)</f>
        <v>4951.7424000000001</v>
      </c>
    </row>
    <row r="581" spans="2:7" ht="14.25" customHeight="1" x14ac:dyDescent="0.2">
      <c r="B581" s="10">
        <v>4731</v>
      </c>
      <c r="C581" s="4"/>
      <c r="D581" s="11" t="s">
        <v>472</v>
      </c>
      <c r="E581" s="1"/>
      <c r="F581" s="1"/>
      <c r="G581" s="1"/>
    </row>
    <row r="582" spans="2:7" x14ac:dyDescent="0.2">
      <c r="C582" s="4">
        <v>1</v>
      </c>
      <c r="D582" s="5" t="s">
        <v>464</v>
      </c>
      <c r="E582" s="12">
        <v>90456</v>
      </c>
      <c r="F582" s="12">
        <v>49302.216990000001</v>
      </c>
      <c r="G582" s="12">
        <v>-41153.783009999999</v>
      </c>
    </row>
    <row r="583" spans="2:7" ht="15" customHeight="1" x14ac:dyDescent="0.2">
      <c r="C583" s="13">
        <f>SUBTOTAL(9,C582:C582)</f>
        <v>1</v>
      </c>
      <c r="D583" s="14" t="s">
        <v>473</v>
      </c>
      <c r="E583" s="15">
        <f>SUBTOTAL(9,E582:E582)</f>
        <v>90456</v>
      </c>
      <c r="F583" s="15">
        <f>SUBTOTAL(9,F582:F582)</f>
        <v>49302.216990000001</v>
      </c>
      <c r="G583" s="15">
        <f>SUBTOTAL(9,G582:G582)</f>
        <v>-41153.783009999999</v>
      </c>
    </row>
    <row r="584" spans="2:7" ht="14.25" customHeight="1" x14ac:dyDescent="0.2">
      <c r="B584" s="10">
        <v>4732</v>
      </c>
      <c r="C584" s="4"/>
      <c r="D584" s="11" t="s">
        <v>474</v>
      </c>
      <c r="E584" s="1"/>
      <c r="F584" s="1"/>
      <c r="G584" s="1"/>
    </row>
    <row r="585" spans="2:7" x14ac:dyDescent="0.2">
      <c r="C585" s="4">
        <v>1</v>
      </c>
      <c r="D585" s="5" t="s">
        <v>464</v>
      </c>
      <c r="E585" s="12">
        <v>47774</v>
      </c>
      <c r="F585" s="12">
        <v>37587.760999999999</v>
      </c>
      <c r="G585" s="12">
        <v>-10186.239</v>
      </c>
    </row>
    <row r="586" spans="2:7" ht="15" customHeight="1" x14ac:dyDescent="0.2">
      <c r="C586" s="13">
        <f>SUBTOTAL(9,C585:C585)</f>
        <v>1</v>
      </c>
      <c r="D586" s="14" t="s">
        <v>475</v>
      </c>
      <c r="E586" s="15">
        <f>SUBTOTAL(9,E585:E585)</f>
        <v>47774</v>
      </c>
      <c r="F586" s="15">
        <f>SUBTOTAL(9,F585:F585)</f>
        <v>37587.760999999999</v>
      </c>
      <c r="G586" s="15">
        <f>SUBTOTAL(9,G585:G585)</f>
        <v>-10186.239</v>
      </c>
    </row>
    <row r="587" spans="2:7" ht="14.25" customHeight="1" x14ac:dyDescent="0.2">
      <c r="B587" s="10">
        <v>4733</v>
      </c>
      <c r="C587" s="4"/>
      <c r="D587" s="11" t="s">
        <v>476</v>
      </c>
      <c r="E587" s="1"/>
      <c r="F587" s="1"/>
      <c r="G587" s="1"/>
    </row>
    <row r="588" spans="2:7" x14ac:dyDescent="0.2">
      <c r="C588" s="4">
        <v>1</v>
      </c>
      <c r="D588" s="5" t="s">
        <v>464</v>
      </c>
      <c r="E588" s="12">
        <v>107860</v>
      </c>
      <c r="F588" s="12">
        <v>57516.832620000001</v>
      </c>
      <c r="G588" s="12">
        <v>-50343.167379999999</v>
      </c>
    </row>
    <row r="589" spans="2:7" ht="15" customHeight="1" x14ac:dyDescent="0.2">
      <c r="C589" s="13">
        <f>SUBTOTAL(9,C588:C588)</f>
        <v>1</v>
      </c>
      <c r="D589" s="14" t="s">
        <v>477</v>
      </c>
      <c r="E589" s="15">
        <f>SUBTOTAL(9,E588:E588)</f>
        <v>107860</v>
      </c>
      <c r="F589" s="15">
        <f>SUBTOTAL(9,F588:F588)</f>
        <v>57516.832620000001</v>
      </c>
      <c r="G589" s="15">
        <f>SUBTOTAL(9,G588:G588)</f>
        <v>-50343.167379999999</v>
      </c>
    </row>
    <row r="590" spans="2:7" ht="14.25" customHeight="1" x14ac:dyDescent="0.2">
      <c r="B590" s="10">
        <v>4734</v>
      </c>
      <c r="C590" s="4"/>
      <c r="D590" s="11" t="s">
        <v>478</v>
      </c>
      <c r="E590" s="1"/>
      <c r="F590" s="1"/>
      <c r="G590" s="1"/>
    </row>
    <row r="591" spans="2:7" x14ac:dyDescent="0.2">
      <c r="C591" s="4">
        <v>1</v>
      </c>
      <c r="D591" s="5" t="s">
        <v>464</v>
      </c>
      <c r="E591" s="12">
        <v>5670</v>
      </c>
      <c r="F591" s="12">
        <v>8425.0752900000007</v>
      </c>
      <c r="G591" s="12">
        <v>2755.0752900000002</v>
      </c>
    </row>
    <row r="592" spans="2:7" ht="15" customHeight="1" x14ac:dyDescent="0.2">
      <c r="C592" s="13">
        <f>SUBTOTAL(9,C591:C591)</f>
        <v>1</v>
      </c>
      <c r="D592" s="14" t="s">
        <v>479</v>
      </c>
      <c r="E592" s="15">
        <f>SUBTOTAL(9,E591:E591)</f>
        <v>5670</v>
      </c>
      <c r="F592" s="15">
        <f>SUBTOTAL(9,F591:F591)</f>
        <v>8425.0752900000007</v>
      </c>
      <c r="G592" s="15">
        <f>SUBTOTAL(9,G591:G591)</f>
        <v>2755.0752900000002</v>
      </c>
    </row>
    <row r="593" spans="2:7" ht="14.25" customHeight="1" x14ac:dyDescent="0.2">
      <c r="B593" s="10">
        <v>4760</v>
      </c>
      <c r="C593" s="4"/>
      <c r="D593" s="11" t="s">
        <v>480</v>
      </c>
      <c r="E593" s="1"/>
      <c r="F593" s="1"/>
      <c r="G593" s="1"/>
    </row>
    <row r="594" spans="2:7" x14ac:dyDescent="0.2">
      <c r="C594" s="4">
        <v>1</v>
      </c>
      <c r="D594" s="5" t="s">
        <v>464</v>
      </c>
      <c r="E594" s="12">
        <v>52467</v>
      </c>
      <c r="F594" s="12">
        <v>84257.495030000005</v>
      </c>
      <c r="G594" s="12">
        <v>31790.495029999998</v>
      </c>
    </row>
    <row r="595" spans="2:7" x14ac:dyDescent="0.2">
      <c r="C595" s="4">
        <v>45</v>
      </c>
      <c r="D595" s="5" t="s">
        <v>481</v>
      </c>
      <c r="E595" s="12">
        <v>54792</v>
      </c>
      <c r="F595" s="12">
        <v>62022.05502</v>
      </c>
      <c r="G595" s="12">
        <v>7230.0550199999998</v>
      </c>
    </row>
    <row r="596" spans="2:7" x14ac:dyDescent="0.2">
      <c r="C596" s="4">
        <v>48</v>
      </c>
      <c r="D596" s="5" t="s">
        <v>482</v>
      </c>
      <c r="E596" s="12">
        <v>71536</v>
      </c>
      <c r="F596" s="12">
        <v>43409.927759999999</v>
      </c>
      <c r="G596" s="12">
        <v>-28126.072240000001</v>
      </c>
    </row>
    <row r="597" spans="2:7" ht="15" customHeight="1" x14ac:dyDescent="0.2">
      <c r="C597" s="13">
        <f>SUBTOTAL(9,C594:C596)</f>
        <v>94</v>
      </c>
      <c r="D597" s="14" t="s">
        <v>483</v>
      </c>
      <c r="E597" s="15">
        <f>SUBTOTAL(9,E594:E596)</f>
        <v>178795</v>
      </c>
      <c r="F597" s="15">
        <f>SUBTOTAL(9,F594:F596)</f>
        <v>189689.47781000001</v>
      </c>
      <c r="G597" s="15">
        <f>SUBTOTAL(9,G594:G596)</f>
        <v>10894.477809999997</v>
      </c>
    </row>
    <row r="598" spans="2:7" ht="14.25" customHeight="1" x14ac:dyDescent="0.2">
      <c r="B598" s="10">
        <v>4761</v>
      </c>
      <c r="C598" s="4"/>
      <c r="D598" s="11" t="s">
        <v>484</v>
      </c>
      <c r="E598" s="1"/>
      <c r="F598" s="1"/>
      <c r="G598" s="1"/>
    </row>
    <row r="599" spans="2:7" x14ac:dyDescent="0.2">
      <c r="C599" s="4">
        <v>1</v>
      </c>
      <c r="D599" s="5" t="s">
        <v>464</v>
      </c>
      <c r="E599" s="12">
        <v>0</v>
      </c>
      <c r="F599" s="12">
        <v>40.706099999999999</v>
      </c>
      <c r="G599" s="12">
        <v>40.706099999999999</v>
      </c>
    </row>
    <row r="600" spans="2:7" ht="15" customHeight="1" x14ac:dyDescent="0.2">
      <c r="C600" s="13">
        <f>SUBTOTAL(9,C599:C599)</f>
        <v>1</v>
      </c>
      <c r="D600" s="14" t="s">
        <v>485</v>
      </c>
      <c r="E600" s="15">
        <f>SUBTOTAL(9,E599:E599)</f>
        <v>0</v>
      </c>
      <c r="F600" s="15">
        <f>SUBTOTAL(9,F599:F599)</f>
        <v>40.706099999999999</v>
      </c>
      <c r="G600" s="15">
        <f>SUBTOTAL(9,G599:G599)</f>
        <v>40.706099999999999</v>
      </c>
    </row>
    <row r="601" spans="2:7" ht="14.25" customHeight="1" x14ac:dyDescent="0.2">
      <c r="B601" s="10">
        <v>4790</v>
      </c>
      <c r="C601" s="4"/>
      <c r="D601" s="11" t="s">
        <v>486</v>
      </c>
      <c r="E601" s="1"/>
      <c r="F601" s="1"/>
      <c r="G601" s="1"/>
    </row>
    <row r="602" spans="2:7" x14ac:dyDescent="0.2">
      <c r="C602" s="4">
        <v>1</v>
      </c>
      <c r="D602" s="5" t="s">
        <v>464</v>
      </c>
      <c r="E602" s="12">
        <v>1120</v>
      </c>
      <c r="F602" s="12">
        <v>1865.9962</v>
      </c>
      <c r="G602" s="12">
        <v>745.99620000000004</v>
      </c>
    </row>
    <row r="603" spans="2:7" ht="15" customHeight="1" x14ac:dyDescent="0.2">
      <c r="C603" s="13">
        <f>SUBTOTAL(9,C602:C602)</f>
        <v>1</v>
      </c>
      <c r="D603" s="14" t="s">
        <v>487</v>
      </c>
      <c r="E603" s="15">
        <f>SUBTOTAL(9,E602:E602)</f>
        <v>1120</v>
      </c>
      <c r="F603" s="15">
        <f>SUBTOTAL(9,F602:F602)</f>
        <v>1865.9962</v>
      </c>
      <c r="G603" s="15">
        <f>SUBTOTAL(9,G602:G602)</f>
        <v>745.99620000000004</v>
      </c>
    </row>
    <row r="604" spans="2:7" ht="14.25" customHeight="1" x14ac:dyDescent="0.2">
      <c r="B604" s="10">
        <v>4791</v>
      </c>
      <c r="C604" s="4"/>
      <c r="D604" s="11" t="s">
        <v>140</v>
      </c>
      <c r="E604" s="1"/>
      <c r="F604" s="1"/>
      <c r="G604" s="1"/>
    </row>
    <row r="605" spans="2:7" x14ac:dyDescent="0.2">
      <c r="C605" s="4">
        <v>1</v>
      </c>
      <c r="D605" s="5" t="s">
        <v>464</v>
      </c>
      <c r="E605" s="12">
        <v>863284</v>
      </c>
      <c r="F605" s="12">
        <v>159885.8518</v>
      </c>
      <c r="G605" s="12">
        <v>-703398.14820000005</v>
      </c>
    </row>
    <row r="606" spans="2:7" ht="15" customHeight="1" x14ac:dyDescent="0.2">
      <c r="C606" s="13">
        <f>SUBTOTAL(9,C605:C605)</f>
        <v>1</v>
      </c>
      <c r="D606" s="14" t="s">
        <v>488</v>
      </c>
      <c r="E606" s="15">
        <f>SUBTOTAL(9,E605:E605)</f>
        <v>863284</v>
      </c>
      <c r="F606" s="15">
        <f>SUBTOTAL(9,F605:F605)</f>
        <v>159885.8518</v>
      </c>
      <c r="G606" s="15">
        <f>SUBTOTAL(9,G605:G605)</f>
        <v>-703398.14820000005</v>
      </c>
    </row>
    <row r="607" spans="2:7" ht="14.25" customHeight="1" x14ac:dyDescent="0.2">
      <c r="B607" s="10">
        <v>4792</v>
      </c>
      <c r="C607" s="4"/>
      <c r="D607" s="11" t="s">
        <v>489</v>
      </c>
      <c r="E607" s="1"/>
      <c r="F607" s="1"/>
      <c r="G607" s="1"/>
    </row>
    <row r="608" spans="2:7" x14ac:dyDescent="0.2">
      <c r="C608" s="4">
        <v>1</v>
      </c>
      <c r="D608" s="5" t="s">
        <v>464</v>
      </c>
      <c r="E608" s="12">
        <v>30883</v>
      </c>
      <c r="F608" s="12">
        <v>28390.430359999998</v>
      </c>
      <c r="G608" s="12">
        <v>-2492.5696400000002</v>
      </c>
    </row>
    <row r="609" spans="2:7" ht="15" customHeight="1" x14ac:dyDescent="0.2">
      <c r="C609" s="13">
        <f>SUBTOTAL(9,C608:C608)</f>
        <v>1</v>
      </c>
      <c r="D609" s="14" t="s">
        <v>490</v>
      </c>
      <c r="E609" s="15">
        <f>SUBTOTAL(9,E608:E608)</f>
        <v>30883</v>
      </c>
      <c r="F609" s="15">
        <f>SUBTOTAL(9,F608:F608)</f>
        <v>28390.430359999998</v>
      </c>
      <c r="G609" s="15">
        <f>SUBTOTAL(9,G608:G608)</f>
        <v>-2492.5696400000002</v>
      </c>
    </row>
    <row r="610" spans="2:7" ht="14.25" customHeight="1" x14ac:dyDescent="0.2">
      <c r="B610" s="10">
        <v>4799</v>
      </c>
      <c r="C610" s="4"/>
      <c r="D610" s="11" t="s">
        <v>491</v>
      </c>
      <c r="E610" s="1"/>
      <c r="F610" s="1"/>
      <c r="G610" s="1"/>
    </row>
    <row r="611" spans="2:7" x14ac:dyDescent="0.2">
      <c r="C611" s="4">
        <v>86</v>
      </c>
      <c r="D611" s="5" t="s">
        <v>492</v>
      </c>
      <c r="E611" s="12">
        <v>500</v>
      </c>
      <c r="F611" s="12">
        <v>460.91323</v>
      </c>
      <c r="G611" s="12">
        <v>-39.086770000000001</v>
      </c>
    </row>
    <row r="612" spans="2:7" ht="15" customHeight="1" x14ac:dyDescent="0.2">
      <c r="C612" s="13">
        <f>SUBTOTAL(9,C611:C611)</f>
        <v>86</v>
      </c>
      <c r="D612" s="14" t="s">
        <v>493</v>
      </c>
      <c r="E612" s="15">
        <f>SUBTOTAL(9,E611:E611)</f>
        <v>500</v>
      </c>
      <c r="F612" s="15">
        <f>SUBTOTAL(9,F611:F611)</f>
        <v>460.91323</v>
      </c>
      <c r="G612" s="15">
        <f>SUBTOTAL(9,G611:G611)</f>
        <v>-39.086770000000001</v>
      </c>
    </row>
    <row r="613" spans="2:7" ht="15" customHeight="1" x14ac:dyDescent="0.2">
      <c r="B613" s="4"/>
      <c r="C613" s="16">
        <f>SUBTOTAL(9,C568:C612)</f>
        <v>239</v>
      </c>
      <c r="D613" s="17" t="s">
        <v>494</v>
      </c>
      <c r="E613" s="18">
        <f>SUBTOTAL(9,E568:E612)</f>
        <v>5842458</v>
      </c>
      <c r="F613" s="18">
        <f>SUBTOTAL(9,F568:F612)</f>
        <v>2968314.8792299996</v>
      </c>
      <c r="G613" s="18">
        <f>SUBTOTAL(9,G568:G612)</f>
        <v>-2874143.1207700004</v>
      </c>
    </row>
    <row r="614" spans="2:7" ht="27" customHeight="1" x14ac:dyDescent="0.25">
      <c r="B614" s="1"/>
      <c r="C614" s="4"/>
      <c r="D614" s="9" t="s">
        <v>495</v>
      </c>
      <c r="E614" s="1"/>
      <c r="F614" s="1"/>
      <c r="G614" s="1"/>
    </row>
    <row r="615" spans="2:7" ht="14.25" customHeight="1" x14ac:dyDescent="0.2">
      <c r="B615" s="10">
        <v>4800</v>
      </c>
      <c r="C615" s="4"/>
      <c r="D615" s="11" t="s">
        <v>496</v>
      </c>
      <c r="E615" s="1"/>
      <c r="F615" s="1"/>
      <c r="G615" s="1"/>
    </row>
    <row r="616" spans="2:7" x14ac:dyDescent="0.2">
      <c r="C616" s="4">
        <v>10</v>
      </c>
      <c r="D616" s="5" t="s">
        <v>132</v>
      </c>
      <c r="E616" s="12">
        <v>702</v>
      </c>
      <c r="F616" s="12">
        <v>0</v>
      </c>
      <c r="G616" s="12">
        <v>-702</v>
      </c>
    </row>
    <row r="617" spans="2:7" x14ac:dyDescent="0.2">
      <c r="C617" s="4">
        <v>70</v>
      </c>
      <c r="D617" s="5" t="s">
        <v>497</v>
      </c>
      <c r="E617" s="12">
        <v>1450</v>
      </c>
      <c r="F617" s="12">
        <v>0</v>
      </c>
      <c r="G617" s="12">
        <v>-1450</v>
      </c>
    </row>
    <row r="618" spans="2:7" ht="15" customHeight="1" x14ac:dyDescent="0.2">
      <c r="C618" s="13">
        <f>SUBTOTAL(9,C616:C617)</f>
        <v>80</v>
      </c>
      <c r="D618" s="14" t="s">
        <v>498</v>
      </c>
      <c r="E618" s="15">
        <f>SUBTOTAL(9,E616:E617)</f>
        <v>2152</v>
      </c>
      <c r="F618" s="15">
        <f>SUBTOTAL(9,F616:F617)</f>
        <v>0</v>
      </c>
      <c r="G618" s="15">
        <f>SUBTOTAL(9,G616:G617)</f>
        <v>-2152</v>
      </c>
    </row>
    <row r="619" spans="2:7" ht="14.25" customHeight="1" x14ac:dyDescent="0.2">
      <c r="B619" s="10">
        <v>4810</v>
      </c>
      <c r="C619" s="4"/>
      <c r="D619" s="11" t="s">
        <v>499</v>
      </c>
      <c r="E619" s="1"/>
      <c r="F619" s="1"/>
      <c r="G619" s="1"/>
    </row>
    <row r="620" spans="2:7" x14ac:dyDescent="0.2">
      <c r="C620" s="4">
        <v>1</v>
      </c>
      <c r="D620" s="5" t="s">
        <v>245</v>
      </c>
      <c r="E620" s="12">
        <v>25627</v>
      </c>
      <c r="F620" s="12">
        <v>6696.9105</v>
      </c>
      <c r="G620" s="12">
        <v>-18930.089499999998</v>
      </c>
    </row>
    <row r="621" spans="2:7" x14ac:dyDescent="0.2">
      <c r="C621" s="4">
        <v>2</v>
      </c>
      <c r="D621" s="5" t="s">
        <v>500</v>
      </c>
      <c r="E621" s="12">
        <v>116751</v>
      </c>
      <c r="F621" s="12">
        <v>39350.241000000002</v>
      </c>
      <c r="G621" s="12">
        <v>-77400.759000000005</v>
      </c>
    </row>
    <row r="622" spans="2:7" x14ac:dyDescent="0.2">
      <c r="C622" s="4">
        <v>10</v>
      </c>
      <c r="D622" s="5" t="s">
        <v>132</v>
      </c>
      <c r="E622" s="12">
        <v>0</v>
      </c>
      <c r="F622" s="12">
        <v>297.46553999999998</v>
      </c>
      <c r="G622" s="12">
        <v>297.46553999999998</v>
      </c>
    </row>
    <row r="623" spans="2:7" ht="15" customHeight="1" x14ac:dyDescent="0.2">
      <c r="C623" s="13">
        <f>SUBTOTAL(9,C620:C622)</f>
        <v>13</v>
      </c>
      <c r="D623" s="14" t="s">
        <v>501</v>
      </c>
      <c r="E623" s="15">
        <f>SUBTOTAL(9,E620:E622)</f>
        <v>142378</v>
      </c>
      <c r="F623" s="15">
        <f>SUBTOTAL(9,F620:F622)</f>
        <v>46344.617039999997</v>
      </c>
      <c r="G623" s="15">
        <f>SUBTOTAL(9,G620:G622)</f>
        <v>-96033.382960000003</v>
      </c>
    </row>
    <row r="624" spans="2:7" ht="14.25" customHeight="1" x14ac:dyDescent="0.2">
      <c r="B624" s="10">
        <v>4811</v>
      </c>
      <c r="C624" s="4"/>
      <c r="D624" s="11" t="s">
        <v>502</v>
      </c>
      <c r="E624" s="1"/>
      <c r="F624" s="1"/>
      <c r="G624" s="1"/>
    </row>
    <row r="625" spans="2:7" x14ac:dyDescent="0.2">
      <c r="C625" s="4">
        <v>96</v>
      </c>
      <c r="D625" s="5" t="s">
        <v>503</v>
      </c>
      <c r="E625" s="12">
        <v>1754000</v>
      </c>
      <c r="F625" s="12">
        <v>1753794.76725</v>
      </c>
      <c r="G625" s="12">
        <v>-205.23275000000001</v>
      </c>
    </row>
    <row r="626" spans="2:7" ht="15" customHeight="1" x14ac:dyDescent="0.2">
      <c r="C626" s="13">
        <f>SUBTOTAL(9,C625:C625)</f>
        <v>96</v>
      </c>
      <c r="D626" s="14" t="s">
        <v>504</v>
      </c>
      <c r="E626" s="15">
        <f>SUBTOTAL(9,E625:E625)</f>
        <v>1754000</v>
      </c>
      <c r="F626" s="15">
        <f>SUBTOTAL(9,F625:F625)</f>
        <v>1753794.76725</v>
      </c>
      <c r="G626" s="15">
        <f>SUBTOTAL(9,G625:G625)</f>
        <v>-205.23275000000001</v>
      </c>
    </row>
    <row r="627" spans="2:7" ht="14.25" customHeight="1" x14ac:dyDescent="0.2">
      <c r="B627" s="10">
        <v>4820</v>
      </c>
      <c r="C627" s="4"/>
      <c r="D627" s="11" t="s">
        <v>505</v>
      </c>
      <c r="E627" s="1"/>
      <c r="F627" s="1"/>
      <c r="G627" s="1"/>
    </row>
    <row r="628" spans="2:7" x14ac:dyDescent="0.2">
      <c r="C628" s="4">
        <v>1</v>
      </c>
      <c r="D628" s="5" t="s">
        <v>245</v>
      </c>
      <c r="E628" s="12">
        <v>74354</v>
      </c>
      <c r="F628" s="12">
        <v>2024.34791</v>
      </c>
      <c r="G628" s="12">
        <v>-72329.652090000003</v>
      </c>
    </row>
    <row r="629" spans="2:7" x14ac:dyDescent="0.2">
      <c r="C629" s="4">
        <v>2</v>
      </c>
      <c r="D629" s="5" t="s">
        <v>500</v>
      </c>
      <c r="E629" s="12">
        <v>86820</v>
      </c>
      <c r="F629" s="12">
        <v>25262.010409999999</v>
      </c>
      <c r="G629" s="12">
        <v>-61557.989589999997</v>
      </c>
    </row>
    <row r="630" spans="2:7" x14ac:dyDescent="0.2">
      <c r="C630" s="4">
        <v>10</v>
      </c>
      <c r="D630" s="5" t="s">
        <v>132</v>
      </c>
      <c r="E630" s="12">
        <v>0</v>
      </c>
      <c r="F630" s="12">
        <v>1769.5252499999999</v>
      </c>
      <c r="G630" s="12">
        <v>1769.5252499999999</v>
      </c>
    </row>
    <row r="631" spans="2:7" x14ac:dyDescent="0.2">
      <c r="C631" s="4">
        <v>40</v>
      </c>
      <c r="D631" s="5" t="s">
        <v>506</v>
      </c>
      <c r="E631" s="12">
        <v>21000</v>
      </c>
      <c r="F631" s="12">
        <v>20072.92902</v>
      </c>
      <c r="G631" s="12">
        <v>-927.07097999999996</v>
      </c>
    </row>
    <row r="632" spans="2:7" ht="15" customHeight="1" x14ac:dyDescent="0.2">
      <c r="C632" s="13">
        <f>SUBTOTAL(9,C628:C631)</f>
        <v>53</v>
      </c>
      <c r="D632" s="14" t="s">
        <v>507</v>
      </c>
      <c r="E632" s="15">
        <f>SUBTOTAL(9,E628:E631)</f>
        <v>182174</v>
      </c>
      <c r="F632" s="15">
        <f>SUBTOTAL(9,F628:F631)</f>
        <v>49128.812590000001</v>
      </c>
      <c r="G632" s="15">
        <f>SUBTOTAL(9,G628:G631)</f>
        <v>-133045.18740999998</v>
      </c>
    </row>
    <row r="633" spans="2:7" ht="14.25" customHeight="1" x14ac:dyDescent="0.2">
      <c r="B633" s="10">
        <v>4825</v>
      </c>
      <c r="C633" s="4"/>
      <c r="D633" s="11" t="s">
        <v>508</v>
      </c>
      <c r="E633" s="1"/>
      <c r="F633" s="1"/>
      <c r="G633" s="1"/>
    </row>
    <row r="634" spans="2:7" x14ac:dyDescent="0.2">
      <c r="C634" s="4">
        <v>95</v>
      </c>
      <c r="D634" s="5" t="s">
        <v>509</v>
      </c>
      <c r="E634" s="12">
        <v>67750000</v>
      </c>
      <c r="F634" s="12">
        <v>67750000</v>
      </c>
      <c r="G634" s="12">
        <v>0</v>
      </c>
    </row>
    <row r="635" spans="2:7" ht="15" customHeight="1" x14ac:dyDescent="0.2">
      <c r="C635" s="13">
        <f>SUBTOTAL(9,C634:C634)</f>
        <v>95</v>
      </c>
      <c r="D635" s="14" t="s">
        <v>510</v>
      </c>
      <c r="E635" s="15">
        <f>SUBTOTAL(9,E634:E634)</f>
        <v>67750000</v>
      </c>
      <c r="F635" s="15">
        <f>SUBTOTAL(9,F634:F634)</f>
        <v>67750000</v>
      </c>
      <c r="G635" s="15">
        <f>SUBTOTAL(9,G634:G634)</f>
        <v>0</v>
      </c>
    </row>
    <row r="636" spans="2:7" ht="15" customHeight="1" x14ac:dyDescent="0.2">
      <c r="B636" s="4"/>
      <c r="C636" s="16">
        <f>SUBTOTAL(9,C615:C635)</f>
        <v>337</v>
      </c>
      <c r="D636" s="17" t="s">
        <v>511</v>
      </c>
      <c r="E636" s="18">
        <f>SUBTOTAL(9,E615:E635)</f>
        <v>69830704</v>
      </c>
      <c r="F636" s="18">
        <f>SUBTOTAL(9,F615:F635)</f>
        <v>69599268.196879998</v>
      </c>
      <c r="G636" s="18">
        <f>SUBTOTAL(9,G615:G635)</f>
        <v>-231435.80311999997</v>
      </c>
    </row>
    <row r="637" spans="2:7" ht="27" customHeight="1" x14ac:dyDescent="0.25">
      <c r="B637" s="1"/>
      <c r="C637" s="4"/>
      <c r="D637" s="9" t="s">
        <v>78</v>
      </c>
      <c r="E637" s="1"/>
      <c r="F637" s="1"/>
      <c r="G637" s="1"/>
    </row>
    <row r="638" spans="2:7" ht="14.25" customHeight="1" x14ac:dyDescent="0.2">
      <c r="B638" s="10">
        <v>5309</v>
      </c>
      <c r="C638" s="4"/>
      <c r="D638" s="11" t="s">
        <v>512</v>
      </c>
      <c r="E638" s="1"/>
      <c r="F638" s="1"/>
      <c r="G638" s="1"/>
    </row>
    <row r="639" spans="2:7" x14ac:dyDescent="0.2">
      <c r="C639" s="4">
        <v>29</v>
      </c>
      <c r="D639" s="5" t="s">
        <v>513</v>
      </c>
      <c r="E639" s="12">
        <v>350000</v>
      </c>
      <c r="F639" s="12">
        <v>219010.58574000001</v>
      </c>
      <c r="G639" s="12">
        <v>-130989.41426000001</v>
      </c>
    </row>
    <row r="640" spans="2:7" ht="15" customHeight="1" x14ac:dyDescent="0.2">
      <c r="C640" s="13">
        <f>SUBTOTAL(9,C639:C639)</f>
        <v>29</v>
      </c>
      <c r="D640" s="14" t="s">
        <v>514</v>
      </c>
      <c r="E640" s="15">
        <f>SUBTOTAL(9,E639:E639)</f>
        <v>350000</v>
      </c>
      <c r="F640" s="15">
        <f>SUBTOTAL(9,F639:F639)</f>
        <v>219010.58574000001</v>
      </c>
      <c r="G640" s="15">
        <f>SUBTOTAL(9,G639:G639)</f>
        <v>-130989.41426000001</v>
      </c>
    </row>
    <row r="641" spans="2:7" ht="14.25" customHeight="1" x14ac:dyDescent="0.2">
      <c r="B641" s="10">
        <v>5310</v>
      </c>
      <c r="C641" s="4"/>
      <c r="D641" s="11" t="s">
        <v>515</v>
      </c>
      <c r="E641" s="1"/>
      <c r="F641" s="1"/>
      <c r="G641" s="1"/>
    </row>
    <row r="642" spans="2:7" x14ac:dyDescent="0.2">
      <c r="C642" s="4">
        <v>4</v>
      </c>
      <c r="D642" s="5" t="s">
        <v>45</v>
      </c>
      <c r="E642" s="12">
        <v>24410</v>
      </c>
      <c r="F642" s="12">
        <v>0</v>
      </c>
      <c r="G642" s="12">
        <v>-24410</v>
      </c>
    </row>
    <row r="643" spans="2:7" x14ac:dyDescent="0.2">
      <c r="C643" s="4">
        <v>29</v>
      </c>
      <c r="D643" s="5" t="s">
        <v>516</v>
      </c>
      <c r="E643" s="12">
        <v>16643</v>
      </c>
      <c r="F643" s="12">
        <v>8227.0616800000007</v>
      </c>
      <c r="G643" s="12">
        <v>-8415.9383199999993</v>
      </c>
    </row>
    <row r="644" spans="2:7" x14ac:dyDescent="0.2">
      <c r="C644" s="4">
        <v>89</v>
      </c>
      <c r="D644" s="5" t="s">
        <v>517</v>
      </c>
      <c r="E644" s="12">
        <v>103464</v>
      </c>
      <c r="F644" s="12">
        <v>67246.296300000002</v>
      </c>
      <c r="G644" s="12">
        <v>-36217.703699999998</v>
      </c>
    </row>
    <row r="645" spans="2:7" x14ac:dyDescent="0.2">
      <c r="C645" s="4">
        <v>90</v>
      </c>
      <c r="D645" s="5" t="s">
        <v>518</v>
      </c>
      <c r="E645" s="12">
        <v>10236991</v>
      </c>
      <c r="F645" s="12">
        <v>5954678.5094699999</v>
      </c>
      <c r="G645" s="12">
        <v>-4282312.4905300001</v>
      </c>
    </row>
    <row r="646" spans="2:7" x14ac:dyDescent="0.2">
      <c r="C646" s="4">
        <v>93</v>
      </c>
      <c r="D646" s="5" t="s">
        <v>519</v>
      </c>
      <c r="E646" s="12">
        <v>6705054</v>
      </c>
      <c r="F646" s="12">
        <v>296223.65600999998</v>
      </c>
      <c r="G646" s="12">
        <v>-6408830.34399</v>
      </c>
    </row>
    <row r="647" spans="2:7" ht="15" customHeight="1" x14ac:dyDescent="0.2">
      <c r="C647" s="13">
        <f>SUBTOTAL(9,C642:C646)</f>
        <v>305</v>
      </c>
      <c r="D647" s="14" t="s">
        <v>520</v>
      </c>
      <c r="E647" s="15">
        <f>SUBTOTAL(9,E642:E646)</f>
        <v>17086562</v>
      </c>
      <c r="F647" s="15">
        <f>SUBTOTAL(9,F642:F646)</f>
        <v>6326375.5234599998</v>
      </c>
      <c r="G647" s="15">
        <f>SUBTOTAL(9,G642:G646)</f>
        <v>-10760186.476539999</v>
      </c>
    </row>
    <row r="648" spans="2:7" ht="14.25" customHeight="1" x14ac:dyDescent="0.2">
      <c r="B648" s="10">
        <v>5312</v>
      </c>
      <c r="C648" s="4"/>
      <c r="D648" s="11" t="s">
        <v>521</v>
      </c>
      <c r="E648" s="1"/>
      <c r="F648" s="1"/>
      <c r="G648" s="1"/>
    </row>
    <row r="649" spans="2:7" x14ac:dyDescent="0.2">
      <c r="C649" s="4">
        <v>1</v>
      </c>
      <c r="D649" s="5" t="s">
        <v>522</v>
      </c>
      <c r="E649" s="12">
        <v>10524</v>
      </c>
      <c r="F649" s="12">
        <v>6015.4537899999996</v>
      </c>
      <c r="G649" s="12">
        <v>-4508.5462100000004</v>
      </c>
    </row>
    <row r="650" spans="2:7" x14ac:dyDescent="0.2">
      <c r="C650" s="4">
        <v>11</v>
      </c>
      <c r="D650" s="5" t="s">
        <v>523</v>
      </c>
      <c r="E650" s="12">
        <v>102700</v>
      </c>
      <c r="F650" s="12">
        <v>102349.57950000001</v>
      </c>
      <c r="G650" s="12">
        <v>-350.4205</v>
      </c>
    </row>
    <row r="651" spans="2:7" x14ac:dyDescent="0.2">
      <c r="C651" s="4">
        <v>90</v>
      </c>
      <c r="D651" s="5" t="s">
        <v>524</v>
      </c>
      <c r="E651" s="12">
        <v>11590000</v>
      </c>
      <c r="F651" s="12">
        <v>6621765.3974299999</v>
      </c>
      <c r="G651" s="12">
        <v>-4968234.6025700001</v>
      </c>
    </row>
    <row r="652" spans="2:7" ht="15" customHeight="1" x14ac:dyDescent="0.2">
      <c r="C652" s="13">
        <f>SUBTOTAL(9,C649:C651)</f>
        <v>102</v>
      </c>
      <c r="D652" s="14" t="s">
        <v>525</v>
      </c>
      <c r="E652" s="15">
        <f>SUBTOTAL(9,E649:E651)</f>
        <v>11703224</v>
      </c>
      <c r="F652" s="15">
        <f>SUBTOTAL(9,F649:F651)</f>
        <v>6730130.4307199996</v>
      </c>
      <c r="G652" s="15">
        <f>SUBTOTAL(9,G649:G651)</f>
        <v>-4973093.5692800004</v>
      </c>
    </row>
    <row r="653" spans="2:7" ht="14.25" customHeight="1" x14ac:dyDescent="0.2">
      <c r="B653" s="10">
        <v>5325</v>
      </c>
      <c r="C653" s="4"/>
      <c r="D653" s="11" t="s">
        <v>526</v>
      </c>
      <c r="E653" s="1"/>
      <c r="F653" s="1"/>
      <c r="G653" s="1"/>
    </row>
    <row r="654" spans="2:7" x14ac:dyDescent="0.2">
      <c r="C654" s="4">
        <v>50</v>
      </c>
      <c r="D654" s="5" t="s">
        <v>527</v>
      </c>
      <c r="E654" s="12">
        <v>40700</v>
      </c>
      <c r="F654" s="12">
        <v>40658.411460000003</v>
      </c>
      <c r="G654" s="12">
        <v>-41.588540000000002</v>
      </c>
    </row>
    <row r="655" spans="2:7" x14ac:dyDescent="0.2">
      <c r="C655" s="4">
        <v>70</v>
      </c>
      <c r="D655" s="5" t="s">
        <v>528</v>
      </c>
      <c r="E655" s="12">
        <v>60000</v>
      </c>
      <c r="F655" s="12">
        <v>60938.739719999998</v>
      </c>
      <c r="G655" s="12">
        <v>938.73972000000003</v>
      </c>
    </row>
    <row r="656" spans="2:7" x14ac:dyDescent="0.2">
      <c r="C656" s="4">
        <v>85</v>
      </c>
      <c r="D656" s="5" t="s">
        <v>529</v>
      </c>
      <c r="E656" s="12">
        <v>9400</v>
      </c>
      <c r="F656" s="12">
        <v>0</v>
      </c>
      <c r="G656" s="12">
        <v>-9400</v>
      </c>
    </row>
    <row r="657" spans="2:7" x14ac:dyDescent="0.2">
      <c r="C657" s="4">
        <v>90</v>
      </c>
      <c r="D657" s="5" t="s">
        <v>530</v>
      </c>
      <c r="E657" s="12">
        <v>47900000</v>
      </c>
      <c r="F657" s="12">
        <v>26790000</v>
      </c>
      <c r="G657" s="12">
        <v>-21110000</v>
      </c>
    </row>
    <row r="658" spans="2:7" x14ac:dyDescent="0.2">
      <c r="C658" s="4">
        <v>91</v>
      </c>
      <c r="D658" s="5" t="s">
        <v>531</v>
      </c>
      <c r="E658" s="12">
        <v>9100</v>
      </c>
      <c r="F658" s="12">
        <v>0</v>
      </c>
      <c r="G658" s="12">
        <v>-9100</v>
      </c>
    </row>
    <row r="659" spans="2:7" ht="15" customHeight="1" x14ac:dyDescent="0.2">
      <c r="C659" s="13">
        <f>SUBTOTAL(9,C654:C658)</f>
        <v>386</v>
      </c>
      <c r="D659" s="14" t="s">
        <v>532</v>
      </c>
      <c r="E659" s="15">
        <f>SUBTOTAL(9,E654:E658)</f>
        <v>48019200</v>
      </c>
      <c r="F659" s="15">
        <f>SUBTOTAL(9,F654:F658)</f>
        <v>26891597.151179999</v>
      </c>
      <c r="G659" s="15">
        <f>SUBTOTAL(9,G654:G658)</f>
        <v>-21127602.848820001</v>
      </c>
    </row>
    <row r="660" spans="2:7" ht="14.25" customHeight="1" x14ac:dyDescent="0.2">
      <c r="B660" s="10">
        <v>5326</v>
      </c>
      <c r="C660" s="4"/>
      <c r="D660" s="11" t="s">
        <v>533</v>
      </c>
      <c r="E660" s="1"/>
      <c r="F660" s="1"/>
      <c r="G660" s="1"/>
    </row>
    <row r="661" spans="2:7" x14ac:dyDescent="0.2">
      <c r="C661" s="4">
        <v>70</v>
      </c>
      <c r="D661" s="5" t="s">
        <v>534</v>
      </c>
      <c r="E661" s="12">
        <v>7000</v>
      </c>
      <c r="F661" s="12">
        <v>7000</v>
      </c>
      <c r="G661" s="12">
        <v>0</v>
      </c>
    </row>
    <row r="662" spans="2:7" ht="15" customHeight="1" x14ac:dyDescent="0.2">
      <c r="C662" s="13">
        <f>SUBTOTAL(9,C661:C661)</f>
        <v>70</v>
      </c>
      <c r="D662" s="14" t="s">
        <v>535</v>
      </c>
      <c r="E662" s="15">
        <f>SUBTOTAL(9,E661:E661)</f>
        <v>7000</v>
      </c>
      <c r="F662" s="15">
        <f>SUBTOTAL(9,F661:F661)</f>
        <v>7000</v>
      </c>
      <c r="G662" s="15">
        <f>SUBTOTAL(9,G661:G661)</f>
        <v>0</v>
      </c>
    </row>
    <row r="663" spans="2:7" ht="14.25" customHeight="1" x14ac:dyDescent="0.2">
      <c r="B663" s="10">
        <v>5329</v>
      </c>
      <c r="C663" s="4"/>
      <c r="D663" s="11" t="s">
        <v>536</v>
      </c>
      <c r="E663" s="1"/>
      <c r="F663" s="1"/>
      <c r="G663" s="1"/>
    </row>
    <row r="664" spans="2:7" x14ac:dyDescent="0.2">
      <c r="C664" s="4">
        <v>70</v>
      </c>
      <c r="D664" s="5" t="s">
        <v>522</v>
      </c>
      <c r="E664" s="12">
        <v>20000</v>
      </c>
      <c r="F664" s="12">
        <v>19459.81148</v>
      </c>
      <c r="G664" s="12">
        <v>-540.18852000000004</v>
      </c>
    </row>
    <row r="665" spans="2:7" x14ac:dyDescent="0.2">
      <c r="C665" s="4">
        <v>90</v>
      </c>
      <c r="D665" s="5" t="s">
        <v>530</v>
      </c>
      <c r="E665" s="12">
        <v>6700000</v>
      </c>
      <c r="F665" s="12">
        <v>5125923.6991400002</v>
      </c>
      <c r="G665" s="12">
        <v>-1574076.3008600001</v>
      </c>
    </row>
    <row r="666" spans="2:7" ht="15" customHeight="1" x14ac:dyDescent="0.2">
      <c r="C666" s="13">
        <f>SUBTOTAL(9,C664:C665)</f>
        <v>160</v>
      </c>
      <c r="D666" s="14" t="s">
        <v>537</v>
      </c>
      <c r="E666" s="15">
        <f>SUBTOTAL(9,E664:E665)</f>
        <v>6720000</v>
      </c>
      <c r="F666" s="15">
        <f>SUBTOTAL(9,F664:F665)</f>
        <v>5145383.5106199998</v>
      </c>
      <c r="G666" s="15">
        <f>SUBTOTAL(9,G664:G665)</f>
        <v>-1574616.4893800002</v>
      </c>
    </row>
    <row r="667" spans="2:7" ht="14.25" customHeight="1" x14ac:dyDescent="0.2">
      <c r="B667" s="10">
        <v>5341</v>
      </c>
      <c r="C667" s="4"/>
      <c r="D667" s="11" t="s">
        <v>538</v>
      </c>
      <c r="E667" s="1"/>
      <c r="F667" s="1"/>
      <c r="G667" s="1"/>
    </row>
    <row r="668" spans="2:7" x14ac:dyDescent="0.2">
      <c r="C668" s="4">
        <v>95</v>
      </c>
      <c r="D668" s="5" t="s">
        <v>539</v>
      </c>
      <c r="E668" s="12">
        <v>500</v>
      </c>
      <c r="F668" s="12">
        <v>234.49881999999999</v>
      </c>
      <c r="G668" s="12">
        <v>-265.50117999999998</v>
      </c>
    </row>
    <row r="669" spans="2:7" x14ac:dyDescent="0.2">
      <c r="C669" s="4">
        <v>98</v>
      </c>
      <c r="D669" s="5" t="s">
        <v>540</v>
      </c>
      <c r="E669" s="12">
        <v>20000000</v>
      </c>
      <c r="F669" s="12">
        <v>20000000</v>
      </c>
      <c r="G669" s="12">
        <v>0</v>
      </c>
    </row>
    <row r="670" spans="2:7" ht="15" customHeight="1" x14ac:dyDescent="0.2">
      <c r="C670" s="13">
        <f>SUBTOTAL(9,C668:C669)</f>
        <v>193</v>
      </c>
      <c r="D670" s="14" t="s">
        <v>541</v>
      </c>
      <c r="E670" s="15">
        <f>SUBTOTAL(9,E668:E669)</f>
        <v>20000500</v>
      </c>
      <c r="F670" s="15">
        <f>SUBTOTAL(9,F668:F669)</f>
        <v>20000234.498819999</v>
      </c>
      <c r="G670" s="15">
        <f>SUBTOTAL(9,G668:G669)</f>
        <v>-265.50117999999998</v>
      </c>
    </row>
    <row r="671" spans="2:7" ht="14.25" customHeight="1" x14ac:dyDescent="0.2">
      <c r="B671" s="10">
        <v>5351</v>
      </c>
      <c r="C671" s="4"/>
      <c r="D671" s="11" t="s">
        <v>542</v>
      </c>
      <c r="E671" s="1"/>
      <c r="F671" s="1"/>
      <c r="G671" s="1"/>
    </row>
    <row r="672" spans="2:7" x14ac:dyDescent="0.2">
      <c r="C672" s="4">
        <v>85</v>
      </c>
      <c r="D672" s="5" t="s">
        <v>543</v>
      </c>
      <c r="E672" s="12">
        <v>14332600</v>
      </c>
      <c r="F672" s="12">
        <v>14332630.441269999</v>
      </c>
      <c r="G672" s="12">
        <v>30.441269999999999</v>
      </c>
    </row>
    <row r="673" spans="2:7" ht="15" customHeight="1" x14ac:dyDescent="0.2">
      <c r="C673" s="13">
        <f>SUBTOTAL(9,C672:C672)</f>
        <v>85</v>
      </c>
      <c r="D673" s="14" t="s">
        <v>544</v>
      </c>
      <c r="E673" s="15">
        <f>SUBTOTAL(9,E672:E672)</f>
        <v>14332600</v>
      </c>
      <c r="F673" s="15">
        <f>SUBTOTAL(9,F672:F672)</f>
        <v>14332630.441269999</v>
      </c>
      <c r="G673" s="15">
        <f>SUBTOTAL(9,G672:G672)</f>
        <v>30.441269999999999</v>
      </c>
    </row>
    <row r="674" spans="2:7" ht="15" customHeight="1" x14ac:dyDescent="0.2">
      <c r="B674" s="4"/>
      <c r="C674" s="16">
        <f>SUBTOTAL(9,C638:C673)</f>
        <v>1330</v>
      </c>
      <c r="D674" s="17" t="s">
        <v>545</v>
      </c>
      <c r="E674" s="18">
        <f>SUBTOTAL(9,E638:E673)</f>
        <v>118219086</v>
      </c>
      <c r="F674" s="18">
        <f>SUBTOTAL(9,F638:F673)</f>
        <v>79652362.14181</v>
      </c>
      <c r="G674" s="18">
        <f>SUBTOTAL(9,G638:G673)</f>
        <v>-38566723.85819</v>
      </c>
    </row>
    <row r="675" spans="2:7" ht="27" customHeight="1" x14ac:dyDescent="0.2">
      <c r="B675" s="4"/>
      <c r="C675" s="16">
        <f>SUBTOTAL(9,C8:C674)</f>
        <v>5931</v>
      </c>
      <c r="D675" s="17" t="s">
        <v>546</v>
      </c>
      <c r="E675" s="18">
        <f>SUBTOTAL(9,E8:E674)</f>
        <v>227453928</v>
      </c>
      <c r="F675" s="18">
        <f>SUBTOTAL(9,F8:F674)</f>
        <v>178553199.79047</v>
      </c>
      <c r="G675" s="18">
        <f>SUBTOTAL(9,G8:G674)</f>
        <v>-48900728.209529996</v>
      </c>
    </row>
    <row r="676" spans="2:7" x14ac:dyDescent="0.2">
      <c r="B676" s="4"/>
      <c r="C676" s="16"/>
      <c r="D676" s="19"/>
      <c r="E676" s="20"/>
      <c r="F676" s="20"/>
      <c r="G676" s="20"/>
    </row>
    <row r="677" spans="2:7" ht="25.5" customHeight="1" x14ac:dyDescent="0.2">
      <c r="B677" s="1"/>
      <c r="C677" s="4"/>
      <c r="D677" s="8" t="s">
        <v>547</v>
      </c>
      <c r="E677" s="1"/>
      <c r="F677" s="1"/>
      <c r="G677" s="1"/>
    </row>
    <row r="678" spans="2:7" ht="27" customHeight="1" x14ac:dyDescent="0.25">
      <c r="B678" s="1"/>
      <c r="C678" s="4"/>
      <c r="D678" s="9" t="s">
        <v>548</v>
      </c>
      <c r="E678" s="1"/>
      <c r="F678" s="1"/>
      <c r="G678" s="1"/>
    </row>
    <row r="679" spans="2:7" ht="14.25" customHeight="1" x14ac:dyDescent="0.2">
      <c r="B679" s="10">
        <v>5440</v>
      </c>
      <c r="C679" s="4"/>
      <c r="D679" s="11" t="s">
        <v>549</v>
      </c>
      <c r="E679" s="1"/>
      <c r="F679" s="1"/>
      <c r="G679" s="1"/>
    </row>
    <row r="680" spans="2:7" x14ac:dyDescent="0.2">
      <c r="C680" s="4">
        <v>24</v>
      </c>
      <c r="D680" s="5" t="s">
        <v>550</v>
      </c>
      <c r="E680" s="12">
        <f>SUBTOTAL(9,E681:E685)</f>
        <v>93500000</v>
      </c>
      <c r="F680" s="12">
        <f t="shared" ref="F680:G680" si="0">SUBTOTAL(9,F681:F685)</f>
        <v>64208484.16217</v>
      </c>
      <c r="G680" s="12">
        <f t="shared" si="0"/>
        <v>-29291515.837830003</v>
      </c>
    </row>
    <row r="681" spans="2:7" x14ac:dyDescent="0.2">
      <c r="C681" s="4"/>
      <c r="D681" s="5" t="s">
        <v>551</v>
      </c>
      <c r="E681" s="12">
        <v>153200000</v>
      </c>
      <c r="F681" s="12">
        <v>97903590.691459998</v>
      </c>
      <c r="G681" s="12">
        <v>-55296409.308540002</v>
      </c>
    </row>
    <row r="682" spans="2:7" x14ac:dyDescent="0.2">
      <c r="C682" s="4"/>
      <c r="D682" s="5" t="s">
        <v>552</v>
      </c>
      <c r="E682" s="12">
        <v>-28300000</v>
      </c>
      <c r="F682" s="12">
        <v>-17860465.89257</v>
      </c>
      <c r="G682" s="12">
        <v>10439534.10743</v>
      </c>
    </row>
    <row r="683" spans="2:7" x14ac:dyDescent="0.2">
      <c r="C683" s="4"/>
      <c r="D683" s="5" t="s">
        <v>553</v>
      </c>
      <c r="E683" s="12">
        <v>-2100000</v>
      </c>
      <c r="F683" s="12">
        <v>-930758.00746999995</v>
      </c>
      <c r="G683" s="12">
        <v>1169241.9925299999</v>
      </c>
    </row>
    <row r="684" spans="2:7" x14ac:dyDescent="0.2">
      <c r="C684" s="4"/>
      <c r="D684" s="5" t="s">
        <v>554</v>
      </c>
      <c r="E684" s="12">
        <v>-26000000</v>
      </c>
      <c r="F684" s="12">
        <v>-13088499.10201</v>
      </c>
      <c r="G684" s="12">
        <v>12911500.89799</v>
      </c>
    </row>
    <row r="685" spans="2:7" x14ac:dyDescent="0.2">
      <c r="C685" s="4"/>
      <c r="D685" s="5" t="s">
        <v>555</v>
      </c>
      <c r="E685" s="12">
        <v>-3300000</v>
      </c>
      <c r="F685" s="12">
        <v>-1815383.52724</v>
      </c>
      <c r="G685" s="12">
        <v>1484616.47276</v>
      </c>
    </row>
    <row r="686" spans="2:7" x14ac:dyDescent="0.2">
      <c r="C686" s="4">
        <v>30</v>
      </c>
      <c r="D686" s="5" t="s">
        <v>556</v>
      </c>
      <c r="E686" s="12">
        <v>26000000</v>
      </c>
      <c r="F686" s="12">
        <v>13088499.10201</v>
      </c>
      <c r="G686" s="12">
        <v>-12911500.89799</v>
      </c>
    </row>
    <row r="687" spans="2:7" x14ac:dyDescent="0.2">
      <c r="C687" s="4">
        <v>80</v>
      </c>
      <c r="D687" s="5" t="s">
        <v>557</v>
      </c>
      <c r="E687" s="12">
        <v>3300000</v>
      </c>
      <c r="F687" s="12">
        <v>1823218.111</v>
      </c>
      <c r="G687" s="12">
        <v>-1476781.889</v>
      </c>
    </row>
    <row r="688" spans="2:7" x14ac:dyDescent="0.2">
      <c r="C688" s="4">
        <v>85</v>
      </c>
      <c r="D688" s="5" t="s">
        <v>558</v>
      </c>
      <c r="E688" s="12">
        <v>0</v>
      </c>
      <c r="F688" s="12">
        <v>-7834.5837600000004</v>
      </c>
      <c r="G688" s="12">
        <v>-7834.5837600000004</v>
      </c>
    </row>
    <row r="689" spans="2:7" ht="15" customHeight="1" x14ac:dyDescent="0.2">
      <c r="C689" s="13">
        <f>SUBTOTAL(9,C680:C688)</f>
        <v>219</v>
      </c>
      <c r="D689" s="14" t="s">
        <v>559</v>
      </c>
      <c r="E689" s="15">
        <f>SUBTOTAL(9,E680:E688)</f>
        <v>122800000</v>
      </c>
      <c r="F689" s="15">
        <f>SUBTOTAL(9,F680:F688)</f>
        <v>79112366.791420013</v>
      </c>
      <c r="G689" s="15">
        <f>SUBTOTAL(9,G680:G688)</f>
        <v>-43687633.208580002</v>
      </c>
    </row>
    <row r="690" spans="2:7" ht="27" customHeight="1" x14ac:dyDescent="0.2">
      <c r="B690" s="4"/>
      <c r="C690" s="16">
        <f>SUBTOTAL(9,C678:C689)</f>
        <v>219</v>
      </c>
      <c r="D690" s="17" t="s">
        <v>560</v>
      </c>
      <c r="E690" s="18">
        <f>SUBTOTAL(9,E678:E689)</f>
        <v>122800000</v>
      </c>
      <c r="F690" s="18">
        <f>SUBTOTAL(9,F678:F689)</f>
        <v>79112366.791420013</v>
      </c>
      <c r="G690" s="18">
        <f>SUBTOTAL(9,G678:G689)</f>
        <v>-43687633.208580002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561</v>
      </c>
      <c r="E692" s="1"/>
      <c r="F692" s="1"/>
      <c r="G692" s="1"/>
    </row>
    <row r="693" spans="2:7" ht="27" customHeight="1" x14ac:dyDescent="0.25">
      <c r="B693" s="1"/>
      <c r="C693" s="4"/>
      <c r="D693" s="9" t="s">
        <v>548</v>
      </c>
      <c r="E693" s="1"/>
      <c r="F693" s="1"/>
      <c r="G693" s="1"/>
    </row>
    <row r="694" spans="2:7" ht="14.25" customHeight="1" x14ac:dyDescent="0.2">
      <c r="B694" s="10">
        <v>5445</v>
      </c>
      <c r="C694" s="4"/>
      <c r="D694" s="11" t="s">
        <v>562</v>
      </c>
      <c r="E694" s="1"/>
      <c r="F694" s="1"/>
      <c r="G694" s="1"/>
    </row>
    <row r="695" spans="2:7" x14ac:dyDescent="0.2">
      <c r="C695" s="4">
        <v>39</v>
      </c>
      <c r="D695" s="5" t="s">
        <v>563</v>
      </c>
      <c r="E695" s="12">
        <v>1279976</v>
      </c>
      <c r="F695" s="12">
        <v>0</v>
      </c>
      <c r="G695" s="12">
        <v>-1279976</v>
      </c>
    </row>
    <row r="696" spans="2:7" ht="15" customHeight="1" x14ac:dyDescent="0.2">
      <c r="C696" s="13">
        <f>SUBTOTAL(9,C695:C695)</f>
        <v>39</v>
      </c>
      <c r="D696" s="14" t="s">
        <v>564</v>
      </c>
      <c r="E696" s="15">
        <f>SUBTOTAL(9,E695:E695)</f>
        <v>1279976</v>
      </c>
      <c r="F696" s="15">
        <f>SUBTOTAL(9,F695:F695)</f>
        <v>0</v>
      </c>
      <c r="G696" s="15">
        <f>SUBTOTAL(9,G695:G695)</f>
        <v>-1279976</v>
      </c>
    </row>
    <row r="697" spans="2:7" ht="14.25" customHeight="1" x14ac:dyDescent="0.2">
      <c r="B697" s="10">
        <v>5446</v>
      </c>
      <c r="C697" s="4"/>
      <c r="D697" s="11" t="s">
        <v>565</v>
      </c>
      <c r="E697" s="1"/>
      <c r="F697" s="1"/>
      <c r="G697" s="1"/>
    </row>
    <row r="698" spans="2:7" x14ac:dyDescent="0.2">
      <c r="C698" s="4">
        <v>40</v>
      </c>
      <c r="D698" s="5" t="s">
        <v>566</v>
      </c>
      <c r="E698" s="12">
        <v>200</v>
      </c>
      <c r="F698" s="12">
        <v>0</v>
      </c>
      <c r="G698" s="12">
        <v>-200</v>
      </c>
    </row>
    <row r="699" spans="2:7" ht="15" customHeight="1" x14ac:dyDescent="0.2">
      <c r="C699" s="13">
        <f>SUBTOTAL(9,C698:C698)</f>
        <v>40</v>
      </c>
      <c r="D699" s="14" t="s">
        <v>567</v>
      </c>
      <c r="E699" s="15">
        <f>SUBTOTAL(9,E698:E698)</f>
        <v>200</v>
      </c>
      <c r="F699" s="15">
        <f>SUBTOTAL(9,F698:F698)</f>
        <v>0</v>
      </c>
      <c r="G699" s="15">
        <f>SUBTOTAL(9,G698:G698)</f>
        <v>-200</v>
      </c>
    </row>
    <row r="700" spans="2:7" ht="14.25" customHeight="1" x14ac:dyDescent="0.2">
      <c r="B700" s="10">
        <v>5460</v>
      </c>
      <c r="C700" s="4"/>
      <c r="D700" s="11" t="s">
        <v>568</v>
      </c>
      <c r="E700" s="1"/>
      <c r="F700" s="1"/>
      <c r="G700" s="1"/>
    </row>
    <row r="701" spans="2:7" x14ac:dyDescent="0.2">
      <c r="C701" s="4">
        <v>71</v>
      </c>
      <c r="D701" s="5" t="s">
        <v>569</v>
      </c>
      <c r="E701" s="12">
        <v>10900</v>
      </c>
      <c r="F701" s="12">
        <v>18900</v>
      </c>
      <c r="G701" s="12">
        <v>8000</v>
      </c>
    </row>
    <row r="702" spans="2:7" x14ac:dyDescent="0.2">
      <c r="C702" s="4">
        <v>72</v>
      </c>
      <c r="D702" s="5" t="s">
        <v>570</v>
      </c>
      <c r="E702" s="12">
        <v>8000</v>
      </c>
      <c r="F702" s="12">
        <v>0</v>
      </c>
      <c r="G702" s="12">
        <v>-8000</v>
      </c>
    </row>
    <row r="703" spans="2:7" x14ac:dyDescent="0.2">
      <c r="C703" s="4">
        <v>73</v>
      </c>
      <c r="D703" s="5" t="s">
        <v>571</v>
      </c>
      <c r="E703" s="12">
        <v>32500</v>
      </c>
      <c r="F703" s="12">
        <v>32432.394469999999</v>
      </c>
      <c r="G703" s="12">
        <v>-67.605530000000002</v>
      </c>
    </row>
    <row r="704" spans="2:7" ht="15" customHeight="1" x14ac:dyDescent="0.2">
      <c r="C704" s="13">
        <f>SUBTOTAL(9,C701:C703)</f>
        <v>216</v>
      </c>
      <c r="D704" s="14" t="s">
        <v>572</v>
      </c>
      <c r="E704" s="15">
        <f>SUBTOTAL(9,E701:E703)</f>
        <v>51400</v>
      </c>
      <c r="F704" s="15">
        <f>SUBTOTAL(9,F701:F703)</f>
        <v>51332.394469999999</v>
      </c>
      <c r="G704" s="15">
        <f>SUBTOTAL(9,G701:G703)</f>
        <v>-67.605530000000002</v>
      </c>
    </row>
    <row r="705" spans="2:7" ht="14.25" customHeight="1" x14ac:dyDescent="0.2">
      <c r="B705" s="10">
        <v>5470</v>
      </c>
      <c r="C705" s="4"/>
      <c r="D705" s="11" t="s">
        <v>573</v>
      </c>
      <c r="E705" s="1"/>
      <c r="F705" s="1"/>
      <c r="G705" s="1"/>
    </row>
    <row r="706" spans="2:7" x14ac:dyDescent="0.2">
      <c r="C706" s="4">
        <v>30</v>
      </c>
      <c r="D706" s="5" t="s">
        <v>563</v>
      </c>
      <c r="E706" s="12">
        <v>75000</v>
      </c>
      <c r="F706" s="12">
        <v>43750</v>
      </c>
      <c r="G706" s="12">
        <v>-31250</v>
      </c>
    </row>
    <row r="707" spans="2:7" ht="15" customHeight="1" x14ac:dyDescent="0.2">
      <c r="C707" s="13">
        <f>SUBTOTAL(9,C706:C706)</f>
        <v>30</v>
      </c>
      <c r="D707" s="14" t="s">
        <v>574</v>
      </c>
      <c r="E707" s="15">
        <f>SUBTOTAL(9,E706:E706)</f>
        <v>75000</v>
      </c>
      <c r="F707" s="15">
        <f>SUBTOTAL(9,F706:F706)</f>
        <v>43750</v>
      </c>
      <c r="G707" s="15">
        <f>SUBTOTAL(9,G706:G706)</f>
        <v>-31250</v>
      </c>
    </row>
    <row r="708" spans="2:7" ht="14.25" customHeight="1" x14ac:dyDescent="0.2">
      <c r="B708" s="10">
        <v>5490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1</v>
      </c>
      <c r="D709" s="5" t="s">
        <v>576</v>
      </c>
      <c r="E709" s="12">
        <v>200</v>
      </c>
      <c r="F709" s="12">
        <v>159.59625</v>
      </c>
      <c r="G709" s="12">
        <v>-40.403750000000002</v>
      </c>
    </row>
    <row r="710" spans="2:7" ht="15" customHeight="1" x14ac:dyDescent="0.2">
      <c r="C710" s="13">
        <f>SUBTOTAL(9,C709:C709)</f>
        <v>1</v>
      </c>
      <c r="D710" s="14" t="s">
        <v>577</v>
      </c>
      <c r="E710" s="15">
        <f>SUBTOTAL(9,E709:E709)</f>
        <v>200</v>
      </c>
      <c r="F710" s="15">
        <f>SUBTOTAL(9,F709:F709)</f>
        <v>159.59625</v>
      </c>
      <c r="G710" s="15">
        <f>SUBTOTAL(9,G709:G709)</f>
        <v>-40.403750000000002</v>
      </c>
    </row>
    <row r="711" spans="2:7" ht="14.25" customHeight="1" x14ac:dyDescent="0.2">
      <c r="B711" s="10">
        <v>5491</v>
      </c>
      <c r="C711" s="4"/>
      <c r="D711" s="11" t="s">
        <v>578</v>
      </c>
      <c r="E711" s="1"/>
      <c r="F711" s="1"/>
      <c r="G711" s="1"/>
    </row>
    <row r="712" spans="2:7" x14ac:dyDescent="0.2">
      <c r="C712" s="4">
        <v>30</v>
      </c>
      <c r="D712" s="5" t="s">
        <v>556</v>
      </c>
      <c r="E712" s="12">
        <v>1252174</v>
      </c>
      <c r="F712" s="12">
        <v>856460.01268000004</v>
      </c>
      <c r="G712" s="12">
        <v>-395713.98732000001</v>
      </c>
    </row>
    <row r="713" spans="2:7" ht="15" customHeight="1" x14ac:dyDescent="0.2">
      <c r="C713" s="13">
        <f>SUBTOTAL(9,C712:C712)</f>
        <v>30</v>
      </c>
      <c r="D713" s="14" t="s">
        <v>579</v>
      </c>
      <c r="E713" s="15">
        <f>SUBTOTAL(9,E712:E712)</f>
        <v>1252174</v>
      </c>
      <c r="F713" s="15">
        <f>SUBTOTAL(9,F712:F712)</f>
        <v>856460.01268000004</v>
      </c>
      <c r="G713" s="15">
        <f>SUBTOTAL(9,G712:G712)</f>
        <v>-395713.98732000001</v>
      </c>
    </row>
    <row r="714" spans="2:7" ht="27" customHeight="1" x14ac:dyDescent="0.2">
      <c r="B714" s="4"/>
      <c r="C714" s="16">
        <f>SUBTOTAL(9,C693:C713)</f>
        <v>356</v>
      </c>
      <c r="D714" s="17" t="s">
        <v>580</v>
      </c>
      <c r="E714" s="18">
        <f>SUBTOTAL(9,E693:E713)</f>
        <v>2658950</v>
      </c>
      <c r="F714" s="18">
        <f>SUBTOTAL(9,F693:F713)</f>
        <v>951702.00340000005</v>
      </c>
      <c r="G714" s="18">
        <f>SUBTOTAL(9,G693:G713)</f>
        <v>-1707247.9966000002</v>
      </c>
    </row>
    <row r="715" spans="2:7" x14ac:dyDescent="0.2">
      <c r="B715" s="4"/>
      <c r="C715" s="16"/>
      <c r="D715" s="19"/>
      <c r="E715" s="20"/>
      <c r="F715" s="20"/>
      <c r="G715" s="20"/>
    </row>
    <row r="716" spans="2:7" ht="25.5" customHeight="1" x14ac:dyDescent="0.2">
      <c r="B716" s="1"/>
      <c r="C716" s="4"/>
      <c r="D716" s="8" t="s">
        <v>581</v>
      </c>
      <c r="E716" s="1"/>
      <c r="F716" s="1"/>
      <c r="G716" s="1"/>
    </row>
    <row r="717" spans="2:7" ht="27" customHeight="1" x14ac:dyDescent="0.25">
      <c r="B717" s="1"/>
      <c r="C717" s="4"/>
      <c r="D717" s="9" t="s">
        <v>548</v>
      </c>
      <c r="E717" s="1"/>
      <c r="F717" s="1"/>
      <c r="G717" s="1"/>
    </row>
    <row r="718" spans="2:7" ht="14.25" customHeight="1" x14ac:dyDescent="0.2">
      <c r="B718" s="10">
        <v>5501</v>
      </c>
      <c r="C718" s="4"/>
      <c r="D718" s="11" t="s">
        <v>582</v>
      </c>
      <c r="E718" s="1"/>
      <c r="F718" s="1"/>
      <c r="G718" s="1"/>
    </row>
    <row r="719" spans="2:7" x14ac:dyDescent="0.2">
      <c r="C719" s="4">
        <v>70</v>
      </c>
      <c r="D719" s="5" t="s">
        <v>583</v>
      </c>
      <c r="E719" s="12">
        <v>66396000</v>
      </c>
      <c r="F719" s="12">
        <v>39690938.22112</v>
      </c>
      <c r="G719" s="12">
        <v>-26705061.77888</v>
      </c>
    </row>
    <row r="720" spans="2:7" x14ac:dyDescent="0.2">
      <c r="C720" s="4">
        <v>72</v>
      </c>
      <c r="D720" s="5" t="s">
        <v>584</v>
      </c>
      <c r="E720" s="12">
        <v>178131000</v>
      </c>
      <c r="F720" s="12">
        <v>129443545.61112</v>
      </c>
      <c r="G720" s="12">
        <v>-48687454.38888</v>
      </c>
    </row>
    <row r="721" spans="2:7" ht="15" customHeight="1" x14ac:dyDescent="0.2">
      <c r="C721" s="13">
        <f>SUBTOTAL(9,C719:C720)</f>
        <v>142</v>
      </c>
      <c r="D721" s="14" t="s">
        <v>585</v>
      </c>
      <c r="E721" s="15">
        <f>SUBTOTAL(9,E719:E720)</f>
        <v>244527000</v>
      </c>
      <c r="F721" s="15">
        <f>SUBTOTAL(9,F719:F720)</f>
        <v>169134483.83223999</v>
      </c>
      <c r="G721" s="15">
        <f>SUBTOTAL(9,G719:G720)</f>
        <v>-75392516.16776</v>
      </c>
    </row>
    <row r="722" spans="2:7" ht="14.25" customHeight="1" x14ac:dyDescent="0.2">
      <c r="B722" s="10">
        <v>5502</v>
      </c>
      <c r="C722" s="4"/>
      <c r="D722" s="11" t="s">
        <v>586</v>
      </c>
      <c r="E722" s="1"/>
      <c r="F722" s="1"/>
      <c r="G722" s="1"/>
    </row>
    <row r="723" spans="2:7" x14ac:dyDescent="0.2">
      <c r="C723" s="4">
        <v>70</v>
      </c>
      <c r="D723" s="5" t="s">
        <v>587</v>
      </c>
      <c r="E723" s="12">
        <v>1840000</v>
      </c>
      <c r="F723" s="12">
        <v>1364594.4270599999</v>
      </c>
      <c r="G723" s="12">
        <v>-475405.57293999998</v>
      </c>
    </row>
    <row r="724" spans="2:7" x14ac:dyDescent="0.2">
      <c r="C724" s="4">
        <v>71</v>
      </c>
      <c r="D724" s="5" t="s">
        <v>588</v>
      </c>
      <c r="E724" s="12">
        <v>460000</v>
      </c>
      <c r="F724" s="12">
        <v>0</v>
      </c>
      <c r="G724" s="12">
        <v>-460000</v>
      </c>
    </row>
    <row r="725" spans="2:7" ht="15" customHeight="1" x14ac:dyDescent="0.2">
      <c r="C725" s="13">
        <f>SUBTOTAL(9,C723:C724)</f>
        <v>141</v>
      </c>
      <c r="D725" s="14" t="s">
        <v>589</v>
      </c>
      <c r="E725" s="15">
        <f>SUBTOTAL(9,E723:E724)</f>
        <v>2300000</v>
      </c>
      <c r="F725" s="15">
        <f>SUBTOTAL(9,F723:F724)</f>
        <v>1364594.4270599999</v>
      </c>
      <c r="G725" s="15">
        <f>SUBTOTAL(9,G723:G724)</f>
        <v>-935405.57293999998</v>
      </c>
    </row>
    <row r="726" spans="2:7" ht="14.25" customHeight="1" x14ac:dyDescent="0.2">
      <c r="B726" s="10">
        <v>5506</v>
      </c>
      <c r="C726" s="4"/>
      <c r="D726" s="11" t="s">
        <v>590</v>
      </c>
      <c r="E726" s="1"/>
      <c r="F726" s="1"/>
      <c r="G726" s="1"/>
    </row>
    <row r="727" spans="2:7" x14ac:dyDescent="0.2">
      <c r="C727" s="4">
        <v>70</v>
      </c>
      <c r="D727" s="5" t="s">
        <v>591</v>
      </c>
      <c r="E727" s="12">
        <v>0</v>
      </c>
      <c r="F727" s="12">
        <v>43514.58</v>
      </c>
      <c r="G727" s="12">
        <v>43514.58</v>
      </c>
    </row>
    <row r="728" spans="2:7" ht="15" customHeight="1" x14ac:dyDescent="0.2">
      <c r="C728" s="13">
        <f>SUBTOTAL(9,C727:C727)</f>
        <v>70</v>
      </c>
      <c r="D728" s="14" t="s">
        <v>592</v>
      </c>
      <c r="E728" s="15">
        <f>SUBTOTAL(9,E727:E727)</f>
        <v>0</v>
      </c>
      <c r="F728" s="15">
        <f>SUBTOTAL(9,F727:F727)</f>
        <v>43514.58</v>
      </c>
      <c r="G728" s="15">
        <f>SUBTOTAL(9,G727:G727)</f>
        <v>43514.58</v>
      </c>
    </row>
    <row r="729" spans="2:7" ht="14.25" customHeight="1" x14ac:dyDescent="0.2">
      <c r="B729" s="10">
        <v>5507</v>
      </c>
      <c r="C729" s="4"/>
      <c r="D729" s="11" t="s">
        <v>593</v>
      </c>
      <c r="E729" s="1"/>
      <c r="F729" s="1"/>
      <c r="G729" s="1"/>
    </row>
    <row r="730" spans="2:7" x14ac:dyDescent="0.2">
      <c r="C730" s="4">
        <v>71</v>
      </c>
      <c r="D730" s="5" t="s">
        <v>594</v>
      </c>
      <c r="E730" s="12">
        <v>31300000</v>
      </c>
      <c r="F730" s="12">
        <v>16898431.626949999</v>
      </c>
      <c r="G730" s="12">
        <v>-14401568.373050001</v>
      </c>
    </row>
    <row r="731" spans="2:7" x14ac:dyDescent="0.2">
      <c r="C731" s="4">
        <v>72</v>
      </c>
      <c r="D731" s="5" t="s">
        <v>595</v>
      </c>
      <c r="E731" s="12">
        <v>52900000</v>
      </c>
      <c r="F731" s="12">
        <v>29577803.480050001</v>
      </c>
      <c r="G731" s="12">
        <v>-23322196.519949999</v>
      </c>
    </row>
    <row r="732" spans="2:7" x14ac:dyDescent="0.2">
      <c r="C732" s="4">
        <v>74</v>
      </c>
      <c r="D732" s="5" t="s">
        <v>596</v>
      </c>
      <c r="E732" s="12">
        <v>1300000</v>
      </c>
      <c r="F732" s="12">
        <v>290077.66700000002</v>
      </c>
      <c r="G732" s="12">
        <v>-1009922.333</v>
      </c>
    </row>
    <row r="733" spans="2:7" ht="15" customHeight="1" x14ac:dyDescent="0.2">
      <c r="C733" s="13">
        <f>SUBTOTAL(9,C730:C732)</f>
        <v>217</v>
      </c>
      <c r="D733" s="14" t="s">
        <v>597</v>
      </c>
      <c r="E733" s="15">
        <f>SUBTOTAL(9,E730:E732)</f>
        <v>85500000</v>
      </c>
      <c r="F733" s="15">
        <f>SUBTOTAL(9,F730:F732)</f>
        <v>46766312.774000004</v>
      </c>
      <c r="G733" s="15">
        <f>SUBTOTAL(9,G730:G732)</f>
        <v>-38733687.225999996</v>
      </c>
    </row>
    <row r="734" spans="2:7" ht="14.25" customHeight="1" x14ac:dyDescent="0.2">
      <c r="B734" s="10">
        <v>5508</v>
      </c>
      <c r="C734" s="4"/>
      <c r="D734" s="11" t="s">
        <v>598</v>
      </c>
      <c r="E734" s="1"/>
      <c r="F734" s="1"/>
      <c r="G734" s="1"/>
    </row>
    <row r="735" spans="2:7" x14ac:dyDescent="0.2">
      <c r="C735" s="4">
        <v>70</v>
      </c>
      <c r="D735" s="5" t="s">
        <v>599</v>
      </c>
      <c r="E735" s="12">
        <v>5600000</v>
      </c>
      <c r="F735" s="12">
        <v>2591183.45352</v>
      </c>
      <c r="G735" s="12">
        <v>-3008816.54648</v>
      </c>
    </row>
    <row r="736" spans="2:7" ht="15" customHeight="1" x14ac:dyDescent="0.2">
      <c r="C736" s="13">
        <f>SUBTOTAL(9,C735:C735)</f>
        <v>70</v>
      </c>
      <c r="D736" s="14" t="s">
        <v>600</v>
      </c>
      <c r="E736" s="15">
        <f>SUBTOTAL(9,E735:E735)</f>
        <v>5600000</v>
      </c>
      <c r="F736" s="15">
        <f>SUBTOTAL(9,F735:F735)</f>
        <v>2591183.45352</v>
      </c>
      <c r="G736" s="15">
        <f>SUBTOTAL(9,G735:G735)</f>
        <v>-3008816.54648</v>
      </c>
    </row>
    <row r="737" spans="2:7" ht="14.25" customHeight="1" x14ac:dyDescent="0.2">
      <c r="B737" s="10">
        <v>5509</v>
      </c>
      <c r="C737" s="4"/>
      <c r="D737" s="11" t="s">
        <v>601</v>
      </c>
      <c r="E737" s="1"/>
      <c r="F737" s="1"/>
      <c r="G737" s="1"/>
    </row>
    <row r="738" spans="2:7" x14ac:dyDescent="0.2">
      <c r="C738" s="4">
        <v>70</v>
      </c>
      <c r="D738" s="5" t="s">
        <v>591</v>
      </c>
      <c r="E738" s="12">
        <v>5000</v>
      </c>
      <c r="F738" s="12">
        <v>1658.932</v>
      </c>
      <c r="G738" s="12">
        <v>-3341.0680000000002</v>
      </c>
    </row>
    <row r="739" spans="2:7" ht="15" customHeight="1" x14ac:dyDescent="0.2">
      <c r="C739" s="13">
        <f>SUBTOTAL(9,C738:C738)</f>
        <v>70</v>
      </c>
      <c r="D739" s="14" t="s">
        <v>602</v>
      </c>
      <c r="E739" s="15">
        <f>SUBTOTAL(9,E738:E738)</f>
        <v>5000</v>
      </c>
      <c r="F739" s="15">
        <f>SUBTOTAL(9,F738:F738)</f>
        <v>1658.932</v>
      </c>
      <c r="G739" s="15">
        <f>SUBTOTAL(9,G738:G738)</f>
        <v>-3341.0680000000002</v>
      </c>
    </row>
    <row r="740" spans="2:7" ht="14.25" customHeight="1" x14ac:dyDescent="0.2">
      <c r="B740" s="10">
        <v>5511</v>
      </c>
      <c r="C740" s="4"/>
      <c r="D740" s="11" t="s">
        <v>603</v>
      </c>
      <c r="E740" s="1"/>
      <c r="F740" s="1"/>
      <c r="G740" s="1"/>
    </row>
    <row r="741" spans="2:7" x14ac:dyDescent="0.2">
      <c r="C741" s="4">
        <v>70</v>
      </c>
      <c r="D741" s="5" t="s">
        <v>604</v>
      </c>
      <c r="E741" s="12">
        <v>3200000</v>
      </c>
      <c r="F741" s="12">
        <v>1742912.9480900001</v>
      </c>
      <c r="G741" s="12">
        <v>-1457087.0519099999</v>
      </c>
    </row>
    <row r="742" spans="2:7" x14ac:dyDescent="0.2">
      <c r="C742" s="4">
        <v>71</v>
      </c>
      <c r="D742" s="5" t="s">
        <v>605</v>
      </c>
      <c r="E742" s="12">
        <v>250000</v>
      </c>
      <c r="F742" s="12">
        <v>17054.510679999999</v>
      </c>
      <c r="G742" s="12">
        <v>-232945.48931999999</v>
      </c>
    </row>
    <row r="743" spans="2:7" ht="15" customHeight="1" x14ac:dyDescent="0.2">
      <c r="C743" s="13">
        <f>SUBTOTAL(9,C741:C742)</f>
        <v>141</v>
      </c>
      <c r="D743" s="14" t="s">
        <v>606</v>
      </c>
      <c r="E743" s="15">
        <f>SUBTOTAL(9,E741:E742)</f>
        <v>3450000</v>
      </c>
      <c r="F743" s="15">
        <f>SUBTOTAL(9,F741:F742)</f>
        <v>1759967.4587700001</v>
      </c>
      <c r="G743" s="15">
        <f>SUBTOTAL(9,G741:G742)</f>
        <v>-1690032.5412299999</v>
      </c>
    </row>
    <row r="744" spans="2:7" ht="14.25" customHeight="1" x14ac:dyDescent="0.2">
      <c r="B744" s="10">
        <v>5521</v>
      </c>
      <c r="C744" s="4"/>
      <c r="D744" s="11" t="s">
        <v>607</v>
      </c>
      <c r="E744" s="1"/>
      <c r="F744" s="1"/>
      <c r="G744" s="1"/>
    </row>
    <row r="745" spans="2:7" x14ac:dyDescent="0.2">
      <c r="C745" s="4">
        <v>70</v>
      </c>
      <c r="D745" s="5" t="s">
        <v>608</v>
      </c>
      <c r="E745" s="12">
        <v>291505000</v>
      </c>
      <c r="F745" s="12">
        <v>141554100.38036999</v>
      </c>
      <c r="G745" s="12">
        <v>-149950899.61963001</v>
      </c>
    </row>
    <row r="746" spans="2:7" ht="15" customHeight="1" x14ac:dyDescent="0.2">
      <c r="C746" s="13">
        <f>SUBTOTAL(9,C745:C745)</f>
        <v>70</v>
      </c>
      <c r="D746" s="14" t="s">
        <v>609</v>
      </c>
      <c r="E746" s="15">
        <f>SUBTOTAL(9,E745:E745)</f>
        <v>291505000</v>
      </c>
      <c r="F746" s="15">
        <f>SUBTOTAL(9,F745:F745)</f>
        <v>141554100.38036999</v>
      </c>
      <c r="G746" s="15">
        <f>SUBTOTAL(9,G745:G745)</f>
        <v>-149950899.61963001</v>
      </c>
    </row>
    <row r="747" spans="2:7" ht="14.25" customHeight="1" x14ac:dyDescent="0.2">
      <c r="B747" s="10">
        <v>5526</v>
      </c>
      <c r="C747" s="4"/>
      <c r="D747" s="11" t="s">
        <v>610</v>
      </c>
      <c r="E747" s="1"/>
      <c r="F747" s="1"/>
      <c r="G747" s="1"/>
    </row>
    <row r="748" spans="2:7" x14ac:dyDescent="0.2">
      <c r="C748" s="4">
        <v>70</v>
      </c>
      <c r="D748" s="5" t="s">
        <v>611</v>
      </c>
      <c r="E748" s="12">
        <v>13793000</v>
      </c>
      <c r="F748" s="12">
        <v>8172778.1258100001</v>
      </c>
      <c r="G748" s="12">
        <v>-5620221.8741899999</v>
      </c>
    </row>
    <row r="749" spans="2:7" ht="15" customHeight="1" x14ac:dyDescent="0.2">
      <c r="C749" s="13">
        <f>SUBTOTAL(9,C748:C748)</f>
        <v>70</v>
      </c>
      <c r="D749" s="14" t="s">
        <v>612</v>
      </c>
      <c r="E749" s="15">
        <f>SUBTOTAL(9,E748:E748)</f>
        <v>13793000</v>
      </c>
      <c r="F749" s="15">
        <f>SUBTOTAL(9,F748:F748)</f>
        <v>8172778.1258100001</v>
      </c>
      <c r="G749" s="15">
        <f>SUBTOTAL(9,G748:G748)</f>
        <v>-5620221.8741899999</v>
      </c>
    </row>
    <row r="750" spans="2:7" ht="14.25" customHeight="1" x14ac:dyDescent="0.2">
      <c r="B750" s="10">
        <v>5531</v>
      </c>
      <c r="C750" s="4"/>
      <c r="D750" s="11" t="s">
        <v>613</v>
      </c>
      <c r="E750" s="1"/>
      <c r="F750" s="1"/>
      <c r="G750" s="1"/>
    </row>
    <row r="751" spans="2:7" x14ac:dyDescent="0.2">
      <c r="C751" s="4">
        <v>70</v>
      </c>
      <c r="D751" s="5" t="s">
        <v>614</v>
      </c>
      <c r="E751" s="12">
        <v>7100000</v>
      </c>
      <c r="F751" s="12">
        <v>3871981.8576500001</v>
      </c>
      <c r="G751" s="12">
        <v>-3228018.1423499999</v>
      </c>
    </row>
    <row r="752" spans="2:7" ht="15" customHeight="1" x14ac:dyDescent="0.2">
      <c r="C752" s="13">
        <f>SUBTOTAL(9,C751:C751)</f>
        <v>70</v>
      </c>
      <c r="D752" s="14" t="s">
        <v>615</v>
      </c>
      <c r="E752" s="15">
        <f>SUBTOTAL(9,E751:E751)</f>
        <v>7100000</v>
      </c>
      <c r="F752" s="15">
        <f>SUBTOTAL(9,F751:F751)</f>
        <v>3871981.8576500001</v>
      </c>
      <c r="G752" s="15">
        <f>SUBTOTAL(9,G751:G751)</f>
        <v>-3228018.1423499999</v>
      </c>
    </row>
    <row r="753" spans="2:7" ht="14.25" customHeight="1" x14ac:dyDescent="0.2">
      <c r="B753" s="10">
        <v>5536</v>
      </c>
      <c r="C753" s="4"/>
      <c r="D753" s="11" t="s">
        <v>616</v>
      </c>
      <c r="E753" s="1"/>
      <c r="F753" s="1"/>
      <c r="G753" s="1"/>
    </row>
    <row r="754" spans="2:7" x14ac:dyDescent="0.2">
      <c r="C754" s="4">
        <v>71</v>
      </c>
      <c r="D754" s="5" t="s">
        <v>617</v>
      </c>
      <c r="E754" s="12">
        <v>15940000</v>
      </c>
      <c r="F754" s="12">
        <v>9138056.92502</v>
      </c>
      <c r="G754" s="12">
        <v>-6801943.07498</v>
      </c>
    </row>
    <row r="755" spans="2:7" x14ac:dyDescent="0.2">
      <c r="C755" s="4">
        <v>72</v>
      </c>
      <c r="D755" s="5" t="s">
        <v>618</v>
      </c>
      <c r="E755" s="12">
        <v>7100000</v>
      </c>
      <c r="F755" s="12">
        <v>2301035.59259</v>
      </c>
      <c r="G755" s="12">
        <v>-4798964.4074100005</v>
      </c>
    </row>
    <row r="756" spans="2:7" x14ac:dyDescent="0.2">
      <c r="C756" s="4">
        <v>73</v>
      </c>
      <c r="D756" s="5" t="s">
        <v>619</v>
      </c>
      <c r="E756" s="12">
        <v>350000</v>
      </c>
      <c r="F756" s="12">
        <v>174092.12435999999</v>
      </c>
      <c r="G756" s="12">
        <v>-175907.87564000001</v>
      </c>
    </row>
    <row r="757" spans="2:7" x14ac:dyDescent="0.2">
      <c r="C757" s="4">
        <v>75</v>
      </c>
      <c r="D757" s="5" t="s">
        <v>620</v>
      </c>
      <c r="E757" s="12">
        <v>1450000</v>
      </c>
      <c r="F757" s="12">
        <v>815761.94004999998</v>
      </c>
      <c r="G757" s="12">
        <v>-634238.05995000002</v>
      </c>
    </row>
    <row r="758" spans="2:7" ht="15" customHeight="1" x14ac:dyDescent="0.2">
      <c r="C758" s="13">
        <f>SUBTOTAL(9,C754:C757)</f>
        <v>291</v>
      </c>
      <c r="D758" s="14" t="s">
        <v>621</v>
      </c>
      <c r="E758" s="15">
        <f>SUBTOTAL(9,E754:E757)</f>
        <v>24840000</v>
      </c>
      <c r="F758" s="15">
        <f>SUBTOTAL(9,F754:F757)</f>
        <v>12428946.582020001</v>
      </c>
      <c r="G758" s="15">
        <f>SUBTOTAL(9,G754:G757)</f>
        <v>-12411053.41798</v>
      </c>
    </row>
    <row r="759" spans="2:7" ht="14.25" customHeight="1" x14ac:dyDescent="0.2">
      <c r="B759" s="10">
        <v>5538</v>
      </c>
      <c r="C759" s="4"/>
      <c r="D759" s="11" t="s">
        <v>622</v>
      </c>
      <c r="E759" s="1"/>
      <c r="F759" s="1"/>
      <c r="G759" s="1"/>
    </row>
    <row r="760" spans="2:7" x14ac:dyDescent="0.2">
      <c r="C760" s="4">
        <v>70</v>
      </c>
      <c r="D760" s="5" t="s">
        <v>623</v>
      </c>
      <c r="E760" s="12">
        <v>5100000</v>
      </c>
      <c r="F760" s="12">
        <v>3168404.2199800001</v>
      </c>
      <c r="G760" s="12">
        <v>-1931595.7800199999</v>
      </c>
    </row>
    <row r="761" spans="2:7" x14ac:dyDescent="0.2">
      <c r="C761" s="4">
        <v>71</v>
      </c>
      <c r="D761" s="5" t="s">
        <v>624</v>
      </c>
      <c r="E761" s="12">
        <v>9900000</v>
      </c>
      <c r="F761" s="12">
        <v>5837446.3961399999</v>
      </c>
      <c r="G761" s="12">
        <v>-4062553.6038600001</v>
      </c>
    </row>
    <row r="762" spans="2:7" x14ac:dyDescent="0.2">
      <c r="C762" s="4">
        <v>72</v>
      </c>
      <c r="D762" s="5" t="s">
        <v>625</v>
      </c>
      <c r="E762" s="12">
        <v>8000</v>
      </c>
      <c r="F762" s="12">
        <v>3467.4769900000001</v>
      </c>
      <c r="G762" s="12">
        <v>-4532.5230099999999</v>
      </c>
    </row>
    <row r="763" spans="2:7" ht="15" customHeight="1" x14ac:dyDescent="0.2">
      <c r="C763" s="13">
        <f>SUBTOTAL(9,C760:C762)</f>
        <v>213</v>
      </c>
      <c r="D763" s="14" t="s">
        <v>626</v>
      </c>
      <c r="E763" s="15">
        <f>SUBTOTAL(9,E760:E762)</f>
        <v>15008000</v>
      </c>
      <c r="F763" s="15">
        <f>SUBTOTAL(9,F760:F762)</f>
        <v>9009318.0931099989</v>
      </c>
      <c r="G763" s="15">
        <f>SUBTOTAL(9,G760:G762)</f>
        <v>-5998681.9068900002</v>
      </c>
    </row>
    <row r="764" spans="2:7" ht="14.25" customHeight="1" x14ac:dyDescent="0.2">
      <c r="B764" s="10">
        <v>5541</v>
      </c>
      <c r="C764" s="4"/>
      <c r="D764" s="11" t="s">
        <v>627</v>
      </c>
      <c r="E764" s="1"/>
      <c r="F764" s="1"/>
      <c r="G764" s="1"/>
    </row>
    <row r="765" spans="2:7" x14ac:dyDescent="0.2">
      <c r="C765" s="4">
        <v>70</v>
      </c>
      <c r="D765" s="5" t="s">
        <v>628</v>
      </c>
      <c r="E765" s="12">
        <v>11100000</v>
      </c>
      <c r="F765" s="12">
        <v>6583246.6869999999</v>
      </c>
      <c r="G765" s="12">
        <v>-4516753.3130000001</v>
      </c>
    </row>
    <row r="766" spans="2:7" ht="15" customHeight="1" x14ac:dyDescent="0.2">
      <c r="C766" s="13">
        <f>SUBTOTAL(9,C765:C765)</f>
        <v>70</v>
      </c>
      <c r="D766" s="14" t="s">
        <v>629</v>
      </c>
      <c r="E766" s="15">
        <f>SUBTOTAL(9,E765:E765)</f>
        <v>11100000</v>
      </c>
      <c r="F766" s="15">
        <f>SUBTOTAL(9,F765:F765)</f>
        <v>6583246.6869999999</v>
      </c>
      <c r="G766" s="15">
        <f>SUBTOTAL(9,G765:G765)</f>
        <v>-4516753.3130000001</v>
      </c>
    </row>
    <row r="767" spans="2:7" ht="14.25" customHeight="1" x14ac:dyDescent="0.2">
      <c r="B767" s="10">
        <v>5542</v>
      </c>
      <c r="C767" s="4"/>
      <c r="D767" s="11" t="s">
        <v>630</v>
      </c>
      <c r="E767" s="1"/>
      <c r="F767" s="1"/>
      <c r="G767" s="1"/>
    </row>
    <row r="768" spans="2:7" x14ac:dyDescent="0.2">
      <c r="C768" s="4">
        <v>70</v>
      </c>
      <c r="D768" s="5" t="s">
        <v>631</v>
      </c>
      <c r="E768" s="12">
        <v>1700000</v>
      </c>
      <c r="F768" s="12">
        <v>1099966.1748899999</v>
      </c>
      <c r="G768" s="12">
        <v>-600033.82510999998</v>
      </c>
    </row>
    <row r="769" spans="2:7" x14ac:dyDescent="0.2">
      <c r="C769" s="4">
        <v>71</v>
      </c>
      <c r="D769" s="5" t="s">
        <v>632</v>
      </c>
      <c r="E769" s="12">
        <v>115000</v>
      </c>
      <c r="F769" s="12">
        <v>66463.917060000007</v>
      </c>
      <c r="G769" s="12">
        <v>-48536.08294</v>
      </c>
    </row>
    <row r="770" spans="2:7" ht="15" customHeight="1" x14ac:dyDescent="0.2">
      <c r="C770" s="13">
        <f>SUBTOTAL(9,C768:C769)</f>
        <v>141</v>
      </c>
      <c r="D770" s="14" t="s">
        <v>633</v>
      </c>
      <c r="E770" s="15">
        <f>SUBTOTAL(9,E768:E769)</f>
        <v>1815000</v>
      </c>
      <c r="F770" s="15">
        <f>SUBTOTAL(9,F768:F769)</f>
        <v>1166430.0919499998</v>
      </c>
      <c r="G770" s="15">
        <f>SUBTOTAL(9,G768:G769)</f>
        <v>-648569.90804999997</v>
      </c>
    </row>
    <row r="771" spans="2:7" ht="14.25" customHeight="1" x14ac:dyDescent="0.2">
      <c r="B771" s="10">
        <v>5543</v>
      </c>
      <c r="C771" s="4"/>
      <c r="D771" s="11" t="s">
        <v>634</v>
      </c>
      <c r="E771" s="1"/>
      <c r="F771" s="1"/>
      <c r="G771" s="1"/>
    </row>
    <row r="772" spans="2:7" x14ac:dyDescent="0.2">
      <c r="C772" s="4">
        <v>70</v>
      </c>
      <c r="D772" s="5" t="s">
        <v>635</v>
      </c>
      <c r="E772" s="12">
        <v>7939000</v>
      </c>
      <c r="F772" s="12">
        <v>4848575.6780399997</v>
      </c>
      <c r="G772" s="12">
        <v>-3090424.3219599999</v>
      </c>
    </row>
    <row r="773" spans="2:7" x14ac:dyDescent="0.2">
      <c r="C773" s="4">
        <v>71</v>
      </c>
      <c r="D773" s="5" t="s">
        <v>636</v>
      </c>
      <c r="E773" s="12">
        <v>10000</v>
      </c>
      <c r="F773" s="12">
        <v>19513.664229999998</v>
      </c>
      <c r="G773" s="12">
        <v>9513.6642300000003</v>
      </c>
    </row>
    <row r="774" spans="2:7" ht="15" customHeight="1" x14ac:dyDescent="0.2">
      <c r="C774" s="13">
        <f>SUBTOTAL(9,C772:C773)</f>
        <v>141</v>
      </c>
      <c r="D774" s="14" t="s">
        <v>637</v>
      </c>
      <c r="E774" s="15">
        <f>SUBTOTAL(9,E772:E773)</f>
        <v>7949000</v>
      </c>
      <c r="F774" s="15">
        <f>SUBTOTAL(9,F772:F773)</f>
        <v>4868089.3422699999</v>
      </c>
      <c r="G774" s="15">
        <f>SUBTOTAL(9,G772:G773)</f>
        <v>-3080910.6577299996</v>
      </c>
    </row>
    <row r="775" spans="2:7" ht="14.25" customHeight="1" x14ac:dyDescent="0.2">
      <c r="B775" s="10">
        <v>5547</v>
      </c>
      <c r="C775" s="4"/>
      <c r="D775" s="11" t="s">
        <v>638</v>
      </c>
      <c r="E775" s="1"/>
      <c r="F775" s="1"/>
      <c r="G775" s="1"/>
    </row>
    <row r="776" spans="2:7" x14ac:dyDescent="0.2">
      <c r="C776" s="4">
        <v>70</v>
      </c>
      <c r="D776" s="5" t="s">
        <v>639</v>
      </c>
      <c r="E776" s="12">
        <v>1000</v>
      </c>
      <c r="F776" s="12">
        <v>-226.29</v>
      </c>
      <c r="G776" s="12">
        <v>-1226.29</v>
      </c>
    </row>
    <row r="777" spans="2:7" x14ac:dyDescent="0.2">
      <c r="C777" s="4">
        <v>71</v>
      </c>
      <c r="D777" s="5" t="s">
        <v>640</v>
      </c>
      <c r="E777" s="12">
        <v>1000</v>
      </c>
      <c r="F777" s="12">
        <v>351.40037000000001</v>
      </c>
      <c r="G777" s="12">
        <v>-648.59963000000005</v>
      </c>
    </row>
    <row r="778" spans="2:7" ht="15" customHeight="1" x14ac:dyDescent="0.2">
      <c r="C778" s="13">
        <f>SUBTOTAL(9,C776:C777)</f>
        <v>141</v>
      </c>
      <c r="D778" s="14" t="s">
        <v>641</v>
      </c>
      <c r="E778" s="15">
        <f>SUBTOTAL(9,E776:E777)</f>
        <v>2000</v>
      </c>
      <c r="F778" s="15">
        <f>SUBTOTAL(9,F776:F777)</f>
        <v>125.11037000000002</v>
      </c>
      <c r="G778" s="15">
        <f>SUBTOTAL(9,G776:G777)</f>
        <v>-1874.8896300000001</v>
      </c>
    </row>
    <row r="779" spans="2:7" ht="14.25" customHeight="1" x14ac:dyDescent="0.2">
      <c r="B779" s="10">
        <v>5548</v>
      </c>
      <c r="C779" s="4"/>
      <c r="D779" s="11" t="s">
        <v>642</v>
      </c>
      <c r="E779" s="1"/>
      <c r="F779" s="1"/>
      <c r="G779" s="1"/>
    </row>
    <row r="780" spans="2:7" x14ac:dyDescent="0.2">
      <c r="C780" s="4">
        <v>70</v>
      </c>
      <c r="D780" s="5" t="s">
        <v>643</v>
      </c>
      <c r="E780" s="12">
        <v>560000</v>
      </c>
      <c r="F780" s="12">
        <v>226718.31125999999</v>
      </c>
      <c r="G780" s="12">
        <v>-333281.68874000001</v>
      </c>
    </row>
    <row r="781" spans="2:7" ht="15" customHeight="1" x14ac:dyDescent="0.2">
      <c r="C781" s="13">
        <f>SUBTOTAL(9,C780:C780)</f>
        <v>70</v>
      </c>
      <c r="D781" s="14" t="s">
        <v>644</v>
      </c>
      <c r="E781" s="15">
        <f>SUBTOTAL(9,E780:E780)</f>
        <v>560000</v>
      </c>
      <c r="F781" s="15">
        <f>SUBTOTAL(9,F780:F780)</f>
        <v>226718.31125999999</v>
      </c>
      <c r="G781" s="15">
        <f>SUBTOTAL(9,G780:G780)</f>
        <v>-333281.68874000001</v>
      </c>
    </row>
    <row r="782" spans="2:7" ht="14.25" customHeight="1" x14ac:dyDescent="0.2">
      <c r="B782" s="10">
        <v>5549</v>
      </c>
      <c r="C782" s="4"/>
      <c r="D782" s="11" t="s">
        <v>645</v>
      </c>
      <c r="E782" s="1"/>
      <c r="F782" s="1"/>
      <c r="G782" s="1"/>
    </row>
    <row r="783" spans="2:7" x14ac:dyDescent="0.2">
      <c r="C783" s="4">
        <v>70</v>
      </c>
      <c r="D783" s="5" t="s">
        <v>646</v>
      </c>
      <c r="E783" s="12">
        <v>50000</v>
      </c>
      <c r="F783" s="12">
        <v>39789.101139999999</v>
      </c>
      <c r="G783" s="12">
        <v>-10210.898859999999</v>
      </c>
    </row>
    <row r="784" spans="2:7" ht="15" customHeight="1" x14ac:dyDescent="0.2">
      <c r="C784" s="13">
        <f>SUBTOTAL(9,C783:C783)</f>
        <v>70</v>
      </c>
      <c r="D784" s="14" t="s">
        <v>647</v>
      </c>
      <c r="E784" s="15">
        <f>SUBTOTAL(9,E783:E783)</f>
        <v>50000</v>
      </c>
      <c r="F784" s="15">
        <f>SUBTOTAL(9,F783:F783)</f>
        <v>39789.101139999999</v>
      </c>
      <c r="G784" s="15">
        <f>SUBTOTAL(9,G783:G783)</f>
        <v>-10210.898859999999</v>
      </c>
    </row>
    <row r="785" spans="2:7" ht="14.25" customHeight="1" x14ac:dyDescent="0.2">
      <c r="B785" s="10">
        <v>5550</v>
      </c>
      <c r="C785" s="4"/>
      <c r="D785" s="11" t="s">
        <v>648</v>
      </c>
      <c r="E785" s="1"/>
      <c r="F785" s="1"/>
      <c r="G785" s="1"/>
    </row>
    <row r="786" spans="2:7" x14ac:dyDescent="0.2">
      <c r="C786" s="4">
        <v>70</v>
      </c>
      <c r="D786" s="5" t="s">
        <v>649</v>
      </c>
      <c r="E786" s="12">
        <v>65000</v>
      </c>
      <c r="F786" s="12">
        <v>31255.84</v>
      </c>
      <c r="G786" s="12">
        <v>-33744.160000000003</v>
      </c>
    </row>
    <row r="787" spans="2:7" ht="15" customHeight="1" x14ac:dyDescent="0.2">
      <c r="C787" s="13">
        <f>SUBTOTAL(9,C786:C786)</f>
        <v>70</v>
      </c>
      <c r="D787" s="14" t="s">
        <v>650</v>
      </c>
      <c r="E787" s="15">
        <f>SUBTOTAL(9,E786:E786)</f>
        <v>65000</v>
      </c>
      <c r="F787" s="15">
        <f>SUBTOTAL(9,F786:F786)</f>
        <v>31255.84</v>
      </c>
      <c r="G787" s="15">
        <f>SUBTOTAL(9,G786:G786)</f>
        <v>-33744.160000000003</v>
      </c>
    </row>
    <row r="788" spans="2:7" ht="14.25" customHeight="1" x14ac:dyDescent="0.2">
      <c r="B788" s="10">
        <v>5551</v>
      </c>
      <c r="C788" s="4"/>
      <c r="D788" s="11" t="s">
        <v>651</v>
      </c>
      <c r="E788" s="1"/>
      <c r="F788" s="1"/>
      <c r="G788" s="1"/>
    </row>
    <row r="789" spans="2:7" x14ac:dyDescent="0.2">
      <c r="C789" s="4">
        <v>70</v>
      </c>
      <c r="D789" s="5" t="s">
        <v>652</v>
      </c>
      <c r="E789" s="12">
        <v>1000</v>
      </c>
      <c r="F789" s="12">
        <v>1043.9780000000001</v>
      </c>
      <c r="G789" s="12">
        <v>43.978000000000002</v>
      </c>
    </row>
    <row r="790" spans="2:7" x14ac:dyDescent="0.2">
      <c r="C790" s="4">
        <v>71</v>
      </c>
      <c r="D790" s="5" t="s">
        <v>653</v>
      </c>
      <c r="E790" s="12">
        <v>2000</v>
      </c>
      <c r="F790" s="12">
        <v>3912.2967199999998</v>
      </c>
      <c r="G790" s="12">
        <v>1912.2967200000001</v>
      </c>
    </row>
    <row r="791" spans="2:7" ht="15" customHeight="1" x14ac:dyDescent="0.2">
      <c r="C791" s="13">
        <f>SUBTOTAL(9,C789:C790)</f>
        <v>141</v>
      </c>
      <c r="D791" s="14" t="s">
        <v>654</v>
      </c>
      <c r="E791" s="15">
        <f>SUBTOTAL(9,E789:E790)</f>
        <v>3000</v>
      </c>
      <c r="F791" s="15">
        <f>SUBTOTAL(9,F789:F790)</f>
        <v>4956.2747199999994</v>
      </c>
      <c r="G791" s="15">
        <f>SUBTOTAL(9,G789:G790)</f>
        <v>1956.2747200000001</v>
      </c>
    </row>
    <row r="792" spans="2:7" ht="14.25" customHeight="1" x14ac:dyDescent="0.2">
      <c r="B792" s="10">
        <v>5555</v>
      </c>
      <c r="C792" s="4"/>
      <c r="D792" s="11" t="s">
        <v>655</v>
      </c>
      <c r="E792" s="1"/>
      <c r="F792" s="1"/>
      <c r="G792" s="1"/>
    </row>
    <row r="793" spans="2:7" x14ac:dyDescent="0.2">
      <c r="C793" s="4">
        <v>70</v>
      </c>
      <c r="D793" s="5" t="s">
        <v>656</v>
      </c>
      <c r="E793" s="12">
        <v>2520000</v>
      </c>
      <c r="F793" s="12">
        <v>1171946.8643799999</v>
      </c>
      <c r="G793" s="12">
        <v>-1348053.1356200001</v>
      </c>
    </row>
    <row r="794" spans="2:7" ht="15" customHeight="1" x14ac:dyDescent="0.2">
      <c r="C794" s="13">
        <f>SUBTOTAL(9,C793:C793)</f>
        <v>70</v>
      </c>
      <c r="D794" s="14" t="s">
        <v>657</v>
      </c>
      <c r="E794" s="15">
        <f>SUBTOTAL(9,E793:E793)</f>
        <v>2520000</v>
      </c>
      <c r="F794" s="15">
        <f>SUBTOTAL(9,F793:F793)</f>
        <v>1171946.8643799999</v>
      </c>
      <c r="G794" s="15">
        <f>SUBTOTAL(9,G793:G793)</f>
        <v>-1348053.1356200001</v>
      </c>
    </row>
    <row r="795" spans="2:7" ht="14.25" customHeight="1" x14ac:dyDescent="0.2">
      <c r="B795" s="10">
        <v>5556</v>
      </c>
      <c r="C795" s="4"/>
      <c r="D795" s="11" t="s">
        <v>658</v>
      </c>
      <c r="E795" s="1"/>
      <c r="F795" s="1"/>
      <c r="G795" s="1"/>
    </row>
    <row r="796" spans="2:7" x14ac:dyDescent="0.2">
      <c r="C796" s="4">
        <v>70</v>
      </c>
      <c r="D796" s="5" t="s">
        <v>659</v>
      </c>
      <c r="E796" s="12">
        <v>3170000</v>
      </c>
      <c r="F796" s="12">
        <v>1634016.12219</v>
      </c>
      <c r="G796" s="12">
        <v>-1535983.87781</v>
      </c>
    </row>
    <row r="797" spans="2:7" ht="15" customHeight="1" x14ac:dyDescent="0.2">
      <c r="C797" s="13">
        <f>SUBTOTAL(9,C796:C796)</f>
        <v>70</v>
      </c>
      <c r="D797" s="14" t="s">
        <v>660</v>
      </c>
      <c r="E797" s="15">
        <f>SUBTOTAL(9,E796:E796)</f>
        <v>3170000</v>
      </c>
      <c r="F797" s="15">
        <f>SUBTOTAL(9,F796:F796)</f>
        <v>1634016.12219</v>
      </c>
      <c r="G797" s="15">
        <f>SUBTOTAL(9,G796:G796)</f>
        <v>-1535983.87781</v>
      </c>
    </row>
    <row r="798" spans="2:7" ht="14.25" customHeight="1" x14ac:dyDescent="0.2">
      <c r="B798" s="10">
        <v>5557</v>
      </c>
      <c r="C798" s="4"/>
      <c r="D798" s="11" t="s">
        <v>661</v>
      </c>
      <c r="E798" s="1"/>
      <c r="F798" s="1"/>
      <c r="G798" s="1"/>
    </row>
    <row r="799" spans="2:7" x14ac:dyDescent="0.2">
      <c r="C799" s="4">
        <v>70</v>
      </c>
      <c r="D799" s="5" t="s">
        <v>662</v>
      </c>
      <c r="E799" s="12">
        <v>210000</v>
      </c>
      <c r="F799" s="12">
        <v>88622.49325</v>
      </c>
      <c r="G799" s="12">
        <v>-121377.50675</v>
      </c>
    </row>
    <row r="800" spans="2:7" ht="15" customHeight="1" x14ac:dyDescent="0.2">
      <c r="C800" s="13">
        <f>SUBTOTAL(9,C799:C799)</f>
        <v>70</v>
      </c>
      <c r="D800" s="14" t="s">
        <v>663</v>
      </c>
      <c r="E800" s="15">
        <f>SUBTOTAL(9,E799:E799)</f>
        <v>210000</v>
      </c>
      <c r="F800" s="15">
        <f>SUBTOTAL(9,F799:F799)</f>
        <v>88622.49325</v>
      </c>
      <c r="G800" s="15">
        <f>SUBTOTAL(9,G799:G799)</f>
        <v>-121377.50675</v>
      </c>
    </row>
    <row r="801" spans="2:7" ht="14.25" customHeight="1" x14ac:dyDescent="0.2">
      <c r="B801" s="10">
        <v>5559</v>
      </c>
      <c r="C801" s="4"/>
      <c r="D801" s="11" t="s">
        <v>664</v>
      </c>
      <c r="E801" s="1"/>
      <c r="F801" s="1"/>
      <c r="G801" s="1"/>
    </row>
    <row r="802" spans="2:7" x14ac:dyDescent="0.2">
      <c r="C802" s="4">
        <v>70</v>
      </c>
      <c r="D802" s="5" t="s">
        <v>665</v>
      </c>
      <c r="E802" s="12">
        <v>1950000</v>
      </c>
      <c r="F802" s="12">
        <v>1103970.9373399999</v>
      </c>
      <c r="G802" s="12">
        <v>-846029.06266000005</v>
      </c>
    </row>
    <row r="803" spans="2:7" x14ac:dyDescent="0.2">
      <c r="C803" s="4">
        <v>71</v>
      </c>
      <c r="D803" s="5" t="s">
        <v>666</v>
      </c>
      <c r="E803" s="12">
        <v>40000</v>
      </c>
      <c r="F803" s="12">
        <v>30629.501769999999</v>
      </c>
      <c r="G803" s="12">
        <v>-9370.4982299999992</v>
      </c>
    </row>
    <row r="804" spans="2:7" x14ac:dyDescent="0.2">
      <c r="C804" s="4">
        <v>72</v>
      </c>
      <c r="D804" s="5" t="s">
        <v>667</v>
      </c>
      <c r="E804" s="12">
        <v>35000</v>
      </c>
      <c r="F804" s="12">
        <v>22291.272990000001</v>
      </c>
      <c r="G804" s="12">
        <v>-12708.727010000001</v>
      </c>
    </row>
    <row r="805" spans="2:7" x14ac:dyDescent="0.2">
      <c r="C805" s="4">
        <v>73</v>
      </c>
      <c r="D805" s="5" t="s">
        <v>668</v>
      </c>
      <c r="E805" s="12">
        <v>10000</v>
      </c>
      <c r="F805" s="12">
        <v>5268.8885399999999</v>
      </c>
      <c r="G805" s="12">
        <v>-4731.1114600000001</v>
      </c>
    </row>
    <row r="806" spans="2:7" x14ac:dyDescent="0.2">
      <c r="C806" s="4">
        <v>74</v>
      </c>
      <c r="D806" s="5" t="s">
        <v>669</v>
      </c>
      <c r="E806" s="12">
        <v>80000</v>
      </c>
      <c r="F806" s="12">
        <v>45359.327839999998</v>
      </c>
      <c r="G806" s="12">
        <v>-34640.672160000002</v>
      </c>
    </row>
    <row r="807" spans="2:7" ht="15" customHeight="1" x14ac:dyDescent="0.2">
      <c r="C807" s="13">
        <f>SUBTOTAL(9,C802:C806)</f>
        <v>360</v>
      </c>
      <c r="D807" s="14" t="s">
        <v>670</v>
      </c>
      <c r="E807" s="15">
        <f>SUBTOTAL(9,E802:E806)</f>
        <v>2115000</v>
      </c>
      <c r="F807" s="15">
        <f>SUBTOTAL(9,F802:F806)</f>
        <v>1207519.9284799998</v>
      </c>
      <c r="G807" s="15">
        <f>SUBTOTAL(9,G802:G806)</f>
        <v>-907480.07152000011</v>
      </c>
    </row>
    <row r="808" spans="2:7" ht="14.25" customHeight="1" x14ac:dyDescent="0.2">
      <c r="B808" s="10">
        <v>5561</v>
      </c>
      <c r="C808" s="4"/>
      <c r="D808" s="11" t="s">
        <v>671</v>
      </c>
      <c r="E808" s="1"/>
      <c r="F808" s="1"/>
      <c r="G808" s="1"/>
    </row>
    <row r="809" spans="2:7" x14ac:dyDescent="0.2">
      <c r="C809" s="4">
        <v>70</v>
      </c>
      <c r="D809" s="5" t="s">
        <v>672</v>
      </c>
      <c r="E809" s="12">
        <v>1850000</v>
      </c>
      <c r="F809" s="12">
        <v>1082208.152</v>
      </c>
      <c r="G809" s="12">
        <v>-767791.848</v>
      </c>
    </row>
    <row r="810" spans="2:7" ht="15" customHeight="1" x14ac:dyDescent="0.2">
      <c r="C810" s="13">
        <f>SUBTOTAL(9,C809:C809)</f>
        <v>70</v>
      </c>
      <c r="D810" s="14" t="s">
        <v>673</v>
      </c>
      <c r="E810" s="15">
        <f>SUBTOTAL(9,E809:E809)</f>
        <v>1850000</v>
      </c>
      <c r="F810" s="15">
        <f>SUBTOTAL(9,F809:F809)</f>
        <v>1082208.152</v>
      </c>
      <c r="G810" s="15">
        <f>SUBTOTAL(9,G809:G809)</f>
        <v>-767791.848</v>
      </c>
    </row>
    <row r="811" spans="2:7" ht="14.25" customHeight="1" x14ac:dyDescent="0.2">
      <c r="B811" s="10">
        <v>5562</v>
      </c>
      <c r="C811" s="4"/>
      <c r="D811" s="11" t="s">
        <v>674</v>
      </c>
      <c r="E811" s="1"/>
      <c r="F811" s="1"/>
      <c r="G811" s="1"/>
    </row>
    <row r="812" spans="2:7" x14ac:dyDescent="0.2">
      <c r="C812" s="4">
        <v>70</v>
      </c>
      <c r="D812" s="5" t="s">
        <v>675</v>
      </c>
      <c r="E812" s="12">
        <v>135000</v>
      </c>
      <c r="F812" s="12">
        <v>67597.707999999999</v>
      </c>
      <c r="G812" s="12">
        <v>-67402.292000000001</v>
      </c>
    </row>
    <row r="813" spans="2:7" ht="15" customHeight="1" x14ac:dyDescent="0.2">
      <c r="C813" s="13">
        <f>SUBTOTAL(9,C812:C812)</f>
        <v>70</v>
      </c>
      <c r="D813" s="14" t="s">
        <v>676</v>
      </c>
      <c r="E813" s="15">
        <f>SUBTOTAL(9,E812:E812)</f>
        <v>135000</v>
      </c>
      <c r="F813" s="15">
        <f>SUBTOTAL(9,F812:F812)</f>
        <v>67597.707999999999</v>
      </c>
      <c r="G813" s="15">
        <f>SUBTOTAL(9,G812:G812)</f>
        <v>-67402.292000000001</v>
      </c>
    </row>
    <row r="814" spans="2:7" ht="14.25" customHeight="1" x14ac:dyDescent="0.2">
      <c r="B814" s="10">
        <v>5565</v>
      </c>
      <c r="C814" s="4"/>
      <c r="D814" s="11" t="s">
        <v>677</v>
      </c>
      <c r="E814" s="1"/>
      <c r="F814" s="1"/>
      <c r="G814" s="1"/>
    </row>
    <row r="815" spans="2:7" x14ac:dyDescent="0.2">
      <c r="C815" s="4">
        <v>70</v>
      </c>
      <c r="D815" s="5" t="s">
        <v>678</v>
      </c>
      <c r="E815" s="12">
        <v>9300000</v>
      </c>
      <c r="F815" s="12">
        <v>5030038.7406299999</v>
      </c>
      <c r="G815" s="12">
        <v>-4269961.2593700001</v>
      </c>
    </row>
    <row r="816" spans="2:7" ht="15" customHeight="1" x14ac:dyDescent="0.2">
      <c r="C816" s="13">
        <f>SUBTOTAL(9,C815:C815)</f>
        <v>70</v>
      </c>
      <c r="D816" s="14" t="s">
        <v>679</v>
      </c>
      <c r="E816" s="15">
        <f>SUBTOTAL(9,E815:E815)</f>
        <v>9300000</v>
      </c>
      <c r="F816" s="15">
        <f>SUBTOTAL(9,F815:F815)</f>
        <v>5030038.7406299999</v>
      </c>
      <c r="G816" s="15">
        <f>SUBTOTAL(9,G815:G815)</f>
        <v>-4269961.2593700001</v>
      </c>
    </row>
    <row r="817" spans="2:7" ht="14.25" customHeight="1" x14ac:dyDescent="0.2">
      <c r="B817" s="10">
        <v>5568</v>
      </c>
      <c r="C817" s="4"/>
      <c r="D817" s="11" t="s">
        <v>680</v>
      </c>
      <c r="E817" s="1"/>
      <c r="F817" s="1"/>
      <c r="G817" s="1"/>
    </row>
    <row r="818" spans="2:7" x14ac:dyDescent="0.2">
      <c r="C818" s="4">
        <v>71</v>
      </c>
      <c r="D818" s="5" t="s">
        <v>681</v>
      </c>
      <c r="E818" s="12">
        <v>24215</v>
      </c>
      <c r="F818" s="12">
        <v>24210.54</v>
      </c>
      <c r="G818" s="12">
        <v>-4.46</v>
      </c>
    </row>
    <row r="819" spans="2:7" x14ac:dyDescent="0.2">
      <c r="C819" s="4">
        <v>73</v>
      </c>
      <c r="D819" s="5" t="s">
        <v>682</v>
      </c>
      <c r="E819" s="12">
        <v>42961</v>
      </c>
      <c r="F819" s="12">
        <v>21488.689200000001</v>
      </c>
      <c r="G819" s="12">
        <v>-21472.310799999999</v>
      </c>
    </row>
    <row r="820" spans="2:7" x14ac:dyDescent="0.2">
      <c r="C820" s="4">
        <v>74</v>
      </c>
      <c r="D820" s="5" t="s">
        <v>683</v>
      </c>
      <c r="E820" s="12">
        <v>5500</v>
      </c>
      <c r="F820" s="12">
        <v>3496.3</v>
      </c>
      <c r="G820" s="12">
        <v>-2003.7</v>
      </c>
    </row>
    <row r="821" spans="2:7" x14ac:dyDescent="0.2">
      <c r="C821" s="4">
        <v>75</v>
      </c>
      <c r="D821" s="5" t="s">
        <v>684</v>
      </c>
      <c r="E821" s="12">
        <v>34000</v>
      </c>
      <c r="F821" s="12">
        <v>22091.965670000001</v>
      </c>
      <c r="G821" s="12">
        <v>-11908.03433</v>
      </c>
    </row>
    <row r="822" spans="2:7" ht="15" customHeight="1" x14ac:dyDescent="0.2">
      <c r="C822" s="13">
        <f>SUBTOTAL(9,C818:C821)</f>
        <v>293</v>
      </c>
      <c r="D822" s="14" t="s">
        <v>685</v>
      </c>
      <c r="E822" s="15">
        <f>SUBTOTAL(9,E818:E821)</f>
        <v>106676</v>
      </c>
      <c r="F822" s="15">
        <f>SUBTOTAL(9,F818:F821)</f>
        <v>71287.49487000001</v>
      </c>
      <c r="G822" s="15">
        <f>SUBTOTAL(9,G818:G821)</f>
        <v>-35388.505129999998</v>
      </c>
    </row>
    <row r="823" spans="2:7" ht="14.25" customHeight="1" x14ac:dyDescent="0.2">
      <c r="B823" s="10">
        <v>5571</v>
      </c>
      <c r="C823" s="4"/>
      <c r="D823" s="11" t="s">
        <v>686</v>
      </c>
      <c r="E823" s="1"/>
      <c r="F823" s="1"/>
      <c r="G823" s="1"/>
    </row>
    <row r="824" spans="2:7" x14ac:dyDescent="0.2">
      <c r="C824" s="4">
        <v>70</v>
      </c>
      <c r="D824" s="5" t="s">
        <v>687</v>
      </c>
      <c r="E824" s="12">
        <v>106640</v>
      </c>
      <c r="F824" s="12">
        <v>48572.736819999998</v>
      </c>
      <c r="G824" s="12">
        <v>-58067.263180000002</v>
      </c>
    </row>
    <row r="825" spans="2:7" ht="15" customHeight="1" x14ac:dyDescent="0.2">
      <c r="C825" s="13">
        <f>SUBTOTAL(9,C824:C824)</f>
        <v>70</v>
      </c>
      <c r="D825" s="14" t="s">
        <v>688</v>
      </c>
      <c r="E825" s="15">
        <f>SUBTOTAL(9,E824:E824)</f>
        <v>106640</v>
      </c>
      <c r="F825" s="15">
        <f>SUBTOTAL(9,F824:F824)</f>
        <v>48572.736819999998</v>
      </c>
      <c r="G825" s="15">
        <f>SUBTOTAL(9,G824:G824)</f>
        <v>-58067.263180000002</v>
      </c>
    </row>
    <row r="826" spans="2:7" ht="14.25" customHeight="1" x14ac:dyDescent="0.2">
      <c r="B826" s="10">
        <v>5572</v>
      </c>
      <c r="C826" s="4"/>
      <c r="D826" s="11" t="s">
        <v>689</v>
      </c>
      <c r="E826" s="1"/>
      <c r="F826" s="1"/>
      <c r="G826" s="1"/>
    </row>
    <row r="827" spans="2:7" x14ac:dyDescent="0.2">
      <c r="C827" s="4">
        <v>70</v>
      </c>
      <c r="D827" s="5" t="s">
        <v>690</v>
      </c>
      <c r="E827" s="12">
        <v>68000</v>
      </c>
      <c r="F827" s="12">
        <v>40004.171000000002</v>
      </c>
      <c r="G827" s="12">
        <v>-27995.829000000002</v>
      </c>
    </row>
    <row r="828" spans="2:7" x14ac:dyDescent="0.2">
      <c r="C828" s="4">
        <v>72</v>
      </c>
      <c r="D828" s="5" t="s">
        <v>691</v>
      </c>
      <c r="E828" s="12">
        <v>4900</v>
      </c>
      <c r="F828" s="12">
        <v>4002.55</v>
      </c>
      <c r="G828" s="12">
        <v>-897.45</v>
      </c>
    </row>
    <row r="829" spans="2:7" x14ac:dyDescent="0.2">
      <c r="C829" s="4">
        <v>73</v>
      </c>
      <c r="D829" s="5" t="s">
        <v>692</v>
      </c>
      <c r="E829" s="12">
        <v>159000</v>
      </c>
      <c r="F829" s="12">
        <v>80039.989000000001</v>
      </c>
      <c r="G829" s="12">
        <v>-78960.010999999999</v>
      </c>
    </row>
    <row r="830" spans="2:7" x14ac:dyDescent="0.2">
      <c r="C830" s="4">
        <v>74</v>
      </c>
      <c r="D830" s="5" t="s">
        <v>693</v>
      </c>
      <c r="E830" s="12">
        <v>0</v>
      </c>
      <c r="F830" s="12">
        <v>0</v>
      </c>
      <c r="G830" s="12">
        <v>0</v>
      </c>
    </row>
    <row r="831" spans="2:7" ht="15" customHeight="1" x14ac:dyDescent="0.2">
      <c r="C831" s="13">
        <f>SUBTOTAL(9,C827:C830)</f>
        <v>289</v>
      </c>
      <c r="D831" s="14" t="s">
        <v>694</v>
      </c>
      <c r="E831" s="15">
        <f>SUBTOTAL(9,E827:E830)</f>
        <v>231900</v>
      </c>
      <c r="F831" s="15">
        <f>SUBTOTAL(9,F827:F830)</f>
        <v>124046.71</v>
      </c>
      <c r="G831" s="15">
        <f>SUBTOTAL(9,G827:G830)</f>
        <v>-107853.29000000001</v>
      </c>
    </row>
    <row r="832" spans="2:7" ht="14.25" customHeight="1" x14ac:dyDescent="0.2">
      <c r="B832" s="10">
        <v>5574</v>
      </c>
      <c r="C832" s="4"/>
      <c r="D832" s="11" t="s">
        <v>695</v>
      </c>
      <c r="E832" s="1"/>
      <c r="F832" s="1"/>
      <c r="G832" s="1"/>
    </row>
    <row r="833" spans="2:7" x14ac:dyDescent="0.2">
      <c r="C833" s="4">
        <v>71</v>
      </c>
      <c r="D833" s="5" t="s">
        <v>696</v>
      </c>
      <c r="E833" s="12">
        <v>163000</v>
      </c>
      <c r="F833" s="12">
        <v>89659.278210000004</v>
      </c>
      <c r="G833" s="12">
        <v>-73340.721789999996</v>
      </c>
    </row>
    <row r="834" spans="2:7" x14ac:dyDescent="0.2">
      <c r="C834" s="4">
        <v>72</v>
      </c>
      <c r="D834" s="5" t="s">
        <v>697</v>
      </c>
      <c r="E834" s="12">
        <v>29600</v>
      </c>
      <c r="F834" s="12">
        <v>912.17349999999999</v>
      </c>
      <c r="G834" s="12">
        <v>-28687.826499999999</v>
      </c>
    </row>
    <row r="835" spans="2:7" x14ac:dyDescent="0.2">
      <c r="C835" s="4">
        <v>73</v>
      </c>
      <c r="D835" s="5" t="s">
        <v>698</v>
      </c>
      <c r="E835" s="12">
        <v>8550</v>
      </c>
      <c r="F835" s="12">
        <v>7971.0265799999997</v>
      </c>
      <c r="G835" s="12">
        <v>-578.97342000000003</v>
      </c>
    </row>
    <row r="836" spans="2:7" x14ac:dyDescent="0.2">
      <c r="C836" s="4">
        <v>74</v>
      </c>
      <c r="D836" s="5" t="s">
        <v>699</v>
      </c>
      <c r="E836" s="12">
        <v>246528</v>
      </c>
      <c r="F836" s="12">
        <v>186312.58772000001</v>
      </c>
      <c r="G836" s="12">
        <v>-60215.412279999997</v>
      </c>
    </row>
    <row r="837" spans="2:7" x14ac:dyDescent="0.2">
      <c r="C837" s="4">
        <v>75</v>
      </c>
      <c r="D837" s="5" t="s">
        <v>700</v>
      </c>
      <c r="E837" s="12">
        <v>46600</v>
      </c>
      <c r="F837" s="12">
        <v>38080.730620000002</v>
      </c>
      <c r="G837" s="12">
        <v>-8519.2693799999997</v>
      </c>
    </row>
    <row r="838" spans="2:7" ht="15" customHeight="1" x14ac:dyDescent="0.2">
      <c r="C838" s="13">
        <f>SUBTOTAL(9,C833:C837)</f>
        <v>365</v>
      </c>
      <c r="D838" s="14" t="s">
        <v>701</v>
      </c>
      <c r="E838" s="15">
        <f>SUBTOTAL(9,E833:E837)</f>
        <v>494278</v>
      </c>
      <c r="F838" s="15">
        <f>SUBTOTAL(9,F833:F837)</f>
        <v>322935.79663</v>
      </c>
      <c r="G838" s="15">
        <f>SUBTOTAL(9,G833:G837)</f>
        <v>-171342.20337</v>
      </c>
    </row>
    <row r="839" spans="2:7" ht="14.25" customHeight="1" x14ac:dyDescent="0.2">
      <c r="B839" s="10">
        <v>5576</v>
      </c>
      <c r="C839" s="4"/>
      <c r="D839" s="11" t="s">
        <v>702</v>
      </c>
      <c r="E839" s="1"/>
      <c r="F839" s="1"/>
      <c r="G839" s="1"/>
    </row>
    <row r="840" spans="2:7" x14ac:dyDescent="0.2">
      <c r="C840" s="4">
        <v>70</v>
      </c>
      <c r="D840" s="5" t="s">
        <v>703</v>
      </c>
      <c r="E840" s="12">
        <v>159700</v>
      </c>
      <c r="F840" s="12">
        <v>93812.510590000005</v>
      </c>
      <c r="G840" s="12">
        <v>-65887.489409999995</v>
      </c>
    </row>
    <row r="841" spans="2:7" x14ac:dyDescent="0.2">
      <c r="C841" s="4">
        <v>72</v>
      </c>
      <c r="D841" s="5" t="s">
        <v>704</v>
      </c>
      <c r="E841" s="12">
        <v>100678</v>
      </c>
      <c r="F841" s="12">
        <v>0</v>
      </c>
      <c r="G841" s="12">
        <v>-100678</v>
      </c>
    </row>
    <row r="842" spans="2:7" ht="15" customHeight="1" x14ac:dyDescent="0.2">
      <c r="C842" s="13">
        <f>SUBTOTAL(9,C840:C841)</f>
        <v>142</v>
      </c>
      <c r="D842" s="14" t="s">
        <v>705</v>
      </c>
      <c r="E842" s="15">
        <f>SUBTOTAL(9,E840:E841)</f>
        <v>260378</v>
      </c>
      <c r="F842" s="15">
        <f>SUBTOTAL(9,F840:F841)</f>
        <v>93812.510590000005</v>
      </c>
      <c r="G842" s="15">
        <f>SUBTOTAL(9,G840:G841)</f>
        <v>-166565.48940999998</v>
      </c>
    </row>
    <row r="843" spans="2:7" ht="14.25" customHeight="1" x14ac:dyDescent="0.2">
      <c r="B843" s="10">
        <v>5577</v>
      </c>
      <c r="C843" s="4"/>
      <c r="D843" s="11" t="s">
        <v>706</v>
      </c>
      <c r="E843" s="1"/>
      <c r="F843" s="1"/>
      <c r="G843" s="1"/>
    </row>
    <row r="844" spans="2:7" x14ac:dyDescent="0.2">
      <c r="C844" s="4">
        <v>74</v>
      </c>
      <c r="D844" s="5" t="s">
        <v>707</v>
      </c>
      <c r="E844" s="12">
        <v>767600</v>
      </c>
      <c r="F844" s="12">
        <v>464452.94890999998</v>
      </c>
      <c r="G844" s="12">
        <v>-303147.05109000002</v>
      </c>
    </row>
    <row r="845" spans="2:7" x14ac:dyDescent="0.2">
      <c r="C845" s="4">
        <v>75</v>
      </c>
      <c r="D845" s="5" t="s">
        <v>708</v>
      </c>
      <c r="E845" s="12">
        <v>209808</v>
      </c>
      <c r="F845" s="12">
        <v>95213.804839999997</v>
      </c>
      <c r="G845" s="12">
        <v>-114594.19516</v>
      </c>
    </row>
    <row r="846" spans="2:7" ht="15" customHeight="1" x14ac:dyDescent="0.2">
      <c r="C846" s="13">
        <f>SUBTOTAL(9,C844:C845)</f>
        <v>149</v>
      </c>
      <c r="D846" s="14" t="s">
        <v>709</v>
      </c>
      <c r="E846" s="15">
        <f>SUBTOTAL(9,E844:E845)</f>
        <v>977408</v>
      </c>
      <c r="F846" s="15">
        <f>SUBTOTAL(9,F844:F845)</f>
        <v>559666.75374999992</v>
      </c>
      <c r="G846" s="15">
        <f>SUBTOTAL(9,G844:G845)</f>
        <v>-417741.24625000003</v>
      </c>
    </row>
    <row r="847" spans="2:7" ht="14.25" customHeight="1" x14ac:dyDescent="0.2">
      <c r="B847" s="10">
        <v>5578</v>
      </c>
      <c r="C847" s="4"/>
      <c r="D847" s="11" t="s">
        <v>710</v>
      </c>
      <c r="E847" s="1"/>
      <c r="F847" s="1"/>
      <c r="G847" s="1"/>
    </row>
    <row r="848" spans="2:7" x14ac:dyDescent="0.2">
      <c r="C848" s="4">
        <v>70</v>
      </c>
      <c r="D848" s="5" t="s">
        <v>711</v>
      </c>
      <c r="E848" s="12">
        <v>17670</v>
      </c>
      <c r="F848" s="12">
        <v>6544.2291999999998</v>
      </c>
      <c r="G848" s="12">
        <v>-11125.7708</v>
      </c>
    </row>
    <row r="849" spans="2:7" x14ac:dyDescent="0.2">
      <c r="C849" s="4">
        <v>71</v>
      </c>
      <c r="D849" s="5" t="s">
        <v>704</v>
      </c>
      <c r="E849" s="12">
        <v>0</v>
      </c>
      <c r="F849" s="12">
        <v>9763</v>
      </c>
      <c r="G849" s="12">
        <v>9763</v>
      </c>
    </row>
    <row r="850" spans="2:7" x14ac:dyDescent="0.2">
      <c r="C850" s="4">
        <v>72</v>
      </c>
      <c r="D850" s="5" t="s">
        <v>712</v>
      </c>
      <c r="E850" s="12">
        <v>16484</v>
      </c>
      <c r="F850" s="12">
        <v>1056</v>
      </c>
      <c r="G850" s="12">
        <v>-15428</v>
      </c>
    </row>
    <row r="851" spans="2:7" x14ac:dyDescent="0.2">
      <c r="C851" s="4">
        <v>73</v>
      </c>
      <c r="D851" s="5" t="s">
        <v>713</v>
      </c>
      <c r="E851" s="12">
        <v>670000</v>
      </c>
      <c r="F851" s="12">
        <v>421818.85048999998</v>
      </c>
      <c r="G851" s="12">
        <v>-248181.14950999999</v>
      </c>
    </row>
    <row r="852" spans="2:7" ht="15" customHeight="1" x14ac:dyDescent="0.2">
      <c r="C852" s="13">
        <f>SUBTOTAL(9,C848:C851)</f>
        <v>286</v>
      </c>
      <c r="D852" s="14" t="s">
        <v>714</v>
      </c>
      <c r="E852" s="15">
        <f>SUBTOTAL(9,E848:E851)</f>
        <v>704154</v>
      </c>
      <c r="F852" s="15">
        <f>SUBTOTAL(9,F848:F851)</f>
        <v>439182.07968999998</v>
      </c>
      <c r="G852" s="15">
        <f>SUBTOTAL(9,G848:G851)</f>
        <v>-264971.92030999996</v>
      </c>
    </row>
    <row r="853" spans="2:7" ht="14.25" customHeight="1" x14ac:dyDescent="0.2">
      <c r="B853" s="10">
        <v>5580</v>
      </c>
      <c r="C853" s="4"/>
      <c r="D853" s="11" t="s">
        <v>715</v>
      </c>
      <c r="E853" s="1"/>
      <c r="F853" s="1"/>
      <c r="G853" s="1"/>
    </row>
    <row r="854" spans="2:7" x14ac:dyDescent="0.2">
      <c r="C854" s="4">
        <v>70</v>
      </c>
      <c r="D854" s="5" t="s">
        <v>716</v>
      </c>
      <c r="E854" s="12">
        <v>389200</v>
      </c>
      <c r="F854" s="12">
        <v>387122.79175999999</v>
      </c>
      <c r="G854" s="12">
        <v>-2077.2082399999999</v>
      </c>
    </row>
    <row r="855" spans="2:7" ht="15" customHeight="1" x14ac:dyDescent="0.2">
      <c r="C855" s="13">
        <f>SUBTOTAL(9,C854:C854)</f>
        <v>70</v>
      </c>
      <c r="D855" s="14" t="s">
        <v>717</v>
      </c>
      <c r="E855" s="15">
        <f>SUBTOTAL(9,E854:E854)</f>
        <v>389200</v>
      </c>
      <c r="F855" s="15">
        <f>SUBTOTAL(9,F854:F854)</f>
        <v>387122.79175999999</v>
      </c>
      <c r="G855" s="15">
        <f>SUBTOTAL(9,G854:G854)</f>
        <v>-2077.2082399999999</v>
      </c>
    </row>
    <row r="856" spans="2:7" ht="14.25" customHeight="1" x14ac:dyDescent="0.2">
      <c r="B856" s="10">
        <v>5582</v>
      </c>
      <c r="C856" s="4"/>
      <c r="D856" s="11" t="s">
        <v>718</v>
      </c>
      <c r="E856" s="1"/>
      <c r="F856" s="1"/>
      <c r="G856" s="1"/>
    </row>
    <row r="857" spans="2:7" x14ac:dyDescent="0.2">
      <c r="C857" s="4">
        <v>70</v>
      </c>
      <c r="D857" s="5" t="s">
        <v>719</v>
      </c>
      <c r="E857" s="12">
        <v>400</v>
      </c>
      <c r="F857" s="12">
        <v>105.94</v>
      </c>
      <c r="G857" s="12">
        <v>-294.06</v>
      </c>
    </row>
    <row r="858" spans="2:7" x14ac:dyDescent="0.2">
      <c r="C858" s="4">
        <v>71</v>
      </c>
      <c r="D858" s="5" t="s">
        <v>720</v>
      </c>
      <c r="E858" s="12">
        <v>164300</v>
      </c>
      <c r="F858" s="12">
        <v>2909.0340000000001</v>
      </c>
      <c r="G858" s="12">
        <v>-161390.96599999999</v>
      </c>
    </row>
    <row r="859" spans="2:7" x14ac:dyDescent="0.2">
      <c r="C859" s="4">
        <v>72</v>
      </c>
      <c r="D859" s="5" t="s">
        <v>713</v>
      </c>
      <c r="E859" s="12">
        <v>0</v>
      </c>
      <c r="F859" s="12">
        <v>0</v>
      </c>
      <c r="G859" s="12">
        <v>0</v>
      </c>
    </row>
    <row r="860" spans="2:7" ht="15" customHeight="1" x14ac:dyDescent="0.2">
      <c r="C860" s="13">
        <f>SUBTOTAL(9,C857:C859)</f>
        <v>213</v>
      </c>
      <c r="D860" s="14" t="s">
        <v>721</v>
      </c>
      <c r="E860" s="15">
        <f>SUBTOTAL(9,E857:E859)</f>
        <v>164700</v>
      </c>
      <c r="F860" s="15">
        <f>SUBTOTAL(9,F857:F859)</f>
        <v>3014.9740000000002</v>
      </c>
      <c r="G860" s="15">
        <f>SUBTOTAL(9,G857:G859)</f>
        <v>-161685.02599999998</v>
      </c>
    </row>
    <row r="861" spans="2:7" ht="14.25" customHeight="1" x14ac:dyDescent="0.2">
      <c r="B861" s="10">
        <v>5583</v>
      </c>
      <c r="C861" s="4"/>
      <c r="D861" s="11" t="s">
        <v>722</v>
      </c>
      <c r="E861" s="1"/>
      <c r="F861" s="1"/>
      <c r="G861" s="1"/>
    </row>
    <row r="862" spans="2:7" x14ac:dyDescent="0.2">
      <c r="C862" s="4">
        <v>70</v>
      </c>
      <c r="D862" s="5" t="s">
        <v>723</v>
      </c>
      <c r="E862" s="12">
        <v>293900</v>
      </c>
      <c r="F862" s="12">
        <v>292875.57384999999</v>
      </c>
      <c r="G862" s="12">
        <v>-1024.42615</v>
      </c>
    </row>
    <row r="863" spans="2:7" ht="15" customHeight="1" x14ac:dyDescent="0.2">
      <c r="C863" s="13">
        <f>SUBTOTAL(9,C862:C862)</f>
        <v>70</v>
      </c>
      <c r="D863" s="14" t="s">
        <v>724</v>
      </c>
      <c r="E863" s="15">
        <f>SUBTOTAL(9,E862:E862)</f>
        <v>293900</v>
      </c>
      <c r="F863" s="15">
        <f>SUBTOTAL(9,F862:F862)</f>
        <v>292875.57384999999</v>
      </c>
      <c r="G863" s="15">
        <f>SUBTOTAL(9,G862:G862)</f>
        <v>-1024.42615</v>
      </c>
    </row>
    <row r="864" spans="2:7" ht="14.25" customHeight="1" x14ac:dyDescent="0.2">
      <c r="B864" s="10">
        <v>5584</v>
      </c>
      <c r="C864" s="4"/>
      <c r="D864" s="11" t="s">
        <v>725</v>
      </c>
      <c r="E864" s="1"/>
      <c r="F864" s="1"/>
      <c r="G864" s="1"/>
    </row>
    <row r="865" spans="2:7" x14ac:dyDescent="0.2">
      <c r="C865" s="4">
        <v>70</v>
      </c>
      <c r="D865" s="5" t="s">
        <v>726</v>
      </c>
      <c r="E865" s="12">
        <v>0</v>
      </c>
      <c r="F865" s="12">
        <v>-740.23699999999997</v>
      </c>
      <c r="G865" s="12">
        <v>-740.23699999999997</v>
      </c>
    </row>
    <row r="866" spans="2:7" ht="15" customHeight="1" x14ac:dyDescent="0.2">
      <c r="C866" s="13">
        <f>SUBTOTAL(9,C865:C865)</f>
        <v>70</v>
      </c>
      <c r="D866" s="14" t="s">
        <v>727</v>
      </c>
      <c r="E866" s="15">
        <f>SUBTOTAL(9,E865:E865)</f>
        <v>0</v>
      </c>
      <c r="F866" s="15">
        <f>SUBTOTAL(9,F865:F865)</f>
        <v>-740.23699999999997</v>
      </c>
      <c r="G866" s="15">
        <f>SUBTOTAL(9,G865:G865)</f>
        <v>-740.23699999999997</v>
      </c>
    </row>
    <row r="867" spans="2:7" ht="27" customHeight="1" x14ac:dyDescent="0.2">
      <c r="B867" s="4"/>
      <c r="C867" s="16">
        <f>SUBTOTAL(9,C717:C866)</f>
        <v>5206</v>
      </c>
      <c r="D867" s="17" t="s">
        <v>728</v>
      </c>
      <c r="E867" s="18">
        <f>SUBTOTAL(9,E717:E866)</f>
        <v>738201234</v>
      </c>
      <c r="F867" s="18">
        <f>SUBTOTAL(9,F717:F866)</f>
        <v>422243178.44914997</v>
      </c>
      <c r="G867" s="18">
        <f>SUBTOTAL(9,G717:G866)</f>
        <v>-315958055.55085003</v>
      </c>
    </row>
    <row r="868" spans="2:7" x14ac:dyDescent="0.2">
      <c r="B868" s="4"/>
      <c r="C868" s="16"/>
      <c r="D868" s="19"/>
      <c r="E868" s="20"/>
      <c r="F868" s="20"/>
      <c r="G868" s="20"/>
    </row>
    <row r="869" spans="2:7" ht="25.5" customHeight="1" x14ac:dyDescent="0.2">
      <c r="B869" s="1"/>
      <c r="C869" s="4"/>
      <c r="D869" s="8" t="s">
        <v>729</v>
      </c>
      <c r="E869" s="1"/>
      <c r="F869" s="1"/>
      <c r="G869" s="1"/>
    </row>
    <row r="870" spans="2:7" ht="27" customHeight="1" x14ac:dyDescent="0.25">
      <c r="B870" s="1"/>
      <c r="C870" s="4"/>
      <c r="D870" s="9" t="s">
        <v>548</v>
      </c>
      <c r="E870" s="1"/>
      <c r="F870" s="1"/>
      <c r="G870" s="1"/>
    </row>
    <row r="871" spans="2:7" ht="14.25" customHeight="1" x14ac:dyDescent="0.2">
      <c r="B871" s="10">
        <v>5603</v>
      </c>
      <c r="C871" s="4"/>
      <c r="D871" s="11" t="s">
        <v>730</v>
      </c>
      <c r="E871" s="1"/>
      <c r="F871" s="1"/>
      <c r="G871" s="1"/>
    </row>
    <row r="872" spans="2:7" x14ac:dyDescent="0.2">
      <c r="C872" s="4">
        <v>80</v>
      </c>
      <c r="D872" s="5" t="s">
        <v>731</v>
      </c>
      <c r="E872" s="12">
        <v>87449</v>
      </c>
      <c r="F872" s="12">
        <v>108.53</v>
      </c>
      <c r="G872" s="12">
        <v>-87340.47</v>
      </c>
    </row>
    <row r="873" spans="2:7" x14ac:dyDescent="0.2">
      <c r="C873" s="4">
        <v>81</v>
      </c>
      <c r="D873" s="5" t="s">
        <v>732</v>
      </c>
      <c r="E873" s="12">
        <v>0</v>
      </c>
      <c r="F873" s="12">
        <v>-1499.0213000000001</v>
      </c>
      <c r="G873" s="12">
        <v>-1499.0213000000001</v>
      </c>
    </row>
    <row r="874" spans="2:7" ht="15" customHeight="1" x14ac:dyDescent="0.2">
      <c r="C874" s="13">
        <f>SUBTOTAL(9,C872:C873)</f>
        <v>161</v>
      </c>
      <c r="D874" s="14" t="s">
        <v>733</v>
      </c>
      <c r="E874" s="15">
        <f>SUBTOTAL(9,E872:E873)</f>
        <v>87449</v>
      </c>
      <c r="F874" s="15">
        <f>SUBTOTAL(9,F872:F873)</f>
        <v>-1390.4913000000001</v>
      </c>
      <c r="G874" s="15">
        <f>SUBTOTAL(9,G872:G873)</f>
        <v>-88839.491299999994</v>
      </c>
    </row>
    <row r="875" spans="2:7" ht="14.25" customHeight="1" x14ac:dyDescent="0.2">
      <c r="B875" s="10">
        <v>5605</v>
      </c>
      <c r="C875" s="4"/>
      <c r="D875" s="11" t="s">
        <v>734</v>
      </c>
      <c r="E875" s="1"/>
      <c r="F875" s="1"/>
      <c r="G875" s="1"/>
    </row>
    <row r="876" spans="2:7" x14ac:dyDescent="0.2">
      <c r="C876" s="4">
        <v>80</v>
      </c>
      <c r="D876" s="5" t="s">
        <v>735</v>
      </c>
      <c r="E876" s="12">
        <v>847500</v>
      </c>
      <c r="F876" s="12">
        <v>639704.51199999999</v>
      </c>
      <c r="G876" s="12">
        <v>-207795.48800000001</v>
      </c>
    </row>
    <row r="877" spans="2:7" x14ac:dyDescent="0.2">
      <c r="C877" s="4">
        <v>81</v>
      </c>
      <c r="D877" s="5" t="s">
        <v>736</v>
      </c>
      <c r="E877" s="12">
        <v>200</v>
      </c>
      <c r="F877" s="12">
        <v>21.674669999999999</v>
      </c>
      <c r="G877" s="12">
        <v>-178.32533000000001</v>
      </c>
    </row>
    <row r="878" spans="2:7" x14ac:dyDescent="0.2">
      <c r="C878" s="4">
        <v>82</v>
      </c>
      <c r="D878" s="5" t="s">
        <v>737</v>
      </c>
      <c r="E878" s="12">
        <v>1341000</v>
      </c>
      <c r="F878" s="12">
        <v>1914763.9664700001</v>
      </c>
      <c r="G878" s="12">
        <v>573763.96646999998</v>
      </c>
    </row>
    <row r="879" spans="2:7" x14ac:dyDescent="0.2">
      <c r="C879" s="4">
        <v>83</v>
      </c>
      <c r="D879" s="5" t="s">
        <v>738</v>
      </c>
      <c r="E879" s="12">
        <v>25000</v>
      </c>
      <c r="F879" s="12">
        <v>23580.235260000001</v>
      </c>
      <c r="G879" s="12">
        <v>-1419.7647400000001</v>
      </c>
    </row>
    <row r="880" spans="2:7" x14ac:dyDescent="0.2">
      <c r="C880" s="4">
        <v>84</v>
      </c>
      <c r="D880" s="5" t="s">
        <v>739</v>
      </c>
      <c r="E880" s="12">
        <v>16700</v>
      </c>
      <c r="F880" s="12">
        <v>15797.054469999999</v>
      </c>
      <c r="G880" s="12">
        <v>-902.94552999999996</v>
      </c>
    </row>
    <row r="881" spans="2:7" x14ac:dyDescent="0.2">
      <c r="C881" s="4">
        <v>86</v>
      </c>
      <c r="D881" s="5" t="s">
        <v>740</v>
      </c>
      <c r="E881" s="12">
        <v>100</v>
      </c>
      <c r="F881" s="12">
        <v>32.54119</v>
      </c>
      <c r="G881" s="12">
        <v>-67.45881</v>
      </c>
    </row>
    <row r="882" spans="2:7" ht="15" customHeight="1" x14ac:dyDescent="0.2">
      <c r="C882" s="13">
        <f>SUBTOTAL(9,C876:C881)</f>
        <v>496</v>
      </c>
      <c r="D882" s="14" t="s">
        <v>741</v>
      </c>
      <c r="E882" s="15">
        <f>SUBTOTAL(9,E876:E881)</f>
        <v>2230500</v>
      </c>
      <c r="F882" s="15">
        <f>SUBTOTAL(9,F876:F881)</f>
        <v>2593899.9840599997</v>
      </c>
      <c r="G882" s="15">
        <f>SUBTOTAL(9,G876:G881)</f>
        <v>363399.98405999993</v>
      </c>
    </row>
    <row r="883" spans="2:7" ht="14.25" customHeight="1" x14ac:dyDescent="0.2">
      <c r="B883" s="10">
        <v>5607</v>
      </c>
      <c r="C883" s="4"/>
      <c r="D883" s="11" t="s">
        <v>742</v>
      </c>
      <c r="E883" s="1"/>
      <c r="F883" s="1"/>
      <c r="G883" s="1"/>
    </row>
    <row r="884" spans="2:7" x14ac:dyDescent="0.2">
      <c r="C884" s="4">
        <v>80</v>
      </c>
      <c r="D884" s="5" t="s">
        <v>743</v>
      </c>
      <c r="E884" s="12">
        <v>1120000</v>
      </c>
      <c r="F884" s="12">
        <v>588138.20232000004</v>
      </c>
      <c r="G884" s="12">
        <v>-531861.79767999996</v>
      </c>
    </row>
    <row r="885" spans="2:7" ht="15" customHeight="1" x14ac:dyDescent="0.2">
      <c r="C885" s="13">
        <f>SUBTOTAL(9,C884:C884)</f>
        <v>80</v>
      </c>
      <c r="D885" s="14" t="s">
        <v>744</v>
      </c>
      <c r="E885" s="15">
        <f>SUBTOTAL(9,E884:E884)</f>
        <v>1120000</v>
      </c>
      <c r="F885" s="15">
        <f>SUBTOTAL(9,F884:F884)</f>
        <v>588138.20232000004</v>
      </c>
      <c r="G885" s="15">
        <f>SUBTOTAL(9,G884:G884)</f>
        <v>-531861.79767999996</v>
      </c>
    </row>
    <row r="886" spans="2:7" ht="14.25" customHeight="1" x14ac:dyDescent="0.2">
      <c r="B886" s="10">
        <v>5611</v>
      </c>
      <c r="C886" s="4"/>
      <c r="D886" s="11" t="s">
        <v>745</v>
      </c>
      <c r="E886" s="1"/>
      <c r="F886" s="1"/>
      <c r="G886" s="1"/>
    </row>
    <row r="887" spans="2:7" x14ac:dyDescent="0.2">
      <c r="C887" s="4">
        <v>85</v>
      </c>
      <c r="D887" s="5" t="s">
        <v>746</v>
      </c>
      <c r="E887" s="12">
        <v>315000</v>
      </c>
      <c r="F887" s="12">
        <v>315000</v>
      </c>
      <c r="G887" s="12">
        <v>0</v>
      </c>
    </row>
    <row r="888" spans="2:7" ht="15" customHeight="1" x14ac:dyDescent="0.2">
      <c r="C888" s="13">
        <f>SUBTOTAL(9,C887:C887)</f>
        <v>85</v>
      </c>
      <c r="D888" s="14" t="s">
        <v>747</v>
      </c>
      <c r="E888" s="15">
        <f>SUBTOTAL(9,E887:E887)</f>
        <v>315000</v>
      </c>
      <c r="F888" s="15">
        <f>SUBTOTAL(9,F887:F887)</f>
        <v>315000</v>
      </c>
      <c r="G888" s="15">
        <f>SUBTOTAL(9,G887:G887)</f>
        <v>0</v>
      </c>
    </row>
    <row r="889" spans="2:7" ht="14.25" customHeight="1" x14ac:dyDescent="0.2">
      <c r="B889" s="10">
        <v>5612</v>
      </c>
      <c r="C889" s="4"/>
      <c r="D889" s="11" t="s">
        <v>748</v>
      </c>
      <c r="E889" s="1"/>
      <c r="F889" s="1"/>
      <c r="G889" s="1"/>
    </row>
    <row r="890" spans="2:7" x14ac:dyDescent="0.2">
      <c r="C890" s="4">
        <v>80</v>
      </c>
      <c r="D890" s="5" t="s">
        <v>743</v>
      </c>
      <c r="E890" s="12">
        <v>3200</v>
      </c>
      <c r="F890" s="12">
        <v>3200</v>
      </c>
      <c r="G890" s="12">
        <v>0</v>
      </c>
    </row>
    <row r="891" spans="2:7" ht="15" customHeight="1" x14ac:dyDescent="0.2">
      <c r="C891" s="13">
        <f>SUBTOTAL(9,C890:C890)</f>
        <v>80</v>
      </c>
      <c r="D891" s="14" t="s">
        <v>749</v>
      </c>
      <c r="E891" s="15">
        <f>SUBTOTAL(9,E890:E890)</f>
        <v>3200</v>
      </c>
      <c r="F891" s="15">
        <f>SUBTOTAL(9,F890:F890)</f>
        <v>3200</v>
      </c>
      <c r="G891" s="15">
        <f>SUBTOTAL(9,G890:G890)</f>
        <v>0</v>
      </c>
    </row>
    <row r="892" spans="2:7" ht="14.25" customHeight="1" x14ac:dyDescent="0.2">
      <c r="B892" s="10">
        <v>5613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743</v>
      </c>
      <c r="E893" s="12">
        <v>14900</v>
      </c>
      <c r="F893" s="12">
        <v>18162.5</v>
      </c>
      <c r="G893" s="12">
        <v>3262.5</v>
      </c>
    </row>
    <row r="894" spans="2:7" ht="15" customHeight="1" x14ac:dyDescent="0.2">
      <c r="C894" s="13">
        <f>SUBTOTAL(9,C893:C893)</f>
        <v>80</v>
      </c>
      <c r="D894" s="14" t="s">
        <v>751</v>
      </c>
      <c r="E894" s="15">
        <f>SUBTOTAL(9,E893:E893)</f>
        <v>14900</v>
      </c>
      <c r="F894" s="15">
        <f>SUBTOTAL(9,F893:F893)</f>
        <v>18162.5</v>
      </c>
      <c r="G894" s="15">
        <f>SUBTOTAL(9,G893:G893)</f>
        <v>3262.5</v>
      </c>
    </row>
    <row r="895" spans="2:7" ht="14.25" customHeight="1" x14ac:dyDescent="0.2">
      <c r="B895" s="10">
        <v>5615</v>
      </c>
      <c r="C895" s="4"/>
      <c r="D895" s="11" t="s">
        <v>521</v>
      </c>
      <c r="E895" s="1"/>
      <c r="F895" s="1"/>
      <c r="G895" s="1"/>
    </row>
    <row r="896" spans="2:7" x14ac:dyDescent="0.2">
      <c r="C896" s="4">
        <v>80</v>
      </c>
      <c r="D896" s="5" t="s">
        <v>743</v>
      </c>
      <c r="E896" s="12">
        <v>2900000</v>
      </c>
      <c r="F896" s="12">
        <v>1702832.0312600001</v>
      </c>
      <c r="G896" s="12">
        <v>-1197167.9687399999</v>
      </c>
    </row>
    <row r="897" spans="2:7" ht="15" customHeight="1" x14ac:dyDescent="0.2">
      <c r="C897" s="13">
        <f>SUBTOTAL(9,C896:C896)</f>
        <v>80</v>
      </c>
      <c r="D897" s="14" t="s">
        <v>752</v>
      </c>
      <c r="E897" s="15">
        <f>SUBTOTAL(9,E896:E896)</f>
        <v>2900000</v>
      </c>
      <c r="F897" s="15">
        <f>SUBTOTAL(9,F896:F896)</f>
        <v>1702832.0312600001</v>
      </c>
      <c r="G897" s="15">
        <f>SUBTOTAL(9,G896:G896)</f>
        <v>-1197167.9687399999</v>
      </c>
    </row>
    <row r="898" spans="2:7" ht="14.25" customHeight="1" x14ac:dyDescent="0.2">
      <c r="B898" s="10">
        <v>5616</v>
      </c>
      <c r="C898" s="4"/>
      <c r="D898" s="11" t="s">
        <v>753</v>
      </c>
      <c r="E898" s="1"/>
      <c r="F898" s="1"/>
      <c r="G898" s="1"/>
    </row>
    <row r="899" spans="2:7" x14ac:dyDescent="0.2">
      <c r="C899" s="4">
        <v>85</v>
      </c>
      <c r="D899" s="5" t="s">
        <v>754</v>
      </c>
      <c r="E899" s="12">
        <v>443000</v>
      </c>
      <c r="F899" s="12">
        <v>443000</v>
      </c>
      <c r="G899" s="12">
        <v>0</v>
      </c>
    </row>
    <row r="900" spans="2:7" ht="15" customHeight="1" x14ac:dyDescent="0.2">
      <c r="C900" s="13">
        <f>SUBTOTAL(9,C899:C899)</f>
        <v>85</v>
      </c>
      <c r="D900" s="14" t="s">
        <v>755</v>
      </c>
      <c r="E900" s="15">
        <f>SUBTOTAL(9,E899:E899)</f>
        <v>443000</v>
      </c>
      <c r="F900" s="15">
        <f>SUBTOTAL(9,F899:F899)</f>
        <v>443000</v>
      </c>
      <c r="G900" s="15">
        <f>SUBTOTAL(9,G899:G899)</f>
        <v>0</v>
      </c>
    </row>
    <row r="901" spans="2:7" ht="14.25" customHeight="1" x14ac:dyDescent="0.2">
      <c r="B901" s="10">
        <v>5617</v>
      </c>
      <c r="C901" s="4"/>
      <c r="D901" s="11" t="s">
        <v>756</v>
      </c>
      <c r="E901" s="1"/>
      <c r="F901" s="1"/>
      <c r="G901" s="1"/>
    </row>
    <row r="902" spans="2:7" x14ac:dyDescent="0.2">
      <c r="C902" s="4">
        <v>80</v>
      </c>
      <c r="D902" s="5" t="s">
        <v>743</v>
      </c>
      <c r="E902" s="12">
        <v>4607663</v>
      </c>
      <c r="F902" s="12">
        <v>2414958.3677099999</v>
      </c>
      <c r="G902" s="12">
        <v>-2192704.6322900001</v>
      </c>
    </row>
    <row r="903" spans="2:7" ht="15" customHeight="1" x14ac:dyDescent="0.2">
      <c r="C903" s="13">
        <f>SUBTOTAL(9,C902:C902)</f>
        <v>80</v>
      </c>
      <c r="D903" s="14" t="s">
        <v>757</v>
      </c>
      <c r="E903" s="15">
        <f>SUBTOTAL(9,E902:E902)</f>
        <v>4607663</v>
      </c>
      <c r="F903" s="15">
        <f>SUBTOTAL(9,F902:F902)</f>
        <v>2414958.3677099999</v>
      </c>
      <c r="G903" s="15">
        <f>SUBTOTAL(9,G902:G902)</f>
        <v>-2192704.6322900001</v>
      </c>
    </row>
    <row r="904" spans="2:7" ht="14.25" customHeight="1" x14ac:dyDescent="0.2">
      <c r="B904" s="10">
        <v>5619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80</v>
      </c>
      <c r="D905" s="5" t="s">
        <v>743</v>
      </c>
      <c r="E905" s="12">
        <v>39400</v>
      </c>
      <c r="F905" s="12">
        <v>0</v>
      </c>
      <c r="G905" s="12">
        <v>-39400</v>
      </c>
    </row>
    <row r="906" spans="2:7" ht="15" customHeight="1" x14ac:dyDescent="0.2">
      <c r="C906" s="13">
        <f>SUBTOTAL(9,C905:C905)</f>
        <v>80</v>
      </c>
      <c r="D906" s="14" t="s">
        <v>759</v>
      </c>
      <c r="E906" s="15">
        <f>SUBTOTAL(9,E905:E905)</f>
        <v>39400</v>
      </c>
      <c r="F906" s="15">
        <f>SUBTOTAL(9,F905:F905)</f>
        <v>0</v>
      </c>
      <c r="G906" s="15">
        <f>SUBTOTAL(9,G905:G905)</f>
        <v>-39400</v>
      </c>
    </row>
    <row r="907" spans="2:7" ht="14.25" customHeight="1" x14ac:dyDescent="0.2">
      <c r="B907" s="10">
        <v>5622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85</v>
      </c>
      <c r="D908" s="5" t="s">
        <v>746</v>
      </c>
      <c r="E908" s="12">
        <v>249700</v>
      </c>
      <c r="F908" s="12">
        <v>249700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761</v>
      </c>
      <c r="E909" s="15">
        <f>SUBTOTAL(9,E908:E908)</f>
        <v>249700</v>
      </c>
      <c r="F909" s="15">
        <f>SUBTOTAL(9,F908:F908)</f>
        <v>249700</v>
      </c>
      <c r="G909" s="15">
        <f>SUBTOTAL(9,G908:G908)</f>
        <v>0</v>
      </c>
    </row>
    <row r="910" spans="2:7" ht="14.25" customHeight="1" x14ac:dyDescent="0.2">
      <c r="B910" s="10">
        <v>5624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80</v>
      </c>
      <c r="D911" s="5" t="s">
        <v>743</v>
      </c>
      <c r="E911" s="12">
        <v>3000</v>
      </c>
      <c r="F911" s="12">
        <v>1361.626</v>
      </c>
      <c r="G911" s="12">
        <v>-1638.374</v>
      </c>
    </row>
    <row r="912" spans="2:7" ht="15" customHeight="1" x14ac:dyDescent="0.2">
      <c r="C912" s="13">
        <f>SUBTOTAL(9,C911:C911)</f>
        <v>80</v>
      </c>
      <c r="D912" s="14" t="s">
        <v>763</v>
      </c>
      <c r="E912" s="15">
        <f>SUBTOTAL(9,E911:E911)</f>
        <v>3000</v>
      </c>
      <c r="F912" s="15">
        <f>SUBTOTAL(9,F911:F911)</f>
        <v>1361.626</v>
      </c>
      <c r="G912" s="15">
        <f>SUBTOTAL(9,G911:G911)</f>
        <v>-1638.374</v>
      </c>
    </row>
    <row r="913" spans="2:7" ht="14.25" customHeight="1" x14ac:dyDescent="0.2">
      <c r="B913" s="10">
        <v>5625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80</v>
      </c>
      <c r="D914" s="5" t="s">
        <v>765</v>
      </c>
      <c r="E914" s="12">
        <v>170000</v>
      </c>
      <c r="F914" s="12">
        <v>62475.847930000004</v>
      </c>
      <c r="G914" s="12">
        <v>-107524.15207</v>
      </c>
    </row>
    <row r="915" spans="2:7" x14ac:dyDescent="0.2">
      <c r="C915" s="4">
        <v>81</v>
      </c>
      <c r="D915" s="5" t="s">
        <v>766</v>
      </c>
      <c r="E915" s="12">
        <v>24900</v>
      </c>
      <c r="F915" s="12">
        <v>24882.017</v>
      </c>
      <c r="G915" s="12">
        <v>-17.983000000000001</v>
      </c>
    </row>
    <row r="916" spans="2:7" x14ac:dyDescent="0.2">
      <c r="C916" s="4">
        <v>85</v>
      </c>
      <c r="D916" s="5" t="s">
        <v>767</v>
      </c>
      <c r="E916" s="12">
        <v>246000</v>
      </c>
      <c r="F916" s="12">
        <v>245990.69500000001</v>
      </c>
      <c r="G916" s="12">
        <v>-9.3049999999999997</v>
      </c>
    </row>
    <row r="917" spans="2:7" x14ac:dyDescent="0.2">
      <c r="C917" s="4">
        <v>88</v>
      </c>
      <c r="D917" s="5" t="s">
        <v>768</v>
      </c>
      <c r="E917" s="12">
        <v>13100</v>
      </c>
      <c r="F917" s="12">
        <v>0</v>
      </c>
      <c r="G917" s="12">
        <v>-13100</v>
      </c>
    </row>
    <row r="918" spans="2:7" ht="15" customHeight="1" x14ac:dyDescent="0.2">
      <c r="C918" s="13">
        <f>SUBTOTAL(9,C914:C917)</f>
        <v>334</v>
      </c>
      <c r="D918" s="14" t="s">
        <v>769</v>
      </c>
      <c r="E918" s="15">
        <f>SUBTOTAL(9,E914:E917)</f>
        <v>454000</v>
      </c>
      <c r="F918" s="15">
        <f>SUBTOTAL(9,F914:F917)</f>
        <v>333348.55992999999</v>
      </c>
      <c r="G918" s="15">
        <f>SUBTOTAL(9,G914:G917)</f>
        <v>-120651.44006999998</v>
      </c>
    </row>
    <row r="919" spans="2:7" ht="14.25" customHeight="1" x14ac:dyDescent="0.2">
      <c r="B919" s="10">
        <v>5629</v>
      </c>
      <c r="C919" s="4"/>
      <c r="D919" s="11" t="s">
        <v>770</v>
      </c>
      <c r="E919" s="1"/>
      <c r="F919" s="1"/>
      <c r="G919" s="1"/>
    </row>
    <row r="920" spans="2:7" x14ac:dyDescent="0.2">
      <c r="C920" s="4">
        <v>80</v>
      </c>
      <c r="D920" s="5" t="s">
        <v>743</v>
      </c>
      <c r="E920" s="12">
        <v>1800000</v>
      </c>
      <c r="F920" s="12">
        <v>980465.10877000005</v>
      </c>
      <c r="G920" s="12">
        <v>-819534.89122999995</v>
      </c>
    </row>
    <row r="921" spans="2:7" ht="15" customHeight="1" x14ac:dyDescent="0.2">
      <c r="C921" s="13">
        <f>SUBTOTAL(9,C920:C920)</f>
        <v>80</v>
      </c>
      <c r="D921" s="14" t="s">
        <v>771</v>
      </c>
      <c r="E921" s="15">
        <f>SUBTOTAL(9,E920:E920)</f>
        <v>1800000</v>
      </c>
      <c r="F921" s="15">
        <f>SUBTOTAL(9,F920:F920)</f>
        <v>980465.10877000005</v>
      </c>
      <c r="G921" s="15">
        <f>SUBTOTAL(9,G920:G920)</f>
        <v>-819534.89122999995</v>
      </c>
    </row>
    <row r="922" spans="2:7" ht="14.25" customHeight="1" x14ac:dyDescent="0.2">
      <c r="B922" s="10">
        <v>5631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85</v>
      </c>
      <c r="D923" s="5" t="s">
        <v>773</v>
      </c>
      <c r="E923" s="12">
        <v>63500</v>
      </c>
      <c r="F923" s="12">
        <v>0</v>
      </c>
      <c r="G923" s="12">
        <v>-63500</v>
      </c>
    </row>
    <row r="924" spans="2:7" x14ac:dyDescent="0.2">
      <c r="C924" s="4">
        <v>86</v>
      </c>
      <c r="D924" s="5" t="s">
        <v>746</v>
      </c>
      <c r="E924" s="12">
        <v>2</v>
      </c>
      <c r="F924" s="12">
        <v>0</v>
      </c>
      <c r="G924" s="12">
        <v>-2</v>
      </c>
    </row>
    <row r="925" spans="2:7" ht="15" customHeight="1" x14ac:dyDescent="0.2">
      <c r="C925" s="13">
        <f>SUBTOTAL(9,C923:C924)</f>
        <v>171</v>
      </c>
      <c r="D925" s="14" t="s">
        <v>774</v>
      </c>
      <c r="E925" s="15">
        <f>SUBTOTAL(9,E923:E924)</f>
        <v>63502</v>
      </c>
      <c r="F925" s="15">
        <f>SUBTOTAL(9,F923:F924)</f>
        <v>0</v>
      </c>
      <c r="G925" s="15">
        <f>SUBTOTAL(9,G923:G924)</f>
        <v>-63502</v>
      </c>
    </row>
    <row r="926" spans="2:7" ht="14.25" customHeight="1" x14ac:dyDescent="0.2">
      <c r="B926" s="10">
        <v>5652</v>
      </c>
      <c r="C926" s="4"/>
      <c r="D926" s="11" t="s">
        <v>775</v>
      </c>
      <c r="E926" s="1"/>
      <c r="F926" s="1"/>
      <c r="G926" s="1"/>
    </row>
    <row r="927" spans="2:7" x14ac:dyDescent="0.2">
      <c r="C927" s="4">
        <v>80</v>
      </c>
      <c r="D927" s="5" t="s">
        <v>743</v>
      </c>
      <c r="E927" s="12">
        <v>30</v>
      </c>
      <c r="F927" s="12">
        <v>30.5</v>
      </c>
      <c r="G927" s="12">
        <v>0.5</v>
      </c>
    </row>
    <row r="928" spans="2:7" x14ac:dyDescent="0.2">
      <c r="C928" s="4">
        <v>85</v>
      </c>
      <c r="D928" s="5" t="s">
        <v>746</v>
      </c>
      <c r="E928" s="12">
        <v>60000</v>
      </c>
      <c r="F928" s="12">
        <v>0</v>
      </c>
      <c r="G928" s="12">
        <v>-60000</v>
      </c>
    </row>
    <row r="929" spans="2:7" ht="15" customHeight="1" x14ac:dyDescent="0.2">
      <c r="C929" s="13">
        <f>SUBTOTAL(9,C927:C928)</f>
        <v>165</v>
      </c>
      <c r="D929" s="14" t="s">
        <v>776</v>
      </c>
      <c r="E929" s="15">
        <f>SUBTOTAL(9,E927:E928)</f>
        <v>60030</v>
      </c>
      <c r="F929" s="15">
        <f>SUBTOTAL(9,F927:F928)</f>
        <v>30.5</v>
      </c>
      <c r="G929" s="15">
        <f>SUBTOTAL(9,G927:G928)</f>
        <v>-59999.5</v>
      </c>
    </row>
    <row r="930" spans="2:7" ht="14.25" customHeight="1" x14ac:dyDescent="0.2">
      <c r="B930" s="10">
        <v>5656</v>
      </c>
      <c r="C930" s="4"/>
      <c r="D930" s="11" t="s">
        <v>777</v>
      </c>
      <c r="E930" s="1"/>
      <c r="F930" s="1"/>
      <c r="G930" s="1"/>
    </row>
    <row r="931" spans="2:7" x14ac:dyDescent="0.2">
      <c r="C931" s="4">
        <v>85</v>
      </c>
      <c r="D931" s="5" t="s">
        <v>746</v>
      </c>
      <c r="E931" s="12">
        <v>20045719</v>
      </c>
      <c r="F931" s="12">
        <v>10193364.728949999</v>
      </c>
      <c r="G931" s="12">
        <v>-9852354.2710500006</v>
      </c>
    </row>
    <row r="932" spans="2:7" ht="15" customHeight="1" x14ac:dyDescent="0.2">
      <c r="C932" s="13">
        <f>SUBTOTAL(9,C931:C931)</f>
        <v>85</v>
      </c>
      <c r="D932" s="14" t="s">
        <v>778</v>
      </c>
      <c r="E932" s="15">
        <f>SUBTOTAL(9,E931:E931)</f>
        <v>20045719</v>
      </c>
      <c r="F932" s="15">
        <f>SUBTOTAL(9,F931:F931)</f>
        <v>10193364.728949999</v>
      </c>
      <c r="G932" s="15">
        <f>SUBTOTAL(9,G931:G931)</f>
        <v>-9852354.2710500006</v>
      </c>
    </row>
    <row r="933" spans="2:7" ht="14.25" customHeight="1" x14ac:dyDescent="0.2">
      <c r="B933" s="10">
        <v>5680</v>
      </c>
      <c r="C933" s="4"/>
      <c r="D933" s="11" t="s">
        <v>779</v>
      </c>
      <c r="E933" s="1"/>
      <c r="F933" s="1"/>
      <c r="G933" s="1"/>
    </row>
    <row r="934" spans="2:7" x14ac:dyDescent="0.2">
      <c r="C934" s="4">
        <v>85</v>
      </c>
      <c r="D934" s="5" t="s">
        <v>746</v>
      </c>
      <c r="E934" s="12">
        <v>326000</v>
      </c>
      <c r="F934" s="12">
        <v>326000</v>
      </c>
      <c r="G934" s="12">
        <v>0</v>
      </c>
    </row>
    <row r="935" spans="2:7" ht="15" customHeight="1" x14ac:dyDescent="0.2">
      <c r="C935" s="13">
        <f>SUBTOTAL(9,C934:C934)</f>
        <v>85</v>
      </c>
      <c r="D935" s="14" t="s">
        <v>780</v>
      </c>
      <c r="E935" s="15">
        <f>SUBTOTAL(9,E934:E934)</f>
        <v>326000</v>
      </c>
      <c r="F935" s="15">
        <f>SUBTOTAL(9,F934:F934)</f>
        <v>326000</v>
      </c>
      <c r="G935" s="15">
        <f>SUBTOTAL(9,G934:G934)</f>
        <v>0</v>
      </c>
    </row>
    <row r="936" spans="2:7" ht="14.25" customHeight="1" x14ac:dyDescent="0.2">
      <c r="B936" s="10">
        <v>5685</v>
      </c>
      <c r="C936" s="4"/>
      <c r="D936" s="11" t="s">
        <v>781</v>
      </c>
      <c r="E936" s="1"/>
      <c r="F936" s="1"/>
      <c r="G936" s="1"/>
    </row>
    <row r="937" spans="2:7" x14ac:dyDescent="0.2">
      <c r="C937" s="4">
        <v>85</v>
      </c>
      <c r="D937" s="5" t="s">
        <v>746</v>
      </c>
      <c r="E937" s="12">
        <v>14544000</v>
      </c>
      <c r="F937" s="12">
        <v>6272952.4923999999</v>
      </c>
      <c r="G937" s="12">
        <v>-8271047.5076000001</v>
      </c>
    </row>
    <row r="938" spans="2:7" ht="15" customHeight="1" x14ac:dyDescent="0.2">
      <c r="C938" s="13">
        <f>SUBTOTAL(9,C937:C937)</f>
        <v>85</v>
      </c>
      <c r="D938" s="14" t="s">
        <v>782</v>
      </c>
      <c r="E938" s="15">
        <f>SUBTOTAL(9,E937:E937)</f>
        <v>14544000</v>
      </c>
      <c r="F938" s="15">
        <f>SUBTOTAL(9,F937:F937)</f>
        <v>6272952.4923999999</v>
      </c>
      <c r="G938" s="15">
        <f>SUBTOTAL(9,G937:G937)</f>
        <v>-8271047.5076000001</v>
      </c>
    </row>
    <row r="939" spans="2:7" ht="14.25" customHeight="1" x14ac:dyDescent="0.2">
      <c r="B939" s="10">
        <v>5692</v>
      </c>
      <c r="C939" s="4"/>
      <c r="D939" s="11" t="s">
        <v>783</v>
      </c>
      <c r="E939" s="1"/>
      <c r="F939" s="1"/>
      <c r="G939" s="1"/>
    </row>
    <row r="940" spans="2:7" x14ac:dyDescent="0.2">
      <c r="C940" s="4">
        <v>85</v>
      </c>
      <c r="D940" s="5" t="s">
        <v>746</v>
      </c>
      <c r="E940" s="12">
        <v>112200</v>
      </c>
      <c r="F940" s="12">
        <v>112013.76889000001</v>
      </c>
      <c r="G940" s="12">
        <v>-186.23111</v>
      </c>
    </row>
    <row r="941" spans="2:7" ht="15" customHeight="1" x14ac:dyDescent="0.2">
      <c r="C941" s="13">
        <f>SUBTOTAL(9,C940:C940)</f>
        <v>85</v>
      </c>
      <c r="D941" s="14" t="s">
        <v>784</v>
      </c>
      <c r="E941" s="15">
        <f>SUBTOTAL(9,E940:E940)</f>
        <v>112200</v>
      </c>
      <c r="F941" s="15">
        <f>SUBTOTAL(9,F940:F940)</f>
        <v>112013.76889000001</v>
      </c>
      <c r="G941" s="15">
        <f>SUBTOTAL(9,G940:G940)</f>
        <v>-186.23111</v>
      </c>
    </row>
    <row r="942" spans="2:7" ht="14.25" customHeight="1" x14ac:dyDescent="0.2">
      <c r="B942" s="10">
        <v>5693</v>
      </c>
      <c r="C942" s="4"/>
      <c r="D942" s="11" t="s">
        <v>785</v>
      </c>
      <c r="E942" s="1"/>
      <c r="F942" s="1"/>
      <c r="G942" s="1"/>
    </row>
    <row r="943" spans="2:7" x14ac:dyDescent="0.2">
      <c r="C943" s="4">
        <v>85</v>
      </c>
      <c r="D943" s="5" t="s">
        <v>786</v>
      </c>
      <c r="E943" s="12">
        <v>600</v>
      </c>
      <c r="F943" s="12">
        <v>587</v>
      </c>
      <c r="G943" s="12">
        <v>-13</v>
      </c>
    </row>
    <row r="944" spans="2:7" ht="15" customHeight="1" x14ac:dyDescent="0.2">
      <c r="C944" s="13">
        <f>SUBTOTAL(9,C943:C943)</f>
        <v>85</v>
      </c>
      <c r="D944" s="14" t="s">
        <v>787</v>
      </c>
      <c r="E944" s="15">
        <f>SUBTOTAL(9,E943:E943)</f>
        <v>600</v>
      </c>
      <c r="F944" s="15">
        <f>SUBTOTAL(9,F943:F943)</f>
        <v>587</v>
      </c>
      <c r="G944" s="15">
        <f>SUBTOTAL(9,G943:G943)</f>
        <v>-13</v>
      </c>
    </row>
    <row r="945" spans="2:7" ht="27" customHeight="1" x14ac:dyDescent="0.2">
      <c r="B945" s="4"/>
      <c r="C945" s="16">
        <f>SUBTOTAL(9,C870:C944)</f>
        <v>2647</v>
      </c>
      <c r="D945" s="17" t="s">
        <v>788</v>
      </c>
      <c r="E945" s="18">
        <f>SUBTOTAL(9,E870:E944)</f>
        <v>49419863</v>
      </c>
      <c r="F945" s="18">
        <f>SUBTOTAL(9,F870:F944)</f>
        <v>26547624.378990002</v>
      </c>
      <c r="G945" s="18">
        <f>SUBTOTAL(9,G870:G944)</f>
        <v>-22872238.621009998</v>
      </c>
    </row>
    <row r="946" spans="2:7" x14ac:dyDescent="0.2">
      <c r="B946" s="4"/>
      <c r="C946" s="16"/>
      <c r="D946" s="19"/>
      <c r="E946" s="20"/>
      <c r="F946" s="20"/>
      <c r="G946" s="20"/>
    </row>
    <row r="947" spans="2:7" ht="25.5" customHeight="1" x14ac:dyDescent="0.2">
      <c r="B947" s="1"/>
      <c r="C947" s="4"/>
      <c r="D947" s="8" t="s">
        <v>789</v>
      </c>
      <c r="E947" s="1"/>
      <c r="F947" s="1"/>
      <c r="G947" s="1"/>
    </row>
    <row r="948" spans="2:7" ht="27" customHeight="1" x14ac:dyDescent="0.25">
      <c r="B948" s="1"/>
      <c r="C948" s="4"/>
      <c r="D948" s="9" t="s">
        <v>548</v>
      </c>
      <c r="E948" s="1"/>
      <c r="F948" s="1"/>
      <c r="G948" s="1"/>
    </row>
    <row r="949" spans="2:7" ht="14.25" customHeight="1" x14ac:dyDescent="0.2">
      <c r="B949" s="10">
        <v>5700</v>
      </c>
      <c r="C949" s="4"/>
      <c r="D949" s="11" t="s">
        <v>790</v>
      </c>
      <c r="E949" s="1"/>
      <c r="F949" s="1"/>
      <c r="G949" s="1"/>
    </row>
    <row r="950" spans="2:7" x14ac:dyDescent="0.2">
      <c r="C950" s="4">
        <v>71</v>
      </c>
      <c r="D950" s="5" t="s">
        <v>791</v>
      </c>
      <c r="E950" s="12">
        <v>144613000</v>
      </c>
      <c r="F950" s="12">
        <v>87948515.360609993</v>
      </c>
      <c r="G950" s="12">
        <v>-56664484.639389999</v>
      </c>
    </row>
    <row r="951" spans="2:7" x14ac:dyDescent="0.2">
      <c r="C951" s="4">
        <v>72</v>
      </c>
      <c r="D951" s="5" t="s">
        <v>792</v>
      </c>
      <c r="E951" s="12">
        <v>182205000</v>
      </c>
      <c r="F951" s="12">
        <v>121848881.88186</v>
      </c>
      <c r="G951" s="12">
        <v>-60356118.118139997</v>
      </c>
    </row>
    <row r="952" spans="2:7" ht="15" customHeight="1" x14ac:dyDescent="0.2">
      <c r="C952" s="13">
        <f>SUBTOTAL(9,C950:C951)</f>
        <v>143</v>
      </c>
      <c r="D952" s="14" t="s">
        <v>793</v>
      </c>
      <c r="E952" s="15">
        <f>SUBTOTAL(9,E950:E951)</f>
        <v>326818000</v>
      </c>
      <c r="F952" s="15">
        <f>SUBTOTAL(9,F950:F951)</f>
        <v>209797397.24247</v>
      </c>
      <c r="G952" s="15">
        <f>SUBTOTAL(9,G950:G951)</f>
        <v>-117020602.75753</v>
      </c>
    </row>
    <row r="953" spans="2:7" ht="14.25" customHeight="1" x14ac:dyDescent="0.2">
      <c r="B953" s="10">
        <v>5701</v>
      </c>
      <c r="C953" s="4"/>
      <c r="D953" s="11" t="s">
        <v>794</v>
      </c>
      <c r="E953" s="1"/>
      <c r="F953" s="1"/>
      <c r="G953" s="1"/>
    </row>
    <row r="954" spans="2:7" x14ac:dyDescent="0.2">
      <c r="C954" s="4">
        <v>71</v>
      </c>
      <c r="D954" s="5" t="s">
        <v>795</v>
      </c>
      <c r="E954" s="12">
        <v>949927</v>
      </c>
      <c r="F954" s="12">
        <v>840843.08400000003</v>
      </c>
      <c r="G954" s="12">
        <v>-109083.916</v>
      </c>
    </row>
    <row r="955" spans="2:7" x14ac:dyDescent="0.2">
      <c r="C955" s="4">
        <v>73</v>
      </c>
      <c r="D955" s="5" t="s">
        <v>796</v>
      </c>
      <c r="E955" s="12">
        <v>240000</v>
      </c>
      <c r="F955" s="12">
        <v>145161.16576</v>
      </c>
      <c r="G955" s="12">
        <v>-94838.834239999996</v>
      </c>
    </row>
    <row r="956" spans="2:7" x14ac:dyDescent="0.2">
      <c r="C956" s="4">
        <v>80</v>
      </c>
      <c r="D956" s="5" t="s">
        <v>743</v>
      </c>
      <c r="E956" s="12">
        <v>1700</v>
      </c>
      <c r="F956" s="12">
        <v>284.45796999999999</v>
      </c>
      <c r="G956" s="12">
        <v>-1415.5420300000001</v>
      </c>
    </row>
    <row r="957" spans="2:7" x14ac:dyDescent="0.2">
      <c r="C957" s="4">
        <v>86</v>
      </c>
      <c r="D957" s="5" t="s">
        <v>797</v>
      </c>
      <c r="E957" s="12">
        <v>1300000</v>
      </c>
      <c r="F957" s="12">
        <v>730012.08967000002</v>
      </c>
      <c r="G957" s="12">
        <v>-569987.91032999998</v>
      </c>
    </row>
    <row r="958" spans="2:7" x14ac:dyDescent="0.2">
      <c r="C958" s="4">
        <v>87</v>
      </c>
      <c r="D958" s="5" t="s">
        <v>65</v>
      </c>
      <c r="E958" s="12">
        <v>16600</v>
      </c>
      <c r="F958" s="12">
        <v>21038.85168</v>
      </c>
      <c r="G958" s="12">
        <v>4438.8516799999998</v>
      </c>
    </row>
    <row r="959" spans="2:7" x14ac:dyDescent="0.2">
      <c r="C959" s="4">
        <v>88</v>
      </c>
      <c r="D959" s="5" t="s">
        <v>798</v>
      </c>
      <c r="E959" s="12">
        <v>65000</v>
      </c>
      <c r="F959" s="12">
        <v>38354.444770000002</v>
      </c>
      <c r="G959" s="12">
        <v>-26645.555230000002</v>
      </c>
    </row>
    <row r="960" spans="2:7" ht="15" customHeight="1" x14ac:dyDescent="0.2">
      <c r="C960" s="13">
        <f>SUBTOTAL(9,C954:C959)</f>
        <v>485</v>
      </c>
      <c r="D960" s="14" t="s">
        <v>799</v>
      </c>
      <c r="E960" s="15">
        <f>SUBTOTAL(9,E954:E959)</f>
        <v>2573227</v>
      </c>
      <c r="F960" s="15">
        <f>SUBTOTAL(9,F954:F959)</f>
        <v>1775694.0938500001</v>
      </c>
      <c r="G960" s="15">
        <f>SUBTOTAL(9,G954:G959)</f>
        <v>-797532.90615000005</v>
      </c>
    </row>
    <row r="961" spans="2:7" ht="14.25" customHeight="1" x14ac:dyDescent="0.2">
      <c r="B961" s="10">
        <v>5704</v>
      </c>
      <c r="C961" s="4"/>
      <c r="D961" s="11" t="s">
        <v>800</v>
      </c>
      <c r="E961" s="1"/>
      <c r="F961" s="1"/>
      <c r="G961" s="1"/>
    </row>
    <row r="962" spans="2:7" x14ac:dyDescent="0.2">
      <c r="C962" s="4">
        <v>70</v>
      </c>
      <c r="D962" s="5" t="s">
        <v>801</v>
      </c>
      <c r="E962" s="12">
        <v>200000</v>
      </c>
      <c r="F962" s="12">
        <v>131739.17806000001</v>
      </c>
      <c r="G962" s="12">
        <v>-68260.821939999994</v>
      </c>
    </row>
    <row r="963" spans="2:7" ht="15" customHeight="1" x14ac:dyDescent="0.2">
      <c r="C963" s="13">
        <f>SUBTOTAL(9,C962:C962)</f>
        <v>70</v>
      </c>
      <c r="D963" s="14" t="s">
        <v>802</v>
      </c>
      <c r="E963" s="15">
        <f>SUBTOTAL(9,E962:E962)</f>
        <v>200000</v>
      </c>
      <c r="F963" s="15">
        <f>SUBTOTAL(9,F962:F962)</f>
        <v>131739.17806000001</v>
      </c>
      <c r="G963" s="15">
        <f>SUBTOTAL(9,G962:G962)</f>
        <v>-68260.821939999994</v>
      </c>
    </row>
    <row r="964" spans="2:7" ht="14.25" customHeight="1" x14ac:dyDescent="0.2">
      <c r="B964" s="10">
        <v>5705</v>
      </c>
      <c r="C964" s="4"/>
      <c r="D964" s="11" t="s">
        <v>803</v>
      </c>
      <c r="E964" s="1"/>
      <c r="F964" s="1"/>
      <c r="G964" s="1"/>
    </row>
    <row r="965" spans="2:7" x14ac:dyDescent="0.2">
      <c r="C965" s="4">
        <v>70</v>
      </c>
      <c r="D965" s="5" t="s">
        <v>804</v>
      </c>
      <c r="E965" s="12">
        <v>28000</v>
      </c>
      <c r="F965" s="12">
        <v>12708.94592</v>
      </c>
      <c r="G965" s="12">
        <v>-15291.05408</v>
      </c>
    </row>
    <row r="966" spans="2:7" x14ac:dyDescent="0.2">
      <c r="C966" s="4">
        <v>71</v>
      </c>
      <c r="D966" s="5" t="s">
        <v>805</v>
      </c>
      <c r="E966" s="12">
        <v>600</v>
      </c>
      <c r="F966" s="12">
        <v>122.23685999999999</v>
      </c>
      <c r="G966" s="12">
        <v>-477.76314000000002</v>
      </c>
    </row>
    <row r="967" spans="2:7" ht="15" customHeight="1" x14ac:dyDescent="0.2">
      <c r="C967" s="13">
        <f>SUBTOTAL(9,C965:C966)</f>
        <v>141</v>
      </c>
      <c r="D967" s="14" t="s">
        <v>806</v>
      </c>
      <c r="E967" s="15">
        <f>SUBTOTAL(9,E965:E966)</f>
        <v>28600</v>
      </c>
      <c r="F967" s="15">
        <f>SUBTOTAL(9,F965:F966)</f>
        <v>12831.182780000001</v>
      </c>
      <c r="G967" s="15">
        <f>SUBTOTAL(9,G965:G966)</f>
        <v>-15768.817220000001</v>
      </c>
    </row>
    <row r="968" spans="2:7" ht="27" customHeight="1" x14ac:dyDescent="0.2">
      <c r="B968" s="4"/>
      <c r="C968" s="16">
        <f>SUBTOTAL(9,C948:C967)</f>
        <v>839</v>
      </c>
      <c r="D968" s="17" t="s">
        <v>807</v>
      </c>
      <c r="E968" s="18">
        <f>SUBTOTAL(9,E948:E967)</f>
        <v>329619827</v>
      </c>
      <c r="F968" s="18">
        <f>SUBTOTAL(9,F948:F967)</f>
        <v>211717661.69716001</v>
      </c>
      <c r="G968" s="18">
        <f>SUBTOTAL(9,G948:G967)</f>
        <v>-117902165.30284001</v>
      </c>
    </row>
    <row r="969" spans="2:7" x14ac:dyDescent="0.2">
      <c r="B969" s="4"/>
      <c r="C969" s="16"/>
      <c r="D969" s="19"/>
      <c r="E969" s="20"/>
      <c r="F969" s="20"/>
      <c r="G969" s="20"/>
    </row>
    <row r="970" spans="2:7" ht="25.5" customHeight="1" x14ac:dyDescent="0.2">
      <c r="B970" s="1"/>
      <c r="C970" s="4"/>
      <c r="D970" s="8" t="s">
        <v>808</v>
      </c>
      <c r="E970" s="1"/>
      <c r="F970" s="1"/>
      <c r="G970" s="1"/>
    </row>
    <row r="971" spans="2:7" ht="27" customHeight="1" x14ac:dyDescent="0.25">
      <c r="B971" s="1"/>
      <c r="C971" s="4"/>
      <c r="D971" s="9" t="s">
        <v>548</v>
      </c>
      <c r="E971" s="1"/>
      <c r="F971" s="1"/>
      <c r="G971" s="1"/>
    </row>
    <row r="972" spans="2:7" ht="14.25" customHeight="1" x14ac:dyDescent="0.2">
      <c r="B972" s="10">
        <v>5800</v>
      </c>
      <c r="C972" s="4"/>
      <c r="D972" s="11" t="s">
        <v>809</v>
      </c>
      <c r="E972" s="1"/>
      <c r="F972" s="1"/>
      <c r="G972" s="1"/>
    </row>
    <row r="973" spans="2:7" x14ac:dyDescent="0.2">
      <c r="C973" s="4">
        <v>50</v>
      </c>
      <c r="D973" s="5" t="s">
        <v>810</v>
      </c>
      <c r="E973" s="12">
        <v>255366019</v>
      </c>
      <c r="F973" s="12">
        <v>0</v>
      </c>
      <c r="G973" s="12">
        <v>-255366019</v>
      </c>
    </row>
    <row r="974" spans="2:7" ht="15" customHeight="1" x14ac:dyDescent="0.2">
      <c r="C974" s="13">
        <f>SUBTOTAL(9,C973:C973)</f>
        <v>50</v>
      </c>
      <c r="D974" s="14" t="s">
        <v>811</v>
      </c>
      <c r="E974" s="15">
        <f>SUBTOTAL(9,E973:E973)</f>
        <v>255366019</v>
      </c>
      <c r="F974" s="15">
        <f>SUBTOTAL(9,F973:F973)</f>
        <v>0</v>
      </c>
      <c r="G974" s="15">
        <f>SUBTOTAL(9,G973:G973)</f>
        <v>-255366019</v>
      </c>
    </row>
    <row r="975" spans="2:7" ht="27" customHeight="1" x14ac:dyDescent="0.2">
      <c r="B975" s="4"/>
      <c r="C975" s="16">
        <f>SUBTOTAL(9,C971:C974)</f>
        <v>50</v>
      </c>
      <c r="D975" s="17" t="s">
        <v>812</v>
      </c>
      <c r="E975" s="18">
        <f>SUBTOTAL(9,E971:E974)</f>
        <v>255366019</v>
      </c>
      <c r="F975" s="18">
        <f>SUBTOTAL(9,F971:F974)</f>
        <v>0</v>
      </c>
      <c r="G975" s="18">
        <f>SUBTOTAL(9,G971:G974)</f>
        <v>-255366019</v>
      </c>
    </row>
    <row r="976" spans="2:7" x14ac:dyDescent="0.2">
      <c r="B976" s="4"/>
      <c r="C976" s="16"/>
      <c r="D976" s="19"/>
      <c r="E976" s="20"/>
      <c r="F976" s="20"/>
      <c r="G976" s="20"/>
    </row>
    <row r="977" spans="2:7" ht="15" customHeight="1" x14ac:dyDescent="0.2">
      <c r="B977" s="4"/>
      <c r="C977" s="16">
        <f>SUBTOTAL(9,C7:C976)</f>
        <v>15248</v>
      </c>
      <c r="D977" s="21" t="s">
        <v>813</v>
      </c>
      <c r="E977" s="22">
        <f>SUBTOTAL(9,E7:E976)</f>
        <v>1725519821</v>
      </c>
      <c r="F977" s="22">
        <f>SUBTOTAL(9,F7:F976)</f>
        <v>919125733.11059034</v>
      </c>
      <c r="G977" s="22">
        <f>SUBTOTAL(9,G7:G976)</f>
        <v>-806394087.8894099</v>
      </c>
    </row>
    <row r="980" spans="2:7" x14ac:dyDescent="0.2">
      <c r="G980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2018-08-23T10:10:47Z</dcterms:created>
  <dcterms:modified xsi:type="dcterms:W3CDTF">2018-08-23T10:13:52Z</dcterms:modified>
</cp:coreProperties>
</file>