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inntekter - 201804" sheetId="1" r:id="rId1"/>
  </sheets>
  <definedNames>
    <definedName name="Print_Area" localSheetId="0">'inntekter - 201804'!#REF!</definedName>
    <definedName name="Print_Titles" localSheetId="0">'inntekter - 201804'!#REF!</definedName>
  </definedNames>
  <calcPr calcId="145621"/>
</workbook>
</file>

<file path=xl/calcChain.xml><?xml version="1.0" encoding="utf-8"?>
<calcChain xmlns="http://schemas.openxmlformats.org/spreadsheetml/2006/main">
  <c r="G658" i="1" l="1"/>
  <c r="G667" i="1" s="1"/>
  <c r="F658" i="1"/>
  <c r="F667" i="1" s="1"/>
  <c r="E658" i="1"/>
  <c r="E667" i="1" s="1"/>
  <c r="G947" i="1"/>
  <c r="F947" i="1"/>
  <c r="E947" i="1"/>
  <c r="C947" i="1"/>
  <c r="G940" i="1"/>
  <c r="F940" i="1"/>
  <c r="E940" i="1"/>
  <c r="C940" i="1"/>
  <c r="G936" i="1"/>
  <c r="F936" i="1"/>
  <c r="E936" i="1"/>
  <c r="C936" i="1"/>
  <c r="G933" i="1"/>
  <c r="F933" i="1"/>
  <c r="E933" i="1"/>
  <c r="C933" i="1"/>
  <c r="G925" i="1"/>
  <c r="F925" i="1"/>
  <c r="E925" i="1"/>
  <c r="C925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8" i="1"/>
  <c r="F898" i="1"/>
  <c r="E898" i="1"/>
  <c r="C898" i="1"/>
  <c r="G894" i="1"/>
  <c r="F894" i="1"/>
  <c r="E894" i="1"/>
  <c r="C894" i="1"/>
  <c r="G891" i="1"/>
  <c r="F891" i="1"/>
  <c r="E891" i="1"/>
  <c r="C891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71" i="1"/>
  <c r="F871" i="1"/>
  <c r="E871" i="1"/>
  <c r="C871" i="1"/>
  <c r="G868" i="1"/>
  <c r="F868" i="1"/>
  <c r="E868" i="1"/>
  <c r="C868" i="1"/>
  <c r="G865" i="1"/>
  <c r="F865" i="1"/>
  <c r="E865" i="1"/>
  <c r="C865" i="1"/>
  <c r="G862" i="1"/>
  <c r="F862" i="1"/>
  <c r="E862" i="1"/>
  <c r="C862" i="1"/>
  <c r="G859" i="1"/>
  <c r="F859" i="1"/>
  <c r="E859" i="1"/>
  <c r="C859" i="1"/>
  <c r="G851" i="1"/>
  <c r="F851" i="1"/>
  <c r="E851" i="1"/>
  <c r="C851" i="1"/>
  <c r="G843" i="1"/>
  <c r="F843" i="1"/>
  <c r="E843" i="1"/>
  <c r="C843" i="1"/>
  <c r="G840" i="1"/>
  <c r="F840" i="1"/>
  <c r="E840" i="1"/>
  <c r="C840" i="1"/>
  <c r="G837" i="1"/>
  <c r="F837" i="1"/>
  <c r="E837" i="1"/>
  <c r="C837" i="1"/>
  <c r="G832" i="1"/>
  <c r="F832" i="1"/>
  <c r="E832" i="1"/>
  <c r="C832" i="1"/>
  <c r="G829" i="1"/>
  <c r="F829" i="1"/>
  <c r="E829" i="1"/>
  <c r="C829" i="1"/>
  <c r="G823" i="1"/>
  <c r="F823" i="1"/>
  <c r="E823" i="1"/>
  <c r="C823" i="1"/>
  <c r="G819" i="1"/>
  <c r="F819" i="1"/>
  <c r="E819" i="1"/>
  <c r="C819" i="1"/>
  <c r="G815" i="1"/>
  <c r="F815" i="1"/>
  <c r="E815" i="1"/>
  <c r="C815" i="1"/>
  <c r="G808" i="1"/>
  <c r="F808" i="1"/>
  <c r="E808" i="1"/>
  <c r="C808" i="1"/>
  <c r="G802" i="1"/>
  <c r="F802" i="1"/>
  <c r="E802" i="1"/>
  <c r="C802" i="1"/>
  <c r="G799" i="1"/>
  <c r="F799" i="1"/>
  <c r="E799" i="1"/>
  <c r="C799" i="1"/>
  <c r="G793" i="1"/>
  <c r="F793" i="1"/>
  <c r="E793" i="1"/>
  <c r="C793" i="1"/>
  <c r="G790" i="1"/>
  <c r="F790" i="1"/>
  <c r="E790" i="1"/>
  <c r="C790" i="1"/>
  <c r="G787" i="1"/>
  <c r="F787" i="1"/>
  <c r="E787" i="1"/>
  <c r="C787" i="1"/>
  <c r="G784" i="1"/>
  <c r="F784" i="1"/>
  <c r="E784" i="1"/>
  <c r="C784" i="1"/>
  <c r="G777" i="1"/>
  <c r="F777" i="1"/>
  <c r="E777" i="1"/>
  <c r="C777" i="1"/>
  <c r="G774" i="1"/>
  <c r="F774" i="1"/>
  <c r="E774" i="1"/>
  <c r="C774" i="1"/>
  <c r="G771" i="1"/>
  <c r="F771" i="1"/>
  <c r="E771" i="1"/>
  <c r="C771" i="1"/>
  <c r="G768" i="1"/>
  <c r="F768" i="1"/>
  <c r="E768" i="1"/>
  <c r="C768" i="1"/>
  <c r="G764" i="1"/>
  <c r="F764" i="1"/>
  <c r="E764" i="1"/>
  <c r="C764" i="1"/>
  <c r="G761" i="1"/>
  <c r="F761" i="1"/>
  <c r="E761" i="1"/>
  <c r="C761" i="1"/>
  <c r="G758" i="1"/>
  <c r="F758" i="1"/>
  <c r="E758" i="1"/>
  <c r="C758" i="1"/>
  <c r="G755" i="1"/>
  <c r="F755" i="1"/>
  <c r="E755" i="1"/>
  <c r="C755" i="1"/>
  <c r="G751" i="1"/>
  <c r="F751" i="1"/>
  <c r="E751" i="1"/>
  <c r="C751" i="1"/>
  <c r="G747" i="1"/>
  <c r="F747" i="1"/>
  <c r="E747" i="1"/>
  <c r="C747" i="1"/>
  <c r="G743" i="1"/>
  <c r="F743" i="1"/>
  <c r="E743" i="1"/>
  <c r="C743" i="1"/>
  <c r="G740" i="1"/>
  <c r="F740" i="1"/>
  <c r="E740" i="1"/>
  <c r="C740" i="1"/>
  <c r="G735" i="1"/>
  <c r="F735" i="1"/>
  <c r="E735" i="1"/>
  <c r="C735" i="1"/>
  <c r="G729" i="1"/>
  <c r="F729" i="1"/>
  <c r="E729" i="1"/>
  <c r="C729" i="1"/>
  <c r="G726" i="1"/>
  <c r="F726" i="1"/>
  <c r="E726" i="1"/>
  <c r="C726" i="1"/>
  <c r="G723" i="1"/>
  <c r="F723" i="1"/>
  <c r="E723" i="1"/>
  <c r="C723" i="1"/>
  <c r="G720" i="1"/>
  <c r="F720" i="1"/>
  <c r="E720" i="1"/>
  <c r="C720" i="1"/>
  <c r="G716" i="1"/>
  <c r="F716" i="1"/>
  <c r="E716" i="1"/>
  <c r="C716" i="1"/>
  <c r="G713" i="1"/>
  <c r="F713" i="1"/>
  <c r="E713" i="1"/>
  <c r="C713" i="1"/>
  <c r="G710" i="1"/>
  <c r="F710" i="1"/>
  <c r="E710" i="1"/>
  <c r="C710" i="1"/>
  <c r="G705" i="1"/>
  <c r="F705" i="1"/>
  <c r="E705" i="1"/>
  <c r="C705" i="1"/>
  <c r="G702" i="1"/>
  <c r="F702" i="1"/>
  <c r="E702" i="1"/>
  <c r="C702" i="1"/>
  <c r="G698" i="1"/>
  <c r="F698" i="1"/>
  <c r="E698" i="1"/>
  <c r="C698" i="1"/>
  <c r="G690" i="1"/>
  <c r="F690" i="1"/>
  <c r="E690" i="1"/>
  <c r="C690" i="1"/>
  <c r="G687" i="1"/>
  <c r="F687" i="1"/>
  <c r="E687" i="1"/>
  <c r="C687" i="1"/>
  <c r="G684" i="1"/>
  <c r="F684" i="1"/>
  <c r="E684" i="1"/>
  <c r="C684" i="1"/>
  <c r="G681" i="1"/>
  <c r="F681" i="1"/>
  <c r="E681" i="1"/>
  <c r="C681" i="1"/>
  <c r="G677" i="1"/>
  <c r="F677" i="1"/>
  <c r="E677" i="1"/>
  <c r="C677" i="1"/>
  <c r="G674" i="1"/>
  <c r="F674" i="1"/>
  <c r="E674" i="1"/>
  <c r="C674" i="1"/>
  <c r="C667" i="1"/>
  <c r="G651" i="1"/>
  <c r="F651" i="1"/>
  <c r="E651" i="1"/>
  <c r="C651" i="1"/>
  <c r="G648" i="1"/>
  <c r="F648" i="1"/>
  <c r="E648" i="1"/>
  <c r="C648" i="1"/>
  <c r="G645" i="1"/>
  <c r="F645" i="1"/>
  <c r="E645" i="1"/>
  <c r="C645" i="1"/>
  <c r="G641" i="1"/>
  <c r="F641" i="1"/>
  <c r="E641" i="1"/>
  <c r="C641" i="1"/>
  <c r="G638" i="1"/>
  <c r="F638" i="1"/>
  <c r="E638" i="1"/>
  <c r="C638" i="1"/>
  <c r="G632" i="1"/>
  <c r="F632" i="1"/>
  <c r="E632" i="1"/>
  <c r="C632" i="1"/>
  <c r="G627" i="1"/>
  <c r="F627" i="1"/>
  <c r="E627" i="1"/>
  <c r="C627" i="1"/>
  <c r="G620" i="1"/>
  <c r="G652" i="1" s="1"/>
  <c r="F620" i="1"/>
  <c r="F652" i="1" s="1"/>
  <c r="E620" i="1"/>
  <c r="E652" i="1" s="1"/>
  <c r="C620" i="1"/>
  <c r="C652" i="1" s="1"/>
  <c r="G615" i="1"/>
  <c r="F615" i="1"/>
  <c r="E615" i="1"/>
  <c r="C615" i="1"/>
  <c r="G612" i="1"/>
  <c r="F612" i="1"/>
  <c r="E612" i="1"/>
  <c r="C612" i="1"/>
  <c r="G606" i="1"/>
  <c r="F606" i="1"/>
  <c r="E606" i="1"/>
  <c r="C606" i="1"/>
  <c r="G603" i="1"/>
  <c r="F603" i="1"/>
  <c r="E603" i="1"/>
  <c r="C603" i="1"/>
  <c r="G598" i="1"/>
  <c r="G616" i="1" s="1"/>
  <c r="F598" i="1"/>
  <c r="F616" i="1" s="1"/>
  <c r="E598" i="1"/>
  <c r="E616" i="1" s="1"/>
  <c r="C598" i="1"/>
  <c r="C616" i="1" s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5" i="1"/>
  <c r="F575" i="1"/>
  <c r="E575" i="1"/>
  <c r="C575" i="1"/>
  <c r="G572" i="1"/>
  <c r="F572" i="1"/>
  <c r="E572" i="1"/>
  <c r="C572" i="1"/>
  <c r="G569" i="1"/>
  <c r="F569" i="1"/>
  <c r="E569" i="1"/>
  <c r="C569" i="1"/>
  <c r="G566" i="1"/>
  <c r="F566" i="1"/>
  <c r="E566" i="1"/>
  <c r="C566" i="1"/>
  <c r="G563" i="1"/>
  <c r="F563" i="1"/>
  <c r="E563" i="1"/>
  <c r="C563" i="1"/>
  <c r="G560" i="1"/>
  <c r="F560" i="1"/>
  <c r="E560" i="1"/>
  <c r="C560" i="1"/>
  <c r="G557" i="1"/>
  <c r="F557" i="1"/>
  <c r="E557" i="1"/>
  <c r="C557" i="1"/>
  <c r="G553" i="1"/>
  <c r="G593" i="1" s="1"/>
  <c r="F553" i="1"/>
  <c r="F593" i="1" s="1"/>
  <c r="E553" i="1"/>
  <c r="E593" i="1" s="1"/>
  <c r="C553" i="1"/>
  <c r="C593" i="1" s="1"/>
  <c r="G548" i="1"/>
  <c r="F548" i="1"/>
  <c r="E548" i="1"/>
  <c r="C548" i="1"/>
  <c r="G544" i="1"/>
  <c r="F544" i="1"/>
  <c r="E544" i="1"/>
  <c r="C544" i="1"/>
  <c r="G531" i="1"/>
  <c r="F531" i="1"/>
  <c r="E531" i="1"/>
  <c r="C531" i="1"/>
  <c r="G524" i="1"/>
  <c r="F524" i="1"/>
  <c r="E524" i="1"/>
  <c r="C524" i="1"/>
  <c r="G521" i="1"/>
  <c r="F521" i="1"/>
  <c r="E521" i="1"/>
  <c r="C521" i="1"/>
  <c r="G517" i="1"/>
  <c r="G549" i="1" s="1"/>
  <c r="F517" i="1"/>
  <c r="F549" i="1" s="1"/>
  <c r="E517" i="1"/>
  <c r="E549" i="1" s="1"/>
  <c r="C517" i="1"/>
  <c r="C549" i="1" s="1"/>
  <c r="G512" i="1"/>
  <c r="F512" i="1"/>
  <c r="E512" i="1"/>
  <c r="C512" i="1"/>
  <c r="G507" i="1"/>
  <c r="F507" i="1"/>
  <c r="E507" i="1"/>
  <c r="C507" i="1"/>
  <c r="G503" i="1"/>
  <c r="F503" i="1"/>
  <c r="E503" i="1"/>
  <c r="C503" i="1"/>
  <c r="G495" i="1"/>
  <c r="G513" i="1" s="1"/>
  <c r="F495" i="1"/>
  <c r="F513" i="1" s="1"/>
  <c r="E495" i="1"/>
  <c r="E513" i="1" s="1"/>
  <c r="C495" i="1"/>
  <c r="C513" i="1" s="1"/>
  <c r="G489" i="1"/>
  <c r="F489" i="1"/>
  <c r="E489" i="1"/>
  <c r="C489" i="1"/>
  <c r="G486" i="1"/>
  <c r="F486" i="1"/>
  <c r="E486" i="1"/>
  <c r="C486" i="1"/>
  <c r="G483" i="1"/>
  <c r="F483" i="1"/>
  <c r="E483" i="1"/>
  <c r="C483" i="1"/>
  <c r="G480" i="1"/>
  <c r="F480" i="1"/>
  <c r="E480" i="1"/>
  <c r="C480" i="1"/>
  <c r="G477" i="1"/>
  <c r="F477" i="1"/>
  <c r="E477" i="1"/>
  <c r="C477" i="1"/>
  <c r="G474" i="1"/>
  <c r="F474" i="1"/>
  <c r="E474" i="1"/>
  <c r="C474" i="1"/>
  <c r="G471" i="1"/>
  <c r="F471" i="1"/>
  <c r="E471" i="1"/>
  <c r="C471" i="1"/>
  <c r="G468" i="1"/>
  <c r="F468" i="1"/>
  <c r="E468" i="1"/>
  <c r="C468" i="1"/>
  <c r="G465" i="1"/>
  <c r="F465" i="1"/>
  <c r="E465" i="1"/>
  <c r="C465" i="1"/>
  <c r="G460" i="1"/>
  <c r="F460" i="1"/>
  <c r="E460" i="1"/>
  <c r="C460" i="1"/>
  <c r="G456" i="1"/>
  <c r="F456" i="1"/>
  <c r="E456" i="1"/>
  <c r="C456" i="1"/>
  <c r="G453" i="1"/>
  <c r="G490" i="1" s="1"/>
  <c r="F453" i="1"/>
  <c r="F490" i="1" s="1"/>
  <c r="E453" i="1"/>
  <c r="E490" i="1" s="1"/>
  <c r="C453" i="1"/>
  <c r="C490" i="1" s="1"/>
  <c r="G448" i="1"/>
  <c r="F448" i="1"/>
  <c r="E448" i="1"/>
  <c r="C448" i="1"/>
  <c r="G445" i="1"/>
  <c r="F445" i="1"/>
  <c r="E445" i="1"/>
  <c r="C445" i="1"/>
  <c r="G442" i="1"/>
  <c r="F442" i="1"/>
  <c r="E442" i="1"/>
  <c r="C442" i="1"/>
  <c r="G439" i="1"/>
  <c r="F439" i="1"/>
  <c r="E439" i="1"/>
  <c r="C439" i="1"/>
  <c r="G436" i="1"/>
  <c r="F436" i="1"/>
  <c r="E436" i="1"/>
  <c r="C436" i="1"/>
  <c r="G433" i="1"/>
  <c r="F433" i="1"/>
  <c r="E433" i="1"/>
  <c r="C433" i="1"/>
  <c r="G429" i="1"/>
  <c r="G449" i="1" s="1"/>
  <c r="F429" i="1"/>
  <c r="E429" i="1"/>
  <c r="E449" i="1" s="1"/>
  <c r="C429" i="1"/>
  <c r="C449" i="1" s="1"/>
  <c r="G423" i="1"/>
  <c r="F423" i="1"/>
  <c r="E423" i="1"/>
  <c r="C423" i="1"/>
  <c r="G419" i="1"/>
  <c r="F419" i="1"/>
  <c r="E419" i="1"/>
  <c r="C419" i="1"/>
  <c r="G415" i="1"/>
  <c r="F415" i="1"/>
  <c r="E415" i="1"/>
  <c r="C415" i="1"/>
  <c r="G412" i="1"/>
  <c r="F412" i="1"/>
  <c r="E412" i="1"/>
  <c r="C412" i="1"/>
  <c r="G407" i="1"/>
  <c r="F407" i="1"/>
  <c r="E407" i="1"/>
  <c r="C407" i="1"/>
  <c r="G404" i="1"/>
  <c r="F404" i="1"/>
  <c r="E404" i="1"/>
  <c r="C404" i="1"/>
  <c r="G401" i="1"/>
  <c r="F401" i="1"/>
  <c r="E401" i="1"/>
  <c r="C401" i="1"/>
  <c r="G394" i="1"/>
  <c r="F394" i="1"/>
  <c r="E394" i="1"/>
  <c r="C394" i="1"/>
  <c r="G389" i="1"/>
  <c r="F389" i="1"/>
  <c r="E389" i="1"/>
  <c r="C389" i="1"/>
  <c r="G385" i="1"/>
  <c r="F385" i="1"/>
  <c r="E385" i="1"/>
  <c r="C385" i="1"/>
  <c r="G378" i="1"/>
  <c r="F378" i="1"/>
  <c r="E378" i="1"/>
  <c r="C378" i="1"/>
  <c r="G374" i="1"/>
  <c r="F374" i="1"/>
  <c r="E374" i="1"/>
  <c r="C374" i="1"/>
  <c r="G371" i="1"/>
  <c r="F371" i="1"/>
  <c r="E371" i="1"/>
  <c r="C371" i="1"/>
  <c r="G366" i="1"/>
  <c r="F366" i="1"/>
  <c r="E366" i="1"/>
  <c r="C366" i="1"/>
  <c r="G363" i="1"/>
  <c r="F363" i="1"/>
  <c r="E363" i="1"/>
  <c r="C363" i="1"/>
  <c r="G358" i="1"/>
  <c r="G424" i="1" s="1"/>
  <c r="F358" i="1"/>
  <c r="E358" i="1"/>
  <c r="E424" i="1" s="1"/>
  <c r="C358" i="1"/>
  <c r="C424" i="1" s="1"/>
  <c r="G351" i="1"/>
  <c r="F351" i="1"/>
  <c r="E351" i="1"/>
  <c r="C351" i="1"/>
  <c r="G348" i="1"/>
  <c r="F348" i="1"/>
  <c r="E348" i="1"/>
  <c r="C348" i="1"/>
  <c r="G344" i="1"/>
  <c r="F344" i="1"/>
  <c r="E344" i="1"/>
  <c r="C344" i="1"/>
  <c r="G339" i="1"/>
  <c r="F339" i="1"/>
  <c r="E339" i="1"/>
  <c r="C339" i="1"/>
  <c r="G336" i="1"/>
  <c r="G352" i="1" s="1"/>
  <c r="F336" i="1"/>
  <c r="F352" i="1" s="1"/>
  <c r="E336" i="1"/>
  <c r="E352" i="1" s="1"/>
  <c r="C336" i="1"/>
  <c r="C352" i="1" s="1"/>
  <c r="G331" i="1"/>
  <c r="F331" i="1"/>
  <c r="E331" i="1"/>
  <c r="C331" i="1"/>
  <c r="G328" i="1"/>
  <c r="F328" i="1"/>
  <c r="E328" i="1"/>
  <c r="C328" i="1"/>
  <c r="G324" i="1"/>
  <c r="F324" i="1"/>
  <c r="E324" i="1"/>
  <c r="C324" i="1"/>
  <c r="G319" i="1"/>
  <c r="F319" i="1"/>
  <c r="E319" i="1"/>
  <c r="C319" i="1"/>
  <c r="G316" i="1"/>
  <c r="F316" i="1"/>
  <c r="E316" i="1"/>
  <c r="C316" i="1"/>
  <c r="G313" i="1"/>
  <c r="F313" i="1"/>
  <c r="E313" i="1"/>
  <c r="C313" i="1"/>
  <c r="G309" i="1"/>
  <c r="F309" i="1"/>
  <c r="E309" i="1"/>
  <c r="C309" i="1"/>
  <c r="G302" i="1"/>
  <c r="F302" i="1"/>
  <c r="E302" i="1"/>
  <c r="C302" i="1"/>
  <c r="G297" i="1"/>
  <c r="F297" i="1"/>
  <c r="E297" i="1"/>
  <c r="C297" i="1"/>
  <c r="G294" i="1"/>
  <c r="F294" i="1"/>
  <c r="E294" i="1"/>
  <c r="C294" i="1"/>
  <c r="G291" i="1"/>
  <c r="F291" i="1"/>
  <c r="E291" i="1"/>
  <c r="C291" i="1"/>
  <c r="G288" i="1"/>
  <c r="G332" i="1" s="1"/>
  <c r="F288" i="1"/>
  <c r="F332" i="1" s="1"/>
  <c r="E288" i="1"/>
  <c r="E332" i="1" s="1"/>
  <c r="C288" i="1"/>
  <c r="G283" i="1"/>
  <c r="F283" i="1"/>
  <c r="E283" i="1"/>
  <c r="C283" i="1"/>
  <c r="G277" i="1"/>
  <c r="F277" i="1"/>
  <c r="E277" i="1"/>
  <c r="C277" i="1"/>
  <c r="G269" i="1"/>
  <c r="F269" i="1"/>
  <c r="E269" i="1"/>
  <c r="C269" i="1"/>
  <c r="G265" i="1"/>
  <c r="F265" i="1"/>
  <c r="E265" i="1"/>
  <c r="C265" i="1"/>
  <c r="G262" i="1"/>
  <c r="F262" i="1"/>
  <c r="E262" i="1"/>
  <c r="C262" i="1"/>
  <c r="G259" i="1"/>
  <c r="F259" i="1"/>
  <c r="E259" i="1"/>
  <c r="C259" i="1"/>
  <c r="G256" i="1"/>
  <c r="F256" i="1"/>
  <c r="E256" i="1"/>
  <c r="C256" i="1"/>
  <c r="G252" i="1"/>
  <c r="G284" i="1" s="1"/>
  <c r="F252" i="1"/>
  <c r="F284" i="1" s="1"/>
  <c r="E252" i="1"/>
  <c r="E284" i="1" s="1"/>
  <c r="C252" i="1"/>
  <c r="G244" i="1"/>
  <c r="F244" i="1"/>
  <c r="E244" i="1"/>
  <c r="C244" i="1"/>
  <c r="G239" i="1"/>
  <c r="F239" i="1"/>
  <c r="E239" i="1"/>
  <c r="C239" i="1"/>
  <c r="G235" i="1"/>
  <c r="F235" i="1"/>
  <c r="E235" i="1"/>
  <c r="C235" i="1"/>
  <c r="G232" i="1"/>
  <c r="F232" i="1"/>
  <c r="E232" i="1"/>
  <c r="C232" i="1"/>
  <c r="G228" i="1"/>
  <c r="F228" i="1"/>
  <c r="E228" i="1"/>
  <c r="C228" i="1"/>
  <c r="G225" i="1"/>
  <c r="F225" i="1"/>
  <c r="E225" i="1"/>
  <c r="C225" i="1"/>
  <c r="G217" i="1"/>
  <c r="F217" i="1"/>
  <c r="E217" i="1"/>
  <c r="C217" i="1"/>
  <c r="G214" i="1"/>
  <c r="F214" i="1"/>
  <c r="E214" i="1"/>
  <c r="C214" i="1"/>
  <c r="G210" i="1"/>
  <c r="G245" i="1" s="1"/>
  <c r="F210" i="1"/>
  <c r="F245" i="1" s="1"/>
  <c r="E210" i="1"/>
  <c r="E245" i="1" s="1"/>
  <c r="C210" i="1"/>
  <c r="C245" i="1" s="1"/>
  <c r="G204" i="1"/>
  <c r="F204" i="1"/>
  <c r="E204" i="1"/>
  <c r="C204" i="1"/>
  <c r="G201" i="1"/>
  <c r="F201" i="1"/>
  <c r="E201" i="1"/>
  <c r="C201" i="1"/>
  <c r="G196" i="1"/>
  <c r="F196" i="1"/>
  <c r="E196" i="1"/>
  <c r="C196" i="1"/>
  <c r="G193" i="1"/>
  <c r="F193" i="1"/>
  <c r="E193" i="1"/>
  <c r="C193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4" i="1"/>
  <c r="F174" i="1"/>
  <c r="E174" i="1"/>
  <c r="C174" i="1"/>
  <c r="G168" i="1"/>
  <c r="F168" i="1"/>
  <c r="E168" i="1"/>
  <c r="C168" i="1"/>
  <c r="G165" i="1"/>
  <c r="F165" i="1"/>
  <c r="E165" i="1"/>
  <c r="C165" i="1"/>
  <c r="G162" i="1"/>
  <c r="F162" i="1"/>
  <c r="E162" i="1"/>
  <c r="C162" i="1"/>
  <c r="G156" i="1"/>
  <c r="F156" i="1"/>
  <c r="E156" i="1"/>
  <c r="C156" i="1"/>
  <c r="G153" i="1"/>
  <c r="F153" i="1"/>
  <c r="E153" i="1"/>
  <c r="C153" i="1"/>
  <c r="G149" i="1"/>
  <c r="F149" i="1"/>
  <c r="E149" i="1"/>
  <c r="C149" i="1"/>
  <c r="G140" i="1"/>
  <c r="F140" i="1"/>
  <c r="E140" i="1"/>
  <c r="C140" i="1"/>
  <c r="G137" i="1"/>
  <c r="F137" i="1"/>
  <c r="E137" i="1"/>
  <c r="C137" i="1"/>
  <c r="G132" i="1"/>
  <c r="F132" i="1"/>
  <c r="E132" i="1"/>
  <c r="C132" i="1"/>
  <c r="G126" i="1"/>
  <c r="G205" i="1" s="1"/>
  <c r="F126" i="1"/>
  <c r="F205" i="1" s="1"/>
  <c r="E126" i="1"/>
  <c r="E205" i="1" s="1"/>
  <c r="C126" i="1"/>
  <c r="C205" i="1" s="1"/>
  <c r="G120" i="1"/>
  <c r="F120" i="1"/>
  <c r="E120" i="1"/>
  <c r="C120" i="1"/>
  <c r="G116" i="1"/>
  <c r="F116" i="1"/>
  <c r="E116" i="1"/>
  <c r="C116" i="1"/>
  <c r="G111" i="1"/>
  <c r="F111" i="1"/>
  <c r="E111" i="1"/>
  <c r="C111" i="1"/>
  <c r="G106" i="1"/>
  <c r="F106" i="1"/>
  <c r="E106" i="1"/>
  <c r="C106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F91" i="1"/>
  <c r="E91" i="1"/>
  <c r="C91" i="1"/>
  <c r="G88" i="1"/>
  <c r="F88" i="1"/>
  <c r="E88" i="1"/>
  <c r="C88" i="1"/>
  <c r="G84" i="1"/>
  <c r="G121" i="1" s="1"/>
  <c r="F84" i="1"/>
  <c r="F121" i="1" s="1"/>
  <c r="E84" i="1"/>
  <c r="E121" i="1" s="1"/>
  <c r="C84" i="1"/>
  <c r="C121" i="1" s="1"/>
  <c r="G79" i="1"/>
  <c r="F79" i="1"/>
  <c r="E79" i="1"/>
  <c r="C79" i="1"/>
  <c r="G76" i="1"/>
  <c r="F76" i="1"/>
  <c r="E76" i="1"/>
  <c r="C76" i="1"/>
  <c r="G71" i="1"/>
  <c r="F71" i="1"/>
  <c r="E71" i="1"/>
  <c r="C71" i="1"/>
  <c r="G68" i="1"/>
  <c r="F68" i="1"/>
  <c r="E68" i="1"/>
  <c r="C68" i="1"/>
  <c r="G65" i="1"/>
  <c r="F65" i="1"/>
  <c r="E65" i="1"/>
  <c r="C65" i="1"/>
  <c r="G61" i="1"/>
  <c r="F61" i="1"/>
  <c r="E61" i="1"/>
  <c r="C61" i="1"/>
  <c r="G57" i="1"/>
  <c r="F57" i="1"/>
  <c r="E57" i="1"/>
  <c r="C57" i="1"/>
  <c r="G53" i="1"/>
  <c r="F53" i="1"/>
  <c r="E53" i="1"/>
  <c r="C53" i="1"/>
  <c r="G49" i="1"/>
  <c r="F49" i="1"/>
  <c r="E49" i="1"/>
  <c r="C49" i="1"/>
  <c r="G46" i="1"/>
  <c r="F46" i="1"/>
  <c r="E46" i="1"/>
  <c r="C46" i="1"/>
  <c r="G43" i="1"/>
  <c r="F43" i="1"/>
  <c r="E43" i="1"/>
  <c r="C43" i="1"/>
  <c r="G39" i="1"/>
  <c r="G80" i="1" s="1"/>
  <c r="F39" i="1"/>
  <c r="F80" i="1" s="1"/>
  <c r="E39" i="1"/>
  <c r="E80" i="1" s="1"/>
  <c r="C39" i="1"/>
  <c r="C80" i="1" s="1"/>
  <c r="G34" i="1"/>
  <c r="F34" i="1"/>
  <c r="E34" i="1"/>
  <c r="C34" i="1"/>
  <c r="G31" i="1"/>
  <c r="G35" i="1" s="1"/>
  <c r="F31" i="1"/>
  <c r="F35" i="1" s="1"/>
  <c r="E31" i="1"/>
  <c r="E35" i="1" s="1"/>
  <c r="C31" i="1"/>
  <c r="C35" i="1" s="1"/>
  <c r="G23" i="1"/>
  <c r="F23" i="1"/>
  <c r="E23" i="1"/>
  <c r="C23" i="1"/>
  <c r="G19" i="1"/>
  <c r="G24" i="1" s="1"/>
  <c r="F19" i="1"/>
  <c r="F24" i="1" s="1"/>
  <c r="E19" i="1"/>
  <c r="E24" i="1" s="1"/>
  <c r="C19" i="1"/>
  <c r="C24" i="1" s="1"/>
  <c r="G13" i="1"/>
  <c r="F13" i="1"/>
  <c r="E13" i="1"/>
  <c r="C13" i="1"/>
  <c r="G10" i="1"/>
  <c r="F10" i="1"/>
  <c r="E10" i="1"/>
  <c r="C10" i="1"/>
  <c r="C284" i="1" l="1"/>
  <c r="C332" i="1"/>
  <c r="F424" i="1"/>
  <c r="F449" i="1"/>
  <c r="C14" i="1"/>
  <c r="C653" i="1" s="1"/>
  <c r="C668" i="1"/>
  <c r="C691" i="1"/>
  <c r="C844" i="1"/>
  <c r="C918" i="1"/>
  <c r="C941" i="1"/>
  <c r="C948" i="1"/>
  <c r="E14" i="1"/>
  <c r="E653" i="1" s="1"/>
  <c r="E668" i="1"/>
  <c r="E691" i="1"/>
  <c r="E844" i="1"/>
  <c r="E918" i="1"/>
  <c r="E941" i="1"/>
  <c r="E948" i="1"/>
  <c r="F668" i="1"/>
  <c r="F14" i="1"/>
  <c r="F653" i="1" s="1"/>
  <c r="F691" i="1"/>
  <c r="F844" i="1"/>
  <c r="F918" i="1"/>
  <c r="F941" i="1"/>
  <c r="F948" i="1"/>
  <c r="G14" i="1"/>
  <c r="G653" i="1" s="1"/>
  <c r="G668" i="1"/>
  <c r="G691" i="1"/>
  <c r="G844" i="1"/>
  <c r="G918" i="1"/>
  <c r="G941" i="1"/>
  <c r="G948" i="1"/>
  <c r="E950" i="1" l="1"/>
  <c r="F950" i="1"/>
  <c r="C950" i="1"/>
  <c r="G950" i="1"/>
</calcChain>
</file>

<file path=xl/sharedStrings.xml><?xml version="1.0" encoding="utf-8"?>
<sst xmlns="http://schemas.openxmlformats.org/spreadsheetml/2006/main" count="944" uniqueCount="796">
  <si>
    <t>Inntekter april 2018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</si>
  <si>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</si>
  <si>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</si>
  <si>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</si>
  <si>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</si>
  <si>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</si>
  <si>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</si>
  <si>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</si>
  <si>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</si>
  <si>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</si>
  <si>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</si>
  <si>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</si>
  <si>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</si>
  <si>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</si>
  <si>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</si>
  <si>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</si>
  <si>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</si>
  <si>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</si>
  <si>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</si>
  <si>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</si>
  <si>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</si>
  <si>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</si>
  <si>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</si>
  <si>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</si>
  <si>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</si>
  <si>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</si>
  <si>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</si>
  <si>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</si>
  <si>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</si>
  <si>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</si>
  <si>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</si>
  <si>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</si>
  <si>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</si>
  <si>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</si>
  <si>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</si>
  <si>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</si>
  <si>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</si>
  <si>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</si>
  <si>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</si>
  <si>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</si>
  <si>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</si>
  <si>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</si>
  <si>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</si>
  <si>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</si>
  <si>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</si>
  <si>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</si>
  <si>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</si>
  <si>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</si>
  <si>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</si>
  <si>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</si>
  <si>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</si>
  <si>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</si>
  <si>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</si>
  <si>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</si>
  <si>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</si>
  <si>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</si>
  <si>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</si>
  <si>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</si>
  <si>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</si>
  <si>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</si>
  <si>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</si>
  <si>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</si>
  <si>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</si>
  <si>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</si>
  <si>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</si>
  <si>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</si>
  <si>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</si>
  <si>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</si>
  <si>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</si>
  <si>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</si>
  <si>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</si>
  <si>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</si>
  <si>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</si>
  <si>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</si>
  <si>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</si>
  <si>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</si>
  <si>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</si>
  <si>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</si>
  <si>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</si>
  <si>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</si>
  <si>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</si>
  <si>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</si>
  <si>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</si>
  <si>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</si>
  <si>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</si>
  <si>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</si>
  <si>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</si>
  <si>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</si>
  <si>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</si>
  <si>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</si>
  <si>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</si>
  <si>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</si>
  <si>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</si>
  <si>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</si>
  <si>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</si>
  <si>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</si>
  <si>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</si>
  <si>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</si>
  <si>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</si>
  <si>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</si>
  <si>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</si>
  <si>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</si>
  <si>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</si>
  <si>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</si>
  <si>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</si>
  <si>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</si>
  <si>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</si>
  <si>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</si>
  <si>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</si>
  <si>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</si>
  <si>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</si>
  <si>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</si>
  <si>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</si>
  <si>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</si>
  <si>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</si>
  <si>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</si>
  <si>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</si>
  <si>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</si>
  <si>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</si>
  <si>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</si>
  <si>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</si>
  <si>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</si>
  <si>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</si>
  <si>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</si>
  <si>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</si>
  <si>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</si>
  <si>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</si>
  <si>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</si>
  <si>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</si>
  <si>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</si>
  <si>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</si>
  <si>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</si>
  <si>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</si>
  <si>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</si>
  <si>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</si>
  <si>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</si>
  <si>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</si>
  <si>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</si>
  <si>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</si>
  <si>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</si>
  <si>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</si>
  <si>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</si>
  <si>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</si>
  <si>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</si>
  <si>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</si>
  <si>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</si>
  <si>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</si>
  <si>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</si>
  <si>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</si>
  <si>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</si>
  <si>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</si>
  <si>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</si>
  <si>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</si>
  <si>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</si>
  <si>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</si>
  <si>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</si>
  <si>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</si>
  <si>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</si>
  <si>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</si>
  <si>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</si>
  <si>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</si>
  <si>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</si>
  <si>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Særskilt tilskudd ved bosetting av enslige mindreårige flyktninger, ODA-godkjente utgifter</t>
  </si>
  <si>
    <t>Sum kap 3496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</si>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</sst>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3021</v>
      </c>
      <c r="C8" s="4"/>
      <c r="D8" s="11" t="s">
        <v>8</v>
      </c>
      <c r="E8" s="1"/>
      <c r="F8" s="1"/>
      <c r="G8" s="1"/>
    </row>
    <row r="9" spans="1:14" x14ac:dyDescent="0.2">
      <c r="C9" s="4">
        <v>2</v>
      </c>
      <c r="D9" s="5" t="s">
        <v>9</v>
      </c>
      <c r="E9" s="12">
        <v>100</v>
      </c>
      <c r="F9" s="12">
        <v>4.8</v>
      </c>
      <c r="G9" s="12">
        <v>-95.2</v>
      </c>
    </row>
    <row r="10" spans="1:14" ht="15" customHeight="1" x14ac:dyDescent="0.2">
      <c r="C10" s="13">
        <f>SUBTOTAL(9,C9:C9)</f>
        <v>2</v>
      </c>
      <c r="D10" s="14" t="s">
        <v>10</v>
      </c>
      <c r="E10" s="15">
        <f>SUBTOTAL(9,E9:E9)</f>
        <v>100</v>
      </c>
      <c r="F10" s="15">
        <f>SUBTOTAL(9,F9:F9)</f>
        <v>4.8</v>
      </c>
      <c r="G10" s="15">
        <f>SUBTOTAL(9,G9:G9)</f>
        <v>-95.2</v>
      </c>
    </row>
    <row r="11" spans="1:14" ht="14.25" customHeight="1" x14ac:dyDescent="0.2">
      <c r="B11" s="10">
        <v>3024</v>
      </c>
      <c r="C11" s="4"/>
      <c r="D11" s="11" t="s">
        <v>11</v>
      </c>
      <c r="E11" s="1"/>
      <c r="F11" s="1"/>
      <c r="G11" s="1"/>
    </row>
    <row r="12" spans="1:14" x14ac:dyDescent="0.2">
      <c r="C12" s="4">
        <v>1</v>
      </c>
      <c r="D12" s="5" t="s">
        <v>12</v>
      </c>
      <c r="E12" s="12">
        <v>18500</v>
      </c>
      <c r="F12" s="12">
        <v>9000.1879599999993</v>
      </c>
      <c r="G12" s="12">
        <v>-9499.8120400000007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18500</v>
      </c>
      <c r="F13" s="15">
        <f>SUBTOTAL(9,F12:F12)</f>
        <v>9000.1879599999993</v>
      </c>
      <c r="G13" s="15">
        <f>SUBTOTAL(9,G12:G12)</f>
        <v>-9499.8120400000007</v>
      </c>
    </row>
    <row r="14" spans="1:14" ht="15" customHeight="1" x14ac:dyDescent="0.2">
      <c r="B14" s="4"/>
      <c r="C14" s="16">
        <f>SUBTOTAL(9,C8:C13)</f>
        <v>3</v>
      </c>
      <c r="D14" s="17" t="s">
        <v>14</v>
      </c>
      <c r="E14" s="18">
        <f>SUBTOTAL(9,E8:E13)</f>
        <v>18600</v>
      </c>
      <c r="F14" s="18">
        <f>SUBTOTAL(9,F8:F13)</f>
        <v>9004.9879599999986</v>
      </c>
      <c r="G14" s="18">
        <f>SUBTOTAL(9,G8:G13)</f>
        <v>-9595.0120400000014</v>
      </c>
    </row>
    <row r="15" spans="1:14" ht="27" customHeight="1" x14ac:dyDescent="0.25">
      <c r="B15" s="1"/>
      <c r="C15" s="4"/>
      <c r="D15" s="9" t="s">
        <v>15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16</v>
      </c>
      <c r="E16" s="1"/>
      <c r="F16" s="1"/>
      <c r="G16" s="1"/>
    </row>
    <row r="17" spans="2:7" x14ac:dyDescent="0.2">
      <c r="C17" s="4">
        <v>1</v>
      </c>
      <c r="D17" s="5" t="s">
        <v>17</v>
      </c>
      <c r="E17" s="12">
        <v>8300</v>
      </c>
      <c r="F17" s="12">
        <v>2989.6565500000002</v>
      </c>
      <c r="G17" s="12">
        <v>-5310.3434500000003</v>
      </c>
    </row>
    <row r="18" spans="2:7" x14ac:dyDescent="0.2">
      <c r="C18" s="4">
        <v>3</v>
      </c>
      <c r="D18" s="5" t="s">
        <v>18</v>
      </c>
      <c r="E18" s="12">
        <v>1100</v>
      </c>
      <c r="F18" s="12">
        <v>441.08600000000001</v>
      </c>
      <c r="G18" s="12">
        <v>-658.91399999999999</v>
      </c>
    </row>
    <row r="19" spans="2:7" ht="15" customHeight="1" x14ac:dyDescent="0.2">
      <c r="C19" s="13">
        <f>SUBTOTAL(9,C17:C18)</f>
        <v>4</v>
      </c>
      <c r="D19" s="14" t="s">
        <v>19</v>
      </c>
      <c r="E19" s="15">
        <f>SUBTOTAL(9,E17:E18)</f>
        <v>9400</v>
      </c>
      <c r="F19" s="15">
        <f>SUBTOTAL(9,F17:F18)</f>
        <v>3430.7425499999999</v>
      </c>
      <c r="G19" s="15">
        <f>SUBTOTAL(9,G17:G18)</f>
        <v>-5969.2574500000001</v>
      </c>
    </row>
    <row r="20" spans="2:7" ht="14.25" customHeight="1" x14ac:dyDescent="0.2">
      <c r="B20" s="10">
        <v>3051</v>
      </c>
      <c r="C20" s="4"/>
      <c r="D20" s="11" t="s">
        <v>20</v>
      </c>
      <c r="E20" s="1"/>
      <c r="F20" s="1"/>
      <c r="G20" s="1"/>
    </row>
    <row r="21" spans="2:7" x14ac:dyDescent="0.2">
      <c r="C21" s="4">
        <v>1</v>
      </c>
      <c r="D21" s="5" t="s">
        <v>21</v>
      </c>
      <c r="E21" s="12">
        <v>2200</v>
      </c>
      <c r="F21" s="12">
        <v>974.08</v>
      </c>
      <c r="G21" s="12">
        <v>-1225.92</v>
      </c>
    </row>
    <row r="22" spans="2:7" x14ac:dyDescent="0.2">
      <c r="C22" s="4">
        <v>2</v>
      </c>
      <c r="D22" s="5" t="s">
        <v>22</v>
      </c>
      <c r="E22" s="12">
        <v>300</v>
      </c>
      <c r="F22" s="12">
        <v>280.88866999999999</v>
      </c>
      <c r="G22" s="12">
        <v>-19.111329999999999</v>
      </c>
    </row>
    <row r="23" spans="2:7" ht="15" customHeight="1" x14ac:dyDescent="0.2">
      <c r="C23" s="13">
        <f>SUBTOTAL(9,C21:C22)</f>
        <v>3</v>
      </c>
      <c r="D23" s="14" t="s">
        <v>23</v>
      </c>
      <c r="E23" s="15">
        <f>SUBTOTAL(9,E21:E22)</f>
        <v>2500</v>
      </c>
      <c r="F23" s="15">
        <f>SUBTOTAL(9,F21:F22)</f>
        <v>1254.96867</v>
      </c>
      <c r="G23" s="15">
        <f>SUBTOTAL(9,G21:G22)</f>
        <v>-1245.03133</v>
      </c>
    </row>
    <row r="24" spans="2:7" ht="15" customHeight="1" x14ac:dyDescent="0.2">
      <c r="B24" s="4"/>
      <c r="C24" s="16">
        <f>SUBTOTAL(9,C16:C23)</f>
        <v>7</v>
      </c>
      <c r="D24" s="17" t="s">
        <v>24</v>
      </c>
      <c r="E24" s="18">
        <f>SUBTOTAL(9,E16:E23)</f>
        <v>11900</v>
      </c>
      <c r="F24" s="18">
        <f>SUBTOTAL(9,F16:F23)</f>
        <v>4685.7112200000001</v>
      </c>
      <c r="G24" s="18">
        <f>SUBTOTAL(9,G16:G23)</f>
        <v>-7214.2887799999999</v>
      </c>
    </row>
    <row r="25" spans="2:7" ht="27" customHeight="1" x14ac:dyDescent="0.25">
      <c r="B25" s="1"/>
      <c r="C25" s="4"/>
      <c r="D25" s="9" t="s">
        <v>25</v>
      </c>
      <c r="E25" s="1"/>
      <c r="F25" s="1"/>
      <c r="G25" s="1"/>
    </row>
    <row r="26" spans="2:7" ht="14.25" customHeight="1" x14ac:dyDescent="0.2">
      <c r="B26" s="10">
        <v>3100</v>
      </c>
      <c r="C26" s="4"/>
      <c r="D26" s="11" t="s">
        <v>26</v>
      </c>
      <c r="E26" s="1"/>
      <c r="F26" s="1"/>
      <c r="G26" s="1"/>
    </row>
    <row r="27" spans="2:7" x14ac:dyDescent="0.2">
      <c r="C27" s="4">
        <v>1</v>
      </c>
      <c r="D27" s="5" t="s">
        <v>27</v>
      </c>
      <c r="E27" s="12">
        <v>16829</v>
      </c>
      <c r="F27" s="12">
        <v>3489.7043199999998</v>
      </c>
      <c r="G27" s="12">
        <v>-13339.295679999999</v>
      </c>
    </row>
    <row r="28" spans="2:7" x14ac:dyDescent="0.2">
      <c r="C28" s="4">
        <v>2</v>
      </c>
      <c r="D28" s="5" t="s">
        <v>28</v>
      </c>
      <c r="E28" s="12">
        <v>202075</v>
      </c>
      <c r="F28" s="12">
        <v>60420.780189999998</v>
      </c>
      <c r="G28" s="12">
        <v>-141654.21981000001</v>
      </c>
    </row>
    <row r="29" spans="2:7" x14ac:dyDescent="0.2">
      <c r="C29" s="4">
        <v>5</v>
      </c>
      <c r="D29" s="5" t="s">
        <v>29</v>
      </c>
      <c r="E29" s="12">
        <v>45999</v>
      </c>
      <c r="F29" s="12">
        <v>7398.2958699999999</v>
      </c>
      <c r="G29" s="12">
        <v>-38600.704129999998</v>
      </c>
    </row>
    <row r="30" spans="2:7" x14ac:dyDescent="0.2">
      <c r="C30" s="4">
        <v>90</v>
      </c>
      <c r="D30" s="5" t="s">
        <v>30</v>
      </c>
      <c r="E30" s="12">
        <v>318</v>
      </c>
      <c r="F30" s="12">
        <v>17.17259</v>
      </c>
      <c r="G30" s="12">
        <v>-300.82740999999999</v>
      </c>
    </row>
    <row r="31" spans="2:7" ht="15" customHeight="1" x14ac:dyDescent="0.2">
      <c r="C31" s="13">
        <f>SUBTOTAL(9,C27:C30)</f>
        <v>98</v>
      </c>
      <c r="D31" s="14" t="s">
        <v>31</v>
      </c>
      <c r="E31" s="15">
        <f>SUBTOTAL(9,E27:E30)</f>
        <v>265221</v>
      </c>
      <c r="F31" s="15">
        <f>SUBTOTAL(9,F27:F30)</f>
        <v>71325.952969999998</v>
      </c>
      <c r="G31" s="15">
        <f>SUBTOTAL(9,G27:G30)</f>
        <v>-193895.04703000002</v>
      </c>
    </row>
    <row r="32" spans="2:7" ht="14.25" customHeight="1" x14ac:dyDescent="0.2">
      <c r="B32" s="10">
        <v>3140</v>
      </c>
      <c r="C32" s="4"/>
      <c r="D32" s="11" t="s">
        <v>32</v>
      </c>
      <c r="E32" s="1"/>
      <c r="F32" s="1"/>
      <c r="G32" s="1"/>
    </row>
    <row r="33" spans="2:7" x14ac:dyDescent="0.2">
      <c r="C33" s="4">
        <v>5</v>
      </c>
      <c r="D33" s="5" t="s">
        <v>29</v>
      </c>
      <c r="E33" s="12">
        <v>0</v>
      </c>
      <c r="F33" s="12">
        <v>701.43138999999996</v>
      </c>
      <c r="G33" s="12">
        <v>701.43138999999996</v>
      </c>
    </row>
    <row r="34" spans="2:7" ht="15" customHeight="1" x14ac:dyDescent="0.2">
      <c r="C34" s="13">
        <f>SUBTOTAL(9,C33:C33)</f>
        <v>5</v>
      </c>
      <c r="D34" s="14" t="s">
        <v>33</v>
      </c>
      <c r="E34" s="15">
        <f>SUBTOTAL(9,E33:E33)</f>
        <v>0</v>
      </c>
      <c r="F34" s="15">
        <f>SUBTOTAL(9,F33:F33)</f>
        <v>701.43138999999996</v>
      </c>
      <c r="G34" s="15">
        <f>SUBTOTAL(9,G33:G33)</f>
        <v>701.43138999999996</v>
      </c>
    </row>
    <row r="35" spans="2:7" ht="15" customHeight="1" x14ac:dyDescent="0.2">
      <c r="B35" s="4"/>
      <c r="C35" s="16">
        <f>SUBTOTAL(9,C26:C34)</f>
        <v>103</v>
      </c>
      <c r="D35" s="17" t="s">
        <v>34</v>
      </c>
      <c r="E35" s="18">
        <f>SUBTOTAL(9,E26:E34)</f>
        <v>265221</v>
      </c>
      <c r="F35" s="18">
        <f>SUBTOTAL(9,F26:F34)</f>
        <v>72027.384359999996</v>
      </c>
      <c r="G35" s="18">
        <f>SUBTOTAL(9,G26:G34)</f>
        <v>-193193.61564</v>
      </c>
    </row>
    <row r="36" spans="2:7" ht="27" customHeight="1" x14ac:dyDescent="0.25">
      <c r="B36" s="1"/>
      <c r="C36" s="4"/>
      <c r="D36" s="9" t="s">
        <v>35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36</v>
      </c>
      <c r="E37" s="1"/>
      <c r="F37" s="1"/>
      <c r="G37" s="1"/>
    </row>
    <row r="38" spans="2:7" x14ac:dyDescent="0.2">
      <c r="C38" s="4">
        <v>2</v>
      </c>
      <c r="D38" s="5" t="s">
        <v>37</v>
      </c>
      <c r="E38" s="12">
        <v>0</v>
      </c>
      <c r="F38" s="12">
        <v>291.47886</v>
      </c>
      <c r="G38" s="12">
        <v>291.47886</v>
      </c>
    </row>
    <row r="39" spans="2:7" ht="15" customHeight="1" x14ac:dyDescent="0.2">
      <c r="C39" s="13">
        <f>SUBTOTAL(9,C38:C38)</f>
        <v>2</v>
      </c>
      <c r="D39" s="14" t="s">
        <v>38</v>
      </c>
      <c r="E39" s="15">
        <f>SUBTOTAL(9,E38:E38)</f>
        <v>0</v>
      </c>
      <c r="F39" s="15">
        <f>SUBTOTAL(9,F38:F38)</f>
        <v>291.47886</v>
      </c>
      <c r="G39" s="15">
        <f>SUBTOTAL(9,G38:G38)</f>
        <v>291.47886</v>
      </c>
    </row>
    <row r="40" spans="2:7" ht="14.25" customHeight="1" x14ac:dyDescent="0.2">
      <c r="B40" s="10">
        <v>3220</v>
      </c>
      <c r="C40" s="4"/>
      <c r="D40" s="11" t="s">
        <v>39</v>
      </c>
      <c r="E40" s="1"/>
      <c r="F40" s="1"/>
      <c r="G40" s="1"/>
    </row>
    <row r="41" spans="2:7" x14ac:dyDescent="0.2">
      <c r="C41" s="4">
        <v>1</v>
      </c>
      <c r="D41" s="5" t="s">
        <v>40</v>
      </c>
      <c r="E41" s="12">
        <v>5890</v>
      </c>
      <c r="F41" s="12">
        <v>9969.3262400000003</v>
      </c>
      <c r="G41" s="12">
        <v>4079.3262399999999</v>
      </c>
    </row>
    <row r="42" spans="2:7" x14ac:dyDescent="0.2">
      <c r="C42" s="4">
        <v>2</v>
      </c>
      <c r="D42" s="5" t="s">
        <v>37</v>
      </c>
      <c r="E42" s="12">
        <v>1231</v>
      </c>
      <c r="F42" s="12">
        <v>723.36194999999998</v>
      </c>
      <c r="G42" s="12">
        <v>-507.63805000000002</v>
      </c>
    </row>
    <row r="43" spans="2:7" ht="15" customHeight="1" x14ac:dyDescent="0.2">
      <c r="C43" s="13">
        <f>SUBTOTAL(9,C41:C42)</f>
        <v>3</v>
      </c>
      <c r="D43" s="14" t="s">
        <v>41</v>
      </c>
      <c r="E43" s="15">
        <f>SUBTOTAL(9,E41:E42)</f>
        <v>7121</v>
      </c>
      <c r="F43" s="15">
        <f>SUBTOTAL(9,F41:F42)</f>
        <v>10692.688190000001</v>
      </c>
      <c r="G43" s="15">
        <f>SUBTOTAL(9,G41:G42)</f>
        <v>3571.6881899999998</v>
      </c>
    </row>
    <row r="44" spans="2:7" ht="14.25" customHeight="1" x14ac:dyDescent="0.2">
      <c r="B44" s="10">
        <v>3222</v>
      </c>
      <c r="C44" s="4"/>
      <c r="D44" s="11" t="s">
        <v>42</v>
      </c>
      <c r="E44" s="1"/>
      <c r="F44" s="1"/>
      <c r="G44" s="1"/>
    </row>
    <row r="45" spans="2:7" x14ac:dyDescent="0.2">
      <c r="C45" s="4">
        <v>2</v>
      </c>
      <c r="D45" s="5" t="s">
        <v>37</v>
      </c>
      <c r="E45" s="12">
        <v>7846</v>
      </c>
      <c r="F45" s="12">
        <v>5222.6647199999998</v>
      </c>
      <c r="G45" s="12">
        <v>-2623.3352799999998</v>
      </c>
    </row>
    <row r="46" spans="2:7" ht="15" customHeight="1" x14ac:dyDescent="0.2">
      <c r="C46" s="13">
        <f>SUBTOTAL(9,C45:C45)</f>
        <v>2</v>
      </c>
      <c r="D46" s="14" t="s">
        <v>43</v>
      </c>
      <c r="E46" s="15">
        <f>SUBTOTAL(9,E45:E45)</f>
        <v>7846</v>
      </c>
      <c r="F46" s="15">
        <f>SUBTOTAL(9,F45:F45)</f>
        <v>5222.6647199999998</v>
      </c>
      <c r="G46" s="15">
        <f>SUBTOTAL(9,G45:G45)</f>
        <v>-2623.3352799999998</v>
      </c>
    </row>
    <row r="47" spans="2:7" ht="14.25" customHeight="1" x14ac:dyDescent="0.2">
      <c r="B47" s="10">
        <v>3225</v>
      </c>
      <c r="C47" s="4"/>
      <c r="D47" s="11" t="s">
        <v>44</v>
      </c>
      <c r="E47" s="1"/>
      <c r="F47" s="1"/>
      <c r="G47" s="1"/>
    </row>
    <row r="48" spans="2:7" x14ac:dyDescent="0.2">
      <c r="C48" s="4">
        <v>4</v>
      </c>
      <c r="D48" s="5" t="s">
        <v>45</v>
      </c>
      <c r="E48" s="12">
        <v>55119</v>
      </c>
      <c r="F48" s="12">
        <v>0</v>
      </c>
      <c r="G48" s="12">
        <v>-55119</v>
      </c>
    </row>
    <row r="49" spans="2:7" ht="15" customHeight="1" x14ac:dyDescent="0.2">
      <c r="C49" s="13">
        <f>SUBTOTAL(9,C48:C48)</f>
        <v>4</v>
      </c>
      <c r="D49" s="14" t="s">
        <v>46</v>
      </c>
      <c r="E49" s="15">
        <f>SUBTOTAL(9,E48:E48)</f>
        <v>55119</v>
      </c>
      <c r="F49" s="15">
        <f>SUBTOTAL(9,F48:F48)</f>
        <v>0</v>
      </c>
      <c r="G49" s="15">
        <f>SUBTOTAL(9,G48:G48)</f>
        <v>-55119</v>
      </c>
    </row>
    <row r="50" spans="2:7" ht="14.25" customHeight="1" x14ac:dyDescent="0.2">
      <c r="B50" s="10">
        <v>3229</v>
      </c>
      <c r="C50" s="4"/>
      <c r="D50" s="11" t="s">
        <v>47</v>
      </c>
      <c r="E50" s="1"/>
      <c r="F50" s="1"/>
      <c r="G50" s="1"/>
    </row>
    <row r="51" spans="2:7" x14ac:dyDescent="0.2">
      <c r="C51" s="4">
        <v>2</v>
      </c>
      <c r="D51" s="5" t="s">
        <v>37</v>
      </c>
      <c r="E51" s="12">
        <v>1786</v>
      </c>
      <c r="F51" s="12">
        <v>2132.14381</v>
      </c>
      <c r="G51" s="12">
        <v>346.14380999999997</v>
      </c>
    </row>
    <row r="52" spans="2:7" x14ac:dyDescent="0.2">
      <c r="C52" s="4">
        <v>61</v>
      </c>
      <c r="D52" s="5" t="s">
        <v>48</v>
      </c>
      <c r="E52" s="12">
        <v>1196</v>
      </c>
      <c r="F52" s="12">
        <v>142.30000000000001</v>
      </c>
      <c r="G52" s="12">
        <v>-1053.7</v>
      </c>
    </row>
    <row r="53" spans="2:7" ht="15" customHeight="1" x14ac:dyDescent="0.2">
      <c r="C53" s="13">
        <f>SUBTOTAL(9,C51:C52)</f>
        <v>63</v>
      </c>
      <c r="D53" s="14" t="s">
        <v>49</v>
      </c>
      <c r="E53" s="15">
        <f>SUBTOTAL(9,E51:E52)</f>
        <v>2982</v>
      </c>
      <c r="F53" s="15">
        <f>SUBTOTAL(9,F51:F52)</f>
        <v>2274.4438100000002</v>
      </c>
      <c r="G53" s="15">
        <f>SUBTOTAL(9,G51:G52)</f>
        <v>-707.55619000000002</v>
      </c>
    </row>
    <row r="54" spans="2:7" ht="14.25" customHeight="1" x14ac:dyDescent="0.2">
      <c r="B54" s="10">
        <v>3230</v>
      </c>
      <c r="C54" s="4"/>
      <c r="D54" s="11" t="s">
        <v>50</v>
      </c>
      <c r="E54" s="1"/>
      <c r="F54" s="1"/>
      <c r="G54" s="1"/>
    </row>
    <row r="55" spans="2:7" x14ac:dyDescent="0.2">
      <c r="C55" s="4">
        <v>1</v>
      </c>
      <c r="D55" s="5" t="s">
        <v>40</v>
      </c>
      <c r="E55" s="12">
        <v>46344</v>
      </c>
      <c r="F55" s="12">
        <v>19383.016070000001</v>
      </c>
      <c r="G55" s="12">
        <v>-26960.983929999999</v>
      </c>
    </row>
    <row r="56" spans="2:7" x14ac:dyDescent="0.2">
      <c r="C56" s="4">
        <v>2</v>
      </c>
      <c r="D56" s="5" t="s">
        <v>37</v>
      </c>
      <c r="E56" s="12">
        <v>10248</v>
      </c>
      <c r="F56" s="12">
        <v>2793.1621100000002</v>
      </c>
      <c r="G56" s="12">
        <v>-7454.8378899999998</v>
      </c>
    </row>
    <row r="57" spans="2:7" ht="15" customHeight="1" x14ac:dyDescent="0.2">
      <c r="C57" s="13">
        <f>SUBTOTAL(9,C55:C56)</f>
        <v>3</v>
      </c>
      <c r="D57" s="14" t="s">
        <v>51</v>
      </c>
      <c r="E57" s="15">
        <f>SUBTOTAL(9,E55:E56)</f>
        <v>56592</v>
      </c>
      <c r="F57" s="15">
        <f>SUBTOTAL(9,F55:F56)</f>
        <v>22176.178180000003</v>
      </c>
      <c r="G57" s="15">
        <f>SUBTOTAL(9,G55:G56)</f>
        <v>-34415.821819999997</v>
      </c>
    </row>
    <row r="58" spans="2:7" ht="14.25" customHeight="1" x14ac:dyDescent="0.2">
      <c r="B58" s="10">
        <v>3256</v>
      </c>
      <c r="C58" s="4"/>
      <c r="D58" s="11" t="s">
        <v>52</v>
      </c>
      <c r="E58" s="1"/>
      <c r="F58" s="1"/>
      <c r="G58" s="1"/>
    </row>
    <row r="59" spans="2:7" x14ac:dyDescent="0.2">
      <c r="C59" s="4">
        <v>1</v>
      </c>
      <c r="D59" s="5" t="s">
        <v>40</v>
      </c>
      <c r="E59" s="12">
        <v>11676</v>
      </c>
      <c r="F59" s="12">
        <v>1842.5556999999999</v>
      </c>
      <c r="G59" s="12">
        <v>-9833.4442999999992</v>
      </c>
    </row>
    <row r="60" spans="2:7" x14ac:dyDescent="0.2">
      <c r="C60" s="4">
        <v>2</v>
      </c>
      <c r="D60" s="5" t="s">
        <v>37</v>
      </c>
      <c r="E60" s="12">
        <v>360</v>
      </c>
      <c r="F60" s="12">
        <v>588.49857999999995</v>
      </c>
      <c r="G60" s="12">
        <v>228.49858</v>
      </c>
    </row>
    <row r="61" spans="2:7" ht="15" customHeight="1" x14ac:dyDescent="0.2">
      <c r="C61" s="13">
        <f>SUBTOTAL(9,C59:C60)</f>
        <v>3</v>
      </c>
      <c r="D61" s="14" t="s">
        <v>53</v>
      </c>
      <c r="E61" s="15">
        <f>SUBTOTAL(9,E59:E60)</f>
        <v>12036</v>
      </c>
      <c r="F61" s="15">
        <f>SUBTOTAL(9,F59:F60)</f>
        <v>2431.0542799999998</v>
      </c>
      <c r="G61" s="15">
        <f>SUBTOTAL(9,G59:G60)</f>
        <v>-9604.9457199999997</v>
      </c>
    </row>
    <row r="62" spans="2:7" ht="14.25" customHeight="1" x14ac:dyDescent="0.2">
      <c r="B62" s="10">
        <v>3280</v>
      </c>
      <c r="C62" s="4"/>
      <c r="D62" s="11" t="s">
        <v>54</v>
      </c>
      <c r="E62" s="1"/>
      <c r="F62" s="1"/>
      <c r="G62" s="1"/>
    </row>
    <row r="63" spans="2:7" x14ac:dyDescent="0.2">
      <c r="C63" s="4">
        <v>1</v>
      </c>
      <c r="D63" s="5" t="s">
        <v>55</v>
      </c>
      <c r="E63" s="12">
        <v>10</v>
      </c>
      <c r="F63" s="12">
        <v>2508.7431700000002</v>
      </c>
      <c r="G63" s="12">
        <v>2498.7431700000002</v>
      </c>
    </row>
    <row r="64" spans="2:7" x14ac:dyDescent="0.2">
      <c r="C64" s="4">
        <v>2</v>
      </c>
      <c r="D64" s="5" t="s">
        <v>37</v>
      </c>
      <c r="E64" s="12">
        <v>1369</v>
      </c>
      <c r="F64" s="12">
        <v>35.6</v>
      </c>
      <c r="G64" s="12">
        <v>-1333.4</v>
      </c>
    </row>
    <row r="65" spans="2:7" ht="15" customHeight="1" x14ac:dyDescent="0.2">
      <c r="C65" s="13">
        <f>SUBTOTAL(9,C63:C64)</f>
        <v>3</v>
      </c>
      <c r="D65" s="14" t="s">
        <v>56</v>
      </c>
      <c r="E65" s="15">
        <f>SUBTOTAL(9,E63:E64)</f>
        <v>1379</v>
      </c>
      <c r="F65" s="15">
        <f>SUBTOTAL(9,F63:F64)</f>
        <v>2544.3431700000001</v>
      </c>
      <c r="G65" s="15">
        <f>SUBTOTAL(9,G63:G64)</f>
        <v>1165.3431700000001</v>
      </c>
    </row>
    <row r="66" spans="2:7" ht="14.25" customHeight="1" x14ac:dyDescent="0.2">
      <c r="B66" s="10">
        <v>3281</v>
      </c>
      <c r="C66" s="4"/>
      <c r="D66" s="11" t="s">
        <v>57</v>
      </c>
      <c r="E66" s="1"/>
      <c r="F66" s="1"/>
      <c r="G66" s="1"/>
    </row>
    <row r="67" spans="2:7" x14ac:dyDescent="0.2">
      <c r="C67" s="4">
        <v>2</v>
      </c>
      <c r="D67" s="5" t="s">
        <v>37</v>
      </c>
      <c r="E67" s="12">
        <v>10</v>
      </c>
      <c r="F67" s="12">
        <v>0</v>
      </c>
      <c r="G67" s="12">
        <v>-10</v>
      </c>
    </row>
    <row r="68" spans="2:7" ht="15" customHeight="1" x14ac:dyDescent="0.2">
      <c r="C68" s="13">
        <f>SUBTOTAL(9,C67:C67)</f>
        <v>2</v>
      </c>
      <c r="D68" s="14" t="s">
        <v>58</v>
      </c>
      <c r="E68" s="15">
        <f>SUBTOTAL(9,E67:E67)</f>
        <v>10</v>
      </c>
      <c r="F68" s="15">
        <f>SUBTOTAL(9,F67:F67)</f>
        <v>0</v>
      </c>
      <c r="G68" s="15">
        <f>SUBTOTAL(9,G67:G67)</f>
        <v>-10</v>
      </c>
    </row>
    <row r="69" spans="2:7" ht="14.25" customHeight="1" x14ac:dyDescent="0.2">
      <c r="B69" s="10">
        <v>3288</v>
      </c>
      <c r="C69" s="4"/>
      <c r="D69" s="11" t="s">
        <v>59</v>
      </c>
      <c r="E69" s="1"/>
      <c r="F69" s="1"/>
      <c r="G69" s="1"/>
    </row>
    <row r="70" spans="2:7" x14ac:dyDescent="0.2">
      <c r="C70" s="4">
        <v>4</v>
      </c>
      <c r="D70" s="5" t="s">
        <v>45</v>
      </c>
      <c r="E70" s="12">
        <v>6026</v>
      </c>
      <c r="F70" s="12">
        <v>0</v>
      </c>
      <c r="G70" s="12">
        <v>-6026</v>
      </c>
    </row>
    <row r="71" spans="2:7" ht="15" customHeight="1" x14ac:dyDescent="0.2">
      <c r="C71" s="13">
        <f>SUBTOTAL(9,C70:C70)</f>
        <v>4</v>
      </c>
      <c r="D71" s="14" t="s">
        <v>60</v>
      </c>
      <c r="E71" s="15">
        <f>SUBTOTAL(9,E70:E70)</f>
        <v>6026</v>
      </c>
      <c r="F71" s="15">
        <f>SUBTOTAL(9,F70:F70)</f>
        <v>0</v>
      </c>
      <c r="G71" s="15">
        <f>SUBTOTAL(9,G70:G70)</f>
        <v>-6026</v>
      </c>
    </row>
    <row r="72" spans="2:7" ht="14.25" customHeight="1" x14ac:dyDescent="0.2">
      <c r="B72" s="10">
        <v>3291</v>
      </c>
      <c r="C72" s="4"/>
      <c r="D72" s="11" t="s">
        <v>61</v>
      </c>
      <c r="E72" s="1"/>
      <c r="F72" s="1"/>
      <c r="G72" s="1"/>
    </row>
    <row r="73" spans="2:7" x14ac:dyDescent="0.2">
      <c r="C73" s="4">
        <v>1</v>
      </c>
      <c r="D73" s="5" t="s">
        <v>62</v>
      </c>
      <c r="E73" s="12">
        <v>197200</v>
      </c>
      <c r="F73" s="12">
        <v>0</v>
      </c>
      <c r="G73" s="12">
        <v>-197200</v>
      </c>
    </row>
    <row r="74" spans="2:7" x14ac:dyDescent="0.2">
      <c r="C74" s="4">
        <v>2</v>
      </c>
      <c r="D74" s="5" t="s">
        <v>63</v>
      </c>
      <c r="E74" s="12">
        <v>113874</v>
      </c>
      <c r="F74" s="12">
        <v>0</v>
      </c>
      <c r="G74" s="12">
        <v>-113874</v>
      </c>
    </row>
    <row r="75" spans="2:7" x14ac:dyDescent="0.2">
      <c r="C75" s="4">
        <v>3</v>
      </c>
      <c r="D75" s="5" t="s">
        <v>64</v>
      </c>
      <c r="E75" s="12">
        <v>10167</v>
      </c>
      <c r="F75" s="12">
        <v>0</v>
      </c>
      <c r="G75" s="12">
        <v>-10167</v>
      </c>
    </row>
    <row r="76" spans="2:7" ht="15" customHeight="1" x14ac:dyDescent="0.2">
      <c r="C76" s="13">
        <f>SUBTOTAL(9,C73:C75)</f>
        <v>6</v>
      </c>
      <c r="D76" s="14" t="s">
        <v>65</v>
      </c>
      <c r="E76" s="15">
        <f>SUBTOTAL(9,E73:E75)</f>
        <v>321241</v>
      </c>
      <c r="F76" s="15">
        <f>SUBTOTAL(9,F73:F75)</f>
        <v>0</v>
      </c>
      <c r="G76" s="15">
        <f>SUBTOTAL(9,G73:G75)</f>
        <v>-321241</v>
      </c>
    </row>
    <row r="77" spans="2:7" ht="14.25" customHeight="1" x14ac:dyDescent="0.2">
      <c r="B77" s="10">
        <v>3292</v>
      </c>
      <c r="C77" s="4"/>
      <c r="D77" s="11" t="s">
        <v>66</v>
      </c>
      <c r="E77" s="1"/>
      <c r="F77" s="1"/>
      <c r="G77" s="1"/>
    </row>
    <row r="78" spans="2:7" x14ac:dyDescent="0.2">
      <c r="C78" s="4">
        <v>1</v>
      </c>
      <c r="D78" s="5" t="s">
        <v>67</v>
      </c>
      <c r="E78" s="12">
        <v>50505</v>
      </c>
      <c r="F78" s="12">
        <v>0</v>
      </c>
      <c r="G78" s="12">
        <v>-50505</v>
      </c>
    </row>
    <row r="79" spans="2:7" ht="15" customHeight="1" x14ac:dyDescent="0.2">
      <c r="C79" s="13">
        <f>SUBTOTAL(9,C78:C78)</f>
        <v>1</v>
      </c>
      <c r="D79" s="14" t="s">
        <v>68</v>
      </c>
      <c r="E79" s="15">
        <f>SUBTOTAL(9,E78:E78)</f>
        <v>50505</v>
      </c>
      <c r="F79" s="15">
        <f>SUBTOTAL(9,F78:F78)</f>
        <v>0</v>
      </c>
      <c r="G79" s="15">
        <f>SUBTOTAL(9,G78:G78)</f>
        <v>-50505</v>
      </c>
    </row>
    <row r="80" spans="2:7" ht="15" customHeight="1" x14ac:dyDescent="0.2">
      <c r="B80" s="4"/>
      <c r="C80" s="16">
        <f>SUBTOTAL(9,C37:C79)</f>
        <v>96</v>
      </c>
      <c r="D80" s="17" t="s">
        <v>69</v>
      </c>
      <c r="E80" s="18">
        <f>SUBTOTAL(9,E37:E79)</f>
        <v>520857</v>
      </c>
      <c r="F80" s="18">
        <f>SUBTOTAL(9,F37:F79)</f>
        <v>45632.851209999993</v>
      </c>
      <c r="G80" s="18">
        <f>SUBTOTAL(9,G37:G79)</f>
        <v>-475224.14879000001</v>
      </c>
    </row>
    <row r="81" spans="2:7" ht="27" customHeight="1" x14ac:dyDescent="0.25">
      <c r="B81" s="1"/>
      <c r="C81" s="4"/>
      <c r="D81" s="9" t="s">
        <v>70</v>
      </c>
      <c r="E81" s="1"/>
      <c r="F81" s="1"/>
      <c r="G81" s="1"/>
    </row>
    <row r="82" spans="2:7" ht="14.25" customHeight="1" x14ac:dyDescent="0.2">
      <c r="B82" s="10">
        <v>3300</v>
      </c>
      <c r="C82" s="4"/>
      <c r="D82" s="11" t="s">
        <v>71</v>
      </c>
      <c r="E82" s="1"/>
      <c r="F82" s="1"/>
      <c r="G82" s="1"/>
    </row>
    <row r="83" spans="2:7" x14ac:dyDescent="0.2">
      <c r="C83" s="4">
        <v>1</v>
      </c>
      <c r="D83" s="5" t="s">
        <v>72</v>
      </c>
      <c r="E83" s="12">
        <v>83</v>
      </c>
      <c r="F83" s="12">
        <v>442.875</v>
      </c>
      <c r="G83" s="12">
        <v>359.875</v>
      </c>
    </row>
    <row r="84" spans="2:7" ht="15" customHeight="1" x14ac:dyDescent="0.2">
      <c r="C84" s="13">
        <f>SUBTOTAL(9,C83:C83)</f>
        <v>1</v>
      </c>
      <c r="D84" s="14" t="s">
        <v>73</v>
      </c>
      <c r="E84" s="15">
        <f>SUBTOTAL(9,E83:E83)</f>
        <v>83</v>
      </c>
      <c r="F84" s="15">
        <f>SUBTOTAL(9,F83:F83)</f>
        <v>442.875</v>
      </c>
      <c r="G84" s="15">
        <f>SUBTOTAL(9,G83:G83)</f>
        <v>359.875</v>
      </c>
    </row>
    <row r="85" spans="2:7" ht="14.25" customHeight="1" x14ac:dyDescent="0.2">
      <c r="B85" s="10">
        <v>3320</v>
      </c>
      <c r="C85" s="4"/>
      <c r="D85" s="11" t="s">
        <v>74</v>
      </c>
      <c r="E85" s="1"/>
      <c r="F85" s="1"/>
      <c r="G85" s="1"/>
    </row>
    <row r="86" spans="2:7" x14ac:dyDescent="0.2">
      <c r="C86" s="4">
        <v>1</v>
      </c>
      <c r="D86" s="5" t="s">
        <v>72</v>
      </c>
      <c r="E86" s="12">
        <v>5645</v>
      </c>
      <c r="F86" s="12">
        <v>438.947</v>
      </c>
      <c r="G86" s="12">
        <v>-5206.0529999999999</v>
      </c>
    </row>
    <row r="87" spans="2:7" x14ac:dyDescent="0.2">
      <c r="C87" s="4">
        <v>3</v>
      </c>
      <c r="D87" s="5" t="s">
        <v>75</v>
      </c>
      <c r="E87" s="12">
        <v>0</v>
      </c>
      <c r="F87" s="12">
        <v>2081.5523499999999</v>
      </c>
      <c r="G87" s="12">
        <v>2081.5523499999999</v>
      </c>
    </row>
    <row r="88" spans="2:7" ht="15" customHeight="1" x14ac:dyDescent="0.2">
      <c r="C88" s="13">
        <f>SUBTOTAL(9,C86:C87)</f>
        <v>4</v>
      </c>
      <c r="D88" s="14" t="s">
        <v>76</v>
      </c>
      <c r="E88" s="15">
        <f>SUBTOTAL(9,E86:E87)</f>
        <v>5645</v>
      </c>
      <c r="F88" s="15">
        <f>SUBTOTAL(9,F86:F87)</f>
        <v>2520.49935</v>
      </c>
      <c r="G88" s="15">
        <f>SUBTOTAL(9,G86:G87)</f>
        <v>-3124.50065</v>
      </c>
    </row>
    <row r="89" spans="2:7" ht="14.25" customHeight="1" x14ac:dyDescent="0.2">
      <c r="B89" s="10">
        <v>3322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72</v>
      </c>
      <c r="E90" s="12">
        <v>132</v>
      </c>
      <c r="F90" s="12">
        <v>60</v>
      </c>
      <c r="G90" s="12">
        <v>-72</v>
      </c>
    </row>
    <row r="91" spans="2:7" ht="15" customHeight="1" x14ac:dyDescent="0.2">
      <c r="C91" s="13">
        <f>SUBTOTAL(9,C90:C90)</f>
        <v>1</v>
      </c>
      <c r="D91" s="14" t="s">
        <v>78</v>
      </c>
      <c r="E91" s="15">
        <f>SUBTOTAL(9,E90:E90)</f>
        <v>132</v>
      </c>
      <c r="F91" s="15">
        <f>SUBTOTAL(9,F90:F90)</f>
        <v>60</v>
      </c>
      <c r="G91" s="15">
        <f>SUBTOTAL(9,G90:G90)</f>
        <v>-72</v>
      </c>
    </row>
    <row r="92" spans="2:7" ht="14.25" customHeight="1" x14ac:dyDescent="0.2">
      <c r="B92" s="10">
        <v>3323</v>
      </c>
      <c r="C92" s="4"/>
      <c r="D92" s="11" t="s">
        <v>79</v>
      </c>
      <c r="E92" s="1"/>
      <c r="F92" s="1"/>
      <c r="G92" s="1"/>
    </row>
    <row r="93" spans="2:7" x14ac:dyDescent="0.2">
      <c r="C93" s="4">
        <v>1</v>
      </c>
      <c r="D93" s="5" t="s">
        <v>72</v>
      </c>
      <c r="E93" s="12">
        <v>327</v>
      </c>
      <c r="F93" s="12">
        <v>13.70377</v>
      </c>
      <c r="G93" s="12">
        <v>-313.29622999999998</v>
      </c>
    </row>
    <row r="94" spans="2:7" x14ac:dyDescent="0.2">
      <c r="C94" s="4">
        <v>2</v>
      </c>
      <c r="D94" s="5" t="s">
        <v>80</v>
      </c>
      <c r="E94" s="12">
        <v>24801</v>
      </c>
      <c r="F94" s="12">
        <v>7022.3056500000002</v>
      </c>
      <c r="G94" s="12">
        <v>-17778.694350000002</v>
      </c>
    </row>
    <row r="95" spans="2:7" ht="15" customHeight="1" x14ac:dyDescent="0.2">
      <c r="C95" s="13">
        <f>SUBTOTAL(9,C93:C94)</f>
        <v>3</v>
      </c>
      <c r="D95" s="14" t="s">
        <v>81</v>
      </c>
      <c r="E95" s="15">
        <f>SUBTOTAL(9,E93:E94)</f>
        <v>25128</v>
      </c>
      <c r="F95" s="15">
        <f>SUBTOTAL(9,F93:F94)</f>
        <v>7036.0094200000003</v>
      </c>
      <c r="G95" s="15">
        <f>SUBTOTAL(9,G93:G94)</f>
        <v>-18091.990580000002</v>
      </c>
    </row>
    <row r="96" spans="2:7" ht="14.25" customHeight="1" x14ac:dyDescent="0.2">
      <c r="B96" s="10">
        <v>3325</v>
      </c>
      <c r="C96" s="4"/>
      <c r="D96" s="11" t="s">
        <v>82</v>
      </c>
      <c r="E96" s="1"/>
      <c r="F96" s="1"/>
      <c r="G96" s="1"/>
    </row>
    <row r="97" spans="2:7" x14ac:dyDescent="0.2">
      <c r="C97" s="4">
        <v>1</v>
      </c>
      <c r="D97" s="5" t="s">
        <v>72</v>
      </c>
      <c r="E97" s="12">
        <v>24215</v>
      </c>
      <c r="F97" s="12">
        <v>-243.85990000000001</v>
      </c>
      <c r="G97" s="12">
        <v>-24458.859899999999</v>
      </c>
    </row>
    <row r="98" spans="2:7" ht="15" customHeight="1" x14ac:dyDescent="0.2">
      <c r="C98" s="13">
        <f>SUBTOTAL(9,C97:C97)</f>
        <v>1</v>
      </c>
      <c r="D98" s="14" t="s">
        <v>83</v>
      </c>
      <c r="E98" s="15">
        <f>SUBTOTAL(9,E97:E97)</f>
        <v>24215</v>
      </c>
      <c r="F98" s="15">
        <f>SUBTOTAL(9,F97:F97)</f>
        <v>-243.85990000000001</v>
      </c>
      <c r="G98" s="15">
        <f>SUBTOTAL(9,G97:G97)</f>
        <v>-24458.859899999999</v>
      </c>
    </row>
    <row r="99" spans="2:7" ht="14.25" customHeight="1" x14ac:dyDescent="0.2">
      <c r="B99" s="10">
        <v>3326</v>
      </c>
      <c r="C99" s="4"/>
      <c r="D99" s="11" t="s">
        <v>84</v>
      </c>
      <c r="E99" s="1"/>
      <c r="F99" s="1"/>
      <c r="G99" s="1"/>
    </row>
    <row r="100" spans="2:7" x14ac:dyDescent="0.2">
      <c r="C100" s="4">
        <v>1</v>
      </c>
      <c r="D100" s="5" t="s">
        <v>72</v>
      </c>
      <c r="E100" s="12">
        <v>10428</v>
      </c>
      <c r="F100" s="12">
        <v>5183.5366899999999</v>
      </c>
      <c r="G100" s="12">
        <v>-5244.4633100000001</v>
      </c>
    </row>
    <row r="101" spans="2:7" x14ac:dyDescent="0.2">
      <c r="C101" s="4">
        <v>2</v>
      </c>
      <c r="D101" s="5" t="s">
        <v>40</v>
      </c>
      <c r="E101" s="12">
        <v>15435</v>
      </c>
      <c r="F101" s="12">
        <v>0</v>
      </c>
      <c r="G101" s="12">
        <v>-15435</v>
      </c>
    </row>
    <row r="102" spans="2:7" ht="15" customHeight="1" x14ac:dyDescent="0.2">
      <c r="C102" s="13">
        <f>SUBTOTAL(9,C100:C101)</f>
        <v>3</v>
      </c>
      <c r="D102" s="14" t="s">
        <v>85</v>
      </c>
      <c r="E102" s="15">
        <f>SUBTOTAL(9,E100:E101)</f>
        <v>25863</v>
      </c>
      <c r="F102" s="15">
        <f>SUBTOTAL(9,F100:F101)</f>
        <v>5183.5366899999999</v>
      </c>
      <c r="G102" s="15">
        <f>SUBTOTAL(9,G100:G101)</f>
        <v>-20679.463309999999</v>
      </c>
    </row>
    <row r="103" spans="2:7" ht="14.25" customHeight="1" x14ac:dyDescent="0.2">
      <c r="B103" s="10">
        <v>3329</v>
      </c>
      <c r="C103" s="4"/>
      <c r="D103" s="11" t="s">
        <v>86</v>
      </c>
      <c r="E103" s="1"/>
      <c r="F103" s="1"/>
      <c r="G103" s="1"/>
    </row>
    <row r="104" spans="2:7" x14ac:dyDescent="0.2">
      <c r="C104" s="4">
        <v>1</v>
      </c>
      <c r="D104" s="5" t="s">
        <v>72</v>
      </c>
      <c r="E104" s="12">
        <v>6439</v>
      </c>
      <c r="F104" s="12">
        <v>2830.5466000000001</v>
      </c>
      <c r="G104" s="12">
        <v>-3608.4533999999999</v>
      </c>
    </row>
    <row r="105" spans="2:7" x14ac:dyDescent="0.2">
      <c r="C105" s="4">
        <v>2</v>
      </c>
      <c r="D105" s="5" t="s">
        <v>40</v>
      </c>
      <c r="E105" s="12">
        <v>19027</v>
      </c>
      <c r="F105" s="12">
        <v>12836.928239999999</v>
      </c>
      <c r="G105" s="12">
        <v>-6190.0717599999998</v>
      </c>
    </row>
    <row r="106" spans="2:7" ht="15" customHeight="1" x14ac:dyDescent="0.2">
      <c r="C106" s="13">
        <f>SUBTOTAL(9,C104:C105)</f>
        <v>3</v>
      </c>
      <c r="D106" s="14" t="s">
        <v>87</v>
      </c>
      <c r="E106" s="15">
        <f>SUBTOTAL(9,E104:E105)</f>
        <v>25466</v>
      </c>
      <c r="F106" s="15">
        <f>SUBTOTAL(9,F104:F105)</f>
        <v>15667.474839999999</v>
      </c>
      <c r="G106" s="15">
        <f>SUBTOTAL(9,G104:G105)</f>
        <v>-9798.5251599999992</v>
      </c>
    </row>
    <row r="107" spans="2:7" ht="14.25" customHeight="1" x14ac:dyDescent="0.2">
      <c r="B107" s="10">
        <v>3334</v>
      </c>
      <c r="C107" s="4"/>
      <c r="D107" s="11" t="s">
        <v>88</v>
      </c>
      <c r="E107" s="1"/>
      <c r="F107" s="1"/>
      <c r="G107" s="1"/>
    </row>
    <row r="108" spans="2:7" x14ac:dyDescent="0.2">
      <c r="C108" s="4">
        <v>1</v>
      </c>
      <c r="D108" s="5" t="s">
        <v>72</v>
      </c>
      <c r="E108" s="12">
        <v>5649</v>
      </c>
      <c r="F108" s="12">
        <v>1567.3376000000001</v>
      </c>
      <c r="G108" s="12">
        <v>-4081.6624000000002</v>
      </c>
    </row>
    <row r="109" spans="2:7" x14ac:dyDescent="0.2">
      <c r="C109" s="4">
        <v>2</v>
      </c>
      <c r="D109" s="5" t="s">
        <v>40</v>
      </c>
      <c r="E109" s="12">
        <v>9259</v>
      </c>
      <c r="F109" s="12">
        <v>640.37630999999999</v>
      </c>
      <c r="G109" s="12">
        <v>-8618.6236900000004</v>
      </c>
    </row>
    <row r="110" spans="2:7" x14ac:dyDescent="0.2">
      <c r="C110" s="4">
        <v>70</v>
      </c>
      <c r="D110" s="5" t="s">
        <v>89</v>
      </c>
      <c r="E110" s="12">
        <v>1900</v>
      </c>
      <c r="F110" s="12">
        <v>494.80097999999998</v>
      </c>
      <c r="G110" s="12">
        <v>-1405.19902</v>
      </c>
    </row>
    <row r="111" spans="2:7" ht="15" customHeight="1" x14ac:dyDescent="0.2">
      <c r="C111" s="13">
        <f>SUBTOTAL(9,C108:C110)</f>
        <v>73</v>
      </c>
      <c r="D111" s="14" t="s">
        <v>90</v>
      </c>
      <c r="E111" s="15">
        <f>SUBTOTAL(9,E108:E110)</f>
        <v>16808</v>
      </c>
      <c r="F111" s="15">
        <f>SUBTOTAL(9,F108:F110)</f>
        <v>2702.5148899999999</v>
      </c>
      <c r="G111" s="15">
        <f>SUBTOTAL(9,G108:G110)</f>
        <v>-14105.485110000001</v>
      </c>
    </row>
    <row r="112" spans="2:7" ht="14.25" customHeight="1" x14ac:dyDescent="0.2">
      <c r="B112" s="10">
        <v>3339</v>
      </c>
      <c r="C112" s="4"/>
      <c r="D112" s="11" t="s">
        <v>91</v>
      </c>
      <c r="E112" s="1"/>
      <c r="F112" s="1"/>
      <c r="G112" s="1"/>
    </row>
    <row r="113" spans="2:7" x14ac:dyDescent="0.2">
      <c r="C113" s="4">
        <v>2</v>
      </c>
      <c r="D113" s="5" t="s">
        <v>92</v>
      </c>
      <c r="E113" s="12">
        <v>6678</v>
      </c>
      <c r="F113" s="12">
        <v>1574.6780000000001</v>
      </c>
      <c r="G113" s="12">
        <v>-5103.3220000000001</v>
      </c>
    </row>
    <row r="114" spans="2:7" x14ac:dyDescent="0.2">
      <c r="C114" s="4">
        <v>4</v>
      </c>
      <c r="D114" s="5" t="s">
        <v>93</v>
      </c>
      <c r="E114" s="12">
        <v>159</v>
      </c>
      <c r="F114" s="12">
        <v>60.54</v>
      </c>
      <c r="G114" s="12">
        <v>-98.46</v>
      </c>
    </row>
    <row r="115" spans="2:7" x14ac:dyDescent="0.2">
      <c r="C115" s="4">
        <v>7</v>
      </c>
      <c r="D115" s="5" t="s">
        <v>40</v>
      </c>
      <c r="E115" s="12">
        <v>6248</v>
      </c>
      <c r="F115" s="12">
        <v>2900</v>
      </c>
      <c r="G115" s="12">
        <v>-3348</v>
      </c>
    </row>
    <row r="116" spans="2:7" ht="15" customHeight="1" x14ac:dyDescent="0.2">
      <c r="C116" s="13">
        <f>SUBTOTAL(9,C113:C115)</f>
        <v>13</v>
      </c>
      <c r="D116" s="14" t="s">
        <v>94</v>
      </c>
      <c r="E116" s="15">
        <f>SUBTOTAL(9,E113:E115)</f>
        <v>13085</v>
      </c>
      <c r="F116" s="15">
        <f>SUBTOTAL(9,F113:F115)</f>
        <v>4535.2179999999998</v>
      </c>
      <c r="G116" s="15">
        <f>SUBTOTAL(9,G113:G115)</f>
        <v>-8549.7819999999992</v>
      </c>
    </row>
    <row r="117" spans="2:7" ht="14.25" customHeight="1" x14ac:dyDescent="0.2">
      <c r="B117" s="10">
        <v>3342</v>
      </c>
      <c r="C117" s="4"/>
      <c r="D117" s="11" t="s">
        <v>95</v>
      </c>
      <c r="E117" s="1"/>
      <c r="F117" s="1"/>
      <c r="G117" s="1"/>
    </row>
    <row r="118" spans="2:7" x14ac:dyDescent="0.2">
      <c r="C118" s="4">
        <v>1</v>
      </c>
      <c r="D118" s="5" t="s">
        <v>72</v>
      </c>
      <c r="E118" s="12">
        <v>19601</v>
      </c>
      <c r="F118" s="12">
        <v>4329.6191099999996</v>
      </c>
      <c r="G118" s="12">
        <v>-15271.38089</v>
      </c>
    </row>
    <row r="119" spans="2:7" x14ac:dyDescent="0.2">
      <c r="C119" s="4">
        <v>2</v>
      </c>
      <c r="D119" s="5" t="s">
        <v>96</v>
      </c>
      <c r="E119" s="12">
        <v>3883</v>
      </c>
      <c r="F119" s="12">
        <v>1563.7049999999999</v>
      </c>
      <c r="G119" s="12">
        <v>-2319.2950000000001</v>
      </c>
    </row>
    <row r="120" spans="2:7" ht="15" customHeight="1" x14ac:dyDescent="0.2">
      <c r="C120" s="13">
        <f>SUBTOTAL(9,C118:C119)</f>
        <v>3</v>
      </c>
      <c r="D120" s="14" t="s">
        <v>97</v>
      </c>
      <c r="E120" s="15">
        <f>SUBTOTAL(9,E118:E119)</f>
        <v>23484</v>
      </c>
      <c r="F120" s="15">
        <f>SUBTOTAL(9,F118:F119)</f>
        <v>5893.3241099999996</v>
      </c>
      <c r="G120" s="15">
        <f>SUBTOTAL(9,G118:G119)</f>
        <v>-17590.675889999999</v>
      </c>
    </row>
    <row r="121" spans="2:7" ht="15" customHeight="1" x14ac:dyDescent="0.2">
      <c r="B121" s="4"/>
      <c r="C121" s="16">
        <f>SUBTOTAL(9,C82:C120)</f>
        <v>105</v>
      </c>
      <c r="D121" s="17" t="s">
        <v>98</v>
      </c>
      <c r="E121" s="18">
        <f>SUBTOTAL(9,E82:E120)</f>
        <v>159909</v>
      </c>
      <c r="F121" s="18">
        <f>SUBTOTAL(9,F82:F120)</f>
        <v>43797.592400000001</v>
      </c>
      <c r="G121" s="18">
        <f>SUBTOTAL(9,G82:G120)</f>
        <v>-116111.40759999999</v>
      </c>
    </row>
    <row r="122" spans="2:7" ht="27" customHeight="1" x14ac:dyDescent="0.25">
      <c r="B122" s="1"/>
      <c r="C122" s="4"/>
      <c r="D122" s="9" t="s">
        <v>99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100</v>
      </c>
      <c r="E123" s="1"/>
      <c r="F123" s="1"/>
      <c r="G123" s="1"/>
    </row>
    <row r="124" spans="2:7" x14ac:dyDescent="0.2">
      <c r="C124" s="4">
        <v>1</v>
      </c>
      <c r="D124" s="5" t="s">
        <v>101</v>
      </c>
      <c r="E124" s="12">
        <v>5355</v>
      </c>
      <c r="F124" s="12">
        <v>713.78738999999996</v>
      </c>
      <c r="G124" s="12">
        <v>-4641.2126099999996</v>
      </c>
    </row>
    <row r="125" spans="2:7" x14ac:dyDescent="0.2">
      <c r="C125" s="4">
        <v>2</v>
      </c>
      <c r="D125" s="5" t="s">
        <v>45</v>
      </c>
      <c r="E125" s="12">
        <v>1241</v>
      </c>
      <c r="F125" s="12">
        <v>0</v>
      </c>
      <c r="G125" s="12">
        <v>-1241</v>
      </c>
    </row>
    <row r="126" spans="2:7" ht="15" customHeight="1" x14ac:dyDescent="0.2">
      <c r="C126" s="13">
        <f>SUBTOTAL(9,C124:C125)</f>
        <v>3</v>
      </c>
      <c r="D126" s="14" t="s">
        <v>102</v>
      </c>
      <c r="E126" s="15">
        <f>SUBTOTAL(9,E124:E125)</f>
        <v>6596</v>
      </c>
      <c r="F126" s="15">
        <f>SUBTOTAL(9,F124:F125)</f>
        <v>713.78738999999996</v>
      </c>
      <c r="G126" s="15">
        <f>SUBTOTAL(9,G124:G125)</f>
        <v>-5882.2126099999996</v>
      </c>
    </row>
    <row r="127" spans="2:7" ht="14.25" customHeight="1" x14ac:dyDescent="0.2">
      <c r="B127" s="10">
        <v>3410</v>
      </c>
      <c r="C127" s="4"/>
      <c r="D127" s="11" t="s">
        <v>103</v>
      </c>
      <c r="E127" s="1"/>
      <c r="F127" s="1"/>
      <c r="G127" s="1"/>
    </row>
    <row r="128" spans="2:7" x14ac:dyDescent="0.2">
      <c r="C128" s="4">
        <v>1</v>
      </c>
      <c r="D128" s="5" t="s">
        <v>104</v>
      </c>
      <c r="E128" s="12">
        <v>385310</v>
      </c>
      <c r="F128" s="12">
        <v>105319.66226</v>
      </c>
      <c r="G128" s="12">
        <v>-279990.33773999999</v>
      </c>
    </row>
    <row r="129" spans="2:7" x14ac:dyDescent="0.2">
      <c r="C129" s="4">
        <v>2</v>
      </c>
      <c r="D129" s="5" t="s">
        <v>105</v>
      </c>
      <c r="E129" s="12">
        <v>23200</v>
      </c>
      <c r="F129" s="12">
        <v>7241.9122299999999</v>
      </c>
      <c r="G129" s="12">
        <v>-15958.08777</v>
      </c>
    </row>
    <row r="130" spans="2:7" x14ac:dyDescent="0.2">
      <c r="C130" s="4">
        <v>3</v>
      </c>
      <c r="D130" s="5" t="s">
        <v>9</v>
      </c>
      <c r="E130" s="12">
        <v>1817</v>
      </c>
      <c r="F130" s="12">
        <v>1079.44552</v>
      </c>
      <c r="G130" s="12">
        <v>-737.55448000000001</v>
      </c>
    </row>
    <row r="131" spans="2:7" x14ac:dyDescent="0.2">
      <c r="C131" s="4">
        <v>4</v>
      </c>
      <c r="D131" s="5" t="s">
        <v>106</v>
      </c>
      <c r="E131" s="12">
        <v>5946</v>
      </c>
      <c r="F131" s="12">
        <v>5480.8803600000001</v>
      </c>
      <c r="G131" s="12">
        <v>-465.11964</v>
      </c>
    </row>
    <row r="132" spans="2:7" ht="15" customHeight="1" x14ac:dyDescent="0.2">
      <c r="C132" s="13">
        <f>SUBTOTAL(9,C128:C131)</f>
        <v>10</v>
      </c>
      <c r="D132" s="14" t="s">
        <v>107</v>
      </c>
      <c r="E132" s="15">
        <f>SUBTOTAL(9,E128:E131)</f>
        <v>416273</v>
      </c>
      <c r="F132" s="15">
        <f>SUBTOTAL(9,F128:F131)</f>
        <v>119121.90036999999</v>
      </c>
      <c r="G132" s="15">
        <f>SUBTOTAL(9,G128:G131)</f>
        <v>-297151.09962999995</v>
      </c>
    </row>
    <row r="133" spans="2:7" ht="14.25" customHeight="1" x14ac:dyDescent="0.2">
      <c r="B133" s="10">
        <v>3430</v>
      </c>
      <c r="C133" s="4"/>
      <c r="D133" s="11" t="s">
        <v>108</v>
      </c>
      <c r="E133" s="1"/>
      <c r="F133" s="1"/>
      <c r="G133" s="1"/>
    </row>
    <row r="134" spans="2:7" x14ac:dyDescent="0.2">
      <c r="C134" s="4">
        <v>2</v>
      </c>
      <c r="D134" s="5" t="s">
        <v>109</v>
      </c>
      <c r="E134" s="12">
        <v>88129</v>
      </c>
      <c r="F134" s="12">
        <v>20201.024099999999</v>
      </c>
      <c r="G134" s="12">
        <v>-67927.975900000005</v>
      </c>
    </row>
    <row r="135" spans="2:7" x14ac:dyDescent="0.2">
      <c r="C135" s="4">
        <v>3</v>
      </c>
      <c r="D135" s="5" t="s">
        <v>110</v>
      </c>
      <c r="E135" s="12">
        <v>24412</v>
      </c>
      <c r="F135" s="12">
        <v>6275.5695800000003</v>
      </c>
      <c r="G135" s="12">
        <v>-18136.430420000001</v>
      </c>
    </row>
    <row r="136" spans="2:7" x14ac:dyDescent="0.2">
      <c r="C136" s="4">
        <v>4</v>
      </c>
      <c r="D136" s="5" t="s">
        <v>111</v>
      </c>
      <c r="E136" s="12">
        <v>2335</v>
      </c>
      <c r="F136" s="12">
        <v>0</v>
      </c>
      <c r="G136" s="12">
        <v>-2335</v>
      </c>
    </row>
    <row r="137" spans="2:7" ht="15" customHeight="1" x14ac:dyDescent="0.2">
      <c r="C137" s="13">
        <f>SUBTOTAL(9,C134:C136)</f>
        <v>9</v>
      </c>
      <c r="D137" s="14" t="s">
        <v>112</v>
      </c>
      <c r="E137" s="15">
        <f>SUBTOTAL(9,E134:E136)</f>
        <v>114876</v>
      </c>
      <c r="F137" s="15">
        <f>SUBTOTAL(9,F134:F136)</f>
        <v>26476.593679999998</v>
      </c>
      <c r="G137" s="15">
        <f>SUBTOTAL(9,G134:G136)</f>
        <v>-88399.406320000009</v>
      </c>
    </row>
    <row r="138" spans="2:7" ht="14.25" customHeight="1" x14ac:dyDescent="0.2">
      <c r="B138" s="10">
        <v>3432</v>
      </c>
      <c r="C138" s="4"/>
      <c r="D138" s="11" t="s">
        <v>113</v>
      </c>
      <c r="E138" s="1"/>
      <c r="F138" s="1"/>
      <c r="G138" s="1"/>
    </row>
    <row r="139" spans="2:7" x14ac:dyDescent="0.2">
      <c r="C139" s="4">
        <v>3</v>
      </c>
      <c r="D139" s="5" t="s">
        <v>110</v>
      </c>
      <c r="E139" s="12">
        <v>1033</v>
      </c>
      <c r="F139" s="12">
        <v>170.23670000000001</v>
      </c>
      <c r="G139" s="12">
        <v>-862.76329999999996</v>
      </c>
    </row>
    <row r="140" spans="2:7" ht="15" customHeight="1" x14ac:dyDescent="0.2">
      <c r="C140" s="13">
        <f>SUBTOTAL(9,C139:C139)</f>
        <v>3</v>
      </c>
      <c r="D140" s="14" t="s">
        <v>114</v>
      </c>
      <c r="E140" s="15">
        <f>SUBTOTAL(9,E139:E139)</f>
        <v>1033</v>
      </c>
      <c r="F140" s="15">
        <f>SUBTOTAL(9,F139:F139)</f>
        <v>170.23670000000001</v>
      </c>
      <c r="G140" s="15">
        <f>SUBTOTAL(9,G139:G139)</f>
        <v>-862.76329999999996</v>
      </c>
    </row>
    <row r="141" spans="2:7" ht="14.25" customHeight="1" x14ac:dyDescent="0.2">
      <c r="B141" s="10">
        <v>3440</v>
      </c>
      <c r="C141" s="4"/>
      <c r="D141" s="11" t="s">
        <v>115</v>
      </c>
      <c r="E141" s="1"/>
      <c r="F141" s="1"/>
      <c r="G141" s="1"/>
    </row>
    <row r="142" spans="2:7" x14ac:dyDescent="0.2">
      <c r="C142" s="4">
        <v>1</v>
      </c>
      <c r="D142" s="5" t="s">
        <v>116</v>
      </c>
      <c r="E142" s="12">
        <v>258348</v>
      </c>
      <c r="F142" s="12">
        <v>111662.209</v>
      </c>
      <c r="G142" s="12">
        <v>-146685.791</v>
      </c>
    </row>
    <row r="143" spans="2:7" x14ac:dyDescent="0.2">
      <c r="C143" s="4">
        <v>2</v>
      </c>
      <c r="D143" s="5" t="s">
        <v>117</v>
      </c>
      <c r="E143" s="12">
        <v>272715</v>
      </c>
      <c r="F143" s="12">
        <v>35572.260499999997</v>
      </c>
      <c r="G143" s="12">
        <v>-237142.7395</v>
      </c>
    </row>
    <row r="144" spans="2:7" x14ac:dyDescent="0.2">
      <c r="C144" s="4">
        <v>3</v>
      </c>
      <c r="D144" s="5" t="s">
        <v>17</v>
      </c>
      <c r="E144" s="12">
        <v>75489</v>
      </c>
      <c r="F144" s="12">
        <v>12317.779200000001</v>
      </c>
      <c r="G144" s="12">
        <v>-63171.220800000003</v>
      </c>
    </row>
    <row r="145" spans="2:7" x14ac:dyDescent="0.2">
      <c r="C145" s="4">
        <v>4</v>
      </c>
      <c r="D145" s="5" t="s">
        <v>118</v>
      </c>
      <c r="E145" s="12">
        <v>1996</v>
      </c>
      <c r="F145" s="12">
        <v>621.34</v>
      </c>
      <c r="G145" s="12">
        <v>-1374.66</v>
      </c>
    </row>
    <row r="146" spans="2:7" x14ac:dyDescent="0.2">
      <c r="C146" s="4">
        <v>6</v>
      </c>
      <c r="D146" s="5" t="s">
        <v>119</v>
      </c>
      <c r="E146" s="12">
        <v>268284</v>
      </c>
      <c r="F146" s="12">
        <v>70014.973750000005</v>
      </c>
      <c r="G146" s="12">
        <v>-198269.02625</v>
      </c>
    </row>
    <row r="147" spans="2:7" x14ac:dyDescent="0.2">
      <c r="C147" s="4">
        <v>7</v>
      </c>
      <c r="D147" s="5" t="s">
        <v>120</v>
      </c>
      <c r="E147" s="12">
        <v>831643</v>
      </c>
      <c r="F147" s="12">
        <v>295706.96247000003</v>
      </c>
      <c r="G147" s="12">
        <v>-535936.03752999997</v>
      </c>
    </row>
    <row r="148" spans="2:7" x14ac:dyDescent="0.2">
      <c r="C148" s="4">
        <v>8</v>
      </c>
      <c r="D148" s="5" t="s">
        <v>121</v>
      </c>
      <c r="E148" s="12">
        <v>21258</v>
      </c>
      <c r="F148" s="12">
        <v>15977.345590000001</v>
      </c>
      <c r="G148" s="12">
        <v>-5280.6544100000001</v>
      </c>
    </row>
    <row r="149" spans="2:7" ht="15" customHeight="1" x14ac:dyDescent="0.2">
      <c r="C149" s="13">
        <f>SUBTOTAL(9,C142:C148)</f>
        <v>31</v>
      </c>
      <c r="D149" s="14" t="s">
        <v>122</v>
      </c>
      <c r="E149" s="15">
        <f>SUBTOTAL(9,E142:E148)</f>
        <v>1729733</v>
      </c>
      <c r="F149" s="15">
        <f>SUBTOTAL(9,F142:F148)</f>
        <v>541872.87051000004</v>
      </c>
      <c r="G149" s="15">
        <f>SUBTOTAL(9,G142:G148)</f>
        <v>-1187860.1294899997</v>
      </c>
    </row>
    <row r="150" spans="2:7" ht="14.25" customHeight="1" x14ac:dyDescent="0.2">
      <c r="B150" s="10">
        <v>3442</v>
      </c>
      <c r="C150" s="4"/>
      <c r="D150" s="11" t="s">
        <v>123</v>
      </c>
      <c r="E150" s="1"/>
      <c r="F150" s="1"/>
      <c r="G150" s="1"/>
    </row>
    <row r="151" spans="2:7" x14ac:dyDescent="0.2">
      <c r="C151" s="4">
        <v>2</v>
      </c>
      <c r="D151" s="5" t="s">
        <v>101</v>
      </c>
      <c r="E151" s="12">
        <v>16255</v>
      </c>
      <c r="F151" s="12">
        <v>5545.0178800000003</v>
      </c>
      <c r="G151" s="12">
        <v>-10709.982120000001</v>
      </c>
    </row>
    <row r="152" spans="2:7" x14ac:dyDescent="0.2">
      <c r="C152" s="4">
        <v>3</v>
      </c>
      <c r="D152" s="5" t="s">
        <v>124</v>
      </c>
      <c r="E152" s="12">
        <v>18075</v>
      </c>
      <c r="F152" s="12">
        <v>5411.8556500000004</v>
      </c>
      <c r="G152" s="12">
        <v>-12663.14435</v>
      </c>
    </row>
    <row r="153" spans="2:7" ht="15" customHeight="1" x14ac:dyDescent="0.2">
      <c r="C153" s="13">
        <f>SUBTOTAL(9,C151:C152)</f>
        <v>5</v>
      </c>
      <c r="D153" s="14" t="s">
        <v>125</v>
      </c>
      <c r="E153" s="15">
        <f>SUBTOTAL(9,E151:E152)</f>
        <v>34330</v>
      </c>
      <c r="F153" s="15">
        <f>SUBTOTAL(9,F151:F152)</f>
        <v>10956.873530000001</v>
      </c>
      <c r="G153" s="15">
        <f>SUBTOTAL(9,G151:G152)</f>
        <v>-23373.126470000003</v>
      </c>
    </row>
    <row r="154" spans="2:7" ht="14.25" customHeight="1" x14ac:dyDescent="0.2">
      <c r="B154" s="10">
        <v>3444</v>
      </c>
      <c r="C154" s="4"/>
      <c r="D154" s="11" t="s">
        <v>126</v>
      </c>
      <c r="E154" s="1"/>
      <c r="F154" s="1"/>
      <c r="G154" s="1"/>
    </row>
    <row r="155" spans="2:7" x14ac:dyDescent="0.2">
      <c r="C155" s="4">
        <v>2</v>
      </c>
      <c r="D155" s="5" t="s">
        <v>127</v>
      </c>
      <c r="E155" s="12">
        <v>14500</v>
      </c>
      <c r="F155" s="12">
        <v>299.697</v>
      </c>
      <c r="G155" s="12">
        <v>-14200.303</v>
      </c>
    </row>
    <row r="156" spans="2:7" ht="15" customHeight="1" x14ac:dyDescent="0.2">
      <c r="C156" s="13">
        <f>SUBTOTAL(9,C155:C155)</f>
        <v>2</v>
      </c>
      <c r="D156" s="14" t="s">
        <v>128</v>
      </c>
      <c r="E156" s="15">
        <f>SUBTOTAL(9,E155:E155)</f>
        <v>14500</v>
      </c>
      <c r="F156" s="15">
        <f>SUBTOTAL(9,F155:F155)</f>
        <v>299.697</v>
      </c>
      <c r="G156" s="15">
        <f>SUBTOTAL(9,G155:G155)</f>
        <v>-14200.303</v>
      </c>
    </row>
    <row r="157" spans="2:7" ht="14.25" customHeight="1" x14ac:dyDescent="0.2">
      <c r="B157" s="10">
        <v>3451</v>
      </c>
      <c r="C157" s="4"/>
      <c r="D157" s="11" t="s">
        <v>129</v>
      </c>
      <c r="E157" s="1"/>
      <c r="F157" s="1"/>
      <c r="G157" s="1"/>
    </row>
    <row r="158" spans="2:7" x14ac:dyDescent="0.2">
      <c r="C158" s="4">
        <v>1</v>
      </c>
      <c r="D158" s="5" t="s">
        <v>89</v>
      </c>
      <c r="E158" s="12">
        <v>146966</v>
      </c>
      <c r="F158" s="12">
        <v>3366.26433</v>
      </c>
      <c r="G158" s="12">
        <v>-143599.73566999999</v>
      </c>
    </row>
    <row r="159" spans="2:7" x14ac:dyDescent="0.2">
      <c r="C159" s="4">
        <v>3</v>
      </c>
      <c r="D159" s="5" t="s">
        <v>101</v>
      </c>
      <c r="E159" s="12">
        <v>26126</v>
      </c>
      <c r="F159" s="12">
        <v>8978.42065</v>
      </c>
      <c r="G159" s="12">
        <v>-17147.57935</v>
      </c>
    </row>
    <row r="160" spans="2:7" x14ac:dyDescent="0.2">
      <c r="C160" s="4">
        <v>6</v>
      </c>
      <c r="D160" s="5" t="s">
        <v>130</v>
      </c>
      <c r="E160" s="12">
        <v>2173</v>
      </c>
      <c r="F160" s="12">
        <v>17741.742050000001</v>
      </c>
      <c r="G160" s="12">
        <v>15568.742050000001</v>
      </c>
    </row>
    <row r="161" spans="2:7" x14ac:dyDescent="0.2">
      <c r="C161" s="4">
        <v>40</v>
      </c>
      <c r="D161" s="5" t="s">
        <v>131</v>
      </c>
      <c r="E161" s="12">
        <v>0</v>
      </c>
      <c r="F161" s="12">
        <v>18146.456099999999</v>
      </c>
      <c r="G161" s="12">
        <v>18146.456099999999</v>
      </c>
    </row>
    <row r="162" spans="2:7" ht="15" customHeight="1" x14ac:dyDescent="0.2">
      <c r="C162" s="13">
        <f>SUBTOTAL(9,C158:C161)</f>
        <v>50</v>
      </c>
      <c r="D162" s="14" t="s">
        <v>132</v>
      </c>
      <c r="E162" s="15">
        <f>SUBTOTAL(9,E158:E161)</f>
        <v>175265</v>
      </c>
      <c r="F162" s="15">
        <f>SUBTOTAL(9,F158:F161)</f>
        <v>48232.883130000002</v>
      </c>
      <c r="G162" s="15">
        <f>SUBTOTAL(9,G158:G161)</f>
        <v>-127032.11686999998</v>
      </c>
    </row>
    <row r="163" spans="2:7" ht="14.25" customHeight="1" x14ac:dyDescent="0.2">
      <c r="B163" s="10">
        <v>3454</v>
      </c>
      <c r="C163" s="4"/>
      <c r="D163" s="11" t="s">
        <v>133</v>
      </c>
      <c r="E163" s="1"/>
      <c r="F163" s="1"/>
      <c r="G163" s="1"/>
    </row>
    <row r="164" spans="2:7" x14ac:dyDescent="0.2">
      <c r="C164" s="4">
        <v>1</v>
      </c>
      <c r="D164" s="5" t="s">
        <v>127</v>
      </c>
      <c r="E164" s="12">
        <v>25877</v>
      </c>
      <c r="F164" s="12">
        <v>0</v>
      </c>
      <c r="G164" s="12">
        <v>-25877</v>
      </c>
    </row>
    <row r="165" spans="2:7" ht="15" customHeight="1" x14ac:dyDescent="0.2">
      <c r="C165" s="13">
        <f>SUBTOTAL(9,C164:C164)</f>
        <v>1</v>
      </c>
      <c r="D165" s="14" t="s">
        <v>134</v>
      </c>
      <c r="E165" s="15">
        <f>SUBTOTAL(9,E164:E164)</f>
        <v>25877</v>
      </c>
      <c r="F165" s="15">
        <f>SUBTOTAL(9,F164:F164)</f>
        <v>0</v>
      </c>
      <c r="G165" s="15">
        <f>SUBTOTAL(9,G164:G164)</f>
        <v>-25877</v>
      </c>
    </row>
    <row r="166" spans="2:7" ht="14.25" customHeight="1" x14ac:dyDescent="0.2">
      <c r="B166" s="10">
        <v>3455</v>
      </c>
      <c r="C166" s="4"/>
      <c r="D166" s="11" t="s">
        <v>135</v>
      </c>
      <c r="E166" s="1"/>
      <c r="F166" s="1"/>
      <c r="G166" s="1"/>
    </row>
    <row r="167" spans="2:7" x14ac:dyDescent="0.2">
      <c r="C167" s="4">
        <v>1</v>
      </c>
      <c r="D167" s="5" t="s">
        <v>127</v>
      </c>
      <c r="E167" s="12">
        <v>0</v>
      </c>
      <c r="F167" s="12">
        <v>572</v>
      </c>
      <c r="G167" s="12">
        <v>572</v>
      </c>
    </row>
    <row r="168" spans="2:7" ht="15" customHeight="1" x14ac:dyDescent="0.2">
      <c r="C168" s="13">
        <f>SUBTOTAL(9,C167:C167)</f>
        <v>1</v>
      </c>
      <c r="D168" s="14" t="s">
        <v>136</v>
      </c>
      <c r="E168" s="15">
        <f>SUBTOTAL(9,E167:E167)</f>
        <v>0</v>
      </c>
      <c r="F168" s="15">
        <f>SUBTOTAL(9,F167:F167)</f>
        <v>572</v>
      </c>
      <c r="G168" s="15">
        <f>SUBTOTAL(9,G167:G167)</f>
        <v>572</v>
      </c>
    </row>
    <row r="169" spans="2:7" ht="14.25" customHeight="1" x14ac:dyDescent="0.2">
      <c r="B169" s="10">
        <v>3456</v>
      </c>
      <c r="C169" s="4"/>
      <c r="D169" s="11" t="s">
        <v>137</v>
      </c>
      <c r="E169" s="1"/>
      <c r="F169" s="1"/>
      <c r="G169" s="1"/>
    </row>
    <row r="170" spans="2:7" x14ac:dyDescent="0.2">
      <c r="C170" s="4">
        <v>1</v>
      </c>
      <c r="D170" s="5" t="s">
        <v>138</v>
      </c>
      <c r="E170" s="12">
        <v>338696</v>
      </c>
      <c r="F170" s="12">
        <v>82735.682140000004</v>
      </c>
      <c r="G170" s="12">
        <v>-255960.31786000001</v>
      </c>
    </row>
    <row r="171" spans="2:7" x14ac:dyDescent="0.2">
      <c r="C171" s="4">
        <v>2</v>
      </c>
      <c r="D171" s="5" t="s">
        <v>139</v>
      </c>
      <c r="E171" s="12">
        <v>42204</v>
      </c>
      <c r="F171" s="12">
        <v>4411.0540899999996</v>
      </c>
      <c r="G171" s="12">
        <v>-37792.945910000002</v>
      </c>
    </row>
    <row r="172" spans="2:7" x14ac:dyDescent="0.2">
      <c r="C172" s="4">
        <v>3</v>
      </c>
      <c r="D172" s="5" t="s">
        <v>140</v>
      </c>
      <c r="E172" s="12">
        <v>94969</v>
      </c>
      <c r="F172" s="12">
        <v>6509.2164199999997</v>
      </c>
      <c r="G172" s="12">
        <v>-88459.783580000003</v>
      </c>
    </row>
    <row r="173" spans="2:7" x14ac:dyDescent="0.2">
      <c r="C173" s="4">
        <v>4</v>
      </c>
      <c r="D173" s="5" t="s">
        <v>141</v>
      </c>
      <c r="E173" s="12">
        <v>9352</v>
      </c>
      <c r="F173" s="12">
        <v>17902.259600000001</v>
      </c>
      <c r="G173" s="12">
        <v>8550.2595999999994</v>
      </c>
    </row>
    <row r="174" spans="2:7" ht="15" customHeight="1" x14ac:dyDescent="0.2">
      <c r="C174" s="13">
        <f>SUBTOTAL(9,C170:C173)</f>
        <v>10</v>
      </c>
      <c r="D174" s="14" t="s">
        <v>142</v>
      </c>
      <c r="E174" s="15">
        <f>SUBTOTAL(9,E170:E173)</f>
        <v>485221</v>
      </c>
      <c r="F174" s="15">
        <f>SUBTOTAL(9,F170:F173)</f>
        <v>111558.21225000001</v>
      </c>
      <c r="G174" s="15">
        <f>SUBTOTAL(9,G170:G173)</f>
        <v>-373662.78775000002</v>
      </c>
    </row>
    <row r="175" spans="2:7" ht="14.25" customHeight="1" x14ac:dyDescent="0.2">
      <c r="B175" s="10">
        <v>3469</v>
      </c>
      <c r="C175" s="4"/>
      <c r="D175" s="11" t="s">
        <v>143</v>
      </c>
      <c r="E175" s="1"/>
      <c r="F175" s="1"/>
      <c r="G175" s="1"/>
    </row>
    <row r="176" spans="2:7" x14ac:dyDescent="0.2">
      <c r="C176" s="4">
        <v>1</v>
      </c>
      <c r="D176" s="5" t="s">
        <v>144</v>
      </c>
      <c r="E176" s="12">
        <v>9360</v>
      </c>
      <c r="F176" s="12">
        <v>0</v>
      </c>
      <c r="G176" s="12">
        <v>-9360</v>
      </c>
    </row>
    <row r="177" spans="2:7" ht="15" customHeight="1" x14ac:dyDescent="0.2">
      <c r="C177" s="13">
        <f>SUBTOTAL(9,C176:C176)</f>
        <v>1</v>
      </c>
      <c r="D177" s="14" t="s">
        <v>145</v>
      </c>
      <c r="E177" s="15">
        <f>SUBTOTAL(9,E176:E176)</f>
        <v>9360</v>
      </c>
      <c r="F177" s="15">
        <f>SUBTOTAL(9,F176:F176)</f>
        <v>0</v>
      </c>
      <c r="G177" s="15">
        <f>SUBTOTAL(9,G176:G176)</f>
        <v>-9360</v>
      </c>
    </row>
    <row r="178" spans="2:7" ht="14.25" customHeight="1" x14ac:dyDescent="0.2">
      <c r="B178" s="10">
        <v>3470</v>
      </c>
      <c r="C178" s="4"/>
      <c r="D178" s="11" t="s">
        <v>146</v>
      </c>
      <c r="E178" s="1"/>
      <c r="F178" s="1"/>
      <c r="G178" s="1"/>
    </row>
    <row r="179" spans="2:7" x14ac:dyDescent="0.2">
      <c r="C179" s="4">
        <v>1</v>
      </c>
      <c r="D179" s="5" t="s">
        <v>147</v>
      </c>
      <c r="E179" s="12">
        <v>3948</v>
      </c>
      <c r="F179" s="12">
        <v>1377.02791</v>
      </c>
      <c r="G179" s="12">
        <v>-2570.9720900000002</v>
      </c>
    </row>
    <row r="180" spans="2:7" ht="15" customHeight="1" x14ac:dyDescent="0.2">
      <c r="C180" s="13">
        <f>SUBTOTAL(9,C179:C179)</f>
        <v>1</v>
      </c>
      <c r="D180" s="14" t="s">
        <v>148</v>
      </c>
      <c r="E180" s="15">
        <f>SUBTOTAL(9,E179:E179)</f>
        <v>3948</v>
      </c>
      <c r="F180" s="15">
        <f>SUBTOTAL(9,F179:F179)</f>
        <v>1377.02791</v>
      </c>
      <c r="G180" s="15">
        <f>SUBTOTAL(9,G179:G179)</f>
        <v>-2570.9720900000002</v>
      </c>
    </row>
    <row r="181" spans="2:7" ht="14.25" customHeight="1" x14ac:dyDescent="0.2">
      <c r="B181" s="10">
        <v>3473</v>
      </c>
      <c r="C181" s="4"/>
      <c r="D181" s="11" t="s">
        <v>149</v>
      </c>
      <c r="E181" s="1"/>
      <c r="F181" s="1"/>
      <c r="G181" s="1"/>
    </row>
    <row r="182" spans="2:7" x14ac:dyDescent="0.2">
      <c r="C182" s="4">
        <v>1</v>
      </c>
      <c r="D182" s="5" t="s">
        <v>101</v>
      </c>
      <c r="E182" s="12">
        <v>5</v>
      </c>
      <c r="F182" s="12">
        <v>0</v>
      </c>
      <c r="G182" s="12">
        <v>-5</v>
      </c>
    </row>
    <row r="183" spans="2:7" ht="15" customHeight="1" x14ac:dyDescent="0.2">
      <c r="C183" s="13">
        <f>SUBTOTAL(9,C182:C182)</f>
        <v>1</v>
      </c>
      <c r="D183" s="14" t="s">
        <v>150</v>
      </c>
      <c r="E183" s="15">
        <f>SUBTOTAL(9,E182:E182)</f>
        <v>5</v>
      </c>
      <c r="F183" s="15">
        <f>SUBTOTAL(9,F182:F182)</f>
        <v>0</v>
      </c>
      <c r="G183" s="15">
        <f>SUBTOTAL(9,G182:G182)</f>
        <v>-5</v>
      </c>
    </row>
    <row r="184" spans="2:7" ht="14.25" customHeight="1" x14ac:dyDescent="0.2">
      <c r="B184" s="10">
        <v>3474</v>
      </c>
      <c r="C184" s="4"/>
      <c r="D184" s="11" t="s">
        <v>151</v>
      </c>
      <c r="E184" s="1"/>
      <c r="F184" s="1"/>
      <c r="G184" s="1"/>
    </row>
    <row r="185" spans="2:7" x14ac:dyDescent="0.2">
      <c r="C185" s="4">
        <v>2</v>
      </c>
      <c r="D185" s="5" t="s">
        <v>127</v>
      </c>
      <c r="E185" s="12">
        <v>681</v>
      </c>
      <c r="F185" s="12">
        <v>0</v>
      </c>
      <c r="G185" s="12">
        <v>-681</v>
      </c>
    </row>
    <row r="186" spans="2:7" ht="15" customHeight="1" x14ac:dyDescent="0.2">
      <c r="C186" s="13">
        <f>SUBTOTAL(9,C185:C185)</f>
        <v>2</v>
      </c>
      <c r="D186" s="14" t="s">
        <v>152</v>
      </c>
      <c r="E186" s="15">
        <f>SUBTOTAL(9,E185:E185)</f>
        <v>681</v>
      </c>
      <c r="F186" s="15">
        <f>SUBTOTAL(9,F185:F185)</f>
        <v>0</v>
      </c>
      <c r="G186" s="15">
        <f>SUBTOTAL(9,G185:G185)</f>
        <v>-681</v>
      </c>
    </row>
    <row r="187" spans="2:7" ht="14.25" customHeight="1" x14ac:dyDescent="0.2">
      <c r="B187" s="10">
        <v>3490</v>
      </c>
      <c r="C187" s="4"/>
      <c r="D187" s="11" t="s">
        <v>153</v>
      </c>
      <c r="E187" s="1"/>
      <c r="F187" s="1"/>
      <c r="G187" s="1"/>
    </row>
    <row r="188" spans="2:7" x14ac:dyDescent="0.2">
      <c r="C188" s="4">
        <v>1</v>
      </c>
      <c r="D188" s="5" t="s">
        <v>154</v>
      </c>
      <c r="E188" s="12">
        <v>115468</v>
      </c>
      <c r="F188" s="12">
        <v>0</v>
      </c>
      <c r="G188" s="12">
        <v>-115468</v>
      </c>
    </row>
    <row r="189" spans="2:7" x14ac:dyDescent="0.2">
      <c r="C189" s="4">
        <v>3</v>
      </c>
      <c r="D189" s="5" t="s">
        <v>155</v>
      </c>
      <c r="E189" s="12">
        <v>12445</v>
      </c>
      <c r="F189" s="12">
        <v>0</v>
      </c>
      <c r="G189" s="12">
        <v>-12445</v>
      </c>
    </row>
    <row r="190" spans="2:7" x14ac:dyDescent="0.2">
      <c r="C190" s="4">
        <v>4</v>
      </c>
      <c r="D190" s="5" t="s">
        <v>156</v>
      </c>
      <c r="E190" s="12">
        <v>706714</v>
      </c>
      <c r="F190" s="12">
        <v>0</v>
      </c>
      <c r="G190" s="12">
        <v>-706714</v>
      </c>
    </row>
    <row r="191" spans="2:7" x14ac:dyDescent="0.2">
      <c r="C191" s="4">
        <v>5</v>
      </c>
      <c r="D191" s="5" t="s">
        <v>157</v>
      </c>
      <c r="E191" s="12">
        <v>8655</v>
      </c>
      <c r="F191" s="12">
        <v>908.45455000000004</v>
      </c>
      <c r="G191" s="12">
        <v>-7746.5454499999996</v>
      </c>
    </row>
    <row r="192" spans="2:7" x14ac:dyDescent="0.2">
      <c r="C192" s="4">
        <v>6</v>
      </c>
      <c r="D192" s="5" t="s">
        <v>158</v>
      </c>
      <c r="E192" s="12">
        <v>14849</v>
      </c>
      <c r="F192" s="12">
        <v>0</v>
      </c>
      <c r="G192" s="12">
        <v>-14849</v>
      </c>
    </row>
    <row r="193" spans="2:7" ht="15" customHeight="1" x14ac:dyDescent="0.2">
      <c r="C193" s="13">
        <f>SUBTOTAL(9,C188:C192)</f>
        <v>19</v>
      </c>
      <c r="D193" s="14" t="s">
        <v>159</v>
      </c>
      <c r="E193" s="15">
        <f>SUBTOTAL(9,E188:E192)</f>
        <v>858131</v>
      </c>
      <c r="F193" s="15">
        <f>SUBTOTAL(9,F188:F192)</f>
        <v>908.45455000000004</v>
      </c>
      <c r="G193" s="15">
        <f>SUBTOTAL(9,G188:G192)</f>
        <v>-857222.54544999998</v>
      </c>
    </row>
    <row r="194" spans="2:7" ht="14.25" customHeight="1" x14ac:dyDescent="0.2">
      <c r="B194" s="10">
        <v>3495</v>
      </c>
      <c r="C194" s="4"/>
      <c r="D194" s="11" t="s">
        <v>160</v>
      </c>
      <c r="E194" s="1"/>
      <c r="F194" s="1"/>
      <c r="G194" s="1"/>
    </row>
    <row r="195" spans="2:7" x14ac:dyDescent="0.2">
      <c r="C195" s="4">
        <v>1</v>
      </c>
      <c r="D195" s="5" t="s">
        <v>101</v>
      </c>
      <c r="E195" s="12">
        <v>0</v>
      </c>
      <c r="F195" s="12">
        <v>997.21061999999995</v>
      </c>
      <c r="G195" s="12">
        <v>997.21061999999995</v>
      </c>
    </row>
    <row r="196" spans="2:7" ht="15" customHeight="1" x14ac:dyDescent="0.2">
      <c r="C196" s="13">
        <f>SUBTOTAL(9,C195:C195)</f>
        <v>1</v>
      </c>
      <c r="D196" s="14" t="s">
        <v>161</v>
      </c>
      <c r="E196" s="15">
        <f>SUBTOTAL(9,E195:E195)</f>
        <v>0</v>
      </c>
      <c r="F196" s="15">
        <f>SUBTOTAL(9,F195:F195)</f>
        <v>997.21061999999995</v>
      </c>
      <c r="G196" s="15">
        <f>SUBTOTAL(9,G195:G195)</f>
        <v>997.21061999999995</v>
      </c>
    </row>
    <row r="197" spans="2:7" ht="14.25" customHeight="1" x14ac:dyDescent="0.2">
      <c r="B197" s="10">
        <v>3496</v>
      </c>
      <c r="C197" s="4"/>
      <c r="D197" s="11" t="s">
        <v>61</v>
      </c>
      <c r="E197" s="1"/>
      <c r="F197" s="1"/>
      <c r="G197" s="1"/>
    </row>
    <row r="198" spans="2:7" x14ac:dyDescent="0.2">
      <c r="C198" s="4">
        <v>1</v>
      </c>
      <c r="D198" s="5" t="s">
        <v>62</v>
      </c>
      <c r="E198" s="12">
        <v>0</v>
      </c>
      <c r="F198" s="12">
        <v>0</v>
      </c>
      <c r="G198" s="12">
        <v>0</v>
      </c>
    </row>
    <row r="199" spans="2:7" x14ac:dyDescent="0.2">
      <c r="C199" s="4">
        <v>2</v>
      </c>
      <c r="D199" s="5" t="s">
        <v>162</v>
      </c>
      <c r="E199" s="12">
        <v>0</v>
      </c>
      <c r="F199" s="12">
        <v>0</v>
      </c>
      <c r="G199" s="12">
        <v>0</v>
      </c>
    </row>
    <row r="200" spans="2:7" x14ac:dyDescent="0.2">
      <c r="C200" s="4">
        <v>3</v>
      </c>
      <c r="D200" s="5" t="s">
        <v>64</v>
      </c>
      <c r="E200" s="12">
        <v>0</v>
      </c>
      <c r="F200" s="12">
        <v>0</v>
      </c>
      <c r="G200" s="12">
        <v>0</v>
      </c>
    </row>
    <row r="201" spans="2:7" ht="15" customHeight="1" x14ac:dyDescent="0.2">
      <c r="C201" s="13">
        <f>SUBTOTAL(9,C198:C200)</f>
        <v>6</v>
      </c>
      <c r="D201" s="14" t="s">
        <v>163</v>
      </c>
      <c r="E201" s="15">
        <f>SUBTOTAL(9,E198:E200)</f>
        <v>0</v>
      </c>
      <c r="F201" s="15">
        <f>SUBTOTAL(9,F198:F200)</f>
        <v>0</v>
      </c>
      <c r="G201" s="15">
        <f>SUBTOTAL(9,G198:G200)</f>
        <v>0</v>
      </c>
    </row>
    <row r="202" spans="2:7" ht="14.25" customHeight="1" x14ac:dyDescent="0.2">
      <c r="B202" s="10">
        <v>3497</v>
      </c>
      <c r="C202" s="4"/>
      <c r="D202" s="11" t="s">
        <v>66</v>
      </c>
      <c r="E202" s="1"/>
      <c r="F202" s="1"/>
      <c r="G202" s="1"/>
    </row>
    <row r="203" spans="2:7" x14ac:dyDescent="0.2">
      <c r="C203" s="4">
        <v>1</v>
      </c>
      <c r="D203" s="5" t="s">
        <v>67</v>
      </c>
      <c r="E203" s="12">
        <v>0</v>
      </c>
      <c r="F203" s="12">
        <v>0</v>
      </c>
      <c r="G203" s="12">
        <v>0</v>
      </c>
    </row>
    <row r="204" spans="2:7" ht="15" customHeight="1" x14ac:dyDescent="0.2">
      <c r="C204" s="13">
        <f>SUBTOTAL(9,C203:C203)</f>
        <v>1</v>
      </c>
      <c r="D204" s="14" t="s">
        <v>164</v>
      </c>
      <c r="E204" s="15">
        <f>SUBTOTAL(9,E203:E203)</f>
        <v>0</v>
      </c>
      <c r="F204" s="15">
        <f>SUBTOTAL(9,F203:F203)</f>
        <v>0</v>
      </c>
      <c r="G204" s="15">
        <f>SUBTOTAL(9,G203:G203)</f>
        <v>0</v>
      </c>
    </row>
    <row r="205" spans="2:7" ht="15" customHeight="1" x14ac:dyDescent="0.2">
      <c r="B205" s="4"/>
      <c r="C205" s="16">
        <f>SUBTOTAL(9,C123:C204)</f>
        <v>157</v>
      </c>
      <c r="D205" s="17" t="s">
        <v>165</v>
      </c>
      <c r="E205" s="18">
        <f>SUBTOTAL(9,E123:E204)</f>
        <v>3875829</v>
      </c>
      <c r="F205" s="18">
        <f>SUBTOTAL(9,F123:F204)</f>
        <v>863257.74764000019</v>
      </c>
      <c r="G205" s="18">
        <f>SUBTOTAL(9,G123:G204)</f>
        <v>-3012571.2523599998</v>
      </c>
    </row>
    <row r="206" spans="2:7" ht="27" customHeight="1" x14ac:dyDescent="0.25">
      <c r="B206" s="1"/>
      <c r="C206" s="4"/>
      <c r="D206" s="9" t="s">
        <v>166</v>
      </c>
      <c r="E206" s="1"/>
      <c r="F206" s="1"/>
      <c r="G206" s="1"/>
    </row>
    <row r="207" spans="2:7" ht="14.25" customHeight="1" x14ac:dyDescent="0.2">
      <c r="B207" s="10">
        <v>3510</v>
      </c>
      <c r="C207" s="4"/>
      <c r="D207" s="11" t="s">
        <v>167</v>
      </c>
      <c r="E207" s="1"/>
      <c r="F207" s="1"/>
      <c r="G207" s="1"/>
    </row>
    <row r="208" spans="2:7" x14ac:dyDescent="0.2">
      <c r="C208" s="4">
        <v>2</v>
      </c>
      <c r="D208" s="5" t="s">
        <v>72</v>
      </c>
      <c r="E208" s="12">
        <v>21649</v>
      </c>
      <c r="F208" s="12">
        <v>10089.86263</v>
      </c>
      <c r="G208" s="12">
        <v>-11559.13737</v>
      </c>
    </row>
    <row r="209" spans="2:7" x14ac:dyDescent="0.2">
      <c r="C209" s="4">
        <v>3</v>
      </c>
      <c r="D209" s="5" t="s">
        <v>168</v>
      </c>
      <c r="E209" s="12">
        <v>124138</v>
      </c>
      <c r="F209" s="12">
        <v>28454.090700000001</v>
      </c>
      <c r="G209" s="12">
        <v>-95683.909299999999</v>
      </c>
    </row>
    <row r="210" spans="2:7" ht="15" customHeight="1" x14ac:dyDescent="0.2">
      <c r="C210" s="13">
        <f>SUBTOTAL(9,C208:C209)</f>
        <v>5</v>
      </c>
      <c r="D210" s="14" t="s">
        <v>169</v>
      </c>
      <c r="E210" s="15">
        <f>SUBTOTAL(9,E208:E209)</f>
        <v>145787</v>
      </c>
      <c r="F210" s="15">
        <f>SUBTOTAL(9,F208:F209)</f>
        <v>38543.953330000004</v>
      </c>
      <c r="G210" s="15">
        <f>SUBTOTAL(9,G208:G209)</f>
        <v>-107243.04667</v>
      </c>
    </row>
    <row r="211" spans="2:7" ht="14.25" customHeight="1" x14ac:dyDescent="0.2">
      <c r="B211" s="10">
        <v>3525</v>
      </c>
      <c r="C211" s="4"/>
      <c r="D211" s="11" t="s">
        <v>170</v>
      </c>
      <c r="E211" s="1"/>
      <c r="F211" s="1"/>
      <c r="G211" s="1"/>
    </row>
    <row r="212" spans="2:7" x14ac:dyDescent="0.2">
      <c r="C212" s="4">
        <v>1</v>
      </c>
      <c r="D212" s="5" t="s">
        <v>40</v>
      </c>
      <c r="E212" s="12">
        <v>163894</v>
      </c>
      <c r="F212" s="12">
        <v>18567.290799999999</v>
      </c>
      <c r="G212" s="12">
        <v>-145326.70920000001</v>
      </c>
    </row>
    <row r="213" spans="2:7" x14ac:dyDescent="0.2">
      <c r="C213" s="4">
        <v>2</v>
      </c>
      <c r="D213" s="5" t="s">
        <v>72</v>
      </c>
      <c r="E213" s="12">
        <v>0</v>
      </c>
      <c r="F213" s="12">
        <v>1689.5379700000001</v>
      </c>
      <c r="G213" s="12">
        <v>1689.5379700000001</v>
      </c>
    </row>
    <row r="214" spans="2:7" ht="15" customHeight="1" x14ac:dyDescent="0.2">
      <c r="C214" s="13">
        <f>SUBTOTAL(9,C212:C213)</f>
        <v>3</v>
      </c>
      <c r="D214" s="14" t="s">
        <v>171</v>
      </c>
      <c r="E214" s="15">
        <f>SUBTOTAL(9,E212:E213)</f>
        <v>163894</v>
      </c>
      <c r="F214" s="15">
        <f>SUBTOTAL(9,F212:F213)</f>
        <v>20256.82877</v>
      </c>
      <c r="G214" s="15">
        <f>SUBTOTAL(9,G212:G213)</f>
        <v>-143637.17123000001</v>
      </c>
    </row>
    <row r="215" spans="2:7" ht="14.25" customHeight="1" x14ac:dyDescent="0.2">
      <c r="B215" s="10">
        <v>3533</v>
      </c>
      <c r="C215" s="4"/>
      <c r="D215" s="11" t="s">
        <v>172</v>
      </c>
      <c r="E215" s="1"/>
      <c r="F215" s="1"/>
      <c r="G215" s="1"/>
    </row>
    <row r="216" spans="2:7" x14ac:dyDescent="0.2">
      <c r="C216" s="4">
        <v>2</v>
      </c>
      <c r="D216" s="5" t="s">
        <v>72</v>
      </c>
      <c r="E216" s="12">
        <v>3183</v>
      </c>
      <c r="F216" s="12">
        <v>1235.5061800000001</v>
      </c>
      <c r="G216" s="12">
        <v>-1947.4938199999999</v>
      </c>
    </row>
    <row r="217" spans="2:7" ht="15" customHeight="1" x14ac:dyDescent="0.2">
      <c r="C217" s="13">
        <f>SUBTOTAL(9,C216:C216)</f>
        <v>2</v>
      </c>
      <c r="D217" s="14" t="s">
        <v>173</v>
      </c>
      <c r="E217" s="15">
        <f>SUBTOTAL(9,E216:E216)</f>
        <v>3183</v>
      </c>
      <c r="F217" s="15">
        <f>SUBTOTAL(9,F216:F216)</f>
        <v>1235.5061800000001</v>
      </c>
      <c r="G217" s="15">
        <f>SUBTOTAL(9,G216:G216)</f>
        <v>-1947.4938199999999</v>
      </c>
    </row>
    <row r="218" spans="2:7" ht="14.25" customHeight="1" x14ac:dyDescent="0.2">
      <c r="B218" s="10">
        <v>3540</v>
      </c>
      <c r="C218" s="4"/>
      <c r="D218" s="11" t="s">
        <v>174</v>
      </c>
      <c r="E218" s="1"/>
      <c r="F218" s="1"/>
      <c r="G218" s="1"/>
    </row>
    <row r="219" spans="2:7" x14ac:dyDescent="0.2">
      <c r="C219" s="4">
        <v>2</v>
      </c>
      <c r="D219" s="5" t="s">
        <v>175</v>
      </c>
      <c r="E219" s="12">
        <v>5281</v>
      </c>
      <c r="F219" s="12">
        <v>164.46751</v>
      </c>
      <c r="G219" s="12">
        <v>-5116.5324899999996</v>
      </c>
    </row>
    <row r="220" spans="2:7" x14ac:dyDescent="0.2">
      <c r="C220" s="4">
        <v>3</v>
      </c>
      <c r="D220" s="5" t="s">
        <v>101</v>
      </c>
      <c r="E220" s="12">
        <v>437</v>
      </c>
      <c r="F220" s="12">
        <v>7798.4487900000004</v>
      </c>
      <c r="G220" s="12">
        <v>7361.4487900000004</v>
      </c>
    </row>
    <row r="221" spans="2:7" x14ac:dyDescent="0.2">
      <c r="C221" s="4">
        <v>4</v>
      </c>
      <c r="D221" s="5" t="s">
        <v>176</v>
      </c>
      <c r="E221" s="12">
        <v>700</v>
      </c>
      <c r="F221" s="12">
        <v>0</v>
      </c>
      <c r="G221" s="12">
        <v>-700</v>
      </c>
    </row>
    <row r="222" spans="2:7" x14ac:dyDescent="0.2">
      <c r="C222" s="4">
        <v>5</v>
      </c>
      <c r="D222" s="5" t="s">
        <v>177</v>
      </c>
      <c r="E222" s="12">
        <v>58828</v>
      </c>
      <c r="F222" s="12">
        <v>7765.2704199999998</v>
      </c>
      <c r="G222" s="12">
        <v>-51062.729579999999</v>
      </c>
    </row>
    <row r="223" spans="2:7" x14ac:dyDescent="0.2">
      <c r="C223" s="4">
        <v>6</v>
      </c>
      <c r="D223" s="5" t="s">
        <v>178</v>
      </c>
      <c r="E223" s="12">
        <v>760</v>
      </c>
      <c r="F223" s="12">
        <v>807.5</v>
      </c>
      <c r="G223" s="12">
        <v>47.5</v>
      </c>
    </row>
    <row r="224" spans="2:7" x14ac:dyDescent="0.2">
      <c r="C224" s="4">
        <v>86</v>
      </c>
      <c r="D224" s="5" t="s">
        <v>179</v>
      </c>
      <c r="E224" s="12">
        <v>100</v>
      </c>
      <c r="F224" s="12">
        <v>0</v>
      </c>
      <c r="G224" s="12">
        <v>-100</v>
      </c>
    </row>
    <row r="225" spans="2:7" ht="15" customHeight="1" x14ac:dyDescent="0.2">
      <c r="C225" s="13">
        <f>SUBTOTAL(9,C219:C224)</f>
        <v>106</v>
      </c>
      <c r="D225" s="14" t="s">
        <v>180</v>
      </c>
      <c r="E225" s="15">
        <f>SUBTOTAL(9,E219:E224)</f>
        <v>66106</v>
      </c>
      <c r="F225" s="15">
        <f>SUBTOTAL(9,F219:F224)</f>
        <v>16535.686720000002</v>
      </c>
      <c r="G225" s="15">
        <f>SUBTOTAL(9,G219:G224)</f>
        <v>-49570.313280000002</v>
      </c>
    </row>
    <row r="226" spans="2:7" ht="14.25" customHeight="1" x14ac:dyDescent="0.2">
      <c r="B226" s="10">
        <v>3545</v>
      </c>
      <c r="C226" s="4"/>
      <c r="D226" s="11" t="s">
        <v>181</v>
      </c>
      <c r="E226" s="1"/>
      <c r="F226" s="1"/>
      <c r="G226" s="1"/>
    </row>
    <row r="227" spans="2:7" x14ac:dyDescent="0.2">
      <c r="C227" s="4">
        <v>1</v>
      </c>
      <c r="D227" s="5" t="s">
        <v>101</v>
      </c>
      <c r="E227" s="12">
        <v>0</v>
      </c>
      <c r="F227" s="12">
        <v>150.66367</v>
      </c>
      <c r="G227" s="12">
        <v>150.66367</v>
      </c>
    </row>
    <row r="228" spans="2:7" ht="15" customHeight="1" x14ac:dyDescent="0.2">
      <c r="C228" s="13">
        <f>SUBTOTAL(9,C227:C227)</f>
        <v>1</v>
      </c>
      <c r="D228" s="14" t="s">
        <v>182</v>
      </c>
      <c r="E228" s="15">
        <f>SUBTOTAL(9,E227:E227)</f>
        <v>0</v>
      </c>
      <c r="F228" s="15">
        <f>SUBTOTAL(9,F227:F227)</f>
        <v>150.66367</v>
      </c>
      <c r="G228" s="15">
        <f>SUBTOTAL(9,G227:G227)</f>
        <v>150.66367</v>
      </c>
    </row>
    <row r="229" spans="2:7" ht="14.25" customHeight="1" x14ac:dyDescent="0.2">
      <c r="B229" s="10">
        <v>3563</v>
      </c>
      <c r="C229" s="4"/>
      <c r="D229" s="11" t="s">
        <v>183</v>
      </c>
      <c r="E229" s="1"/>
      <c r="F229" s="1"/>
      <c r="G229" s="1"/>
    </row>
    <row r="230" spans="2:7" x14ac:dyDescent="0.2">
      <c r="C230" s="4">
        <v>2</v>
      </c>
      <c r="D230" s="5" t="s">
        <v>101</v>
      </c>
      <c r="E230" s="12">
        <v>2653</v>
      </c>
      <c r="F230" s="12">
        <v>1098.05189</v>
      </c>
      <c r="G230" s="12">
        <v>-1554.94811</v>
      </c>
    </row>
    <row r="231" spans="2:7" x14ac:dyDescent="0.2">
      <c r="C231" s="4">
        <v>3</v>
      </c>
      <c r="D231" s="5" t="s">
        <v>18</v>
      </c>
      <c r="E231" s="12">
        <v>264</v>
      </c>
      <c r="F231" s="12">
        <v>33.716000000000001</v>
      </c>
      <c r="G231" s="12">
        <v>-230.28399999999999</v>
      </c>
    </row>
    <row r="232" spans="2:7" ht="15" customHeight="1" x14ac:dyDescent="0.2">
      <c r="C232" s="13">
        <f>SUBTOTAL(9,C230:C231)</f>
        <v>5</v>
      </c>
      <c r="D232" s="14" t="s">
        <v>184</v>
      </c>
      <c r="E232" s="15">
        <f>SUBTOTAL(9,E230:E231)</f>
        <v>2917</v>
      </c>
      <c r="F232" s="15">
        <f>SUBTOTAL(9,F230:F231)</f>
        <v>1131.7678899999999</v>
      </c>
      <c r="G232" s="15">
        <f>SUBTOTAL(9,G230:G231)</f>
        <v>-1785.2321099999999</v>
      </c>
    </row>
    <row r="233" spans="2:7" ht="14.25" customHeight="1" x14ac:dyDescent="0.2">
      <c r="B233" s="10">
        <v>3585</v>
      </c>
      <c r="C233" s="4"/>
      <c r="D233" s="11" t="s">
        <v>185</v>
      </c>
      <c r="E233" s="1"/>
      <c r="F233" s="1"/>
      <c r="G233" s="1"/>
    </row>
    <row r="234" spans="2:7" x14ac:dyDescent="0.2">
      <c r="C234" s="4">
        <v>1</v>
      </c>
      <c r="D234" s="5" t="s">
        <v>186</v>
      </c>
      <c r="E234" s="12">
        <v>1109</v>
      </c>
      <c r="F234" s="12">
        <v>543.77599999999995</v>
      </c>
      <c r="G234" s="12">
        <v>-565.22400000000005</v>
      </c>
    </row>
    <row r="235" spans="2:7" ht="15" customHeight="1" x14ac:dyDescent="0.2">
      <c r="C235" s="13">
        <f>SUBTOTAL(9,C234:C234)</f>
        <v>1</v>
      </c>
      <c r="D235" s="14" t="s">
        <v>187</v>
      </c>
      <c r="E235" s="15">
        <f>SUBTOTAL(9,E234:E234)</f>
        <v>1109</v>
      </c>
      <c r="F235" s="15">
        <f>SUBTOTAL(9,F234:F234)</f>
        <v>543.77599999999995</v>
      </c>
      <c r="G235" s="15">
        <f>SUBTOTAL(9,G234:G234)</f>
        <v>-565.22400000000005</v>
      </c>
    </row>
    <row r="236" spans="2:7" ht="14.25" customHeight="1" x14ac:dyDescent="0.2">
      <c r="B236" s="10">
        <v>3587</v>
      </c>
      <c r="C236" s="4"/>
      <c r="D236" s="11" t="s">
        <v>188</v>
      </c>
      <c r="E236" s="1"/>
      <c r="F236" s="1"/>
      <c r="G236" s="1"/>
    </row>
    <row r="237" spans="2:7" x14ac:dyDescent="0.2">
      <c r="C237" s="4">
        <v>1</v>
      </c>
      <c r="D237" s="5" t="s">
        <v>101</v>
      </c>
      <c r="E237" s="12">
        <v>17</v>
      </c>
      <c r="F237" s="12">
        <v>0</v>
      </c>
      <c r="G237" s="12">
        <v>-17</v>
      </c>
    </row>
    <row r="238" spans="2:7" x14ac:dyDescent="0.2">
      <c r="C238" s="4">
        <v>4</v>
      </c>
      <c r="D238" s="5" t="s">
        <v>186</v>
      </c>
      <c r="E238" s="12">
        <v>50070</v>
      </c>
      <c r="F238" s="12">
        <v>37260.599779999997</v>
      </c>
      <c r="G238" s="12">
        <v>-12809.40022</v>
      </c>
    </row>
    <row r="239" spans="2:7" ht="15" customHeight="1" x14ac:dyDescent="0.2">
      <c r="C239" s="13">
        <f>SUBTOTAL(9,C237:C238)</f>
        <v>5</v>
      </c>
      <c r="D239" s="14" t="s">
        <v>189</v>
      </c>
      <c r="E239" s="15">
        <f>SUBTOTAL(9,E237:E238)</f>
        <v>50087</v>
      </c>
      <c r="F239" s="15">
        <f>SUBTOTAL(9,F237:F238)</f>
        <v>37260.599779999997</v>
      </c>
      <c r="G239" s="15">
        <f>SUBTOTAL(9,G237:G238)</f>
        <v>-12826.40022</v>
      </c>
    </row>
    <row r="240" spans="2:7" ht="14.25" customHeight="1" x14ac:dyDescent="0.2">
      <c r="B240" s="10">
        <v>3595</v>
      </c>
      <c r="C240" s="4"/>
      <c r="D240" s="11" t="s">
        <v>190</v>
      </c>
      <c r="E240" s="1"/>
      <c r="F240" s="1"/>
      <c r="G240" s="1"/>
    </row>
    <row r="241" spans="2:7" x14ac:dyDescent="0.2">
      <c r="C241" s="4">
        <v>1</v>
      </c>
      <c r="D241" s="5" t="s">
        <v>191</v>
      </c>
      <c r="E241" s="12">
        <v>418540</v>
      </c>
      <c r="F241" s="12">
        <v>117467.78335</v>
      </c>
      <c r="G241" s="12">
        <v>-301072.21665000002</v>
      </c>
    </row>
    <row r="242" spans="2:7" x14ac:dyDescent="0.2">
      <c r="C242" s="4">
        <v>2</v>
      </c>
      <c r="D242" s="5" t="s">
        <v>192</v>
      </c>
      <c r="E242" s="12">
        <v>97177</v>
      </c>
      <c r="F242" s="12">
        <v>39580.649250000002</v>
      </c>
      <c r="G242" s="12">
        <v>-57596.350749999998</v>
      </c>
    </row>
    <row r="243" spans="2:7" x14ac:dyDescent="0.2">
      <c r="C243" s="4">
        <v>3</v>
      </c>
      <c r="D243" s="5" t="s">
        <v>193</v>
      </c>
      <c r="E243" s="12">
        <v>293339</v>
      </c>
      <c r="F243" s="12">
        <v>57756.472099999999</v>
      </c>
      <c r="G243" s="12">
        <v>-235582.52789999999</v>
      </c>
    </row>
    <row r="244" spans="2:7" ht="15" customHeight="1" x14ac:dyDescent="0.2">
      <c r="C244" s="13">
        <f>SUBTOTAL(9,C241:C243)</f>
        <v>6</v>
      </c>
      <c r="D244" s="14" t="s">
        <v>194</v>
      </c>
      <c r="E244" s="15">
        <f>SUBTOTAL(9,E241:E243)</f>
        <v>809056</v>
      </c>
      <c r="F244" s="15">
        <f>SUBTOTAL(9,F241:F243)</f>
        <v>214804.90470000001</v>
      </c>
      <c r="G244" s="15">
        <f>SUBTOTAL(9,G241:G243)</f>
        <v>-594251.09529999993</v>
      </c>
    </row>
    <row r="245" spans="2:7" ht="15" customHeight="1" x14ac:dyDescent="0.2">
      <c r="B245" s="4"/>
      <c r="C245" s="16">
        <f>SUBTOTAL(9,C207:C244)</f>
        <v>134</v>
      </c>
      <c r="D245" s="17" t="s">
        <v>195</v>
      </c>
      <c r="E245" s="18">
        <f>SUBTOTAL(9,E207:E244)</f>
        <v>1242139</v>
      </c>
      <c r="F245" s="18">
        <f>SUBTOTAL(9,F207:F244)</f>
        <v>330463.68704000005</v>
      </c>
      <c r="G245" s="18">
        <f>SUBTOTAL(9,G207:G244)</f>
        <v>-911675.31296000001</v>
      </c>
    </row>
    <row r="246" spans="2:7" ht="27" customHeight="1" x14ac:dyDescent="0.25">
      <c r="B246" s="1"/>
      <c r="C246" s="4"/>
      <c r="D246" s="9" t="s">
        <v>196</v>
      </c>
      <c r="E246" s="1"/>
      <c r="F246" s="1"/>
      <c r="G246" s="1"/>
    </row>
    <row r="247" spans="2:7" ht="14.25" customHeight="1" x14ac:dyDescent="0.2">
      <c r="B247" s="10">
        <v>3605</v>
      </c>
      <c r="C247" s="4"/>
      <c r="D247" s="11" t="s">
        <v>197</v>
      </c>
      <c r="E247" s="1"/>
      <c r="F247" s="1"/>
      <c r="G247" s="1"/>
    </row>
    <row r="248" spans="2:7" x14ac:dyDescent="0.2">
      <c r="C248" s="4">
        <v>1</v>
      </c>
      <c r="D248" s="5" t="s">
        <v>198</v>
      </c>
      <c r="E248" s="12">
        <v>14830</v>
      </c>
      <c r="F248" s="12">
        <v>3001.7456400000001</v>
      </c>
      <c r="G248" s="12">
        <v>-11828.254360000001</v>
      </c>
    </row>
    <row r="249" spans="2:7" x14ac:dyDescent="0.2">
      <c r="C249" s="4">
        <v>4</v>
      </c>
      <c r="D249" s="5" t="s">
        <v>199</v>
      </c>
      <c r="E249" s="12">
        <v>2580</v>
      </c>
      <c r="F249" s="12">
        <v>1613.67211</v>
      </c>
      <c r="G249" s="12">
        <v>-966.32789000000002</v>
      </c>
    </row>
    <row r="250" spans="2:7" x14ac:dyDescent="0.2">
      <c r="C250" s="4">
        <v>5</v>
      </c>
      <c r="D250" s="5" t="s">
        <v>200</v>
      </c>
      <c r="E250" s="12">
        <v>26390</v>
      </c>
      <c r="F250" s="12">
        <v>12781.500470000001</v>
      </c>
      <c r="G250" s="12">
        <v>-13608.499529999999</v>
      </c>
    </row>
    <row r="251" spans="2:7" x14ac:dyDescent="0.2">
      <c r="C251" s="4">
        <v>6</v>
      </c>
      <c r="D251" s="5" t="s">
        <v>201</v>
      </c>
      <c r="E251" s="12">
        <v>27720</v>
      </c>
      <c r="F251" s="12">
        <v>6984.1746700000003</v>
      </c>
      <c r="G251" s="12">
        <v>-20735.82533</v>
      </c>
    </row>
    <row r="252" spans="2:7" ht="15" customHeight="1" x14ac:dyDescent="0.2">
      <c r="C252" s="13">
        <f>SUBTOTAL(9,C248:C251)</f>
        <v>16</v>
      </c>
      <c r="D252" s="14" t="s">
        <v>202</v>
      </c>
      <c r="E252" s="15">
        <f>SUBTOTAL(9,E248:E251)</f>
        <v>71520</v>
      </c>
      <c r="F252" s="15">
        <f>SUBTOTAL(9,F248:F251)</f>
        <v>24381.09289</v>
      </c>
      <c r="G252" s="15">
        <f>SUBTOTAL(9,G248:G251)</f>
        <v>-47138.90711</v>
      </c>
    </row>
    <row r="253" spans="2:7" ht="14.25" customHeight="1" x14ac:dyDescent="0.2">
      <c r="B253" s="10">
        <v>3614</v>
      </c>
      <c r="C253" s="4"/>
      <c r="D253" s="11" t="s">
        <v>203</v>
      </c>
      <c r="E253" s="1"/>
      <c r="F253" s="1"/>
      <c r="G253" s="1"/>
    </row>
    <row r="254" spans="2:7" x14ac:dyDescent="0.2">
      <c r="C254" s="4">
        <v>1</v>
      </c>
      <c r="D254" s="5" t="s">
        <v>204</v>
      </c>
      <c r="E254" s="12">
        <v>22000</v>
      </c>
      <c r="F254" s="12">
        <v>7599.9336800000001</v>
      </c>
      <c r="G254" s="12">
        <v>-14400.06632</v>
      </c>
    </row>
    <row r="255" spans="2:7" x14ac:dyDescent="0.2">
      <c r="C255" s="4">
        <v>90</v>
      </c>
      <c r="D255" s="5" t="s">
        <v>205</v>
      </c>
      <c r="E255" s="12">
        <v>13600000</v>
      </c>
      <c r="F255" s="12">
        <v>3976872.0019499999</v>
      </c>
      <c r="G255" s="12">
        <v>-9623127.9980500005</v>
      </c>
    </row>
    <row r="256" spans="2:7" ht="15" customHeight="1" x14ac:dyDescent="0.2">
      <c r="C256" s="13">
        <f>SUBTOTAL(9,C254:C255)</f>
        <v>91</v>
      </c>
      <c r="D256" s="14" t="s">
        <v>206</v>
      </c>
      <c r="E256" s="15">
        <f>SUBTOTAL(9,E254:E255)</f>
        <v>13622000</v>
      </c>
      <c r="F256" s="15">
        <f>SUBTOTAL(9,F254:F255)</f>
        <v>3984471.9356299997</v>
      </c>
      <c r="G256" s="15">
        <f>SUBTOTAL(9,G254:G255)</f>
        <v>-9637528.0643700007</v>
      </c>
    </row>
    <row r="257" spans="2:7" ht="14.25" customHeight="1" x14ac:dyDescent="0.2">
      <c r="B257" s="10">
        <v>3615</v>
      </c>
      <c r="C257" s="4"/>
      <c r="D257" s="11" t="s">
        <v>207</v>
      </c>
      <c r="E257" s="1"/>
      <c r="F257" s="1"/>
      <c r="G257" s="1"/>
    </row>
    <row r="258" spans="2:7" x14ac:dyDescent="0.2">
      <c r="C258" s="4">
        <v>1</v>
      </c>
      <c r="D258" s="5" t="s">
        <v>208</v>
      </c>
      <c r="E258" s="12">
        <v>122000</v>
      </c>
      <c r="F258" s="12">
        <v>17.751999999999999</v>
      </c>
      <c r="G258" s="12">
        <v>-121982.24800000001</v>
      </c>
    </row>
    <row r="259" spans="2:7" ht="15" customHeight="1" x14ac:dyDescent="0.2">
      <c r="C259" s="13">
        <f>SUBTOTAL(9,C258:C258)</f>
        <v>1</v>
      </c>
      <c r="D259" s="14" t="s">
        <v>209</v>
      </c>
      <c r="E259" s="15">
        <f>SUBTOTAL(9,E258:E258)</f>
        <v>122000</v>
      </c>
      <c r="F259" s="15">
        <f>SUBTOTAL(9,F258:F258)</f>
        <v>17.751999999999999</v>
      </c>
      <c r="G259" s="15">
        <f>SUBTOTAL(9,G258:G258)</f>
        <v>-121982.24800000001</v>
      </c>
    </row>
    <row r="260" spans="2:7" ht="14.25" customHeight="1" x14ac:dyDescent="0.2">
      <c r="B260" s="10">
        <v>3616</v>
      </c>
      <c r="C260" s="4"/>
      <c r="D260" s="11" t="s">
        <v>210</v>
      </c>
      <c r="E260" s="1"/>
      <c r="F260" s="1"/>
      <c r="G260" s="1"/>
    </row>
    <row r="261" spans="2:7" x14ac:dyDescent="0.2">
      <c r="C261" s="4">
        <v>1</v>
      </c>
      <c r="D261" s="5" t="s">
        <v>208</v>
      </c>
      <c r="E261" s="12">
        <v>118000</v>
      </c>
      <c r="F261" s="12">
        <v>-1438.336</v>
      </c>
      <c r="G261" s="12">
        <v>-119438.336</v>
      </c>
    </row>
    <row r="262" spans="2:7" ht="15" customHeight="1" x14ac:dyDescent="0.2">
      <c r="C262" s="13">
        <f>SUBTOTAL(9,C261:C261)</f>
        <v>1</v>
      </c>
      <c r="D262" s="14" t="s">
        <v>211</v>
      </c>
      <c r="E262" s="15">
        <f>SUBTOTAL(9,E261:E261)</f>
        <v>118000</v>
      </c>
      <c r="F262" s="15">
        <f>SUBTOTAL(9,F261:F261)</f>
        <v>-1438.336</v>
      </c>
      <c r="G262" s="15">
        <f>SUBTOTAL(9,G261:G261)</f>
        <v>-119438.336</v>
      </c>
    </row>
    <row r="263" spans="2:7" ht="14.25" customHeight="1" x14ac:dyDescent="0.2">
      <c r="B263" s="10">
        <v>3634</v>
      </c>
      <c r="C263" s="4"/>
      <c r="D263" s="11" t="s">
        <v>212</v>
      </c>
      <c r="E263" s="1"/>
      <c r="F263" s="1"/>
      <c r="G263" s="1"/>
    </row>
    <row r="264" spans="2:7" x14ac:dyDescent="0.2">
      <c r="C264" s="4">
        <v>85</v>
      </c>
      <c r="D264" s="5" t="s">
        <v>213</v>
      </c>
      <c r="E264" s="12">
        <v>200</v>
      </c>
      <c r="F264" s="12">
        <v>858.14200000000005</v>
      </c>
      <c r="G264" s="12">
        <v>658.14200000000005</v>
      </c>
    </row>
    <row r="265" spans="2:7" ht="15" customHeight="1" x14ac:dyDescent="0.2">
      <c r="C265" s="13">
        <f>SUBTOTAL(9,C264:C264)</f>
        <v>85</v>
      </c>
      <c r="D265" s="14" t="s">
        <v>214</v>
      </c>
      <c r="E265" s="15">
        <f>SUBTOTAL(9,E264:E264)</f>
        <v>200</v>
      </c>
      <c r="F265" s="15">
        <f>SUBTOTAL(9,F264:F264)</f>
        <v>858.14200000000005</v>
      </c>
      <c r="G265" s="15">
        <f>SUBTOTAL(9,G264:G264)</f>
        <v>658.14200000000005</v>
      </c>
    </row>
    <row r="266" spans="2:7" ht="14.25" customHeight="1" x14ac:dyDescent="0.2">
      <c r="B266" s="10">
        <v>3635</v>
      </c>
      <c r="C266" s="4"/>
      <c r="D266" s="11" t="s">
        <v>215</v>
      </c>
      <c r="E266" s="1"/>
      <c r="F266" s="1"/>
      <c r="G266" s="1"/>
    </row>
    <row r="267" spans="2:7" x14ac:dyDescent="0.2">
      <c r="C267" s="4">
        <v>1</v>
      </c>
      <c r="D267" s="5" t="s">
        <v>216</v>
      </c>
      <c r="E267" s="12">
        <v>13000</v>
      </c>
      <c r="F267" s="12">
        <v>4723.2247200000002</v>
      </c>
      <c r="G267" s="12">
        <v>-8276.7752799999998</v>
      </c>
    </row>
    <row r="268" spans="2:7" x14ac:dyDescent="0.2">
      <c r="C268" s="4">
        <v>85</v>
      </c>
      <c r="D268" s="5" t="s">
        <v>217</v>
      </c>
      <c r="E268" s="12">
        <v>400</v>
      </c>
      <c r="F268" s="12">
        <v>53.228000000000002</v>
      </c>
      <c r="G268" s="12">
        <v>-346.77199999999999</v>
      </c>
    </row>
    <row r="269" spans="2:7" ht="15" customHeight="1" x14ac:dyDescent="0.2">
      <c r="C269" s="13">
        <f>SUBTOTAL(9,C267:C268)</f>
        <v>86</v>
      </c>
      <c r="D269" s="14" t="s">
        <v>218</v>
      </c>
      <c r="E269" s="15">
        <f>SUBTOTAL(9,E267:E268)</f>
        <v>13400</v>
      </c>
      <c r="F269" s="15">
        <f>SUBTOTAL(9,F267:F268)</f>
        <v>4776.4527200000002</v>
      </c>
      <c r="G269" s="15">
        <f>SUBTOTAL(9,G267:G268)</f>
        <v>-8623.5472800000007</v>
      </c>
    </row>
    <row r="270" spans="2:7" ht="14.25" customHeight="1" x14ac:dyDescent="0.2">
      <c r="B270" s="10">
        <v>3640</v>
      </c>
      <c r="C270" s="4"/>
      <c r="D270" s="11" t="s">
        <v>219</v>
      </c>
      <c r="E270" s="1"/>
      <c r="F270" s="1"/>
      <c r="G270" s="1"/>
    </row>
    <row r="271" spans="2:7" x14ac:dyDescent="0.2">
      <c r="C271" s="4">
        <v>4</v>
      </c>
      <c r="D271" s="5" t="s">
        <v>220</v>
      </c>
      <c r="E271" s="12">
        <v>6809</v>
      </c>
      <c r="F271" s="12">
        <v>0</v>
      </c>
      <c r="G271" s="12">
        <v>-6809</v>
      </c>
    </row>
    <row r="272" spans="2:7" x14ac:dyDescent="0.2">
      <c r="C272" s="4">
        <v>5</v>
      </c>
      <c r="D272" s="5" t="s">
        <v>179</v>
      </c>
      <c r="E272" s="12">
        <v>2465</v>
      </c>
      <c r="F272" s="12">
        <v>1585.6142</v>
      </c>
      <c r="G272" s="12">
        <v>-879.38580000000002</v>
      </c>
    </row>
    <row r="273" spans="2:7" x14ac:dyDescent="0.2">
      <c r="C273" s="4">
        <v>6</v>
      </c>
      <c r="D273" s="5" t="s">
        <v>127</v>
      </c>
      <c r="E273" s="12">
        <v>0</v>
      </c>
      <c r="F273" s="12">
        <v>931.48864000000003</v>
      </c>
      <c r="G273" s="12">
        <v>931.48864000000003</v>
      </c>
    </row>
    <row r="274" spans="2:7" x14ac:dyDescent="0.2">
      <c r="C274" s="4">
        <v>7</v>
      </c>
      <c r="D274" s="5" t="s">
        <v>221</v>
      </c>
      <c r="E274" s="12">
        <v>22085</v>
      </c>
      <c r="F274" s="12">
        <v>6149.12075</v>
      </c>
      <c r="G274" s="12">
        <v>-15935.87925</v>
      </c>
    </row>
    <row r="275" spans="2:7" x14ac:dyDescent="0.2">
      <c r="C275" s="4">
        <v>8</v>
      </c>
      <c r="D275" s="5" t="s">
        <v>222</v>
      </c>
      <c r="E275" s="12">
        <v>12720</v>
      </c>
      <c r="F275" s="12">
        <v>3422.1305600000001</v>
      </c>
      <c r="G275" s="12">
        <v>-9297.8694400000004</v>
      </c>
    </row>
    <row r="276" spans="2:7" x14ac:dyDescent="0.2">
      <c r="C276" s="4">
        <v>9</v>
      </c>
      <c r="D276" s="5" t="s">
        <v>223</v>
      </c>
      <c r="E276" s="12">
        <v>0</v>
      </c>
      <c r="F276" s="12">
        <v>6687.375</v>
      </c>
      <c r="G276" s="12">
        <v>6687.375</v>
      </c>
    </row>
    <row r="277" spans="2:7" ht="15" customHeight="1" x14ac:dyDescent="0.2">
      <c r="C277" s="13">
        <f>SUBTOTAL(9,C271:C276)</f>
        <v>39</v>
      </c>
      <c r="D277" s="14" t="s">
        <v>224</v>
      </c>
      <c r="E277" s="15">
        <f>SUBTOTAL(9,E271:E276)</f>
        <v>44079</v>
      </c>
      <c r="F277" s="15">
        <f>SUBTOTAL(9,F271:F276)</f>
        <v>18775.729149999999</v>
      </c>
      <c r="G277" s="15">
        <f>SUBTOTAL(9,G271:G276)</f>
        <v>-25303.270850000001</v>
      </c>
    </row>
    <row r="278" spans="2:7" ht="14.25" customHeight="1" x14ac:dyDescent="0.2">
      <c r="B278" s="10">
        <v>3642</v>
      </c>
      <c r="C278" s="4"/>
      <c r="D278" s="11" t="s">
        <v>225</v>
      </c>
      <c r="E278" s="1"/>
      <c r="F278" s="1"/>
      <c r="G278" s="1"/>
    </row>
    <row r="279" spans="2:7" x14ac:dyDescent="0.2">
      <c r="C279" s="4">
        <v>2</v>
      </c>
      <c r="D279" s="5" t="s">
        <v>226</v>
      </c>
      <c r="E279" s="12">
        <v>7315</v>
      </c>
      <c r="F279" s="12">
        <v>963.02021999999999</v>
      </c>
      <c r="G279" s="12">
        <v>-6351.9797799999997</v>
      </c>
    </row>
    <row r="280" spans="2:7" x14ac:dyDescent="0.2">
      <c r="C280" s="4">
        <v>3</v>
      </c>
      <c r="D280" s="5" t="s">
        <v>227</v>
      </c>
      <c r="E280" s="12">
        <v>69165</v>
      </c>
      <c r="F280" s="12">
        <v>12101.20534</v>
      </c>
      <c r="G280" s="12">
        <v>-57063.79466</v>
      </c>
    </row>
    <row r="281" spans="2:7" x14ac:dyDescent="0.2">
      <c r="C281" s="4">
        <v>6</v>
      </c>
      <c r="D281" s="5" t="s">
        <v>228</v>
      </c>
      <c r="E281" s="12">
        <v>0</v>
      </c>
      <c r="F281" s="12">
        <v>148.744</v>
      </c>
      <c r="G281" s="12">
        <v>148.744</v>
      </c>
    </row>
    <row r="282" spans="2:7" x14ac:dyDescent="0.2">
      <c r="C282" s="4">
        <v>7</v>
      </c>
      <c r="D282" s="5" t="s">
        <v>229</v>
      </c>
      <c r="E282" s="12">
        <v>0</v>
      </c>
      <c r="F282" s="12">
        <v>18</v>
      </c>
      <c r="G282" s="12">
        <v>18</v>
      </c>
    </row>
    <row r="283" spans="2:7" ht="15" customHeight="1" x14ac:dyDescent="0.2">
      <c r="C283" s="13">
        <f>SUBTOTAL(9,C279:C282)</f>
        <v>18</v>
      </c>
      <c r="D283" s="14" t="s">
        <v>230</v>
      </c>
      <c r="E283" s="15">
        <f>SUBTOTAL(9,E279:E282)</f>
        <v>76480</v>
      </c>
      <c r="F283" s="15">
        <f>SUBTOTAL(9,F279:F282)</f>
        <v>13230.969560000001</v>
      </c>
      <c r="G283" s="15">
        <f>SUBTOTAL(9,G279:G282)</f>
        <v>-63249.030440000002</v>
      </c>
    </row>
    <row r="284" spans="2:7" ht="15" customHeight="1" x14ac:dyDescent="0.2">
      <c r="B284" s="4"/>
      <c r="C284" s="16">
        <f>SUBTOTAL(9,C247:C283)</f>
        <v>337</v>
      </c>
      <c r="D284" s="17" t="s">
        <v>231</v>
      </c>
      <c r="E284" s="18">
        <f>SUBTOTAL(9,E247:E283)</f>
        <v>14067679</v>
      </c>
      <c r="F284" s="18">
        <f>SUBTOTAL(9,F247:F283)</f>
        <v>4045073.7379499995</v>
      </c>
      <c r="G284" s="18">
        <f>SUBTOTAL(9,G247:G283)</f>
        <v>-10022605.262049999</v>
      </c>
    </row>
    <row r="285" spans="2:7" ht="27" customHeight="1" x14ac:dyDescent="0.25">
      <c r="B285" s="1"/>
      <c r="C285" s="4"/>
      <c r="D285" s="9" t="s">
        <v>232</v>
      </c>
      <c r="E285" s="1"/>
      <c r="F285" s="1"/>
      <c r="G285" s="1"/>
    </row>
    <row r="286" spans="2:7" ht="14.25" customHeight="1" x14ac:dyDescent="0.2">
      <c r="B286" s="10">
        <v>3701</v>
      </c>
      <c r="C286" s="4"/>
      <c r="D286" s="11" t="s">
        <v>233</v>
      </c>
      <c r="E286" s="1"/>
      <c r="F286" s="1"/>
      <c r="G286" s="1"/>
    </row>
    <row r="287" spans="2:7" x14ac:dyDescent="0.2">
      <c r="C287" s="4">
        <v>2</v>
      </c>
      <c r="D287" s="5" t="s">
        <v>101</v>
      </c>
      <c r="E287" s="12">
        <v>71394</v>
      </c>
      <c r="F287" s="12">
        <v>49431.028639999997</v>
      </c>
      <c r="G287" s="12">
        <v>-21962.97136</v>
      </c>
    </row>
    <row r="288" spans="2:7" ht="15" customHeight="1" x14ac:dyDescent="0.2">
      <c r="C288" s="13">
        <f>SUBTOTAL(9,C287:C287)</f>
        <v>2</v>
      </c>
      <c r="D288" s="14" t="s">
        <v>234</v>
      </c>
      <c r="E288" s="15">
        <f>SUBTOTAL(9,E287:E287)</f>
        <v>71394</v>
      </c>
      <c r="F288" s="15">
        <f>SUBTOTAL(9,F287:F287)</f>
        <v>49431.028639999997</v>
      </c>
      <c r="G288" s="15">
        <f>SUBTOTAL(9,G287:G287)</f>
        <v>-21962.97136</v>
      </c>
    </row>
    <row r="289" spans="2:7" ht="14.25" customHeight="1" x14ac:dyDescent="0.2">
      <c r="B289" s="10">
        <v>3703</v>
      </c>
      <c r="C289" s="4"/>
      <c r="D289" s="11" t="s">
        <v>235</v>
      </c>
      <c r="E289" s="1"/>
      <c r="F289" s="1"/>
      <c r="G289" s="1"/>
    </row>
    <row r="290" spans="2:7" x14ac:dyDescent="0.2">
      <c r="C290" s="4">
        <v>2</v>
      </c>
      <c r="D290" s="5" t="s">
        <v>101</v>
      </c>
      <c r="E290" s="12">
        <v>2040</v>
      </c>
      <c r="F290" s="12">
        <v>490.25369999999998</v>
      </c>
      <c r="G290" s="12">
        <v>-1549.7463</v>
      </c>
    </row>
    <row r="291" spans="2:7" ht="15" customHeight="1" x14ac:dyDescent="0.2">
      <c r="C291" s="13">
        <f>SUBTOTAL(9,C290:C290)</f>
        <v>2</v>
      </c>
      <c r="D291" s="14" t="s">
        <v>236</v>
      </c>
      <c r="E291" s="15">
        <f>SUBTOTAL(9,E290:E290)</f>
        <v>2040</v>
      </c>
      <c r="F291" s="15">
        <f>SUBTOTAL(9,F290:F290)</f>
        <v>490.25369999999998</v>
      </c>
      <c r="G291" s="15">
        <f>SUBTOTAL(9,G290:G290)</f>
        <v>-1549.7463</v>
      </c>
    </row>
    <row r="292" spans="2:7" ht="14.25" customHeight="1" x14ac:dyDescent="0.2">
      <c r="B292" s="10">
        <v>3710</v>
      </c>
      <c r="C292" s="4"/>
      <c r="D292" s="11" t="s">
        <v>237</v>
      </c>
      <c r="E292" s="1"/>
      <c r="F292" s="1"/>
      <c r="G292" s="1"/>
    </row>
    <row r="293" spans="2:7" x14ac:dyDescent="0.2">
      <c r="C293" s="4">
        <v>3</v>
      </c>
      <c r="D293" s="5" t="s">
        <v>238</v>
      </c>
      <c r="E293" s="12">
        <v>96548</v>
      </c>
      <c r="F293" s="12">
        <v>47393.728329999998</v>
      </c>
      <c r="G293" s="12">
        <v>-49154.271670000002</v>
      </c>
    </row>
    <row r="294" spans="2:7" ht="15" customHeight="1" x14ac:dyDescent="0.2">
      <c r="C294" s="13">
        <f>SUBTOTAL(9,C293:C293)</f>
        <v>3</v>
      </c>
      <c r="D294" s="14" t="s">
        <v>239</v>
      </c>
      <c r="E294" s="15">
        <f>SUBTOTAL(9,E293:E293)</f>
        <v>96548</v>
      </c>
      <c r="F294" s="15">
        <f>SUBTOTAL(9,F293:F293)</f>
        <v>47393.728329999998</v>
      </c>
      <c r="G294" s="15">
        <f>SUBTOTAL(9,G293:G293)</f>
        <v>-49154.271670000002</v>
      </c>
    </row>
    <row r="295" spans="2:7" ht="14.25" customHeight="1" x14ac:dyDescent="0.2">
      <c r="B295" s="10">
        <v>3714</v>
      </c>
      <c r="C295" s="4"/>
      <c r="D295" s="11" t="s">
        <v>240</v>
      </c>
      <c r="E295" s="1"/>
      <c r="F295" s="1"/>
      <c r="G295" s="1"/>
    </row>
    <row r="296" spans="2:7" x14ac:dyDescent="0.2">
      <c r="C296" s="4">
        <v>4</v>
      </c>
      <c r="D296" s="5" t="s">
        <v>241</v>
      </c>
      <c r="E296" s="12">
        <v>2356</v>
      </c>
      <c r="F296" s="12">
        <v>1451.8397199999999</v>
      </c>
      <c r="G296" s="12">
        <v>-904.16027999999994</v>
      </c>
    </row>
    <row r="297" spans="2:7" ht="15" customHeight="1" x14ac:dyDescent="0.2">
      <c r="C297" s="13">
        <f>SUBTOTAL(9,C296:C296)</f>
        <v>4</v>
      </c>
      <c r="D297" s="14" t="s">
        <v>242</v>
      </c>
      <c r="E297" s="15">
        <f>SUBTOTAL(9,E296:E296)</f>
        <v>2356</v>
      </c>
      <c r="F297" s="15">
        <f>SUBTOTAL(9,F296:F296)</f>
        <v>1451.8397199999999</v>
      </c>
      <c r="G297" s="15">
        <f>SUBTOTAL(9,G296:G296)</f>
        <v>-904.16027999999994</v>
      </c>
    </row>
    <row r="298" spans="2:7" ht="14.25" customHeight="1" x14ac:dyDescent="0.2">
      <c r="B298" s="10">
        <v>3732</v>
      </c>
      <c r="C298" s="4"/>
      <c r="D298" s="11" t="s">
        <v>243</v>
      </c>
      <c r="E298" s="1"/>
      <c r="F298" s="1"/>
      <c r="G298" s="1"/>
    </row>
    <row r="299" spans="2:7" x14ac:dyDescent="0.2">
      <c r="C299" s="4">
        <v>80</v>
      </c>
      <c r="D299" s="5" t="s">
        <v>244</v>
      </c>
      <c r="E299" s="12">
        <v>286000</v>
      </c>
      <c r="F299" s="12">
        <v>0</v>
      </c>
      <c r="G299" s="12">
        <v>-286000</v>
      </c>
    </row>
    <row r="300" spans="2:7" x14ac:dyDescent="0.2">
      <c r="C300" s="4">
        <v>85</v>
      </c>
      <c r="D300" s="5" t="s">
        <v>245</v>
      </c>
      <c r="E300" s="12">
        <v>465000</v>
      </c>
      <c r="F300" s="12">
        <v>0</v>
      </c>
      <c r="G300" s="12">
        <v>-465000</v>
      </c>
    </row>
    <row r="301" spans="2:7" x14ac:dyDescent="0.2">
      <c r="C301" s="4">
        <v>90</v>
      </c>
      <c r="D301" s="5" t="s">
        <v>246</v>
      </c>
      <c r="E301" s="12">
        <v>632000</v>
      </c>
      <c r="F301" s="12">
        <v>0</v>
      </c>
      <c r="G301" s="12">
        <v>-632000</v>
      </c>
    </row>
    <row r="302" spans="2:7" ht="15" customHeight="1" x14ac:dyDescent="0.2">
      <c r="C302" s="13">
        <f>SUBTOTAL(9,C299:C301)</f>
        <v>255</v>
      </c>
      <c r="D302" s="14" t="s">
        <v>247</v>
      </c>
      <c r="E302" s="15">
        <f>SUBTOTAL(9,E299:E301)</f>
        <v>1383000</v>
      </c>
      <c r="F302" s="15">
        <f>SUBTOTAL(9,F299:F301)</f>
        <v>0</v>
      </c>
      <c r="G302" s="15">
        <f>SUBTOTAL(9,G299:G301)</f>
        <v>-1383000</v>
      </c>
    </row>
    <row r="303" spans="2:7" ht="14.25" customHeight="1" x14ac:dyDescent="0.2">
      <c r="B303" s="10">
        <v>3740</v>
      </c>
      <c r="C303" s="4"/>
      <c r="D303" s="11" t="s">
        <v>248</v>
      </c>
      <c r="E303" s="1"/>
      <c r="F303" s="1"/>
      <c r="G303" s="1"/>
    </row>
    <row r="304" spans="2:7" x14ac:dyDescent="0.2">
      <c r="C304" s="4">
        <v>2</v>
      </c>
      <c r="D304" s="5" t="s">
        <v>101</v>
      </c>
      <c r="E304" s="12">
        <v>19126</v>
      </c>
      <c r="F304" s="12">
        <v>9143.62003</v>
      </c>
      <c r="G304" s="12">
        <v>-9982.37997</v>
      </c>
    </row>
    <row r="305" spans="2:7" x14ac:dyDescent="0.2">
      <c r="C305" s="4">
        <v>3</v>
      </c>
      <c r="D305" s="5" t="s">
        <v>249</v>
      </c>
      <c r="E305" s="12">
        <v>47827</v>
      </c>
      <c r="F305" s="12">
        <v>15561.275</v>
      </c>
      <c r="G305" s="12">
        <v>-32265.724999999999</v>
      </c>
    </row>
    <row r="306" spans="2:7" x14ac:dyDescent="0.2">
      <c r="C306" s="4">
        <v>4</v>
      </c>
      <c r="D306" s="5" t="s">
        <v>241</v>
      </c>
      <c r="E306" s="12">
        <v>42635</v>
      </c>
      <c r="F306" s="12">
        <v>8044.9095799999996</v>
      </c>
      <c r="G306" s="12">
        <v>-34590.09042</v>
      </c>
    </row>
    <row r="307" spans="2:7" x14ac:dyDescent="0.2">
      <c r="C307" s="4">
        <v>5</v>
      </c>
      <c r="D307" s="5" t="s">
        <v>250</v>
      </c>
      <c r="E307" s="12">
        <v>69373</v>
      </c>
      <c r="F307" s="12">
        <v>19513.675279999999</v>
      </c>
      <c r="G307" s="12">
        <v>-49859.324719999997</v>
      </c>
    </row>
    <row r="308" spans="2:7" x14ac:dyDescent="0.2">
      <c r="C308" s="4">
        <v>6</v>
      </c>
      <c r="D308" s="5" t="s">
        <v>251</v>
      </c>
      <c r="E308" s="12">
        <v>80000</v>
      </c>
      <c r="F308" s="12">
        <v>81780.684859999994</v>
      </c>
      <c r="G308" s="12">
        <v>1780.6848600000001</v>
      </c>
    </row>
    <row r="309" spans="2:7" ht="15" customHeight="1" x14ac:dyDescent="0.2">
      <c r="C309" s="13">
        <f>SUBTOTAL(9,C304:C308)</f>
        <v>20</v>
      </c>
      <c r="D309" s="14" t="s">
        <v>252</v>
      </c>
      <c r="E309" s="15">
        <f>SUBTOTAL(9,E304:E308)</f>
        <v>258961</v>
      </c>
      <c r="F309" s="15">
        <f>SUBTOTAL(9,F304:F308)</f>
        <v>134044.16475</v>
      </c>
      <c r="G309" s="15">
        <f>SUBTOTAL(9,G304:G308)</f>
        <v>-124916.83525000002</v>
      </c>
    </row>
    <row r="310" spans="2:7" ht="14.25" customHeight="1" x14ac:dyDescent="0.2">
      <c r="B310" s="10">
        <v>3741</v>
      </c>
      <c r="C310" s="4"/>
      <c r="D310" s="11" t="s">
        <v>253</v>
      </c>
      <c r="E310" s="1"/>
      <c r="F310" s="1"/>
      <c r="G310" s="1"/>
    </row>
    <row r="311" spans="2:7" x14ac:dyDescent="0.2">
      <c r="C311" s="4">
        <v>2</v>
      </c>
      <c r="D311" s="5" t="s">
        <v>101</v>
      </c>
      <c r="E311" s="12">
        <v>6448</v>
      </c>
      <c r="F311" s="12">
        <v>148.80000000000001</v>
      </c>
      <c r="G311" s="12">
        <v>-6299.2</v>
      </c>
    </row>
    <row r="312" spans="2:7" x14ac:dyDescent="0.2">
      <c r="C312" s="4">
        <v>50</v>
      </c>
      <c r="D312" s="5" t="s">
        <v>254</v>
      </c>
      <c r="E312" s="12">
        <v>17892</v>
      </c>
      <c r="F312" s="12">
        <v>0</v>
      </c>
      <c r="G312" s="12">
        <v>-17892</v>
      </c>
    </row>
    <row r="313" spans="2:7" ht="15" customHeight="1" x14ac:dyDescent="0.2">
      <c r="C313" s="13">
        <f>SUBTOTAL(9,C311:C312)</f>
        <v>52</v>
      </c>
      <c r="D313" s="14" t="s">
        <v>255</v>
      </c>
      <c r="E313" s="15">
        <f>SUBTOTAL(9,E311:E312)</f>
        <v>24340</v>
      </c>
      <c r="F313" s="15">
        <f>SUBTOTAL(9,F311:F312)</f>
        <v>148.80000000000001</v>
      </c>
      <c r="G313" s="15">
        <f>SUBTOTAL(9,G311:G312)</f>
        <v>-24191.200000000001</v>
      </c>
    </row>
    <row r="314" spans="2:7" ht="14.25" customHeight="1" x14ac:dyDescent="0.2">
      <c r="B314" s="10">
        <v>3742</v>
      </c>
      <c r="C314" s="4"/>
      <c r="D314" s="11" t="s">
        <v>256</v>
      </c>
      <c r="E314" s="1"/>
      <c r="F314" s="1"/>
      <c r="G314" s="1"/>
    </row>
    <row r="315" spans="2:7" x14ac:dyDescent="0.2">
      <c r="C315" s="4">
        <v>50</v>
      </c>
      <c r="D315" s="5" t="s">
        <v>254</v>
      </c>
      <c r="E315" s="12">
        <v>2430</v>
      </c>
      <c r="F315" s="12">
        <v>0</v>
      </c>
      <c r="G315" s="12">
        <v>-2430</v>
      </c>
    </row>
    <row r="316" spans="2:7" ht="15" customHeight="1" x14ac:dyDescent="0.2">
      <c r="C316" s="13">
        <f>SUBTOTAL(9,C315:C315)</f>
        <v>50</v>
      </c>
      <c r="D316" s="14" t="s">
        <v>257</v>
      </c>
      <c r="E316" s="15">
        <f>SUBTOTAL(9,E315:E315)</f>
        <v>2430</v>
      </c>
      <c r="F316" s="15">
        <f>SUBTOTAL(9,F315:F315)</f>
        <v>0</v>
      </c>
      <c r="G316" s="15">
        <f>SUBTOTAL(9,G315:G315)</f>
        <v>-2430</v>
      </c>
    </row>
    <row r="317" spans="2:7" ht="14.25" customHeight="1" x14ac:dyDescent="0.2">
      <c r="B317" s="10">
        <v>3745</v>
      </c>
      <c r="C317" s="4"/>
      <c r="D317" s="11" t="s">
        <v>258</v>
      </c>
      <c r="E317" s="1"/>
      <c r="F317" s="1"/>
      <c r="G317" s="1"/>
    </row>
    <row r="318" spans="2:7" x14ac:dyDescent="0.2">
      <c r="C318" s="4">
        <v>2</v>
      </c>
      <c r="D318" s="5" t="s">
        <v>101</v>
      </c>
      <c r="E318" s="12">
        <v>180481</v>
      </c>
      <c r="F318" s="12">
        <v>103285.26689</v>
      </c>
      <c r="G318" s="12">
        <v>-77195.733110000001</v>
      </c>
    </row>
    <row r="319" spans="2:7" ht="15" customHeight="1" x14ac:dyDescent="0.2">
      <c r="C319" s="13">
        <f>SUBTOTAL(9,C318:C318)</f>
        <v>2</v>
      </c>
      <c r="D319" s="14" t="s">
        <v>259</v>
      </c>
      <c r="E319" s="15">
        <f>SUBTOTAL(9,E318:E318)</f>
        <v>180481</v>
      </c>
      <c r="F319" s="15">
        <f>SUBTOTAL(9,F318:F318)</f>
        <v>103285.26689</v>
      </c>
      <c r="G319" s="15">
        <f>SUBTOTAL(9,G318:G318)</f>
        <v>-77195.733110000001</v>
      </c>
    </row>
    <row r="320" spans="2:7" ht="14.25" customHeight="1" x14ac:dyDescent="0.2">
      <c r="B320" s="10">
        <v>3746</v>
      </c>
      <c r="C320" s="4"/>
      <c r="D320" s="11" t="s">
        <v>260</v>
      </c>
      <c r="E320" s="1"/>
      <c r="F320" s="1"/>
      <c r="G320" s="1"/>
    </row>
    <row r="321" spans="2:7" x14ac:dyDescent="0.2">
      <c r="C321" s="4">
        <v>2</v>
      </c>
      <c r="D321" s="5" t="s">
        <v>101</v>
      </c>
      <c r="E321" s="12">
        <v>15557</v>
      </c>
      <c r="F321" s="12">
        <v>9792.9235800000006</v>
      </c>
      <c r="G321" s="12">
        <v>-5764.0764200000003</v>
      </c>
    </row>
    <row r="322" spans="2:7" x14ac:dyDescent="0.2">
      <c r="C322" s="4">
        <v>4</v>
      </c>
      <c r="D322" s="5" t="s">
        <v>261</v>
      </c>
      <c r="E322" s="12">
        <v>90059</v>
      </c>
      <c r="F322" s="12">
        <v>27166.024649999999</v>
      </c>
      <c r="G322" s="12">
        <v>-62892.975350000001</v>
      </c>
    </row>
    <row r="323" spans="2:7" x14ac:dyDescent="0.2">
      <c r="C323" s="4">
        <v>5</v>
      </c>
      <c r="D323" s="5" t="s">
        <v>262</v>
      </c>
      <c r="E323" s="12">
        <v>3087</v>
      </c>
      <c r="F323" s="12">
        <v>636.5</v>
      </c>
      <c r="G323" s="12">
        <v>-2450.5</v>
      </c>
    </row>
    <row r="324" spans="2:7" ht="15" customHeight="1" x14ac:dyDescent="0.2">
      <c r="C324" s="13">
        <f>SUBTOTAL(9,C321:C323)</f>
        <v>11</v>
      </c>
      <c r="D324" s="14" t="s">
        <v>263</v>
      </c>
      <c r="E324" s="15">
        <f>SUBTOTAL(9,E321:E323)</f>
        <v>108703</v>
      </c>
      <c r="F324" s="15">
        <f>SUBTOTAL(9,F321:F323)</f>
        <v>37595.448230000002</v>
      </c>
      <c r="G324" s="15">
        <f>SUBTOTAL(9,G321:G323)</f>
        <v>-71107.551770000005</v>
      </c>
    </row>
    <row r="325" spans="2:7" ht="14.25" customHeight="1" x14ac:dyDescent="0.2">
      <c r="B325" s="10">
        <v>3747</v>
      </c>
      <c r="C325" s="4"/>
      <c r="D325" s="11" t="s">
        <v>264</v>
      </c>
      <c r="E325" s="1"/>
      <c r="F325" s="1"/>
      <c r="G325" s="1"/>
    </row>
    <row r="326" spans="2:7" x14ac:dyDescent="0.2">
      <c r="C326" s="4">
        <v>2</v>
      </c>
      <c r="D326" s="5" t="s">
        <v>101</v>
      </c>
      <c r="E326" s="12">
        <v>19369</v>
      </c>
      <c r="F326" s="12">
        <v>2398.6624000000002</v>
      </c>
      <c r="G326" s="12">
        <v>-16970.337599999999</v>
      </c>
    </row>
    <row r="327" spans="2:7" x14ac:dyDescent="0.2">
      <c r="C327" s="4">
        <v>4</v>
      </c>
      <c r="D327" s="5" t="s">
        <v>241</v>
      </c>
      <c r="E327" s="12">
        <v>8302</v>
      </c>
      <c r="F327" s="12">
        <v>0</v>
      </c>
      <c r="G327" s="12">
        <v>-8302</v>
      </c>
    </row>
    <row r="328" spans="2:7" ht="15" customHeight="1" x14ac:dyDescent="0.2">
      <c r="C328" s="13">
        <f>SUBTOTAL(9,C326:C327)</f>
        <v>6</v>
      </c>
      <c r="D328" s="14" t="s">
        <v>265</v>
      </c>
      <c r="E328" s="15">
        <f>SUBTOTAL(9,E326:E327)</f>
        <v>27671</v>
      </c>
      <c r="F328" s="15">
        <f>SUBTOTAL(9,F326:F327)</f>
        <v>2398.6624000000002</v>
      </c>
      <c r="G328" s="15">
        <f>SUBTOTAL(9,G326:G327)</f>
        <v>-25272.337599999999</v>
      </c>
    </row>
    <row r="329" spans="2:7" ht="14.25" customHeight="1" x14ac:dyDescent="0.2">
      <c r="B329" s="10">
        <v>3748</v>
      </c>
      <c r="C329" s="4"/>
      <c r="D329" s="11" t="s">
        <v>266</v>
      </c>
      <c r="E329" s="1"/>
      <c r="F329" s="1"/>
      <c r="G329" s="1"/>
    </row>
    <row r="330" spans="2:7" x14ac:dyDescent="0.2">
      <c r="C330" s="4">
        <v>2</v>
      </c>
      <c r="D330" s="5" t="s">
        <v>101</v>
      </c>
      <c r="E330" s="12">
        <v>1522</v>
      </c>
      <c r="F330" s="12">
        <v>0</v>
      </c>
      <c r="G330" s="12">
        <v>-1522</v>
      </c>
    </row>
    <row r="331" spans="2:7" ht="15" customHeight="1" x14ac:dyDescent="0.2">
      <c r="C331" s="13">
        <f>SUBTOTAL(9,C330:C330)</f>
        <v>2</v>
      </c>
      <c r="D331" s="14" t="s">
        <v>267</v>
      </c>
      <c r="E331" s="15">
        <f>SUBTOTAL(9,E330:E330)</f>
        <v>1522</v>
      </c>
      <c r="F331" s="15">
        <f>SUBTOTAL(9,F330:F330)</f>
        <v>0</v>
      </c>
      <c r="G331" s="15">
        <f>SUBTOTAL(9,G330:G330)</f>
        <v>-1522</v>
      </c>
    </row>
    <row r="332" spans="2:7" ht="15" customHeight="1" x14ac:dyDescent="0.2">
      <c r="B332" s="4"/>
      <c r="C332" s="16">
        <f>SUBTOTAL(9,C286:C331)</f>
        <v>409</v>
      </c>
      <c r="D332" s="17" t="s">
        <v>268</v>
      </c>
      <c r="E332" s="18">
        <f>SUBTOTAL(9,E286:E331)</f>
        <v>2159446</v>
      </c>
      <c r="F332" s="18">
        <f>SUBTOTAL(9,F286:F331)</f>
        <v>376239.19265999988</v>
      </c>
      <c r="G332" s="18">
        <f>SUBTOTAL(9,G286:G331)</f>
        <v>-1783206.8073399998</v>
      </c>
    </row>
    <row r="333" spans="2:7" ht="27" customHeight="1" x14ac:dyDescent="0.25">
      <c r="B333" s="1"/>
      <c r="C333" s="4"/>
      <c r="D333" s="9" t="s">
        <v>269</v>
      </c>
      <c r="E333" s="1"/>
      <c r="F333" s="1"/>
      <c r="G333" s="1"/>
    </row>
    <row r="334" spans="2:7" ht="14.25" customHeight="1" x14ac:dyDescent="0.2">
      <c r="B334" s="10">
        <v>3842</v>
      </c>
      <c r="C334" s="4"/>
      <c r="D334" s="11" t="s">
        <v>270</v>
      </c>
      <c r="E334" s="1"/>
      <c r="F334" s="1"/>
      <c r="G334" s="1"/>
    </row>
    <row r="335" spans="2:7" x14ac:dyDescent="0.2">
      <c r="C335" s="4">
        <v>1</v>
      </c>
      <c r="D335" s="5" t="s">
        <v>101</v>
      </c>
      <c r="E335" s="12">
        <v>715</v>
      </c>
      <c r="F335" s="12">
        <v>30.1</v>
      </c>
      <c r="G335" s="12">
        <v>-684.9</v>
      </c>
    </row>
    <row r="336" spans="2:7" ht="15" customHeight="1" x14ac:dyDescent="0.2">
      <c r="C336" s="13">
        <f>SUBTOTAL(9,C335:C335)</f>
        <v>1</v>
      </c>
      <c r="D336" s="14" t="s">
        <v>271</v>
      </c>
      <c r="E336" s="15">
        <f>SUBTOTAL(9,E335:E335)</f>
        <v>715</v>
      </c>
      <c r="F336" s="15">
        <f>SUBTOTAL(9,F335:F335)</f>
        <v>30.1</v>
      </c>
      <c r="G336" s="15">
        <f>SUBTOTAL(9,G335:G335)</f>
        <v>-684.9</v>
      </c>
    </row>
    <row r="337" spans="2:7" ht="14.25" customHeight="1" x14ac:dyDescent="0.2">
      <c r="B337" s="10">
        <v>3847</v>
      </c>
      <c r="C337" s="4"/>
      <c r="D337" s="11" t="s">
        <v>272</v>
      </c>
      <c r="E337" s="1"/>
      <c r="F337" s="1"/>
      <c r="G337" s="1"/>
    </row>
    <row r="338" spans="2:7" x14ac:dyDescent="0.2">
      <c r="C338" s="4">
        <v>1</v>
      </c>
      <c r="D338" s="5" t="s">
        <v>273</v>
      </c>
      <c r="E338" s="12">
        <v>2364</v>
      </c>
      <c r="F338" s="12">
        <v>2702.3963100000001</v>
      </c>
      <c r="G338" s="12">
        <v>338.39631000000003</v>
      </c>
    </row>
    <row r="339" spans="2:7" ht="15" customHeight="1" x14ac:dyDescent="0.2">
      <c r="C339" s="13">
        <f>SUBTOTAL(9,C338:C338)</f>
        <v>1</v>
      </c>
      <c r="D339" s="14" t="s">
        <v>274</v>
      </c>
      <c r="E339" s="15">
        <f>SUBTOTAL(9,E338:E338)</f>
        <v>2364</v>
      </c>
      <c r="F339" s="15">
        <f>SUBTOTAL(9,F338:F338)</f>
        <v>2702.3963100000001</v>
      </c>
      <c r="G339" s="15">
        <f>SUBTOTAL(9,G338:G338)</f>
        <v>338.39631000000003</v>
      </c>
    </row>
    <row r="340" spans="2:7" ht="14.25" customHeight="1" x14ac:dyDescent="0.2">
      <c r="B340" s="10">
        <v>3855</v>
      </c>
      <c r="C340" s="4"/>
      <c r="D340" s="11" t="s">
        <v>275</v>
      </c>
      <c r="E340" s="1"/>
      <c r="F340" s="1"/>
      <c r="G340" s="1"/>
    </row>
    <row r="341" spans="2:7" x14ac:dyDescent="0.2">
      <c r="C341" s="4">
        <v>1</v>
      </c>
      <c r="D341" s="5" t="s">
        <v>101</v>
      </c>
      <c r="E341" s="12">
        <v>15569</v>
      </c>
      <c r="F341" s="12">
        <v>4702.6771200000003</v>
      </c>
      <c r="G341" s="12">
        <v>-10866.32288</v>
      </c>
    </row>
    <row r="342" spans="2:7" x14ac:dyDescent="0.2">
      <c r="C342" s="4">
        <v>2</v>
      </c>
      <c r="D342" s="5" t="s">
        <v>276</v>
      </c>
      <c r="E342" s="12">
        <v>3959</v>
      </c>
      <c r="F342" s="12">
        <v>759.51</v>
      </c>
      <c r="G342" s="12">
        <v>-3199.49</v>
      </c>
    </row>
    <row r="343" spans="2:7" x14ac:dyDescent="0.2">
      <c r="C343" s="4">
        <v>60</v>
      </c>
      <c r="D343" s="5" t="s">
        <v>277</v>
      </c>
      <c r="E343" s="12">
        <v>1472039</v>
      </c>
      <c r="F343" s="12">
        <v>352416.15804000001</v>
      </c>
      <c r="G343" s="12">
        <v>-1119622.8419600001</v>
      </c>
    </row>
    <row r="344" spans="2:7" ht="15" customHeight="1" x14ac:dyDescent="0.2">
      <c r="C344" s="13">
        <f>SUBTOTAL(9,C341:C343)</f>
        <v>63</v>
      </c>
      <c r="D344" s="14" t="s">
        <v>278</v>
      </c>
      <c r="E344" s="15">
        <f>SUBTOTAL(9,E341:E343)</f>
        <v>1491567</v>
      </c>
      <c r="F344" s="15">
        <f>SUBTOTAL(9,F341:F343)</f>
        <v>357878.34516000003</v>
      </c>
      <c r="G344" s="15">
        <f>SUBTOTAL(9,G341:G343)</f>
        <v>-1133688.6548400002</v>
      </c>
    </row>
    <row r="345" spans="2:7" ht="14.25" customHeight="1" x14ac:dyDescent="0.2">
      <c r="B345" s="10">
        <v>3856</v>
      </c>
      <c r="C345" s="4"/>
      <c r="D345" s="11" t="s">
        <v>279</v>
      </c>
      <c r="E345" s="1"/>
      <c r="F345" s="1"/>
      <c r="G345" s="1"/>
    </row>
    <row r="346" spans="2:7" x14ac:dyDescent="0.2">
      <c r="C346" s="4">
        <v>1</v>
      </c>
      <c r="D346" s="5" t="s">
        <v>101</v>
      </c>
      <c r="E346" s="12">
        <v>0</v>
      </c>
      <c r="F346" s="12">
        <v>88.573999999999998</v>
      </c>
      <c r="G346" s="12">
        <v>88.573999999999998</v>
      </c>
    </row>
    <row r="347" spans="2:7" x14ac:dyDescent="0.2">
      <c r="C347" s="4">
        <v>4</v>
      </c>
      <c r="D347" s="5" t="s">
        <v>45</v>
      </c>
      <c r="E347" s="12">
        <v>138536</v>
      </c>
      <c r="F347" s="12">
        <v>0</v>
      </c>
      <c r="G347" s="12">
        <v>-138536</v>
      </c>
    </row>
    <row r="348" spans="2:7" ht="15" customHeight="1" x14ac:dyDescent="0.2">
      <c r="C348" s="13">
        <f>SUBTOTAL(9,C346:C347)</f>
        <v>5</v>
      </c>
      <c r="D348" s="14" t="s">
        <v>280</v>
      </c>
      <c r="E348" s="15">
        <f>SUBTOTAL(9,E346:E347)</f>
        <v>138536</v>
      </c>
      <c r="F348" s="15">
        <f>SUBTOTAL(9,F346:F347)</f>
        <v>88.573999999999998</v>
      </c>
      <c r="G348" s="15">
        <f>SUBTOTAL(9,G346:G347)</f>
        <v>-138447.42600000001</v>
      </c>
    </row>
    <row r="349" spans="2:7" ht="14.25" customHeight="1" x14ac:dyDescent="0.2">
      <c r="B349" s="10">
        <v>3858</v>
      </c>
      <c r="C349" s="4"/>
      <c r="D349" s="11" t="s">
        <v>281</v>
      </c>
      <c r="E349" s="1"/>
      <c r="F349" s="1"/>
      <c r="G349" s="1"/>
    </row>
    <row r="350" spans="2:7" x14ac:dyDescent="0.2">
      <c r="C350" s="4">
        <v>1</v>
      </c>
      <c r="D350" s="5" t="s">
        <v>101</v>
      </c>
      <c r="E350" s="12">
        <v>470</v>
      </c>
      <c r="F350" s="12">
        <v>373.89283</v>
      </c>
      <c r="G350" s="12">
        <v>-96.107169999999996</v>
      </c>
    </row>
    <row r="351" spans="2:7" ht="15" customHeight="1" x14ac:dyDescent="0.2">
      <c r="C351" s="13">
        <f>SUBTOTAL(9,C350:C350)</f>
        <v>1</v>
      </c>
      <c r="D351" s="14" t="s">
        <v>282</v>
      </c>
      <c r="E351" s="15">
        <f>SUBTOTAL(9,E350:E350)</f>
        <v>470</v>
      </c>
      <c r="F351" s="15">
        <f>SUBTOTAL(9,F350:F350)</f>
        <v>373.89283</v>
      </c>
      <c r="G351" s="15">
        <f>SUBTOTAL(9,G350:G350)</f>
        <v>-96.107169999999996</v>
      </c>
    </row>
    <row r="352" spans="2:7" ht="15" customHeight="1" x14ac:dyDescent="0.2">
      <c r="B352" s="4"/>
      <c r="C352" s="16">
        <f>SUBTOTAL(9,C334:C351)</f>
        <v>71</v>
      </c>
      <c r="D352" s="17" t="s">
        <v>283</v>
      </c>
      <c r="E352" s="18">
        <f>SUBTOTAL(9,E334:E351)</f>
        <v>1633652</v>
      </c>
      <c r="F352" s="18">
        <f>SUBTOTAL(9,F334:F351)</f>
        <v>361073.30830000003</v>
      </c>
      <c r="G352" s="18">
        <f>SUBTOTAL(9,G334:G351)</f>
        <v>-1272578.6917000001</v>
      </c>
    </row>
    <row r="353" spans="2:7" ht="27" customHeight="1" x14ac:dyDescent="0.25">
      <c r="B353" s="1"/>
      <c r="C353" s="4"/>
      <c r="D353" s="9" t="s">
        <v>284</v>
      </c>
      <c r="E353" s="1"/>
      <c r="F353" s="1"/>
      <c r="G353" s="1"/>
    </row>
    <row r="354" spans="2:7" ht="14.25" customHeight="1" x14ac:dyDescent="0.2">
      <c r="B354" s="10">
        <v>3900</v>
      </c>
      <c r="C354" s="4"/>
      <c r="D354" s="11" t="s">
        <v>285</v>
      </c>
      <c r="E354" s="1"/>
      <c r="F354" s="1"/>
      <c r="G354" s="1"/>
    </row>
    <row r="355" spans="2:7" x14ac:dyDescent="0.2">
      <c r="C355" s="4">
        <v>1</v>
      </c>
      <c r="D355" s="5" t="s">
        <v>286</v>
      </c>
      <c r="E355" s="12">
        <v>157</v>
      </c>
      <c r="F355" s="12">
        <v>701.85677999999996</v>
      </c>
      <c r="G355" s="12">
        <v>544.85677999999996</v>
      </c>
    </row>
    <row r="356" spans="2:7" x14ac:dyDescent="0.2">
      <c r="C356" s="4">
        <v>2</v>
      </c>
      <c r="D356" s="5" t="s">
        <v>287</v>
      </c>
      <c r="E356" s="12">
        <v>100</v>
      </c>
      <c r="F356" s="12">
        <v>3587.7730000000001</v>
      </c>
      <c r="G356" s="12">
        <v>3487.7730000000001</v>
      </c>
    </row>
    <row r="357" spans="2:7" x14ac:dyDescent="0.2">
      <c r="C357" s="4">
        <v>86</v>
      </c>
      <c r="D357" s="5" t="s">
        <v>179</v>
      </c>
      <c r="E357" s="12">
        <v>10</v>
      </c>
      <c r="F357" s="12">
        <v>0</v>
      </c>
      <c r="G357" s="12">
        <v>-10</v>
      </c>
    </row>
    <row r="358" spans="2:7" ht="15" customHeight="1" x14ac:dyDescent="0.2">
      <c r="C358" s="13">
        <f>SUBTOTAL(9,C355:C357)</f>
        <v>89</v>
      </c>
      <c r="D358" s="14" t="s">
        <v>288</v>
      </c>
      <c r="E358" s="15">
        <f>SUBTOTAL(9,E355:E357)</f>
        <v>267</v>
      </c>
      <c r="F358" s="15">
        <f>SUBTOTAL(9,F355:F357)</f>
        <v>4289.6297800000002</v>
      </c>
      <c r="G358" s="15">
        <f>SUBTOTAL(9,G355:G357)</f>
        <v>4022.6297800000002</v>
      </c>
    </row>
    <row r="359" spans="2:7" ht="14.25" customHeight="1" x14ac:dyDescent="0.2">
      <c r="B359" s="10">
        <v>3902</v>
      </c>
      <c r="C359" s="4"/>
      <c r="D359" s="11" t="s">
        <v>289</v>
      </c>
      <c r="E359" s="1"/>
      <c r="F359" s="1"/>
      <c r="G359" s="1"/>
    </row>
    <row r="360" spans="2:7" x14ac:dyDescent="0.2">
      <c r="C360" s="4">
        <v>1</v>
      </c>
      <c r="D360" s="5" t="s">
        <v>241</v>
      </c>
      <c r="E360" s="12">
        <v>38924</v>
      </c>
      <c r="F360" s="12">
        <v>5434.6416200000003</v>
      </c>
      <c r="G360" s="12">
        <v>-33489.358379999998</v>
      </c>
    </row>
    <row r="361" spans="2:7" x14ac:dyDescent="0.2">
      <c r="C361" s="4">
        <v>3</v>
      </c>
      <c r="D361" s="5" t="s">
        <v>290</v>
      </c>
      <c r="E361" s="12">
        <v>16667</v>
      </c>
      <c r="F361" s="12">
        <v>6567.83115</v>
      </c>
      <c r="G361" s="12">
        <v>-10099.16885</v>
      </c>
    </row>
    <row r="362" spans="2:7" x14ac:dyDescent="0.2">
      <c r="C362" s="4">
        <v>4</v>
      </c>
      <c r="D362" s="5" t="s">
        <v>291</v>
      </c>
      <c r="E362" s="12">
        <v>349</v>
      </c>
      <c r="F362" s="12">
        <v>0</v>
      </c>
      <c r="G362" s="12">
        <v>-349</v>
      </c>
    </row>
    <row r="363" spans="2:7" ht="15" customHeight="1" x14ac:dyDescent="0.2">
      <c r="C363" s="13">
        <f>SUBTOTAL(9,C360:C362)</f>
        <v>8</v>
      </c>
      <c r="D363" s="14" t="s">
        <v>292</v>
      </c>
      <c r="E363" s="15">
        <f>SUBTOTAL(9,E360:E362)</f>
        <v>55940</v>
      </c>
      <c r="F363" s="15">
        <f>SUBTOTAL(9,F360:F362)</f>
        <v>12002.47277</v>
      </c>
      <c r="G363" s="15">
        <f>SUBTOTAL(9,G360:G362)</f>
        <v>-43937.52723</v>
      </c>
    </row>
    <row r="364" spans="2:7" ht="14.25" customHeight="1" x14ac:dyDescent="0.2">
      <c r="B364" s="10">
        <v>3903</v>
      </c>
      <c r="C364" s="4"/>
      <c r="D364" s="11" t="s">
        <v>293</v>
      </c>
      <c r="E364" s="1"/>
      <c r="F364" s="1"/>
      <c r="G364" s="1"/>
    </row>
    <row r="365" spans="2:7" x14ac:dyDescent="0.2">
      <c r="C365" s="4">
        <v>1</v>
      </c>
      <c r="D365" s="5" t="s">
        <v>294</v>
      </c>
      <c r="E365" s="12">
        <v>48010</v>
      </c>
      <c r="F365" s="12">
        <v>14394.1165</v>
      </c>
      <c r="G365" s="12">
        <v>-33615.883500000004</v>
      </c>
    </row>
    <row r="366" spans="2:7" ht="15" customHeight="1" x14ac:dyDescent="0.2">
      <c r="C366" s="13">
        <f>SUBTOTAL(9,C365:C365)</f>
        <v>1</v>
      </c>
      <c r="D366" s="14" t="s">
        <v>295</v>
      </c>
      <c r="E366" s="15">
        <f>SUBTOTAL(9,E365:E365)</f>
        <v>48010</v>
      </c>
      <c r="F366" s="15">
        <f>SUBTOTAL(9,F365:F365)</f>
        <v>14394.1165</v>
      </c>
      <c r="G366" s="15">
        <f>SUBTOTAL(9,G365:G365)</f>
        <v>-33615.883500000004</v>
      </c>
    </row>
    <row r="367" spans="2:7" ht="14.25" customHeight="1" x14ac:dyDescent="0.2">
      <c r="B367" s="10">
        <v>3904</v>
      </c>
      <c r="C367" s="4"/>
      <c r="D367" s="11" t="s">
        <v>296</v>
      </c>
      <c r="E367" s="1"/>
      <c r="F367" s="1"/>
      <c r="G367" s="1"/>
    </row>
    <row r="368" spans="2:7" x14ac:dyDescent="0.2">
      <c r="C368" s="4">
        <v>1</v>
      </c>
      <c r="D368" s="5" t="s">
        <v>241</v>
      </c>
      <c r="E368" s="12">
        <v>483053</v>
      </c>
      <c r="F368" s="12">
        <v>188960.69576</v>
      </c>
      <c r="G368" s="12">
        <v>-294092.30424000003</v>
      </c>
    </row>
    <row r="369" spans="2:7" x14ac:dyDescent="0.2">
      <c r="C369" s="4">
        <v>2</v>
      </c>
      <c r="D369" s="5" t="s">
        <v>297</v>
      </c>
      <c r="E369" s="12">
        <v>31039</v>
      </c>
      <c r="F369" s="12">
        <v>5229.1195200000002</v>
      </c>
      <c r="G369" s="12">
        <v>-25809.88048</v>
      </c>
    </row>
    <row r="370" spans="2:7" x14ac:dyDescent="0.2">
      <c r="C370" s="4">
        <v>3</v>
      </c>
      <c r="D370" s="5" t="s">
        <v>298</v>
      </c>
      <c r="E370" s="12">
        <v>85632</v>
      </c>
      <c r="F370" s="12">
        <v>26788.716260000001</v>
      </c>
      <c r="G370" s="12">
        <v>-58843.283739999999</v>
      </c>
    </row>
    <row r="371" spans="2:7" ht="15" customHeight="1" x14ac:dyDescent="0.2">
      <c r="C371" s="13">
        <f>SUBTOTAL(9,C368:C370)</f>
        <v>6</v>
      </c>
      <c r="D371" s="14" t="s">
        <v>299</v>
      </c>
      <c r="E371" s="15">
        <f>SUBTOTAL(9,E368:E370)</f>
        <v>599724</v>
      </c>
      <c r="F371" s="15">
        <f>SUBTOTAL(9,F368:F370)</f>
        <v>220978.53154</v>
      </c>
      <c r="G371" s="15">
        <f>SUBTOTAL(9,G368:G370)</f>
        <v>-378745.46846</v>
      </c>
    </row>
    <row r="372" spans="2:7" ht="14.25" customHeight="1" x14ac:dyDescent="0.2">
      <c r="B372" s="10">
        <v>3905</v>
      </c>
      <c r="C372" s="4"/>
      <c r="D372" s="11" t="s">
        <v>300</v>
      </c>
      <c r="E372" s="1"/>
      <c r="F372" s="1"/>
      <c r="G372" s="1"/>
    </row>
    <row r="373" spans="2:7" x14ac:dyDescent="0.2">
      <c r="C373" s="4">
        <v>3</v>
      </c>
      <c r="D373" s="5" t="s">
        <v>301</v>
      </c>
      <c r="E373" s="12">
        <v>77747</v>
      </c>
      <c r="F373" s="12">
        <v>20675.72912</v>
      </c>
      <c r="G373" s="12">
        <v>-57071.270879999996</v>
      </c>
    </row>
    <row r="374" spans="2:7" ht="15" customHeight="1" x14ac:dyDescent="0.2">
      <c r="C374" s="13">
        <f>SUBTOTAL(9,C373:C373)</f>
        <v>3</v>
      </c>
      <c r="D374" s="14" t="s">
        <v>302</v>
      </c>
      <c r="E374" s="15">
        <f>SUBTOTAL(9,E373:E373)</f>
        <v>77747</v>
      </c>
      <c r="F374" s="15">
        <f>SUBTOTAL(9,F373:F373)</f>
        <v>20675.72912</v>
      </c>
      <c r="G374" s="15">
        <f>SUBTOTAL(9,G373:G373)</f>
        <v>-57071.270879999996</v>
      </c>
    </row>
    <row r="375" spans="2:7" ht="14.25" customHeight="1" x14ac:dyDescent="0.2">
      <c r="B375" s="10">
        <v>3906</v>
      </c>
      <c r="C375" s="4"/>
      <c r="D375" s="11" t="s">
        <v>303</v>
      </c>
      <c r="E375" s="1"/>
      <c r="F375" s="1"/>
      <c r="G375" s="1"/>
    </row>
    <row r="376" spans="2:7" x14ac:dyDescent="0.2">
      <c r="C376" s="4">
        <v>1</v>
      </c>
      <c r="D376" s="5" t="s">
        <v>304</v>
      </c>
      <c r="E376" s="12">
        <v>100</v>
      </c>
      <c r="F376" s="12">
        <v>61</v>
      </c>
      <c r="G376" s="12">
        <v>-39</v>
      </c>
    </row>
    <row r="377" spans="2:7" x14ac:dyDescent="0.2">
      <c r="C377" s="4">
        <v>2</v>
      </c>
      <c r="D377" s="5" t="s">
        <v>305</v>
      </c>
      <c r="E377" s="12">
        <v>763</v>
      </c>
      <c r="F377" s="12">
        <v>563.78776000000005</v>
      </c>
      <c r="G377" s="12">
        <v>-199.21224000000001</v>
      </c>
    </row>
    <row r="378" spans="2:7" ht="15" customHeight="1" x14ac:dyDescent="0.2">
      <c r="C378" s="13">
        <f>SUBTOTAL(9,C376:C377)</f>
        <v>3</v>
      </c>
      <c r="D378" s="14" t="s">
        <v>306</v>
      </c>
      <c r="E378" s="15">
        <f>SUBTOTAL(9,E376:E377)</f>
        <v>863</v>
      </c>
      <c r="F378" s="15">
        <f>SUBTOTAL(9,F376:F377)</f>
        <v>624.78776000000005</v>
      </c>
      <c r="G378" s="15">
        <f>SUBTOTAL(9,G376:G377)</f>
        <v>-238.21224000000001</v>
      </c>
    </row>
    <row r="379" spans="2:7" ht="14.25" customHeight="1" x14ac:dyDescent="0.2">
      <c r="B379" s="10">
        <v>3910</v>
      </c>
      <c r="C379" s="4"/>
      <c r="D379" s="11" t="s">
        <v>307</v>
      </c>
      <c r="E379" s="1"/>
      <c r="F379" s="1"/>
      <c r="G379" s="1"/>
    </row>
    <row r="380" spans="2:7" x14ac:dyDescent="0.2">
      <c r="C380" s="4">
        <v>1</v>
      </c>
      <c r="D380" s="5" t="s">
        <v>308</v>
      </c>
      <c r="E380" s="12">
        <v>182729</v>
      </c>
      <c r="F380" s="12">
        <v>128556.03552</v>
      </c>
      <c r="G380" s="12">
        <v>-54172.964480000002</v>
      </c>
    </row>
    <row r="381" spans="2:7" x14ac:dyDescent="0.2">
      <c r="C381" s="4">
        <v>2</v>
      </c>
      <c r="D381" s="5" t="s">
        <v>309</v>
      </c>
      <c r="E381" s="12">
        <v>13972</v>
      </c>
      <c r="F381" s="12">
        <v>3521.0459999999998</v>
      </c>
      <c r="G381" s="12">
        <v>-10450.954</v>
      </c>
    </row>
    <row r="382" spans="2:7" x14ac:dyDescent="0.2">
      <c r="C382" s="4">
        <v>3</v>
      </c>
      <c r="D382" s="5" t="s">
        <v>101</v>
      </c>
      <c r="E382" s="12">
        <v>400</v>
      </c>
      <c r="F382" s="12">
        <v>3712.1729999999998</v>
      </c>
      <c r="G382" s="12">
        <v>3312.1729999999998</v>
      </c>
    </row>
    <row r="383" spans="2:7" x14ac:dyDescent="0.2">
      <c r="C383" s="4">
        <v>4</v>
      </c>
      <c r="D383" s="5" t="s">
        <v>310</v>
      </c>
      <c r="E383" s="12">
        <v>51911</v>
      </c>
      <c r="F383" s="12">
        <v>42946.22</v>
      </c>
      <c r="G383" s="12">
        <v>-8964.7800000000007</v>
      </c>
    </row>
    <row r="384" spans="2:7" x14ac:dyDescent="0.2">
      <c r="C384" s="4">
        <v>86</v>
      </c>
      <c r="D384" s="5" t="s">
        <v>311</v>
      </c>
      <c r="E384" s="12">
        <v>4800</v>
      </c>
      <c r="F384" s="12">
        <v>1920.021</v>
      </c>
      <c r="G384" s="12">
        <v>-2879.9789999999998</v>
      </c>
    </row>
    <row r="385" spans="2:7" ht="15" customHeight="1" x14ac:dyDescent="0.2">
      <c r="C385" s="13">
        <f>SUBTOTAL(9,C380:C384)</f>
        <v>96</v>
      </c>
      <c r="D385" s="14" t="s">
        <v>312</v>
      </c>
      <c r="E385" s="15">
        <f>SUBTOTAL(9,E380:E384)</f>
        <v>253812</v>
      </c>
      <c r="F385" s="15">
        <f>SUBTOTAL(9,F380:F384)</f>
        <v>180655.49552000003</v>
      </c>
      <c r="G385" s="15">
        <f>SUBTOTAL(9,G380:G384)</f>
        <v>-73156.504480000003</v>
      </c>
    </row>
    <row r="386" spans="2:7" ht="14.25" customHeight="1" x14ac:dyDescent="0.2">
      <c r="B386" s="10">
        <v>3911</v>
      </c>
      <c r="C386" s="4"/>
      <c r="D386" s="11" t="s">
        <v>313</v>
      </c>
      <c r="E386" s="1"/>
      <c r="F386" s="1"/>
      <c r="G386" s="1"/>
    </row>
    <row r="387" spans="2:7" x14ac:dyDescent="0.2">
      <c r="C387" s="4">
        <v>3</v>
      </c>
      <c r="D387" s="5" t="s">
        <v>314</v>
      </c>
      <c r="E387" s="12">
        <v>200</v>
      </c>
      <c r="F387" s="12">
        <v>0</v>
      </c>
      <c r="G387" s="12">
        <v>-200</v>
      </c>
    </row>
    <row r="388" spans="2:7" x14ac:dyDescent="0.2">
      <c r="C388" s="4">
        <v>86</v>
      </c>
      <c r="D388" s="5" t="s">
        <v>315</v>
      </c>
      <c r="E388" s="12">
        <v>100</v>
      </c>
      <c r="F388" s="12">
        <v>0</v>
      </c>
      <c r="G388" s="12">
        <v>-100</v>
      </c>
    </row>
    <row r="389" spans="2:7" ht="15" customHeight="1" x14ac:dyDescent="0.2">
      <c r="C389" s="13">
        <f>SUBTOTAL(9,C387:C388)</f>
        <v>89</v>
      </c>
      <c r="D389" s="14" t="s">
        <v>316</v>
      </c>
      <c r="E389" s="15">
        <f>SUBTOTAL(9,E387:E388)</f>
        <v>300</v>
      </c>
      <c r="F389" s="15">
        <f>SUBTOTAL(9,F387:F388)</f>
        <v>0</v>
      </c>
      <c r="G389" s="15">
        <f>SUBTOTAL(9,G387:G388)</f>
        <v>-300</v>
      </c>
    </row>
    <row r="390" spans="2:7" ht="14.25" customHeight="1" x14ac:dyDescent="0.2">
      <c r="B390" s="10">
        <v>3912</v>
      </c>
      <c r="C390" s="4"/>
      <c r="D390" s="11" t="s">
        <v>317</v>
      </c>
      <c r="E390" s="1"/>
      <c r="F390" s="1"/>
      <c r="G390" s="1"/>
    </row>
    <row r="391" spans="2:7" x14ac:dyDescent="0.2">
      <c r="C391" s="4">
        <v>1</v>
      </c>
      <c r="D391" s="5" t="s">
        <v>318</v>
      </c>
      <c r="E391" s="12">
        <v>1098</v>
      </c>
      <c r="F391" s="12">
        <v>347</v>
      </c>
      <c r="G391" s="12">
        <v>-751</v>
      </c>
    </row>
    <row r="392" spans="2:7" x14ac:dyDescent="0.2">
      <c r="C392" s="4">
        <v>2</v>
      </c>
      <c r="D392" s="5" t="s">
        <v>314</v>
      </c>
      <c r="E392" s="12">
        <v>200</v>
      </c>
      <c r="F392" s="12">
        <v>3</v>
      </c>
      <c r="G392" s="12">
        <v>-197</v>
      </c>
    </row>
    <row r="393" spans="2:7" x14ac:dyDescent="0.2">
      <c r="C393" s="4">
        <v>87</v>
      </c>
      <c r="D393" s="5" t="s">
        <v>223</v>
      </c>
      <c r="E393" s="12">
        <v>100</v>
      </c>
      <c r="F393" s="12">
        <v>0</v>
      </c>
      <c r="G393" s="12">
        <v>-100</v>
      </c>
    </row>
    <row r="394" spans="2:7" ht="15" customHeight="1" x14ac:dyDescent="0.2">
      <c r="C394" s="13">
        <f>SUBTOTAL(9,C391:C393)</f>
        <v>90</v>
      </c>
      <c r="D394" s="14" t="s">
        <v>319</v>
      </c>
      <c r="E394" s="15">
        <f>SUBTOTAL(9,E391:E393)</f>
        <v>1398</v>
      </c>
      <c r="F394" s="15">
        <f>SUBTOTAL(9,F391:F393)</f>
        <v>350</v>
      </c>
      <c r="G394" s="15">
        <f>SUBTOTAL(9,G391:G393)</f>
        <v>-1048</v>
      </c>
    </row>
    <row r="395" spans="2:7" ht="14.25" customHeight="1" x14ac:dyDescent="0.2">
      <c r="B395" s="10">
        <v>3917</v>
      </c>
      <c r="C395" s="4"/>
      <c r="D395" s="11" t="s">
        <v>320</v>
      </c>
      <c r="E395" s="1"/>
      <c r="F395" s="1"/>
      <c r="G395" s="1"/>
    </row>
    <row r="396" spans="2:7" x14ac:dyDescent="0.2">
      <c r="C396" s="4">
        <v>1</v>
      </c>
      <c r="D396" s="5" t="s">
        <v>321</v>
      </c>
      <c r="E396" s="12">
        <v>100</v>
      </c>
      <c r="F396" s="12">
        <v>1769.66634</v>
      </c>
      <c r="G396" s="12">
        <v>1669.66634</v>
      </c>
    </row>
    <row r="397" spans="2:7" x14ac:dyDescent="0.2">
      <c r="C397" s="4">
        <v>5</v>
      </c>
      <c r="D397" s="5" t="s">
        <v>322</v>
      </c>
      <c r="E397" s="12">
        <v>17765</v>
      </c>
      <c r="F397" s="12">
        <v>5867.0569999999998</v>
      </c>
      <c r="G397" s="12">
        <v>-11897.942999999999</v>
      </c>
    </row>
    <row r="398" spans="2:7" x14ac:dyDescent="0.2">
      <c r="C398" s="4">
        <v>13</v>
      </c>
      <c r="D398" s="5" t="s">
        <v>323</v>
      </c>
      <c r="E398" s="12">
        <v>0</v>
      </c>
      <c r="F398" s="12">
        <v>983880</v>
      </c>
      <c r="G398" s="12">
        <v>983880</v>
      </c>
    </row>
    <row r="399" spans="2:7" x14ac:dyDescent="0.2">
      <c r="C399" s="4">
        <v>22</v>
      </c>
      <c r="D399" s="5" t="s">
        <v>324</v>
      </c>
      <c r="E399" s="12">
        <v>4491</v>
      </c>
      <c r="F399" s="12">
        <v>0</v>
      </c>
      <c r="G399" s="12">
        <v>-4491</v>
      </c>
    </row>
    <row r="400" spans="2:7" x14ac:dyDescent="0.2">
      <c r="C400" s="4">
        <v>86</v>
      </c>
      <c r="D400" s="5" t="s">
        <v>325</v>
      </c>
      <c r="E400" s="12">
        <v>1000</v>
      </c>
      <c r="F400" s="12">
        <v>2875.9933900000001</v>
      </c>
      <c r="G400" s="12">
        <v>1875.9933900000001</v>
      </c>
    </row>
    <row r="401" spans="2:7" ht="15" customHeight="1" x14ac:dyDescent="0.2">
      <c r="C401" s="13">
        <f>SUBTOTAL(9,C396:C400)</f>
        <v>127</v>
      </c>
      <c r="D401" s="14" t="s">
        <v>326</v>
      </c>
      <c r="E401" s="15">
        <f>SUBTOTAL(9,E396:E400)</f>
        <v>23356</v>
      </c>
      <c r="F401" s="15">
        <f>SUBTOTAL(9,F396:F400)</f>
        <v>994392.71672999999</v>
      </c>
      <c r="G401" s="15">
        <f>SUBTOTAL(9,G396:G400)</f>
        <v>971036.71672999999</v>
      </c>
    </row>
    <row r="402" spans="2:7" ht="14.25" customHeight="1" x14ac:dyDescent="0.2">
      <c r="B402" s="10">
        <v>3923</v>
      </c>
      <c r="C402" s="4"/>
      <c r="D402" s="11" t="s">
        <v>327</v>
      </c>
      <c r="E402" s="1"/>
      <c r="F402" s="1"/>
      <c r="G402" s="1"/>
    </row>
    <row r="403" spans="2:7" x14ac:dyDescent="0.2">
      <c r="C403" s="4">
        <v>1</v>
      </c>
      <c r="D403" s="5" t="s">
        <v>291</v>
      </c>
      <c r="E403" s="12">
        <v>409397</v>
      </c>
      <c r="F403" s="12">
        <v>117473.59049</v>
      </c>
      <c r="G403" s="12">
        <v>-291923.40951000003</v>
      </c>
    </row>
    <row r="404" spans="2:7" ht="15" customHeight="1" x14ac:dyDescent="0.2">
      <c r="C404" s="13">
        <f>SUBTOTAL(9,C403:C403)</f>
        <v>1</v>
      </c>
      <c r="D404" s="14" t="s">
        <v>328</v>
      </c>
      <c r="E404" s="15">
        <f>SUBTOTAL(9,E403:E403)</f>
        <v>409397</v>
      </c>
      <c r="F404" s="15">
        <f>SUBTOTAL(9,F403:F403)</f>
        <v>117473.59049</v>
      </c>
      <c r="G404" s="15">
        <f>SUBTOTAL(9,G403:G403)</f>
        <v>-291923.40951000003</v>
      </c>
    </row>
    <row r="405" spans="2:7" ht="14.25" customHeight="1" x14ac:dyDescent="0.2">
      <c r="B405" s="10">
        <v>3926</v>
      </c>
      <c r="C405" s="4"/>
      <c r="D405" s="11" t="s">
        <v>329</v>
      </c>
      <c r="E405" s="1"/>
      <c r="F405" s="1"/>
      <c r="G405" s="1"/>
    </row>
    <row r="406" spans="2:7" x14ac:dyDescent="0.2">
      <c r="C406" s="4">
        <v>1</v>
      </c>
      <c r="D406" s="5" t="s">
        <v>291</v>
      </c>
      <c r="E406" s="12">
        <v>83836</v>
      </c>
      <c r="F406" s="12">
        <v>4381.8370000000004</v>
      </c>
      <c r="G406" s="12">
        <v>-79454.163</v>
      </c>
    </row>
    <row r="407" spans="2:7" ht="15" customHeight="1" x14ac:dyDescent="0.2">
      <c r="C407" s="13">
        <f>SUBTOTAL(9,C406:C406)</f>
        <v>1</v>
      </c>
      <c r="D407" s="14" t="s">
        <v>330</v>
      </c>
      <c r="E407" s="15">
        <f>SUBTOTAL(9,E406:E406)</f>
        <v>83836</v>
      </c>
      <c r="F407" s="15">
        <f>SUBTOTAL(9,F406:F406)</f>
        <v>4381.8370000000004</v>
      </c>
      <c r="G407" s="15">
        <f>SUBTOTAL(9,G406:G406)</f>
        <v>-79454.163</v>
      </c>
    </row>
    <row r="408" spans="2:7" ht="14.25" customHeight="1" x14ac:dyDescent="0.2">
      <c r="B408" s="10">
        <v>3935</v>
      </c>
      <c r="C408" s="4"/>
      <c r="D408" s="11" t="s">
        <v>331</v>
      </c>
      <c r="E408" s="1"/>
      <c r="F408" s="1"/>
      <c r="G408" s="1"/>
    </row>
    <row r="409" spans="2:7" x14ac:dyDescent="0.2">
      <c r="C409" s="4">
        <v>1</v>
      </c>
      <c r="D409" s="5" t="s">
        <v>332</v>
      </c>
      <c r="E409" s="12">
        <v>5290</v>
      </c>
      <c r="F409" s="12">
        <v>1408.0830000000001</v>
      </c>
      <c r="G409" s="12">
        <v>-3881.9169999999999</v>
      </c>
    </row>
    <row r="410" spans="2:7" x14ac:dyDescent="0.2">
      <c r="C410" s="4">
        <v>2</v>
      </c>
      <c r="D410" s="5" t="s">
        <v>333</v>
      </c>
      <c r="E410" s="12">
        <v>4492</v>
      </c>
      <c r="F410" s="12">
        <v>1147.8040000000001</v>
      </c>
      <c r="G410" s="12">
        <v>-3344.1959999999999</v>
      </c>
    </row>
    <row r="411" spans="2:7" x14ac:dyDescent="0.2">
      <c r="C411" s="4">
        <v>3</v>
      </c>
      <c r="D411" s="5" t="s">
        <v>334</v>
      </c>
      <c r="E411" s="12">
        <v>81856</v>
      </c>
      <c r="F411" s="12">
        <v>30803.893929999998</v>
      </c>
      <c r="G411" s="12">
        <v>-51052.106070000002</v>
      </c>
    </row>
    <row r="412" spans="2:7" ht="15" customHeight="1" x14ac:dyDescent="0.2">
      <c r="C412" s="13">
        <f>SUBTOTAL(9,C409:C411)</f>
        <v>6</v>
      </c>
      <c r="D412" s="14" t="s">
        <v>335</v>
      </c>
      <c r="E412" s="15">
        <f>SUBTOTAL(9,E409:E411)</f>
        <v>91638</v>
      </c>
      <c r="F412" s="15">
        <f>SUBTOTAL(9,F409:F411)</f>
        <v>33359.780930000001</v>
      </c>
      <c r="G412" s="15">
        <f>SUBTOTAL(9,G409:G411)</f>
        <v>-58278.219069999999</v>
      </c>
    </row>
    <row r="413" spans="2:7" ht="14.25" customHeight="1" x14ac:dyDescent="0.2">
      <c r="B413" s="10">
        <v>3936</v>
      </c>
      <c r="C413" s="4"/>
      <c r="D413" s="11" t="s">
        <v>336</v>
      </c>
      <c r="E413" s="1"/>
      <c r="F413" s="1"/>
      <c r="G413" s="1"/>
    </row>
    <row r="414" spans="2:7" x14ac:dyDescent="0.2">
      <c r="C414" s="4">
        <v>1</v>
      </c>
      <c r="D414" s="5" t="s">
        <v>186</v>
      </c>
      <c r="E414" s="12">
        <v>699</v>
      </c>
      <c r="F414" s="12">
        <v>129.69999999999999</v>
      </c>
      <c r="G414" s="12">
        <v>-569.29999999999995</v>
      </c>
    </row>
    <row r="415" spans="2:7" ht="15" customHeight="1" x14ac:dyDescent="0.2">
      <c r="C415" s="13">
        <f>SUBTOTAL(9,C414:C414)</f>
        <v>1</v>
      </c>
      <c r="D415" s="14" t="s">
        <v>337</v>
      </c>
      <c r="E415" s="15">
        <f>SUBTOTAL(9,E414:E414)</f>
        <v>699</v>
      </c>
      <c r="F415" s="15">
        <f>SUBTOTAL(9,F414:F414)</f>
        <v>129.69999999999999</v>
      </c>
      <c r="G415" s="15">
        <f>SUBTOTAL(9,G414:G414)</f>
        <v>-569.29999999999995</v>
      </c>
    </row>
    <row r="416" spans="2:7" ht="14.25" customHeight="1" x14ac:dyDescent="0.2">
      <c r="B416" s="10">
        <v>3950</v>
      </c>
      <c r="C416" s="4"/>
      <c r="D416" s="11" t="s">
        <v>338</v>
      </c>
      <c r="E416" s="1"/>
      <c r="F416" s="1"/>
      <c r="G416" s="1"/>
    </row>
    <row r="417" spans="2:7" x14ac:dyDescent="0.2">
      <c r="C417" s="4">
        <v>87</v>
      </c>
      <c r="D417" s="5" t="s">
        <v>339</v>
      </c>
      <c r="E417" s="12">
        <v>0</v>
      </c>
      <c r="F417" s="12">
        <v>21718.508000000002</v>
      </c>
      <c r="G417" s="12">
        <v>21718.508000000002</v>
      </c>
    </row>
    <row r="418" spans="2:7" x14ac:dyDescent="0.2">
      <c r="C418" s="4">
        <v>96</v>
      </c>
      <c r="D418" s="5" t="s">
        <v>340</v>
      </c>
      <c r="E418" s="12">
        <v>25000</v>
      </c>
      <c r="F418" s="12">
        <v>0</v>
      </c>
      <c r="G418" s="12">
        <v>-25000</v>
      </c>
    </row>
    <row r="419" spans="2:7" ht="15" customHeight="1" x14ac:dyDescent="0.2">
      <c r="C419" s="13">
        <f>SUBTOTAL(9,C417:C418)</f>
        <v>183</v>
      </c>
      <c r="D419" s="14" t="s">
        <v>341</v>
      </c>
      <c r="E419" s="15">
        <f>SUBTOTAL(9,E417:E418)</f>
        <v>25000</v>
      </c>
      <c r="F419" s="15">
        <f>SUBTOTAL(9,F417:F418)</f>
        <v>21718.508000000002</v>
      </c>
      <c r="G419" s="15">
        <f>SUBTOTAL(9,G417:G418)</f>
        <v>-3281.4919999999984</v>
      </c>
    </row>
    <row r="420" spans="2:7" ht="14.25" customHeight="1" x14ac:dyDescent="0.2">
      <c r="B420" s="10">
        <v>3961</v>
      </c>
      <c r="C420" s="4"/>
      <c r="D420" s="11" t="s">
        <v>342</v>
      </c>
      <c r="E420" s="1"/>
      <c r="F420" s="1"/>
      <c r="G420" s="1"/>
    </row>
    <row r="421" spans="2:7" x14ac:dyDescent="0.2">
      <c r="C421" s="4">
        <v>70</v>
      </c>
      <c r="D421" s="5" t="s">
        <v>343</v>
      </c>
      <c r="E421" s="12">
        <v>2100</v>
      </c>
      <c r="F421" s="12">
        <v>528</v>
      </c>
      <c r="G421" s="12">
        <v>-1572</v>
      </c>
    </row>
    <row r="422" spans="2:7" x14ac:dyDescent="0.2">
      <c r="C422" s="4">
        <v>71</v>
      </c>
      <c r="D422" s="5" t="s">
        <v>344</v>
      </c>
      <c r="E422" s="12">
        <v>2700</v>
      </c>
      <c r="F422" s="12">
        <v>0</v>
      </c>
      <c r="G422" s="12">
        <v>-2700</v>
      </c>
    </row>
    <row r="423" spans="2:7" ht="15" customHeight="1" x14ac:dyDescent="0.2">
      <c r="C423" s="13">
        <f>SUBTOTAL(9,C421:C422)</f>
        <v>141</v>
      </c>
      <c r="D423" s="14" t="s">
        <v>345</v>
      </c>
      <c r="E423" s="15">
        <f>SUBTOTAL(9,E421:E422)</f>
        <v>4800</v>
      </c>
      <c r="F423" s="15">
        <f>SUBTOTAL(9,F421:F422)</f>
        <v>528</v>
      </c>
      <c r="G423" s="15">
        <f>SUBTOTAL(9,G421:G422)</f>
        <v>-4272</v>
      </c>
    </row>
    <row r="424" spans="2:7" ht="15" customHeight="1" x14ac:dyDescent="0.2">
      <c r="B424" s="4"/>
      <c r="C424" s="16">
        <f>SUBTOTAL(9,C354:C423)</f>
        <v>845</v>
      </c>
      <c r="D424" s="17" t="s">
        <v>346</v>
      </c>
      <c r="E424" s="18">
        <f>SUBTOTAL(9,E354:E423)</f>
        <v>1676787</v>
      </c>
      <c r="F424" s="18">
        <f>SUBTOTAL(9,F354:F423)</f>
        <v>1625954.8961400001</v>
      </c>
      <c r="G424" s="18">
        <f>SUBTOTAL(9,G354:G423)</f>
        <v>-50832.103860000141</v>
      </c>
    </row>
    <row r="425" spans="2:7" ht="27" customHeight="1" x14ac:dyDescent="0.25">
      <c r="B425" s="1"/>
      <c r="C425" s="4"/>
      <c r="D425" s="9" t="s">
        <v>347</v>
      </c>
      <c r="E425" s="1"/>
      <c r="F425" s="1"/>
      <c r="G425" s="1"/>
    </row>
    <row r="426" spans="2:7" ht="14.25" customHeight="1" x14ac:dyDescent="0.2">
      <c r="B426" s="10">
        <v>4100</v>
      </c>
      <c r="C426" s="4"/>
      <c r="D426" s="11" t="s">
        <v>348</v>
      </c>
      <c r="E426" s="1"/>
      <c r="F426" s="1"/>
      <c r="G426" s="1"/>
    </row>
    <row r="427" spans="2:7" x14ac:dyDescent="0.2">
      <c r="C427" s="4">
        <v>1</v>
      </c>
      <c r="D427" s="5" t="s">
        <v>349</v>
      </c>
      <c r="E427" s="12">
        <v>120</v>
      </c>
      <c r="F427" s="12">
        <v>34.15822</v>
      </c>
      <c r="G427" s="12">
        <v>-85.84178</v>
      </c>
    </row>
    <row r="428" spans="2:7" x14ac:dyDescent="0.2">
      <c r="C428" s="4">
        <v>30</v>
      </c>
      <c r="D428" s="5" t="s">
        <v>350</v>
      </c>
      <c r="E428" s="12">
        <v>926</v>
      </c>
      <c r="F428" s="12">
        <v>231.5</v>
      </c>
      <c r="G428" s="12">
        <v>-694.5</v>
      </c>
    </row>
    <row r="429" spans="2:7" ht="15" customHeight="1" x14ac:dyDescent="0.2">
      <c r="C429" s="13">
        <f>SUBTOTAL(9,C427:C428)</f>
        <v>31</v>
      </c>
      <c r="D429" s="14" t="s">
        <v>351</v>
      </c>
      <c r="E429" s="15">
        <f>SUBTOTAL(9,E427:E428)</f>
        <v>1046</v>
      </c>
      <c r="F429" s="15">
        <f>SUBTOTAL(9,F427:F428)</f>
        <v>265.65822000000003</v>
      </c>
      <c r="G429" s="15">
        <f>SUBTOTAL(9,G427:G428)</f>
        <v>-780.34177999999997</v>
      </c>
    </row>
    <row r="430" spans="2:7" ht="14.25" customHeight="1" x14ac:dyDescent="0.2">
      <c r="B430" s="10">
        <v>4115</v>
      </c>
      <c r="C430" s="4"/>
      <c r="D430" s="11" t="s">
        <v>352</v>
      </c>
      <c r="E430" s="1"/>
      <c r="F430" s="1"/>
      <c r="G430" s="1"/>
    </row>
    <row r="431" spans="2:7" x14ac:dyDescent="0.2">
      <c r="C431" s="4">
        <v>1</v>
      </c>
      <c r="D431" s="5" t="s">
        <v>353</v>
      </c>
      <c r="E431" s="12">
        <v>195787</v>
      </c>
      <c r="F431" s="12">
        <v>34860.225590000002</v>
      </c>
      <c r="G431" s="12">
        <v>-160926.77441000001</v>
      </c>
    </row>
    <row r="432" spans="2:7" x14ac:dyDescent="0.2">
      <c r="C432" s="4">
        <v>2</v>
      </c>
      <c r="D432" s="5" t="s">
        <v>354</v>
      </c>
      <c r="E432" s="12">
        <v>5788</v>
      </c>
      <c r="F432" s="12">
        <v>4225.32935</v>
      </c>
      <c r="G432" s="12">
        <v>-1562.67065</v>
      </c>
    </row>
    <row r="433" spans="2:7" ht="15" customHeight="1" x14ac:dyDescent="0.2">
      <c r="C433" s="13">
        <f>SUBTOTAL(9,C431:C432)</f>
        <v>3</v>
      </c>
      <c r="D433" s="14" t="s">
        <v>355</v>
      </c>
      <c r="E433" s="15">
        <f>SUBTOTAL(9,E431:E432)</f>
        <v>201575</v>
      </c>
      <c r="F433" s="15">
        <f>SUBTOTAL(9,F431:F432)</f>
        <v>39085.554940000002</v>
      </c>
      <c r="G433" s="15">
        <f>SUBTOTAL(9,G431:G432)</f>
        <v>-162489.44506</v>
      </c>
    </row>
    <row r="434" spans="2:7" ht="14.25" customHeight="1" x14ac:dyDescent="0.2">
      <c r="B434" s="10">
        <v>4136</v>
      </c>
      <c r="C434" s="4"/>
      <c r="D434" s="11" t="s">
        <v>356</v>
      </c>
      <c r="E434" s="1"/>
      <c r="F434" s="1"/>
      <c r="G434" s="1"/>
    </row>
    <row r="435" spans="2:7" x14ac:dyDescent="0.2">
      <c r="C435" s="4">
        <v>30</v>
      </c>
      <c r="D435" s="5" t="s">
        <v>357</v>
      </c>
      <c r="E435" s="12">
        <v>20643</v>
      </c>
      <c r="F435" s="12">
        <v>0</v>
      </c>
      <c r="G435" s="12">
        <v>-20643</v>
      </c>
    </row>
    <row r="436" spans="2:7" ht="15" customHeight="1" x14ac:dyDescent="0.2">
      <c r="C436" s="13">
        <f>SUBTOTAL(9,C435:C435)</f>
        <v>30</v>
      </c>
      <c r="D436" s="14" t="s">
        <v>358</v>
      </c>
      <c r="E436" s="15">
        <f>SUBTOTAL(9,E435:E435)</f>
        <v>20643</v>
      </c>
      <c r="F436" s="15">
        <f>SUBTOTAL(9,F435:F435)</f>
        <v>0</v>
      </c>
      <c r="G436" s="15">
        <f>SUBTOTAL(9,G435:G435)</f>
        <v>-20643</v>
      </c>
    </row>
    <row r="437" spans="2:7" ht="14.25" customHeight="1" x14ac:dyDescent="0.2">
      <c r="B437" s="10">
        <v>4140</v>
      </c>
      <c r="C437" s="4"/>
      <c r="D437" s="11" t="s">
        <v>359</v>
      </c>
      <c r="E437" s="1"/>
      <c r="F437" s="1"/>
      <c r="G437" s="1"/>
    </row>
    <row r="438" spans="2:7" x14ac:dyDescent="0.2">
      <c r="C438" s="4">
        <v>1</v>
      </c>
      <c r="D438" s="5" t="s">
        <v>360</v>
      </c>
      <c r="E438" s="12">
        <v>4402</v>
      </c>
      <c r="F438" s="12">
        <v>0</v>
      </c>
      <c r="G438" s="12">
        <v>-4402</v>
      </c>
    </row>
    <row r="439" spans="2:7" ht="15" customHeight="1" x14ac:dyDescent="0.2">
      <c r="C439" s="13">
        <f>SUBTOTAL(9,C438:C438)</f>
        <v>1</v>
      </c>
      <c r="D439" s="14" t="s">
        <v>361</v>
      </c>
      <c r="E439" s="15">
        <f>SUBTOTAL(9,E438:E438)</f>
        <v>4402</v>
      </c>
      <c r="F439" s="15">
        <f>SUBTOTAL(9,F438:F438)</f>
        <v>0</v>
      </c>
      <c r="G439" s="15">
        <f>SUBTOTAL(9,G438:G438)</f>
        <v>-4402</v>
      </c>
    </row>
    <row r="440" spans="2:7" ht="14.25" customHeight="1" x14ac:dyDescent="0.2">
      <c r="B440" s="10">
        <v>4142</v>
      </c>
      <c r="C440" s="4"/>
      <c r="D440" s="11" t="s">
        <v>362</v>
      </c>
      <c r="E440" s="1"/>
      <c r="F440" s="1"/>
      <c r="G440" s="1"/>
    </row>
    <row r="441" spans="2:7" x14ac:dyDescent="0.2">
      <c r="C441" s="4">
        <v>1</v>
      </c>
      <c r="D441" s="5" t="s">
        <v>363</v>
      </c>
      <c r="E441" s="12">
        <v>42196</v>
      </c>
      <c r="F441" s="12">
        <v>28.549029999999998</v>
      </c>
      <c r="G441" s="12">
        <v>-42167.450969999998</v>
      </c>
    </row>
    <row r="442" spans="2:7" ht="15" customHeight="1" x14ac:dyDescent="0.2">
      <c r="C442" s="13">
        <f>SUBTOTAL(9,C441:C441)</f>
        <v>1</v>
      </c>
      <c r="D442" s="14" t="s">
        <v>364</v>
      </c>
      <c r="E442" s="15">
        <f>SUBTOTAL(9,E441:E441)</f>
        <v>42196</v>
      </c>
      <c r="F442" s="15">
        <f>SUBTOTAL(9,F441:F441)</f>
        <v>28.549029999999998</v>
      </c>
      <c r="G442" s="15">
        <f>SUBTOTAL(9,G441:G441)</f>
        <v>-42167.450969999998</v>
      </c>
    </row>
    <row r="443" spans="2:7" ht="14.25" customHeight="1" x14ac:dyDescent="0.2">
      <c r="B443" s="10">
        <v>4150</v>
      </c>
      <c r="C443" s="4"/>
      <c r="D443" s="11" t="s">
        <v>365</v>
      </c>
      <c r="E443" s="1"/>
      <c r="F443" s="1"/>
      <c r="G443" s="1"/>
    </row>
    <row r="444" spans="2:7" x14ac:dyDescent="0.2">
      <c r="C444" s="4">
        <v>85</v>
      </c>
      <c r="D444" s="5" t="s">
        <v>366</v>
      </c>
      <c r="E444" s="12">
        <v>0</v>
      </c>
      <c r="F444" s="12">
        <v>274.44824</v>
      </c>
      <c r="G444" s="12">
        <v>274.44824</v>
      </c>
    </row>
    <row r="445" spans="2:7" ht="15" customHeight="1" x14ac:dyDescent="0.2">
      <c r="C445" s="13">
        <f>SUBTOTAL(9,C444:C444)</f>
        <v>85</v>
      </c>
      <c r="D445" s="14" t="s">
        <v>367</v>
      </c>
      <c r="E445" s="15">
        <f>SUBTOTAL(9,E444:E444)</f>
        <v>0</v>
      </c>
      <c r="F445" s="15">
        <f>SUBTOTAL(9,F444:F444)</f>
        <v>274.44824</v>
      </c>
      <c r="G445" s="15">
        <f>SUBTOTAL(9,G444:G444)</f>
        <v>274.44824</v>
      </c>
    </row>
    <row r="446" spans="2:7" ht="14.25" customHeight="1" x14ac:dyDescent="0.2">
      <c r="B446" s="10">
        <v>4162</v>
      </c>
      <c r="C446" s="4"/>
      <c r="D446" s="11" t="s">
        <v>368</v>
      </c>
      <c r="E446" s="1"/>
      <c r="F446" s="1"/>
      <c r="G446" s="1"/>
    </row>
    <row r="447" spans="2:7" x14ac:dyDescent="0.2">
      <c r="C447" s="4">
        <v>90</v>
      </c>
      <c r="D447" s="5" t="s">
        <v>369</v>
      </c>
      <c r="E447" s="12">
        <v>25000</v>
      </c>
      <c r="F447" s="12">
        <v>25000</v>
      </c>
      <c r="G447" s="12">
        <v>0</v>
      </c>
    </row>
    <row r="448" spans="2:7" ht="15" customHeight="1" x14ac:dyDescent="0.2">
      <c r="C448" s="13">
        <f>SUBTOTAL(9,C447:C447)</f>
        <v>90</v>
      </c>
      <c r="D448" s="14" t="s">
        <v>370</v>
      </c>
      <c r="E448" s="15">
        <f>SUBTOTAL(9,E447:E447)</f>
        <v>25000</v>
      </c>
      <c r="F448" s="15">
        <f>SUBTOTAL(9,F447:F447)</f>
        <v>25000</v>
      </c>
      <c r="G448" s="15">
        <f>SUBTOTAL(9,G447:G447)</f>
        <v>0</v>
      </c>
    </row>
    <row r="449" spans="2:7" ht="15" customHeight="1" x14ac:dyDescent="0.2">
      <c r="B449" s="4"/>
      <c r="C449" s="16">
        <f>SUBTOTAL(9,C426:C448)</f>
        <v>241</v>
      </c>
      <c r="D449" s="17" t="s">
        <v>371</v>
      </c>
      <c r="E449" s="18">
        <f>SUBTOTAL(9,E426:E448)</f>
        <v>294862</v>
      </c>
      <c r="F449" s="18">
        <f>SUBTOTAL(9,F426:F448)</f>
        <v>64654.210429999999</v>
      </c>
      <c r="G449" s="18">
        <f>SUBTOTAL(9,G426:G448)</f>
        <v>-230207.78957000002</v>
      </c>
    </row>
    <row r="450" spans="2:7" ht="27" customHeight="1" x14ac:dyDescent="0.25">
      <c r="B450" s="1"/>
      <c r="C450" s="4"/>
      <c r="D450" s="9" t="s">
        <v>372</v>
      </c>
      <c r="E450" s="1"/>
      <c r="F450" s="1"/>
      <c r="G450" s="1"/>
    </row>
    <row r="451" spans="2:7" ht="14.25" customHeight="1" x14ac:dyDescent="0.2">
      <c r="B451" s="10">
        <v>4300</v>
      </c>
      <c r="C451" s="4"/>
      <c r="D451" s="11" t="s">
        <v>373</v>
      </c>
      <c r="E451" s="1"/>
      <c r="F451" s="1"/>
      <c r="G451" s="1"/>
    </row>
    <row r="452" spans="2:7" x14ac:dyDescent="0.2">
      <c r="C452" s="4">
        <v>1</v>
      </c>
      <c r="D452" s="5" t="s">
        <v>374</v>
      </c>
      <c r="E452" s="12">
        <v>2595</v>
      </c>
      <c r="F452" s="12">
        <v>0</v>
      </c>
      <c r="G452" s="12">
        <v>-2595</v>
      </c>
    </row>
    <row r="453" spans="2:7" ht="15" customHeight="1" x14ac:dyDescent="0.2">
      <c r="C453" s="13">
        <f>SUBTOTAL(9,C452:C452)</f>
        <v>1</v>
      </c>
      <c r="D453" s="14" t="s">
        <v>375</v>
      </c>
      <c r="E453" s="15">
        <f>SUBTOTAL(9,E452:E452)</f>
        <v>2595</v>
      </c>
      <c r="F453" s="15">
        <f>SUBTOTAL(9,F452:F452)</f>
        <v>0</v>
      </c>
      <c r="G453" s="15">
        <f>SUBTOTAL(9,G452:G452)</f>
        <v>-2595</v>
      </c>
    </row>
    <row r="454" spans="2:7" ht="14.25" customHeight="1" x14ac:dyDescent="0.2">
      <c r="B454" s="10">
        <v>4312</v>
      </c>
      <c r="C454" s="4"/>
      <c r="D454" s="11" t="s">
        <v>376</v>
      </c>
      <c r="E454" s="1"/>
      <c r="F454" s="1"/>
      <c r="G454" s="1"/>
    </row>
    <row r="455" spans="2:7" x14ac:dyDescent="0.2">
      <c r="C455" s="4">
        <v>90</v>
      </c>
      <c r="D455" s="5" t="s">
        <v>369</v>
      </c>
      <c r="E455" s="12">
        <v>444400</v>
      </c>
      <c r="F455" s="12">
        <v>0</v>
      </c>
      <c r="G455" s="12">
        <v>-444400</v>
      </c>
    </row>
    <row r="456" spans="2:7" ht="15" customHeight="1" x14ac:dyDescent="0.2">
      <c r="C456" s="13">
        <f>SUBTOTAL(9,C455:C455)</f>
        <v>90</v>
      </c>
      <c r="D456" s="14" t="s">
        <v>377</v>
      </c>
      <c r="E456" s="15">
        <f>SUBTOTAL(9,E455:E455)</f>
        <v>444400</v>
      </c>
      <c r="F456" s="15">
        <f>SUBTOTAL(9,F455:F455)</f>
        <v>0</v>
      </c>
      <c r="G456" s="15">
        <f>SUBTOTAL(9,G455:G455)</f>
        <v>-444400</v>
      </c>
    </row>
    <row r="457" spans="2:7" ht="14.25" customHeight="1" x14ac:dyDescent="0.2">
      <c r="B457" s="10">
        <v>4313</v>
      </c>
      <c r="C457" s="4"/>
      <c r="D457" s="11" t="s">
        <v>378</v>
      </c>
      <c r="E457" s="1"/>
      <c r="F457" s="1"/>
      <c r="G457" s="1"/>
    </row>
    <row r="458" spans="2:7" x14ac:dyDescent="0.2">
      <c r="C458" s="4">
        <v>1</v>
      </c>
      <c r="D458" s="5" t="s">
        <v>241</v>
      </c>
      <c r="E458" s="12">
        <v>138126</v>
      </c>
      <c r="F458" s="12">
        <v>13307.921319999999</v>
      </c>
      <c r="G458" s="12">
        <v>-124818.07868000001</v>
      </c>
    </row>
    <row r="459" spans="2:7" x14ac:dyDescent="0.2">
      <c r="C459" s="4">
        <v>2</v>
      </c>
      <c r="D459" s="5" t="s">
        <v>379</v>
      </c>
      <c r="E459" s="12">
        <v>0</v>
      </c>
      <c r="F459" s="12">
        <v>381.66212999999999</v>
      </c>
      <c r="G459" s="12">
        <v>381.66212999999999</v>
      </c>
    </row>
    <row r="460" spans="2:7" ht="15" customHeight="1" x14ac:dyDescent="0.2">
      <c r="C460" s="13">
        <f>SUBTOTAL(9,C458:C459)</f>
        <v>3</v>
      </c>
      <c r="D460" s="14" t="s">
        <v>380</v>
      </c>
      <c r="E460" s="15">
        <f>SUBTOTAL(9,E458:E459)</f>
        <v>138126</v>
      </c>
      <c r="F460" s="15">
        <f>SUBTOTAL(9,F458:F459)</f>
        <v>13689.58345</v>
      </c>
      <c r="G460" s="15">
        <f>SUBTOTAL(9,G458:G459)</f>
        <v>-124436.41655000001</v>
      </c>
    </row>
    <row r="461" spans="2:7" ht="14.25" customHeight="1" x14ac:dyDescent="0.2">
      <c r="B461" s="10">
        <v>4320</v>
      </c>
      <c r="C461" s="4"/>
      <c r="D461" s="11" t="s">
        <v>381</v>
      </c>
      <c r="E461" s="1"/>
      <c r="F461" s="1"/>
      <c r="G461" s="1"/>
    </row>
    <row r="462" spans="2:7" x14ac:dyDescent="0.2">
      <c r="C462" s="4">
        <v>1</v>
      </c>
      <c r="D462" s="5" t="s">
        <v>382</v>
      </c>
      <c r="E462" s="12">
        <v>193500</v>
      </c>
      <c r="F462" s="12">
        <v>77393.208400000003</v>
      </c>
      <c r="G462" s="12">
        <v>-116106.7916</v>
      </c>
    </row>
    <row r="463" spans="2:7" x14ac:dyDescent="0.2">
      <c r="C463" s="4">
        <v>2</v>
      </c>
      <c r="D463" s="5" t="s">
        <v>383</v>
      </c>
      <c r="E463" s="12">
        <v>437653</v>
      </c>
      <c r="F463" s="12">
        <v>165908.42692999999</v>
      </c>
      <c r="G463" s="12">
        <v>-271744.57306999998</v>
      </c>
    </row>
    <row r="464" spans="2:7" x14ac:dyDescent="0.2">
      <c r="C464" s="4">
        <v>3</v>
      </c>
      <c r="D464" s="5" t="s">
        <v>384</v>
      </c>
      <c r="E464" s="12">
        <v>108600</v>
      </c>
      <c r="F464" s="12">
        <v>28650.003280000001</v>
      </c>
      <c r="G464" s="12">
        <v>-79949.996719999996</v>
      </c>
    </row>
    <row r="465" spans="2:7" ht="15" customHeight="1" x14ac:dyDescent="0.2">
      <c r="C465" s="13">
        <f>SUBTOTAL(9,C462:C464)</f>
        <v>6</v>
      </c>
      <c r="D465" s="14" t="s">
        <v>385</v>
      </c>
      <c r="E465" s="15">
        <f>SUBTOTAL(9,E462:E464)</f>
        <v>739753</v>
      </c>
      <c r="F465" s="15">
        <f>SUBTOTAL(9,F462:F464)</f>
        <v>271951.63860999997</v>
      </c>
      <c r="G465" s="15">
        <f>SUBTOTAL(9,G462:G464)</f>
        <v>-467801.36138999998</v>
      </c>
    </row>
    <row r="466" spans="2:7" ht="14.25" customHeight="1" x14ac:dyDescent="0.2">
      <c r="B466" s="10">
        <v>4322</v>
      </c>
      <c r="C466" s="4"/>
      <c r="D466" s="11" t="s">
        <v>386</v>
      </c>
      <c r="E466" s="1"/>
      <c r="F466" s="1"/>
      <c r="G466" s="1"/>
    </row>
    <row r="467" spans="2:7" x14ac:dyDescent="0.2">
      <c r="C467" s="4">
        <v>90</v>
      </c>
      <c r="D467" s="5" t="s">
        <v>369</v>
      </c>
      <c r="E467" s="12">
        <v>75000</v>
      </c>
      <c r="F467" s="12">
        <v>0</v>
      </c>
      <c r="G467" s="12">
        <v>-75000</v>
      </c>
    </row>
    <row r="468" spans="2:7" ht="15" customHeight="1" x14ac:dyDescent="0.2">
      <c r="C468" s="13">
        <f>SUBTOTAL(9,C467:C467)</f>
        <v>90</v>
      </c>
      <c r="D468" s="14" t="s">
        <v>387</v>
      </c>
      <c r="E468" s="15">
        <f>SUBTOTAL(9,E467:E467)</f>
        <v>75000</v>
      </c>
      <c r="F468" s="15">
        <f>SUBTOTAL(9,F467:F467)</f>
        <v>0</v>
      </c>
      <c r="G468" s="15">
        <f>SUBTOTAL(9,G467:G467)</f>
        <v>-75000</v>
      </c>
    </row>
    <row r="469" spans="2:7" ht="14.25" customHeight="1" x14ac:dyDescent="0.2">
      <c r="B469" s="10">
        <v>4330</v>
      </c>
      <c r="C469" s="4"/>
      <c r="D469" s="11" t="s">
        <v>388</v>
      </c>
      <c r="E469" s="1"/>
      <c r="F469" s="1"/>
      <c r="G469" s="1"/>
    </row>
    <row r="470" spans="2:7" x14ac:dyDescent="0.2">
      <c r="C470" s="4">
        <v>1</v>
      </c>
      <c r="D470" s="5" t="s">
        <v>186</v>
      </c>
      <c r="E470" s="12">
        <v>13900</v>
      </c>
      <c r="F470" s="12">
        <v>0</v>
      </c>
      <c r="G470" s="12">
        <v>-13900</v>
      </c>
    </row>
    <row r="471" spans="2:7" ht="15" customHeight="1" x14ac:dyDescent="0.2">
      <c r="C471" s="13">
        <f>SUBTOTAL(9,C470:C470)</f>
        <v>1</v>
      </c>
      <c r="D471" s="14" t="s">
        <v>389</v>
      </c>
      <c r="E471" s="15">
        <f>SUBTOTAL(9,E470:E470)</f>
        <v>13900</v>
      </c>
      <c r="F471" s="15">
        <f>SUBTOTAL(9,F470:F470)</f>
        <v>0</v>
      </c>
      <c r="G471" s="15">
        <f>SUBTOTAL(9,G470:G470)</f>
        <v>-13900</v>
      </c>
    </row>
    <row r="472" spans="2:7" ht="14.25" customHeight="1" x14ac:dyDescent="0.2">
      <c r="B472" s="10">
        <v>4331</v>
      </c>
      <c r="C472" s="4"/>
      <c r="D472" s="11" t="s">
        <v>390</v>
      </c>
      <c r="E472" s="1"/>
      <c r="F472" s="1"/>
      <c r="G472" s="1"/>
    </row>
    <row r="473" spans="2:7" x14ac:dyDescent="0.2">
      <c r="C473" s="4">
        <v>85</v>
      </c>
      <c r="D473" s="5" t="s">
        <v>391</v>
      </c>
      <c r="E473" s="12">
        <v>2053000</v>
      </c>
      <c r="F473" s="12">
        <v>2052999.99816</v>
      </c>
      <c r="G473" s="12">
        <v>-1.8400000000000001E-3</v>
      </c>
    </row>
    <row r="474" spans="2:7" ht="15" customHeight="1" x14ac:dyDescent="0.2">
      <c r="C474" s="13">
        <f>SUBTOTAL(9,C473:C473)</f>
        <v>85</v>
      </c>
      <c r="D474" s="14" t="s">
        <v>392</v>
      </c>
      <c r="E474" s="15">
        <f>SUBTOTAL(9,E473:E473)</f>
        <v>2053000</v>
      </c>
      <c r="F474" s="15">
        <f>SUBTOTAL(9,F473:F473)</f>
        <v>2052999.99816</v>
      </c>
      <c r="G474" s="15">
        <f>SUBTOTAL(9,G473:G473)</f>
        <v>-1.8400000000000001E-3</v>
      </c>
    </row>
    <row r="475" spans="2:7" ht="14.25" customHeight="1" x14ac:dyDescent="0.2">
      <c r="B475" s="10">
        <v>4352</v>
      </c>
      <c r="C475" s="4"/>
      <c r="D475" s="11" t="s">
        <v>393</v>
      </c>
      <c r="E475" s="1"/>
      <c r="F475" s="1"/>
      <c r="G475" s="1"/>
    </row>
    <row r="476" spans="2:7" x14ac:dyDescent="0.2">
      <c r="C476" s="4">
        <v>1</v>
      </c>
      <c r="D476" s="5" t="s">
        <v>394</v>
      </c>
      <c r="E476" s="12">
        <v>95800</v>
      </c>
      <c r="F476" s="12">
        <v>37144.962789999998</v>
      </c>
      <c r="G476" s="12">
        <v>-58655.037210000002</v>
      </c>
    </row>
    <row r="477" spans="2:7" ht="15" customHeight="1" x14ac:dyDescent="0.2">
      <c r="C477" s="13">
        <f>SUBTOTAL(9,C476:C476)</f>
        <v>1</v>
      </c>
      <c r="D477" s="14" t="s">
        <v>395</v>
      </c>
      <c r="E477" s="15">
        <f>SUBTOTAL(9,E476:E476)</f>
        <v>95800</v>
      </c>
      <c r="F477" s="15">
        <f>SUBTOTAL(9,F476:F476)</f>
        <v>37144.962789999998</v>
      </c>
      <c r="G477" s="15">
        <f>SUBTOTAL(9,G476:G476)</f>
        <v>-58655.037210000002</v>
      </c>
    </row>
    <row r="478" spans="2:7" ht="14.25" customHeight="1" x14ac:dyDescent="0.2">
      <c r="B478" s="10">
        <v>4354</v>
      </c>
      <c r="C478" s="4"/>
      <c r="D478" s="11" t="s">
        <v>396</v>
      </c>
      <c r="E478" s="1"/>
      <c r="F478" s="1"/>
      <c r="G478" s="1"/>
    </row>
    <row r="479" spans="2:7" x14ac:dyDescent="0.2">
      <c r="C479" s="4">
        <v>1</v>
      </c>
      <c r="D479" s="5" t="s">
        <v>397</v>
      </c>
      <c r="E479" s="12">
        <v>14300</v>
      </c>
      <c r="F479" s="12">
        <v>691.96720000000005</v>
      </c>
      <c r="G479" s="12">
        <v>-13608.032800000001</v>
      </c>
    </row>
    <row r="480" spans="2:7" ht="15" customHeight="1" x14ac:dyDescent="0.2">
      <c r="C480" s="13">
        <f>SUBTOTAL(9,C479:C479)</f>
        <v>1</v>
      </c>
      <c r="D480" s="14" t="s">
        <v>398</v>
      </c>
      <c r="E480" s="15">
        <f>SUBTOTAL(9,E479:E479)</f>
        <v>14300</v>
      </c>
      <c r="F480" s="15">
        <f>SUBTOTAL(9,F479:F479)</f>
        <v>691.96720000000005</v>
      </c>
      <c r="G480" s="15">
        <f>SUBTOTAL(9,G479:G479)</f>
        <v>-13608.032800000001</v>
      </c>
    </row>
    <row r="481" spans="2:7" ht="14.25" customHeight="1" x14ac:dyDescent="0.2">
      <c r="B481" s="10">
        <v>4360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2</v>
      </c>
      <c r="D482" s="5" t="s">
        <v>110</v>
      </c>
      <c r="E482" s="12">
        <v>12000</v>
      </c>
      <c r="F482" s="12">
        <v>7135.2614000000003</v>
      </c>
      <c r="G482" s="12">
        <v>-4864.7385999999997</v>
      </c>
    </row>
    <row r="483" spans="2:7" ht="15" customHeight="1" x14ac:dyDescent="0.2">
      <c r="C483" s="13">
        <f>SUBTOTAL(9,C482:C482)</f>
        <v>2</v>
      </c>
      <c r="D483" s="14" t="s">
        <v>400</v>
      </c>
      <c r="E483" s="15">
        <f>SUBTOTAL(9,E482:E482)</f>
        <v>12000</v>
      </c>
      <c r="F483" s="15">
        <f>SUBTOTAL(9,F482:F482)</f>
        <v>7135.2614000000003</v>
      </c>
      <c r="G483" s="15">
        <f>SUBTOTAL(9,G482:G482)</f>
        <v>-4864.7385999999997</v>
      </c>
    </row>
    <row r="484" spans="2:7" ht="14.25" customHeight="1" x14ac:dyDescent="0.2">
      <c r="B484" s="10">
        <v>4361</v>
      </c>
      <c r="C484" s="4"/>
      <c r="D484" s="11" t="s">
        <v>401</v>
      </c>
      <c r="E484" s="1"/>
      <c r="F484" s="1"/>
      <c r="G484" s="1"/>
    </row>
    <row r="485" spans="2:7" x14ac:dyDescent="0.2">
      <c r="C485" s="4">
        <v>7</v>
      </c>
      <c r="D485" s="5" t="s">
        <v>314</v>
      </c>
      <c r="E485" s="12">
        <v>5900</v>
      </c>
      <c r="F485" s="12">
        <v>207.52027000000001</v>
      </c>
      <c r="G485" s="12">
        <v>-5692.47973</v>
      </c>
    </row>
    <row r="486" spans="2:7" ht="15" customHeight="1" x14ac:dyDescent="0.2">
      <c r="C486" s="13">
        <f>SUBTOTAL(9,C485:C485)</f>
        <v>7</v>
      </c>
      <c r="D486" s="14" t="s">
        <v>402</v>
      </c>
      <c r="E486" s="15">
        <f>SUBTOTAL(9,E485:E485)</f>
        <v>5900</v>
      </c>
      <c r="F486" s="15">
        <f>SUBTOTAL(9,F485:F485)</f>
        <v>207.52027000000001</v>
      </c>
      <c r="G486" s="15">
        <f>SUBTOTAL(9,G485:G485)</f>
        <v>-5692.47973</v>
      </c>
    </row>
    <row r="487" spans="2:7" ht="14.25" customHeight="1" x14ac:dyDescent="0.2">
      <c r="B487" s="10">
        <v>4380</v>
      </c>
      <c r="C487" s="4"/>
      <c r="D487" s="11" t="s">
        <v>403</v>
      </c>
      <c r="E487" s="1"/>
      <c r="F487" s="1"/>
      <c r="G487" s="1"/>
    </row>
    <row r="488" spans="2:7" x14ac:dyDescent="0.2">
      <c r="C488" s="4">
        <v>1</v>
      </c>
      <c r="D488" s="5" t="s">
        <v>383</v>
      </c>
      <c r="E488" s="12">
        <v>599</v>
      </c>
      <c r="F488" s="12">
        <v>2640.22777</v>
      </c>
      <c r="G488" s="12">
        <v>2041.22777</v>
      </c>
    </row>
    <row r="489" spans="2:7" ht="15" customHeight="1" x14ac:dyDescent="0.2">
      <c r="C489" s="13">
        <f>SUBTOTAL(9,C488:C488)</f>
        <v>1</v>
      </c>
      <c r="D489" s="14" t="s">
        <v>404</v>
      </c>
      <c r="E489" s="15">
        <f>SUBTOTAL(9,E488:E488)</f>
        <v>599</v>
      </c>
      <c r="F489" s="15">
        <f>SUBTOTAL(9,F488:F488)</f>
        <v>2640.22777</v>
      </c>
      <c r="G489" s="15">
        <f>SUBTOTAL(9,G488:G488)</f>
        <v>2041.22777</v>
      </c>
    </row>
    <row r="490" spans="2:7" ht="15" customHeight="1" x14ac:dyDescent="0.2">
      <c r="B490" s="4"/>
      <c r="C490" s="16">
        <f>SUBTOTAL(9,C451:C489)</f>
        <v>288</v>
      </c>
      <c r="D490" s="17" t="s">
        <v>405</v>
      </c>
      <c r="E490" s="18">
        <f>SUBTOTAL(9,E451:E489)</f>
        <v>3595373</v>
      </c>
      <c r="F490" s="18">
        <f>SUBTOTAL(9,F451:F489)</f>
        <v>2386461.1596500003</v>
      </c>
      <c r="G490" s="18">
        <f>SUBTOTAL(9,G451:G489)</f>
        <v>-1208911.84035</v>
      </c>
    </row>
    <row r="491" spans="2:7" ht="27" customHeight="1" x14ac:dyDescent="0.25">
      <c r="B491" s="1"/>
      <c r="C491" s="4"/>
      <c r="D491" s="9" t="s">
        <v>406</v>
      </c>
      <c r="E491" s="1"/>
      <c r="F491" s="1"/>
      <c r="G491" s="1"/>
    </row>
    <row r="492" spans="2:7" ht="14.25" customHeight="1" x14ac:dyDescent="0.2">
      <c r="B492" s="10">
        <v>4400</v>
      </c>
      <c r="C492" s="4"/>
      <c r="D492" s="11" t="s">
        <v>407</v>
      </c>
      <c r="E492" s="1"/>
      <c r="F492" s="1"/>
      <c r="G492" s="1"/>
    </row>
    <row r="493" spans="2:7" x14ac:dyDescent="0.2">
      <c r="C493" s="4">
        <v>2</v>
      </c>
      <c r="D493" s="5" t="s">
        <v>101</v>
      </c>
      <c r="E493" s="12">
        <v>429</v>
      </c>
      <c r="F493" s="12">
        <v>0</v>
      </c>
      <c r="G493" s="12">
        <v>-429</v>
      </c>
    </row>
    <row r="494" spans="2:7" x14ac:dyDescent="0.2">
      <c r="C494" s="4">
        <v>3</v>
      </c>
      <c r="D494" s="5" t="s">
        <v>374</v>
      </c>
      <c r="E494" s="12">
        <v>1766</v>
      </c>
      <c r="F494" s="12">
        <v>0</v>
      </c>
      <c r="G494" s="12">
        <v>-1766</v>
      </c>
    </row>
    <row r="495" spans="2:7" ht="15" customHeight="1" x14ac:dyDescent="0.2">
      <c r="C495" s="13">
        <f>SUBTOTAL(9,C493:C494)</f>
        <v>5</v>
      </c>
      <c r="D495" s="14" t="s">
        <v>408</v>
      </c>
      <c r="E495" s="15">
        <f>SUBTOTAL(9,E493:E494)</f>
        <v>2195</v>
      </c>
      <c r="F495" s="15">
        <f>SUBTOTAL(9,F493:F494)</f>
        <v>0</v>
      </c>
      <c r="G495" s="15">
        <f>SUBTOTAL(9,G493:G494)</f>
        <v>-2195</v>
      </c>
    </row>
    <row r="496" spans="2:7" ht="14.25" customHeight="1" x14ac:dyDescent="0.2">
      <c r="B496" s="10">
        <v>4420</v>
      </c>
      <c r="C496" s="4"/>
      <c r="D496" s="11" t="s">
        <v>409</v>
      </c>
      <c r="E496" s="1"/>
      <c r="F496" s="1"/>
      <c r="G496" s="1"/>
    </row>
    <row r="497" spans="2:7" x14ac:dyDescent="0.2">
      <c r="C497" s="4">
        <v>1</v>
      </c>
      <c r="D497" s="5" t="s">
        <v>410</v>
      </c>
      <c r="E497" s="12">
        <v>4272</v>
      </c>
      <c r="F497" s="12">
        <v>795.67</v>
      </c>
      <c r="G497" s="12">
        <v>-3476.33</v>
      </c>
    </row>
    <row r="498" spans="2:7" x14ac:dyDescent="0.2">
      <c r="C498" s="4">
        <v>4</v>
      </c>
      <c r="D498" s="5" t="s">
        <v>411</v>
      </c>
      <c r="E498" s="12">
        <v>38132</v>
      </c>
      <c r="F498" s="12">
        <v>18467.244849999999</v>
      </c>
      <c r="G498" s="12">
        <v>-19664.755150000001</v>
      </c>
    </row>
    <row r="499" spans="2:7" x14ac:dyDescent="0.2">
      <c r="C499" s="4">
        <v>6</v>
      </c>
      <c r="D499" s="5" t="s">
        <v>412</v>
      </c>
      <c r="E499" s="12">
        <v>29466</v>
      </c>
      <c r="F499" s="12">
        <v>7289.37763</v>
      </c>
      <c r="G499" s="12">
        <v>-22176.622370000001</v>
      </c>
    </row>
    <row r="500" spans="2:7" x14ac:dyDescent="0.2">
      <c r="C500" s="4">
        <v>7</v>
      </c>
      <c r="D500" s="5" t="s">
        <v>413</v>
      </c>
      <c r="E500" s="12">
        <v>8077</v>
      </c>
      <c r="F500" s="12">
        <v>7355.3207599999996</v>
      </c>
      <c r="G500" s="12">
        <v>-721.67924000000005</v>
      </c>
    </row>
    <row r="501" spans="2:7" x14ac:dyDescent="0.2">
      <c r="C501" s="4">
        <v>8</v>
      </c>
      <c r="D501" s="5" t="s">
        <v>414</v>
      </c>
      <c r="E501" s="12">
        <v>500</v>
      </c>
      <c r="F501" s="12">
        <v>1864.76</v>
      </c>
      <c r="G501" s="12">
        <v>1364.76</v>
      </c>
    </row>
    <row r="502" spans="2:7" x14ac:dyDescent="0.2">
      <c r="C502" s="4">
        <v>9</v>
      </c>
      <c r="D502" s="5" t="s">
        <v>176</v>
      </c>
      <c r="E502" s="12">
        <v>50550</v>
      </c>
      <c r="F502" s="12">
        <v>5085.6411699999999</v>
      </c>
      <c r="G502" s="12">
        <v>-45464.358829999997</v>
      </c>
    </row>
    <row r="503" spans="2:7" ht="15" customHeight="1" x14ac:dyDescent="0.2">
      <c r="C503" s="13">
        <f>SUBTOTAL(9,C497:C502)</f>
        <v>35</v>
      </c>
      <c r="D503" s="14" t="s">
        <v>415</v>
      </c>
      <c r="E503" s="15">
        <f>SUBTOTAL(9,E497:E502)</f>
        <v>130997</v>
      </c>
      <c r="F503" s="15">
        <f>SUBTOTAL(9,F497:F502)</f>
        <v>40858.014410000003</v>
      </c>
      <c r="G503" s="15">
        <f>SUBTOTAL(9,G497:G502)</f>
        <v>-90138.985589999997</v>
      </c>
    </row>
    <row r="504" spans="2:7" ht="14.25" customHeight="1" x14ac:dyDescent="0.2">
      <c r="B504" s="10">
        <v>4429</v>
      </c>
      <c r="C504" s="4"/>
      <c r="D504" s="11" t="s">
        <v>416</v>
      </c>
      <c r="E504" s="1"/>
      <c r="F504" s="1"/>
      <c r="G504" s="1"/>
    </row>
    <row r="505" spans="2:7" x14ac:dyDescent="0.2">
      <c r="C505" s="4">
        <v>2</v>
      </c>
      <c r="D505" s="5" t="s">
        <v>321</v>
      </c>
      <c r="E505" s="12">
        <v>4506</v>
      </c>
      <c r="F505" s="12">
        <v>477.24921999999998</v>
      </c>
      <c r="G505" s="12">
        <v>-4028.7507799999998</v>
      </c>
    </row>
    <row r="506" spans="2:7" x14ac:dyDescent="0.2">
      <c r="C506" s="4">
        <v>9</v>
      </c>
      <c r="D506" s="5" t="s">
        <v>176</v>
      </c>
      <c r="E506" s="12">
        <v>1277</v>
      </c>
      <c r="F506" s="12">
        <v>625.00800000000004</v>
      </c>
      <c r="G506" s="12">
        <v>-651.99199999999996</v>
      </c>
    </row>
    <row r="507" spans="2:7" ht="15" customHeight="1" x14ac:dyDescent="0.2">
      <c r="C507" s="13">
        <f>SUBTOTAL(9,C505:C506)</f>
        <v>11</v>
      </c>
      <c r="D507" s="14" t="s">
        <v>417</v>
      </c>
      <c r="E507" s="15">
        <f>SUBTOTAL(9,E505:E506)</f>
        <v>5783</v>
      </c>
      <c r="F507" s="15">
        <f>SUBTOTAL(9,F505:F506)</f>
        <v>1102.25722</v>
      </c>
      <c r="G507" s="15">
        <f>SUBTOTAL(9,G505:G506)</f>
        <v>-4680.7427799999996</v>
      </c>
    </row>
    <row r="508" spans="2:7" ht="14.25" customHeight="1" x14ac:dyDescent="0.2">
      <c r="B508" s="10">
        <v>4471</v>
      </c>
      <c r="C508" s="4"/>
      <c r="D508" s="11" t="s">
        <v>418</v>
      </c>
      <c r="E508" s="1"/>
      <c r="F508" s="1"/>
      <c r="G508" s="1"/>
    </row>
    <row r="509" spans="2:7" x14ac:dyDescent="0.2">
      <c r="C509" s="4">
        <v>1</v>
      </c>
      <c r="D509" s="5" t="s">
        <v>419</v>
      </c>
      <c r="E509" s="12">
        <v>11009</v>
      </c>
      <c r="F509" s="12">
        <v>597.29435000000001</v>
      </c>
      <c r="G509" s="12">
        <v>-10411.70565</v>
      </c>
    </row>
    <row r="510" spans="2:7" x14ac:dyDescent="0.2">
      <c r="C510" s="4">
        <v>3</v>
      </c>
      <c r="D510" s="5" t="s">
        <v>420</v>
      </c>
      <c r="E510" s="12">
        <v>60675</v>
      </c>
      <c r="F510" s="12">
        <v>13884.1332</v>
      </c>
      <c r="G510" s="12">
        <v>-46790.866800000003</v>
      </c>
    </row>
    <row r="511" spans="2:7" x14ac:dyDescent="0.2">
      <c r="C511" s="4">
        <v>21</v>
      </c>
      <c r="D511" s="5" t="s">
        <v>421</v>
      </c>
      <c r="E511" s="12">
        <v>13554</v>
      </c>
      <c r="F511" s="12">
        <v>886.18330000000003</v>
      </c>
      <c r="G511" s="12">
        <v>-12667.816699999999</v>
      </c>
    </row>
    <row r="512" spans="2:7" ht="15" customHeight="1" x14ac:dyDescent="0.2">
      <c r="C512" s="13">
        <f>SUBTOTAL(9,C509:C511)</f>
        <v>25</v>
      </c>
      <c r="D512" s="14" t="s">
        <v>422</v>
      </c>
      <c r="E512" s="15">
        <f>SUBTOTAL(9,E509:E511)</f>
        <v>85238</v>
      </c>
      <c r="F512" s="15">
        <f>SUBTOTAL(9,F509:F511)</f>
        <v>15367.610850000001</v>
      </c>
      <c r="G512" s="15">
        <f>SUBTOTAL(9,G509:G511)</f>
        <v>-69870.389150000003</v>
      </c>
    </row>
    <row r="513" spans="2:7" ht="15" customHeight="1" x14ac:dyDescent="0.2">
      <c r="B513" s="4"/>
      <c r="C513" s="16">
        <f>SUBTOTAL(9,C492:C512)</f>
        <v>76</v>
      </c>
      <c r="D513" s="17" t="s">
        <v>423</v>
      </c>
      <c r="E513" s="18">
        <f>SUBTOTAL(9,E492:E512)</f>
        <v>224213</v>
      </c>
      <c r="F513" s="18">
        <f>SUBTOTAL(9,F492:F512)</f>
        <v>57327.882479999993</v>
      </c>
      <c r="G513" s="18">
        <f>SUBTOTAL(9,G492:G512)</f>
        <v>-166885.11752</v>
      </c>
    </row>
    <row r="514" spans="2:7" ht="27" customHeight="1" x14ac:dyDescent="0.25">
      <c r="B514" s="1"/>
      <c r="C514" s="4"/>
      <c r="D514" s="9" t="s">
        <v>424</v>
      </c>
      <c r="E514" s="1"/>
      <c r="F514" s="1"/>
      <c r="G514" s="1"/>
    </row>
    <row r="515" spans="2:7" ht="14.25" customHeight="1" x14ac:dyDescent="0.2">
      <c r="B515" s="10">
        <v>4600</v>
      </c>
      <c r="C515" s="4"/>
      <c r="D515" s="11" t="s">
        <v>425</v>
      </c>
      <c r="E515" s="1"/>
      <c r="F515" s="1"/>
      <c r="G515" s="1"/>
    </row>
    <row r="516" spans="2:7" x14ac:dyDescent="0.2">
      <c r="C516" s="4">
        <v>2</v>
      </c>
      <c r="D516" s="5" t="s">
        <v>9</v>
      </c>
      <c r="E516" s="12">
        <v>399</v>
      </c>
      <c r="F516" s="12">
        <v>389.04897999999997</v>
      </c>
      <c r="G516" s="12">
        <v>-9.9510199999999998</v>
      </c>
    </row>
    <row r="517" spans="2:7" ht="15" customHeight="1" x14ac:dyDescent="0.2">
      <c r="C517" s="13">
        <f>SUBTOTAL(9,C516:C516)</f>
        <v>2</v>
      </c>
      <c r="D517" s="14" t="s">
        <v>426</v>
      </c>
      <c r="E517" s="15">
        <f>SUBTOTAL(9,E516:E516)</f>
        <v>399</v>
      </c>
      <c r="F517" s="15">
        <f>SUBTOTAL(9,F516:F516)</f>
        <v>389.04897999999997</v>
      </c>
      <c r="G517" s="15">
        <f>SUBTOTAL(9,G516:G516)</f>
        <v>-9.9510199999999998</v>
      </c>
    </row>
    <row r="518" spans="2:7" ht="14.25" customHeight="1" x14ac:dyDescent="0.2">
      <c r="B518" s="10">
        <v>4602</v>
      </c>
      <c r="C518" s="4"/>
      <c r="D518" s="11" t="s">
        <v>427</v>
      </c>
      <c r="E518" s="1"/>
      <c r="F518" s="1"/>
      <c r="G518" s="1"/>
    </row>
    <row r="519" spans="2:7" x14ac:dyDescent="0.2">
      <c r="C519" s="4">
        <v>3</v>
      </c>
      <c r="D519" s="5" t="s">
        <v>322</v>
      </c>
      <c r="E519" s="12">
        <v>11079</v>
      </c>
      <c r="F519" s="12">
        <v>4428.9432999999999</v>
      </c>
      <c r="G519" s="12">
        <v>-6650.0567000000001</v>
      </c>
    </row>
    <row r="520" spans="2:7" x14ac:dyDescent="0.2">
      <c r="C520" s="4">
        <v>86</v>
      </c>
      <c r="D520" s="5" t="s">
        <v>428</v>
      </c>
      <c r="E520" s="12">
        <v>500</v>
      </c>
      <c r="F520" s="12">
        <v>431.55928</v>
      </c>
      <c r="G520" s="12">
        <v>-68.440719999999999</v>
      </c>
    </row>
    <row r="521" spans="2:7" ht="15" customHeight="1" x14ac:dyDescent="0.2">
      <c r="C521" s="13">
        <f>SUBTOTAL(9,C519:C520)</f>
        <v>89</v>
      </c>
      <c r="D521" s="14" t="s">
        <v>429</v>
      </c>
      <c r="E521" s="15">
        <f>SUBTOTAL(9,E519:E520)</f>
        <v>11579</v>
      </c>
      <c r="F521" s="15">
        <f>SUBTOTAL(9,F519:F520)</f>
        <v>4860.5025800000003</v>
      </c>
      <c r="G521" s="15">
        <f>SUBTOTAL(9,G519:G520)</f>
        <v>-6718.4974199999997</v>
      </c>
    </row>
    <row r="522" spans="2:7" ht="14.25" customHeight="1" x14ac:dyDescent="0.2">
      <c r="B522" s="10">
        <v>4605</v>
      </c>
      <c r="C522" s="4"/>
      <c r="D522" s="11" t="s">
        <v>430</v>
      </c>
      <c r="E522" s="1"/>
      <c r="F522" s="1"/>
      <c r="G522" s="1"/>
    </row>
    <row r="523" spans="2:7" x14ac:dyDescent="0.2">
      <c r="C523" s="4">
        <v>1</v>
      </c>
      <c r="D523" s="5" t="s">
        <v>431</v>
      </c>
      <c r="E523" s="12">
        <v>50600</v>
      </c>
      <c r="F523" s="12">
        <v>25239.158869999999</v>
      </c>
      <c r="G523" s="12">
        <v>-25360.841130000001</v>
      </c>
    </row>
    <row r="524" spans="2:7" ht="15" customHeight="1" x14ac:dyDescent="0.2">
      <c r="C524" s="13">
        <f>SUBTOTAL(9,C523:C523)</f>
        <v>1</v>
      </c>
      <c r="D524" s="14" t="s">
        <v>432</v>
      </c>
      <c r="E524" s="15">
        <f>SUBTOTAL(9,E523:E523)</f>
        <v>50600</v>
      </c>
      <c r="F524" s="15">
        <f>SUBTOTAL(9,F523:F523)</f>
        <v>25239.158869999999</v>
      </c>
      <c r="G524" s="15">
        <f>SUBTOTAL(9,G523:G523)</f>
        <v>-25360.841130000001</v>
      </c>
    </row>
    <row r="525" spans="2:7" ht="14.25" customHeight="1" x14ac:dyDescent="0.2">
      <c r="B525" s="10">
        <v>4610</v>
      </c>
      <c r="C525" s="4"/>
      <c r="D525" s="11" t="s">
        <v>433</v>
      </c>
      <c r="E525" s="1"/>
      <c r="F525" s="1"/>
      <c r="G525" s="1"/>
    </row>
    <row r="526" spans="2:7" x14ac:dyDescent="0.2">
      <c r="C526" s="4">
        <v>1</v>
      </c>
      <c r="D526" s="5" t="s">
        <v>434</v>
      </c>
      <c r="E526" s="12">
        <v>6787</v>
      </c>
      <c r="F526" s="12">
        <v>1459.95462</v>
      </c>
      <c r="G526" s="12">
        <v>-5327.0453799999996</v>
      </c>
    </row>
    <row r="527" spans="2:7" x14ac:dyDescent="0.2">
      <c r="C527" s="4">
        <v>2</v>
      </c>
      <c r="D527" s="5" t="s">
        <v>110</v>
      </c>
      <c r="E527" s="12">
        <v>897</v>
      </c>
      <c r="F527" s="12">
        <v>221.04599999999999</v>
      </c>
      <c r="G527" s="12">
        <v>-675.95399999999995</v>
      </c>
    </row>
    <row r="528" spans="2:7" x14ac:dyDescent="0.2">
      <c r="C528" s="4">
        <v>4</v>
      </c>
      <c r="D528" s="5" t="s">
        <v>9</v>
      </c>
      <c r="E528" s="12">
        <v>1098</v>
      </c>
      <c r="F528" s="12">
        <v>651.11037999999996</v>
      </c>
      <c r="G528" s="12">
        <v>-446.88961999999998</v>
      </c>
    </row>
    <row r="529" spans="2:7" x14ac:dyDescent="0.2">
      <c r="C529" s="4">
        <v>5</v>
      </c>
      <c r="D529" s="5" t="s">
        <v>435</v>
      </c>
      <c r="E529" s="12">
        <v>24550</v>
      </c>
      <c r="F529" s="12">
        <v>0</v>
      </c>
      <c r="G529" s="12">
        <v>-24550</v>
      </c>
    </row>
    <row r="530" spans="2:7" x14ac:dyDescent="0.2">
      <c r="C530" s="4">
        <v>85</v>
      </c>
      <c r="D530" s="5" t="s">
        <v>223</v>
      </c>
      <c r="E530" s="12">
        <v>17000</v>
      </c>
      <c r="F530" s="12">
        <v>6727.5542100000002</v>
      </c>
      <c r="G530" s="12">
        <v>-10272.44579</v>
      </c>
    </row>
    <row r="531" spans="2:7" ht="15" customHeight="1" x14ac:dyDescent="0.2">
      <c r="C531" s="13">
        <f>SUBTOTAL(9,C526:C530)</f>
        <v>97</v>
      </c>
      <c r="D531" s="14" t="s">
        <v>436</v>
      </c>
      <c r="E531" s="15">
        <f>SUBTOTAL(9,E526:E530)</f>
        <v>50332</v>
      </c>
      <c r="F531" s="15">
        <f>SUBTOTAL(9,F526:F530)</f>
        <v>9059.6652099999992</v>
      </c>
      <c r="G531" s="15">
        <f>SUBTOTAL(9,G526:G530)</f>
        <v>-41272.334790000001</v>
      </c>
    </row>
    <row r="532" spans="2:7" ht="14.25" customHeight="1" x14ac:dyDescent="0.2">
      <c r="B532" s="10">
        <v>4618</v>
      </c>
      <c r="C532" s="4"/>
      <c r="D532" s="11" t="s">
        <v>437</v>
      </c>
      <c r="E532" s="1"/>
      <c r="F532" s="1"/>
      <c r="G532" s="1"/>
    </row>
    <row r="533" spans="2:7" x14ac:dyDescent="0.2">
      <c r="C533" s="4">
        <v>1</v>
      </c>
      <c r="D533" s="5" t="s">
        <v>438</v>
      </c>
      <c r="E533" s="12">
        <v>59000</v>
      </c>
      <c r="F533" s="12">
        <v>29294.487679999998</v>
      </c>
      <c r="G533" s="12">
        <v>-29705.512320000002</v>
      </c>
    </row>
    <row r="534" spans="2:7" x14ac:dyDescent="0.2">
      <c r="C534" s="4">
        <v>2</v>
      </c>
      <c r="D534" s="5" t="s">
        <v>439</v>
      </c>
      <c r="E534" s="12">
        <v>45012</v>
      </c>
      <c r="F534" s="12">
        <v>810.77499999999998</v>
      </c>
      <c r="G534" s="12">
        <v>-44201.224999999999</v>
      </c>
    </row>
    <row r="535" spans="2:7" x14ac:dyDescent="0.2">
      <c r="C535" s="4">
        <v>3</v>
      </c>
      <c r="D535" s="5" t="s">
        <v>110</v>
      </c>
      <c r="E535" s="12">
        <v>37027</v>
      </c>
      <c r="F535" s="12">
        <v>3604.2642500000002</v>
      </c>
      <c r="G535" s="12">
        <v>-33422.73575</v>
      </c>
    </row>
    <row r="536" spans="2:7" x14ac:dyDescent="0.2">
      <c r="C536" s="4">
        <v>5</v>
      </c>
      <c r="D536" s="5" t="s">
        <v>440</v>
      </c>
      <c r="E536" s="12">
        <v>49000</v>
      </c>
      <c r="F536" s="12">
        <v>16815.260999999999</v>
      </c>
      <c r="G536" s="12">
        <v>-32184.739000000001</v>
      </c>
    </row>
    <row r="537" spans="2:7" x14ac:dyDescent="0.2">
      <c r="C537" s="4">
        <v>7</v>
      </c>
      <c r="D537" s="5" t="s">
        <v>441</v>
      </c>
      <c r="E537" s="12">
        <v>2400</v>
      </c>
      <c r="F537" s="12">
        <v>1128.1614999999999</v>
      </c>
      <c r="G537" s="12">
        <v>-1271.8385000000001</v>
      </c>
    </row>
    <row r="538" spans="2:7" x14ac:dyDescent="0.2">
      <c r="C538" s="4">
        <v>11</v>
      </c>
      <c r="D538" s="5" t="s">
        <v>442</v>
      </c>
      <c r="E538" s="12">
        <v>3662</v>
      </c>
      <c r="F538" s="12">
        <v>1166.59618</v>
      </c>
      <c r="G538" s="12">
        <v>-2495.40382</v>
      </c>
    </row>
    <row r="539" spans="2:7" x14ac:dyDescent="0.2">
      <c r="C539" s="4">
        <v>85</v>
      </c>
      <c r="D539" s="5" t="s">
        <v>443</v>
      </c>
      <c r="E539" s="12">
        <v>240000</v>
      </c>
      <c r="F539" s="12">
        <v>59213.941740000002</v>
      </c>
      <c r="G539" s="12">
        <v>-180786.05825999999</v>
      </c>
    </row>
    <row r="540" spans="2:7" x14ac:dyDescent="0.2">
      <c r="C540" s="4">
        <v>86</v>
      </c>
      <c r="D540" s="5" t="s">
        <v>444</v>
      </c>
      <c r="E540" s="12">
        <v>1489500</v>
      </c>
      <c r="F540" s="12">
        <v>384194.23297000001</v>
      </c>
      <c r="G540" s="12">
        <v>-1105305.76703</v>
      </c>
    </row>
    <row r="541" spans="2:7" x14ac:dyDescent="0.2">
      <c r="C541" s="4">
        <v>87</v>
      </c>
      <c r="D541" s="5" t="s">
        <v>445</v>
      </c>
      <c r="E541" s="12">
        <v>70000</v>
      </c>
      <c r="F541" s="12">
        <v>21196.925770000002</v>
      </c>
      <c r="G541" s="12">
        <v>-48803.074229999998</v>
      </c>
    </row>
    <row r="542" spans="2:7" x14ac:dyDescent="0.2">
      <c r="C542" s="4">
        <v>88</v>
      </c>
      <c r="D542" s="5" t="s">
        <v>446</v>
      </c>
      <c r="E542" s="12">
        <v>262600</v>
      </c>
      <c r="F542" s="12">
        <v>78083.809519999995</v>
      </c>
      <c r="G542" s="12">
        <v>-184516.19047999999</v>
      </c>
    </row>
    <row r="543" spans="2:7" x14ac:dyDescent="0.2">
      <c r="C543" s="4">
        <v>89</v>
      </c>
      <c r="D543" s="5" t="s">
        <v>223</v>
      </c>
      <c r="E543" s="12">
        <v>13000</v>
      </c>
      <c r="F543" s="12">
        <v>1396.921</v>
      </c>
      <c r="G543" s="12">
        <v>-11603.079</v>
      </c>
    </row>
    <row r="544" spans="2:7" ht="15" customHeight="1" x14ac:dyDescent="0.2">
      <c r="C544" s="13">
        <f>SUBTOTAL(9,C533:C543)</f>
        <v>464</v>
      </c>
      <c r="D544" s="14" t="s">
        <v>447</v>
      </c>
      <c r="E544" s="15">
        <f>SUBTOTAL(9,E533:E543)</f>
        <v>2271201</v>
      </c>
      <c r="F544" s="15">
        <f>SUBTOTAL(9,F533:F543)</f>
        <v>596905.37661000004</v>
      </c>
      <c r="G544" s="15">
        <f>SUBTOTAL(9,G533:G543)</f>
        <v>-1674295.6233899998</v>
      </c>
    </row>
    <row r="545" spans="2:7" ht="14.25" customHeight="1" x14ac:dyDescent="0.2">
      <c r="B545" s="10">
        <v>4620</v>
      </c>
      <c r="C545" s="4"/>
      <c r="D545" s="11" t="s">
        <v>448</v>
      </c>
      <c r="E545" s="1"/>
      <c r="F545" s="1"/>
      <c r="G545" s="1"/>
    </row>
    <row r="546" spans="2:7" x14ac:dyDescent="0.2">
      <c r="C546" s="4">
        <v>2</v>
      </c>
      <c r="D546" s="5" t="s">
        <v>291</v>
      </c>
      <c r="E546" s="12">
        <v>250946</v>
      </c>
      <c r="F546" s="12">
        <v>35868.862220000003</v>
      </c>
      <c r="G546" s="12">
        <v>-215077.13777999999</v>
      </c>
    </row>
    <row r="547" spans="2:7" x14ac:dyDescent="0.2">
      <c r="C547" s="4">
        <v>85</v>
      </c>
      <c r="D547" s="5" t="s">
        <v>179</v>
      </c>
      <c r="E547" s="12">
        <v>20000</v>
      </c>
      <c r="F547" s="12">
        <v>5002.44866</v>
      </c>
      <c r="G547" s="12">
        <v>-14997.55134</v>
      </c>
    </row>
    <row r="548" spans="2:7" ht="15" customHeight="1" x14ac:dyDescent="0.2">
      <c r="C548" s="13">
        <f>SUBTOTAL(9,C546:C547)</f>
        <v>87</v>
      </c>
      <c r="D548" s="14" t="s">
        <v>449</v>
      </c>
      <c r="E548" s="15">
        <f>SUBTOTAL(9,E546:E547)</f>
        <v>270946</v>
      </c>
      <c r="F548" s="15">
        <f>SUBTOTAL(9,F546:F547)</f>
        <v>40871.310880000005</v>
      </c>
      <c r="G548" s="15">
        <f>SUBTOTAL(9,G546:G547)</f>
        <v>-230074.68912</v>
      </c>
    </row>
    <row r="549" spans="2:7" ht="15" customHeight="1" x14ac:dyDescent="0.2">
      <c r="B549" s="4"/>
      <c r="C549" s="16">
        <f>SUBTOTAL(9,C515:C548)</f>
        <v>740</v>
      </c>
      <c r="D549" s="17" t="s">
        <v>450</v>
      </c>
      <c r="E549" s="18">
        <f>SUBTOTAL(9,E515:E548)</f>
        <v>2655057</v>
      </c>
      <c r="F549" s="18">
        <f>SUBTOTAL(9,F515:F548)</f>
        <v>677325.06313000002</v>
      </c>
      <c r="G549" s="18">
        <f>SUBTOTAL(9,G515:G548)</f>
        <v>-1977731.9368699996</v>
      </c>
    </row>
    <row r="550" spans="2:7" ht="27" customHeight="1" x14ac:dyDescent="0.25">
      <c r="B550" s="1"/>
      <c r="C550" s="4"/>
      <c r="D550" s="9" t="s">
        <v>451</v>
      </c>
      <c r="E550" s="1"/>
      <c r="F550" s="1"/>
      <c r="G550" s="1"/>
    </row>
    <row r="551" spans="2:7" ht="14.25" customHeight="1" x14ac:dyDescent="0.2">
      <c r="B551" s="10">
        <v>4700</v>
      </c>
      <c r="C551" s="4"/>
      <c r="D551" s="11" t="s">
        <v>452</v>
      </c>
      <c r="E551" s="1"/>
      <c r="F551" s="1"/>
      <c r="G551" s="1"/>
    </row>
    <row r="552" spans="2:7" x14ac:dyDescent="0.2">
      <c r="C552" s="4">
        <v>1</v>
      </c>
      <c r="D552" s="5" t="s">
        <v>453</v>
      </c>
      <c r="E552" s="12">
        <v>25145</v>
      </c>
      <c r="F552" s="12">
        <v>9935.9745500000008</v>
      </c>
      <c r="G552" s="12">
        <v>-15209.025449999999</v>
      </c>
    </row>
    <row r="553" spans="2:7" ht="15" customHeight="1" x14ac:dyDescent="0.2">
      <c r="C553" s="13">
        <f>SUBTOTAL(9,C552:C552)</f>
        <v>1</v>
      </c>
      <c r="D553" s="14" t="s">
        <v>454</v>
      </c>
      <c r="E553" s="15">
        <f>SUBTOTAL(9,E552:E552)</f>
        <v>25145</v>
      </c>
      <c r="F553" s="15">
        <f>SUBTOTAL(9,F552:F552)</f>
        <v>9935.9745500000008</v>
      </c>
      <c r="G553" s="15">
        <f>SUBTOTAL(9,G552:G552)</f>
        <v>-15209.025449999999</v>
      </c>
    </row>
    <row r="554" spans="2:7" ht="14.25" customHeight="1" x14ac:dyDescent="0.2">
      <c r="B554" s="10">
        <v>4710</v>
      </c>
      <c r="C554" s="4"/>
      <c r="D554" s="11" t="s">
        <v>455</v>
      </c>
      <c r="E554" s="1"/>
      <c r="F554" s="1"/>
      <c r="G554" s="1"/>
    </row>
    <row r="555" spans="2:7" x14ac:dyDescent="0.2">
      <c r="C555" s="4">
        <v>1</v>
      </c>
      <c r="D555" s="5" t="s">
        <v>453</v>
      </c>
      <c r="E555" s="12">
        <v>3657419</v>
      </c>
      <c r="F555" s="12">
        <v>928935.23504000006</v>
      </c>
      <c r="G555" s="12">
        <v>-2728483.7649599998</v>
      </c>
    </row>
    <row r="556" spans="2:7" x14ac:dyDescent="0.2">
      <c r="C556" s="4">
        <v>47</v>
      </c>
      <c r="D556" s="5" t="s">
        <v>456</v>
      </c>
      <c r="E556" s="12">
        <v>503574</v>
      </c>
      <c r="F556" s="12">
        <v>32122.874609999999</v>
      </c>
      <c r="G556" s="12">
        <v>-471451.12539</v>
      </c>
    </row>
    <row r="557" spans="2:7" ht="15" customHeight="1" x14ac:dyDescent="0.2">
      <c r="C557" s="13">
        <f>SUBTOTAL(9,C555:C556)</f>
        <v>48</v>
      </c>
      <c r="D557" s="14" t="s">
        <v>457</v>
      </c>
      <c r="E557" s="15">
        <f>SUBTOTAL(9,E555:E556)</f>
        <v>4160993</v>
      </c>
      <c r="F557" s="15">
        <f>SUBTOTAL(9,F555:F556)</f>
        <v>961058.10965</v>
      </c>
      <c r="G557" s="15">
        <f>SUBTOTAL(9,G555:G556)</f>
        <v>-3199934.89035</v>
      </c>
    </row>
    <row r="558" spans="2:7" ht="14.25" customHeight="1" x14ac:dyDescent="0.2">
      <c r="B558" s="10">
        <v>4720</v>
      </c>
      <c r="C558" s="4"/>
      <c r="D558" s="11" t="s">
        <v>458</v>
      </c>
      <c r="E558" s="1"/>
      <c r="F558" s="1"/>
      <c r="G558" s="1"/>
    </row>
    <row r="559" spans="2:7" x14ac:dyDescent="0.2">
      <c r="C559" s="4">
        <v>1</v>
      </c>
      <c r="D559" s="5" t="s">
        <v>453</v>
      </c>
      <c r="E559" s="12">
        <v>224107</v>
      </c>
      <c r="F559" s="12">
        <v>104800.22554</v>
      </c>
      <c r="G559" s="12">
        <v>-119306.77446</v>
      </c>
    </row>
    <row r="560" spans="2:7" ht="15" customHeight="1" x14ac:dyDescent="0.2">
      <c r="C560" s="13">
        <f>SUBTOTAL(9,C559:C559)</f>
        <v>1</v>
      </c>
      <c r="D560" s="14" t="s">
        <v>459</v>
      </c>
      <c r="E560" s="15">
        <f>SUBTOTAL(9,E559:E559)</f>
        <v>224107</v>
      </c>
      <c r="F560" s="15">
        <f>SUBTOTAL(9,F559:F559)</f>
        <v>104800.22554</v>
      </c>
      <c r="G560" s="15">
        <f>SUBTOTAL(9,G559:G559)</f>
        <v>-119306.77446</v>
      </c>
    </row>
    <row r="561" spans="2:7" ht="14.25" customHeight="1" x14ac:dyDescent="0.2">
      <c r="B561" s="10">
        <v>4723</v>
      </c>
      <c r="C561" s="4"/>
      <c r="D561" s="11" t="s">
        <v>460</v>
      </c>
      <c r="E561" s="1"/>
      <c r="F561" s="1"/>
      <c r="G561" s="1"/>
    </row>
    <row r="562" spans="2:7" x14ac:dyDescent="0.2">
      <c r="C562" s="4">
        <v>1</v>
      </c>
      <c r="D562" s="5" t="s">
        <v>453</v>
      </c>
      <c r="E562" s="12">
        <v>11618</v>
      </c>
      <c r="F562" s="12">
        <v>11163.48366</v>
      </c>
      <c r="G562" s="12">
        <v>-454.51634000000001</v>
      </c>
    </row>
    <row r="563" spans="2:7" ht="15" customHeight="1" x14ac:dyDescent="0.2">
      <c r="C563" s="13">
        <f>SUBTOTAL(9,C562:C562)</f>
        <v>1</v>
      </c>
      <c r="D563" s="14" t="s">
        <v>461</v>
      </c>
      <c r="E563" s="15">
        <f>SUBTOTAL(9,E562:E562)</f>
        <v>11618</v>
      </c>
      <c r="F563" s="15">
        <f>SUBTOTAL(9,F562:F562)</f>
        <v>11163.48366</v>
      </c>
      <c r="G563" s="15">
        <f>SUBTOTAL(9,G562:G562)</f>
        <v>-454.51634000000001</v>
      </c>
    </row>
    <row r="564" spans="2:7" ht="14.25" customHeight="1" x14ac:dyDescent="0.2">
      <c r="B564" s="10">
        <v>4731</v>
      </c>
      <c r="C564" s="4"/>
      <c r="D564" s="11" t="s">
        <v>462</v>
      </c>
      <c r="E564" s="1"/>
      <c r="F564" s="1"/>
      <c r="G564" s="1"/>
    </row>
    <row r="565" spans="2:7" x14ac:dyDescent="0.2">
      <c r="C565" s="4">
        <v>1</v>
      </c>
      <c r="D565" s="5" t="s">
        <v>453</v>
      </c>
      <c r="E565" s="12">
        <v>90456</v>
      </c>
      <c r="F565" s="12">
        <v>29538.983</v>
      </c>
      <c r="G565" s="12">
        <v>-60917.017</v>
      </c>
    </row>
    <row r="566" spans="2:7" ht="15" customHeight="1" x14ac:dyDescent="0.2">
      <c r="C566" s="13">
        <f>SUBTOTAL(9,C565:C565)</f>
        <v>1</v>
      </c>
      <c r="D566" s="14" t="s">
        <v>463</v>
      </c>
      <c r="E566" s="15">
        <f>SUBTOTAL(9,E565:E565)</f>
        <v>90456</v>
      </c>
      <c r="F566" s="15">
        <f>SUBTOTAL(9,F565:F565)</f>
        <v>29538.983</v>
      </c>
      <c r="G566" s="15">
        <f>SUBTOTAL(9,G565:G565)</f>
        <v>-60917.017</v>
      </c>
    </row>
    <row r="567" spans="2:7" ht="14.25" customHeight="1" x14ac:dyDescent="0.2">
      <c r="B567" s="10">
        <v>4732</v>
      </c>
      <c r="C567" s="4"/>
      <c r="D567" s="11" t="s">
        <v>464</v>
      </c>
      <c r="E567" s="1"/>
      <c r="F567" s="1"/>
      <c r="G567" s="1"/>
    </row>
    <row r="568" spans="2:7" x14ac:dyDescent="0.2">
      <c r="C568" s="4">
        <v>1</v>
      </c>
      <c r="D568" s="5" t="s">
        <v>453</v>
      </c>
      <c r="E568" s="12">
        <v>54174</v>
      </c>
      <c r="F568" s="12">
        <v>16801.903549999999</v>
      </c>
      <c r="G568" s="12">
        <v>-37372.096449999997</v>
      </c>
    </row>
    <row r="569" spans="2:7" ht="15" customHeight="1" x14ac:dyDescent="0.2">
      <c r="C569" s="13">
        <f>SUBTOTAL(9,C568:C568)</f>
        <v>1</v>
      </c>
      <c r="D569" s="14" t="s">
        <v>465</v>
      </c>
      <c r="E569" s="15">
        <f>SUBTOTAL(9,E568:E568)</f>
        <v>54174</v>
      </c>
      <c r="F569" s="15">
        <f>SUBTOTAL(9,F568:F568)</f>
        <v>16801.903549999999</v>
      </c>
      <c r="G569" s="15">
        <f>SUBTOTAL(9,G568:G568)</f>
        <v>-37372.096449999997</v>
      </c>
    </row>
    <row r="570" spans="2:7" ht="14.25" customHeight="1" x14ac:dyDescent="0.2">
      <c r="B570" s="10">
        <v>4733</v>
      </c>
      <c r="C570" s="4"/>
      <c r="D570" s="11" t="s">
        <v>466</v>
      </c>
      <c r="E570" s="1"/>
      <c r="F570" s="1"/>
      <c r="G570" s="1"/>
    </row>
    <row r="571" spans="2:7" x14ac:dyDescent="0.2">
      <c r="C571" s="4">
        <v>1</v>
      </c>
      <c r="D571" s="5" t="s">
        <v>453</v>
      </c>
      <c r="E571" s="12">
        <v>107660</v>
      </c>
      <c r="F571" s="12">
        <v>30653.190989999999</v>
      </c>
      <c r="G571" s="12">
        <v>-77006.809009999997</v>
      </c>
    </row>
    <row r="572" spans="2:7" ht="15" customHeight="1" x14ac:dyDescent="0.2">
      <c r="C572" s="13">
        <f>SUBTOTAL(9,C571:C571)</f>
        <v>1</v>
      </c>
      <c r="D572" s="14" t="s">
        <v>467</v>
      </c>
      <c r="E572" s="15">
        <f>SUBTOTAL(9,E571:E571)</f>
        <v>107660</v>
      </c>
      <c r="F572" s="15">
        <f>SUBTOTAL(9,F571:F571)</f>
        <v>30653.190989999999</v>
      </c>
      <c r="G572" s="15">
        <f>SUBTOTAL(9,G571:G571)</f>
        <v>-77006.809009999997</v>
      </c>
    </row>
    <row r="573" spans="2:7" ht="14.25" customHeight="1" x14ac:dyDescent="0.2">
      <c r="B573" s="10">
        <v>4734</v>
      </c>
      <c r="C573" s="4"/>
      <c r="D573" s="11" t="s">
        <v>468</v>
      </c>
      <c r="E573" s="1"/>
      <c r="F573" s="1"/>
      <c r="G573" s="1"/>
    </row>
    <row r="574" spans="2:7" x14ac:dyDescent="0.2">
      <c r="C574" s="4">
        <v>1</v>
      </c>
      <c r="D574" s="5" t="s">
        <v>453</v>
      </c>
      <c r="E574" s="12">
        <v>5670</v>
      </c>
      <c r="F574" s="12">
        <v>2830.73468</v>
      </c>
      <c r="G574" s="12">
        <v>-2839.26532</v>
      </c>
    </row>
    <row r="575" spans="2:7" ht="15" customHeight="1" x14ac:dyDescent="0.2">
      <c r="C575" s="13">
        <f>SUBTOTAL(9,C574:C574)</f>
        <v>1</v>
      </c>
      <c r="D575" s="14" t="s">
        <v>469</v>
      </c>
      <c r="E575" s="15">
        <f>SUBTOTAL(9,E574:E574)</f>
        <v>5670</v>
      </c>
      <c r="F575" s="15">
        <f>SUBTOTAL(9,F574:F574)</f>
        <v>2830.73468</v>
      </c>
      <c r="G575" s="15">
        <f>SUBTOTAL(9,G574:G574)</f>
        <v>-2839.26532</v>
      </c>
    </row>
    <row r="576" spans="2:7" ht="14.25" customHeight="1" x14ac:dyDescent="0.2">
      <c r="B576" s="10">
        <v>4760</v>
      </c>
      <c r="C576" s="4"/>
      <c r="D576" s="11" t="s">
        <v>470</v>
      </c>
      <c r="E576" s="1"/>
      <c r="F576" s="1"/>
      <c r="G576" s="1"/>
    </row>
    <row r="577" spans="2:7" x14ac:dyDescent="0.2">
      <c r="C577" s="4">
        <v>1</v>
      </c>
      <c r="D577" s="5" t="s">
        <v>453</v>
      </c>
      <c r="E577" s="12">
        <v>30174</v>
      </c>
      <c r="F577" s="12">
        <v>21009.015009999999</v>
      </c>
      <c r="G577" s="12">
        <v>-9164.9849900000008</v>
      </c>
    </row>
    <row r="578" spans="2:7" x14ac:dyDescent="0.2">
      <c r="C578" s="4">
        <v>45</v>
      </c>
      <c r="D578" s="5" t="s">
        <v>471</v>
      </c>
      <c r="E578" s="12">
        <v>0</v>
      </c>
      <c r="F578" s="12">
        <v>44680.07</v>
      </c>
      <c r="G578" s="12">
        <v>44680.07</v>
      </c>
    </row>
    <row r="579" spans="2:7" x14ac:dyDescent="0.2">
      <c r="C579" s="4">
        <v>48</v>
      </c>
      <c r="D579" s="5" t="s">
        <v>472</v>
      </c>
      <c r="E579" s="12">
        <v>71536</v>
      </c>
      <c r="F579" s="12">
        <v>15714.54838</v>
      </c>
      <c r="G579" s="12">
        <v>-55821.45162</v>
      </c>
    </row>
    <row r="580" spans="2:7" ht="15" customHeight="1" x14ac:dyDescent="0.2">
      <c r="C580" s="13">
        <f>SUBTOTAL(9,C577:C579)</f>
        <v>94</v>
      </c>
      <c r="D580" s="14" t="s">
        <v>473</v>
      </c>
      <c r="E580" s="15">
        <f>SUBTOTAL(9,E577:E579)</f>
        <v>101710</v>
      </c>
      <c r="F580" s="15">
        <f>SUBTOTAL(9,F577:F579)</f>
        <v>81403.633390000003</v>
      </c>
      <c r="G580" s="15">
        <f>SUBTOTAL(9,G577:G579)</f>
        <v>-20306.366610000005</v>
      </c>
    </row>
    <row r="581" spans="2:7" ht="14.25" customHeight="1" x14ac:dyDescent="0.2">
      <c r="B581" s="10">
        <v>4790</v>
      </c>
      <c r="C581" s="4"/>
      <c r="D581" s="11" t="s">
        <v>474</v>
      </c>
      <c r="E581" s="1"/>
      <c r="F581" s="1"/>
      <c r="G581" s="1"/>
    </row>
    <row r="582" spans="2:7" x14ac:dyDescent="0.2">
      <c r="C582" s="4">
        <v>1</v>
      </c>
      <c r="D582" s="5" t="s">
        <v>453</v>
      </c>
      <c r="E582" s="12">
        <v>1120</v>
      </c>
      <c r="F582" s="12">
        <v>1123.9395099999999</v>
      </c>
      <c r="G582" s="12">
        <v>3.9395099999999998</v>
      </c>
    </row>
    <row r="583" spans="2:7" ht="15" customHeight="1" x14ac:dyDescent="0.2">
      <c r="C583" s="13">
        <f>SUBTOTAL(9,C582:C582)</f>
        <v>1</v>
      </c>
      <c r="D583" s="14" t="s">
        <v>475</v>
      </c>
      <c r="E583" s="15">
        <f>SUBTOTAL(9,E582:E582)</f>
        <v>1120</v>
      </c>
      <c r="F583" s="15">
        <f>SUBTOTAL(9,F582:F582)</f>
        <v>1123.9395099999999</v>
      </c>
      <c r="G583" s="15">
        <f>SUBTOTAL(9,G582:G582)</f>
        <v>3.9395099999999998</v>
      </c>
    </row>
    <row r="584" spans="2:7" ht="14.25" customHeight="1" x14ac:dyDescent="0.2">
      <c r="B584" s="10">
        <v>4791</v>
      </c>
      <c r="C584" s="4"/>
      <c r="D584" s="11" t="s">
        <v>133</v>
      </c>
      <c r="E584" s="1"/>
      <c r="F584" s="1"/>
      <c r="G584" s="1"/>
    </row>
    <row r="585" spans="2:7" x14ac:dyDescent="0.2">
      <c r="C585" s="4">
        <v>1</v>
      </c>
      <c r="D585" s="5" t="s">
        <v>453</v>
      </c>
      <c r="E585" s="12">
        <v>766460</v>
      </c>
      <c r="F585" s="12">
        <v>11.251799999999999</v>
      </c>
      <c r="G585" s="12">
        <v>-766448.74820000003</v>
      </c>
    </row>
    <row r="586" spans="2:7" ht="15" customHeight="1" x14ac:dyDescent="0.2">
      <c r="C586" s="13">
        <f>SUBTOTAL(9,C585:C585)</f>
        <v>1</v>
      </c>
      <c r="D586" s="14" t="s">
        <v>476</v>
      </c>
      <c r="E586" s="15">
        <f>SUBTOTAL(9,E585:E585)</f>
        <v>766460</v>
      </c>
      <c r="F586" s="15">
        <f>SUBTOTAL(9,F585:F585)</f>
        <v>11.251799999999999</v>
      </c>
      <c r="G586" s="15">
        <f>SUBTOTAL(9,G585:G585)</f>
        <v>-766448.74820000003</v>
      </c>
    </row>
    <row r="587" spans="2:7" ht="14.25" customHeight="1" x14ac:dyDescent="0.2">
      <c r="B587" s="10">
        <v>4792</v>
      </c>
      <c r="C587" s="4"/>
      <c r="D587" s="11" t="s">
        <v>477</v>
      </c>
      <c r="E587" s="1"/>
      <c r="F587" s="1"/>
      <c r="G587" s="1"/>
    </row>
    <row r="588" spans="2:7" x14ac:dyDescent="0.2">
      <c r="C588" s="4">
        <v>1</v>
      </c>
      <c r="D588" s="5" t="s">
        <v>453</v>
      </c>
      <c r="E588" s="12">
        <v>39312</v>
      </c>
      <c r="F588" s="12">
        <v>19353.490269999998</v>
      </c>
      <c r="G588" s="12">
        <v>-19958.509730000002</v>
      </c>
    </row>
    <row r="589" spans="2:7" ht="15" customHeight="1" x14ac:dyDescent="0.2">
      <c r="C589" s="13">
        <f>SUBTOTAL(9,C588:C588)</f>
        <v>1</v>
      </c>
      <c r="D589" s="14" t="s">
        <v>478</v>
      </c>
      <c r="E589" s="15">
        <f>SUBTOTAL(9,E588:E588)</f>
        <v>39312</v>
      </c>
      <c r="F589" s="15">
        <f>SUBTOTAL(9,F588:F588)</f>
        <v>19353.490269999998</v>
      </c>
      <c r="G589" s="15">
        <f>SUBTOTAL(9,G588:G588)</f>
        <v>-19958.509730000002</v>
      </c>
    </row>
    <row r="590" spans="2:7" ht="14.25" customHeight="1" x14ac:dyDescent="0.2">
      <c r="B590" s="10">
        <v>4799</v>
      </c>
      <c r="C590" s="4"/>
      <c r="D590" s="11" t="s">
        <v>479</v>
      </c>
      <c r="E590" s="1"/>
      <c r="F590" s="1"/>
      <c r="G590" s="1"/>
    </row>
    <row r="591" spans="2:7" x14ac:dyDescent="0.2">
      <c r="C591" s="4">
        <v>86</v>
      </c>
      <c r="D591" s="5" t="s">
        <v>480</v>
      </c>
      <c r="E591" s="12">
        <v>500</v>
      </c>
      <c r="F591" s="12">
        <v>195.55144000000001</v>
      </c>
      <c r="G591" s="12">
        <v>-304.44855999999999</v>
      </c>
    </row>
    <row r="592" spans="2:7" ht="15" customHeight="1" x14ac:dyDescent="0.2">
      <c r="C592" s="13">
        <f>SUBTOTAL(9,C591:C591)</f>
        <v>86</v>
      </c>
      <c r="D592" s="14" t="s">
        <v>481</v>
      </c>
      <c r="E592" s="15">
        <f>SUBTOTAL(9,E591:E591)</f>
        <v>500</v>
      </c>
      <c r="F592" s="15">
        <f>SUBTOTAL(9,F591:F591)</f>
        <v>195.55144000000001</v>
      </c>
      <c r="G592" s="15">
        <f>SUBTOTAL(9,G591:G591)</f>
        <v>-304.44855999999999</v>
      </c>
    </row>
    <row r="593" spans="2:7" ht="15" customHeight="1" x14ac:dyDescent="0.2">
      <c r="B593" s="4"/>
      <c r="C593" s="16">
        <f>SUBTOTAL(9,C551:C592)</f>
        <v>238</v>
      </c>
      <c r="D593" s="17" t="s">
        <v>482</v>
      </c>
      <c r="E593" s="18">
        <f>SUBTOTAL(9,E551:E592)</f>
        <v>5588925</v>
      </c>
      <c r="F593" s="18">
        <f>SUBTOTAL(9,F551:F592)</f>
        <v>1268870.4720300001</v>
      </c>
      <c r="G593" s="18">
        <f>SUBTOTAL(9,G551:G592)</f>
        <v>-4320054.5279700002</v>
      </c>
    </row>
    <row r="594" spans="2:7" ht="27" customHeight="1" x14ac:dyDescent="0.25">
      <c r="B594" s="1"/>
      <c r="C594" s="4"/>
      <c r="D594" s="9" t="s">
        <v>483</v>
      </c>
      <c r="E594" s="1"/>
      <c r="F594" s="1"/>
      <c r="G594" s="1"/>
    </row>
    <row r="595" spans="2:7" ht="14.25" customHeight="1" x14ac:dyDescent="0.2">
      <c r="B595" s="10">
        <v>4800</v>
      </c>
      <c r="C595" s="4"/>
      <c r="D595" s="11" t="s">
        <v>484</v>
      </c>
      <c r="E595" s="1"/>
      <c r="F595" s="1"/>
      <c r="G595" s="1"/>
    </row>
    <row r="596" spans="2:7" x14ac:dyDescent="0.2">
      <c r="C596" s="4">
        <v>10</v>
      </c>
      <c r="D596" s="5" t="s">
        <v>127</v>
      </c>
      <c r="E596" s="12">
        <v>702</v>
      </c>
      <c r="F596" s="12">
        <v>0</v>
      </c>
      <c r="G596" s="12">
        <v>-702</v>
      </c>
    </row>
    <row r="597" spans="2:7" x14ac:dyDescent="0.2">
      <c r="C597" s="4">
        <v>70</v>
      </c>
      <c r="D597" s="5" t="s">
        <v>485</v>
      </c>
      <c r="E597" s="12">
        <v>1450</v>
      </c>
      <c r="F597" s="12">
        <v>0</v>
      </c>
      <c r="G597" s="12">
        <v>-1450</v>
      </c>
    </row>
    <row r="598" spans="2:7" ht="15" customHeight="1" x14ac:dyDescent="0.2">
      <c r="C598" s="13">
        <f>SUBTOTAL(9,C596:C597)</f>
        <v>80</v>
      </c>
      <c r="D598" s="14" t="s">
        <v>486</v>
      </c>
      <c r="E598" s="15">
        <f>SUBTOTAL(9,E596:E597)</f>
        <v>2152</v>
      </c>
      <c r="F598" s="15">
        <f>SUBTOTAL(9,F596:F597)</f>
        <v>0</v>
      </c>
      <c r="G598" s="15">
        <f>SUBTOTAL(9,G596:G597)</f>
        <v>-2152</v>
      </c>
    </row>
    <row r="599" spans="2:7" ht="14.25" customHeight="1" x14ac:dyDescent="0.2">
      <c r="B599" s="10">
        <v>4810</v>
      </c>
      <c r="C599" s="4"/>
      <c r="D599" s="11" t="s">
        <v>487</v>
      </c>
      <c r="E599" s="1"/>
      <c r="F599" s="1"/>
      <c r="G599" s="1"/>
    </row>
    <row r="600" spans="2:7" x14ac:dyDescent="0.2">
      <c r="C600" s="4">
        <v>1</v>
      </c>
      <c r="D600" s="5" t="s">
        <v>241</v>
      </c>
      <c r="E600" s="12">
        <v>25627</v>
      </c>
      <c r="F600" s="12">
        <v>2159.1255999999998</v>
      </c>
      <c r="G600" s="12">
        <v>-23467.874400000001</v>
      </c>
    </row>
    <row r="601" spans="2:7" x14ac:dyDescent="0.2">
      <c r="C601" s="4">
        <v>2</v>
      </c>
      <c r="D601" s="5" t="s">
        <v>488</v>
      </c>
      <c r="E601" s="12">
        <v>116751</v>
      </c>
      <c r="F601" s="12">
        <v>21147.125400000001</v>
      </c>
      <c r="G601" s="12">
        <v>-95603.874599999996</v>
      </c>
    </row>
    <row r="602" spans="2:7" x14ac:dyDescent="0.2">
      <c r="C602" s="4">
        <v>10</v>
      </c>
      <c r="D602" s="5" t="s">
        <v>127</v>
      </c>
      <c r="E602" s="12">
        <v>0</v>
      </c>
      <c r="F602" s="12">
        <v>120.092</v>
      </c>
      <c r="G602" s="12">
        <v>120.092</v>
      </c>
    </row>
    <row r="603" spans="2:7" ht="15" customHeight="1" x14ac:dyDescent="0.2">
      <c r="C603" s="13">
        <f>SUBTOTAL(9,C600:C602)</f>
        <v>13</v>
      </c>
      <c r="D603" s="14" t="s">
        <v>489</v>
      </c>
      <c r="E603" s="15">
        <f>SUBTOTAL(9,E600:E602)</f>
        <v>142378</v>
      </c>
      <c r="F603" s="15">
        <f>SUBTOTAL(9,F600:F602)</f>
        <v>23426.343000000001</v>
      </c>
      <c r="G603" s="15">
        <f>SUBTOTAL(9,G600:G602)</f>
        <v>-118951.65699999999</v>
      </c>
    </row>
    <row r="604" spans="2:7" ht="14.25" customHeight="1" x14ac:dyDescent="0.2">
      <c r="B604" s="10">
        <v>4811</v>
      </c>
      <c r="C604" s="4"/>
      <c r="D604" s="11" t="s">
        <v>490</v>
      </c>
      <c r="E604" s="1"/>
      <c r="F604" s="1"/>
      <c r="G604" s="1"/>
    </row>
    <row r="605" spans="2:7" x14ac:dyDescent="0.2">
      <c r="C605" s="4">
        <v>96</v>
      </c>
      <c r="D605" s="5" t="s">
        <v>491</v>
      </c>
      <c r="E605" s="12">
        <v>1900000</v>
      </c>
      <c r="F605" s="12">
        <v>1753794.76725</v>
      </c>
      <c r="G605" s="12">
        <v>-146205.23275</v>
      </c>
    </row>
    <row r="606" spans="2:7" ht="15" customHeight="1" x14ac:dyDescent="0.2">
      <c r="C606" s="13">
        <f>SUBTOTAL(9,C605:C605)</f>
        <v>96</v>
      </c>
      <c r="D606" s="14" t="s">
        <v>492</v>
      </c>
      <c r="E606" s="15">
        <f>SUBTOTAL(9,E605:E605)</f>
        <v>1900000</v>
      </c>
      <c r="F606" s="15">
        <f>SUBTOTAL(9,F605:F605)</f>
        <v>1753794.76725</v>
      </c>
      <c r="G606" s="15">
        <f>SUBTOTAL(9,G605:G605)</f>
        <v>-146205.23275</v>
      </c>
    </row>
    <row r="607" spans="2:7" ht="14.25" customHeight="1" x14ac:dyDescent="0.2">
      <c r="B607" s="10">
        <v>4820</v>
      </c>
      <c r="C607" s="4"/>
      <c r="D607" s="11" t="s">
        <v>493</v>
      </c>
      <c r="E607" s="1"/>
      <c r="F607" s="1"/>
      <c r="G607" s="1"/>
    </row>
    <row r="608" spans="2:7" x14ac:dyDescent="0.2">
      <c r="C608" s="4">
        <v>1</v>
      </c>
      <c r="D608" s="5" t="s">
        <v>241</v>
      </c>
      <c r="E608" s="12">
        <v>74354</v>
      </c>
      <c r="F608" s="12">
        <v>888.22391000000005</v>
      </c>
      <c r="G608" s="12">
        <v>-73465.776089999999</v>
      </c>
    </row>
    <row r="609" spans="2:7" x14ac:dyDescent="0.2">
      <c r="C609" s="4">
        <v>2</v>
      </c>
      <c r="D609" s="5" t="s">
        <v>488</v>
      </c>
      <c r="E609" s="12">
        <v>86820</v>
      </c>
      <c r="F609" s="12">
        <v>10258.31885</v>
      </c>
      <c r="G609" s="12">
        <v>-76561.681150000004</v>
      </c>
    </row>
    <row r="610" spans="2:7" x14ac:dyDescent="0.2">
      <c r="C610" s="4">
        <v>10</v>
      </c>
      <c r="D610" s="5" t="s">
        <v>127</v>
      </c>
      <c r="E610" s="12">
        <v>0</v>
      </c>
      <c r="F610" s="12">
        <v>550.50351000000001</v>
      </c>
      <c r="G610" s="12">
        <v>550.50351000000001</v>
      </c>
    </row>
    <row r="611" spans="2:7" x14ac:dyDescent="0.2">
      <c r="C611" s="4">
        <v>40</v>
      </c>
      <c r="D611" s="5" t="s">
        <v>494</v>
      </c>
      <c r="E611" s="12">
        <v>21000</v>
      </c>
      <c r="F611" s="12">
        <v>6098.4685600000003</v>
      </c>
      <c r="G611" s="12">
        <v>-14901.531440000001</v>
      </c>
    </row>
    <row r="612" spans="2:7" ht="15" customHeight="1" x14ac:dyDescent="0.2">
      <c r="C612" s="13">
        <f>SUBTOTAL(9,C608:C611)</f>
        <v>53</v>
      </c>
      <c r="D612" s="14" t="s">
        <v>495</v>
      </c>
      <c r="E612" s="15">
        <f>SUBTOTAL(9,E608:E611)</f>
        <v>182174</v>
      </c>
      <c r="F612" s="15">
        <f>SUBTOTAL(9,F608:F611)</f>
        <v>17795.51483</v>
      </c>
      <c r="G612" s="15">
        <f>SUBTOTAL(9,G608:G611)</f>
        <v>-164378.48517</v>
      </c>
    </row>
    <row r="613" spans="2:7" ht="14.25" customHeight="1" x14ac:dyDescent="0.2">
      <c r="B613" s="10">
        <v>4825</v>
      </c>
      <c r="C613" s="4"/>
      <c r="D613" s="11" t="s">
        <v>496</v>
      </c>
      <c r="E613" s="1"/>
      <c r="F613" s="1"/>
      <c r="G613" s="1"/>
    </row>
    <row r="614" spans="2:7" x14ac:dyDescent="0.2">
      <c r="C614" s="4">
        <v>95</v>
      </c>
      <c r="D614" s="5" t="s">
        <v>497</v>
      </c>
      <c r="E614" s="12">
        <v>67750000</v>
      </c>
      <c r="F614" s="12">
        <v>67750000</v>
      </c>
      <c r="G614" s="12">
        <v>0</v>
      </c>
    </row>
    <row r="615" spans="2:7" ht="15" customHeight="1" x14ac:dyDescent="0.2">
      <c r="C615" s="13">
        <f>SUBTOTAL(9,C614:C614)</f>
        <v>95</v>
      </c>
      <c r="D615" s="14" t="s">
        <v>498</v>
      </c>
      <c r="E615" s="15">
        <f>SUBTOTAL(9,E614:E614)</f>
        <v>67750000</v>
      </c>
      <c r="F615" s="15">
        <f>SUBTOTAL(9,F614:F614)</f>
        <v>67750000</v>
      </c>
      <c r="G615" s="15">
        <f>SUBTOTAL(9,G614:G614)</f>
        <v>0</v>
      </c>
    </row>
    <row r="616" spans="2:7" ht="15" customHeight="1" x14ac:dyDescent="0.2">
      <c r="B616" s="4"/>
      <c r="C616" s="16">
        <f>SUBTOTAL(9,C595:C615)</f>
        <v>337</v>
      </c>
      <c r="D616" s="17" t="s">
        <v>499</v>
      </c>
      <c r="E616" s="18">
        <f>SUBTOTAL(9,E595:E615)</f>
        <v>69976704</v>
      </c>
      <c r="F616" s="18">
        <f>SUBTOTAL(9,F595:F615)</f>
        <v>69545016.625080004</v>
      </c>
      <c r="G616" s="18">
        <f>SUBTOTAL(9,G595:G615)</f>
        <v>-431687.37491999997</v>
      </c>
    </row>
    <row r="617" spans="2:7" ht="27" customHeight="1" x14ac:dyDescent="0.25">
      <c r="B617" s="1"/>
      <c r="C617" s="4"/>
      <c r="D617" s="9" t="s">
        <v>72</v>
      </c>
      <c r="E617" s="1"/>
      <c r="F617" s="1"/>
      <c r="G617" s="1"/>
    </row>
    <row r="618" spans="2:7" ht="14.25" customHeight="1" x14ac:dyDescent="0.2">
      <c r="B618" s="10">
        <v>5309</v>
      </c>
      <c r="C618" s="4"/>
      <c r="D618" s="11" t="s">
        <v>500</v>
      </c>
      <c r="E618" s="1"/>
      <c r="F618" s="1"/>
      <c r="G618" s="1"/>
    </row>
    <row r="619" spans="2:7" x14ac:dyDescent="0.2">
      <c r="C619" s="4">
        <v>29</v>
      </c>
      <c r="D619" s="5" t="s">
        <v>501</v>
      </c>
      <c r="E619" s="12">
        <v>150000</v>
      </c>
      <c r="F619" s="12">
        <v>129776.38847999999</v>
      </c>
      <c r="G619" s="12">
        <v>-20223.611519999999</v>
      </c>
    </row>
    <row r="620" spans="2:7" ht="15" customHeight="1" x14ac:dyDescent="0.2">
      <c r="C620" s="13">
        <f>SUBTOTAL(9,C619:C619)</f>
        <v>29</v>
      </c>
      <c r="D620" s="14" t="s">
        <v>502</v>
      </c>
      <c r="E620" s="15">
        <f>SUBTOTAL(9,E619:E619)</f>
        <v>150000</v>
      </c>
      <c r="F620" s="15">
        <f>SUBTOTAL(9,F619:F619)</f>
        <v>129776.38847999999</v>
      </c>
      <c r="G620" s="15">
        <f>SUBTOTAL(9,G619:G619)</f>
        <v>-20223.611519999999</v>
      </c>
    </row>
    <row r="621" spans="2:7" ht="14.25" customHeight="1" x14ac:dyDescent="0.2">
      <c r="B621" s="10">
        <v>5310</v>
      </c>
      <c r="C621" s="4"/>
      <c r="D621" s="11" t="s">
        <v>503</v>
      </c>
      <c r="E621" s="1"/>
      <c r="F621" s="1"/>
      <c r="G621" s="1"/>
    </row>
    <row r="622" spans="2:7" x14ac:dyDescent="0.2">
      <c r="C622" s="4">
        <v>4</v>
      </c>
      <c r="D622" s="5" t="s">
        <v>45</v>
      </c>
      <c r="E622" s="12">
        <v>23600</v>
      </c>
      <c r="F622" s="12">
        <v>0</v>
      </c>
      <c r="G622" s="12">
        <v>-23600</v>
      </c>
    </row>
    <row r="623" spans="2:7" x14ac:dyDescent="0.2">
      <c r="C623" s="4">
        <v>29</v>
      </c>
      <c r="D623" s="5" t="s">
        <v>504</v>
      </c>
      <c r="E623" s="12">
        <v>18512</v>
      </c>
      <c r="F623" s="12">
        <v>5047.2308800000001</v>
      </c>
      <c r="G623" s="12">
        <v>-13464.769120000001</v>
      </c>
    </row>
    <row r="624" spans="2:7" x14ac:dyDescent="0.2">
      <c r="C624" s="4">
        <v>89</v>
      </c>
      <c r="D624" s="5" t="s">
        <v>505</v>
      </c>
      <c r="E624" s="12">
        <v>104672</v>
      </c>
      <c r="F624" s="12">
        <v>34849.654990000003</v>
      </c>
      <c r="G624" s="12">
        <v>-69822.345010000005</v>
      </c>
    </row>
    <row r="625" spans="2:7" x14ac:dyDescent="0.2">
      <c r="C625" s="4">
        <v>90</v>
      </c>
      <c r="D625" s="5" t="s">
        <v>506</v>
      </c>
      <c r="E625" s="12">
        <v>10172117</v>
      </c>
      <c r="F625" s="12">
        <v>3393422.2158599999</v>
      </c>
      <c r="G625" s="12">
        <v>-6778694.7841400001</v>
      </c>
    </row>
    <row r="626" spans="2:7" x14ac:dyDescent="0.2">
      <c r="C626" s="4">
        <v>93</v>
      </c>
      <c r="D626" s="5" t="s">
        <v>507</v>
      </c>
      <c r="E626" s="12">
        <v>6409778</v>
      </c>
      <c r="F626" s="12">
        <v>261628.54060000001</v>
      </c>
      <c r="G626" s="12">
        <v>-6148149.4594000001</v>
      </c>
    </row>
    <row r="627" spans="2:7" ht="15" customHeight="1" x14ac:dyDescent="0.2">
      <c r="C627" s="13">
        <f>SUBTOTAL(9,C622:C626)</f>
        <v>305</v>
      </c>
      <c r="D627" s="14" t="s">
        <v>508</v>
      </c>
      <c r="E627" s="15">
        <f>SUBTOTAL(9,E622:E626)</f>
        <v>16728679</v>
      </c>
      <c r="F627" s="15">
        <f>SUBTOTAL(9,F622:F626)</f>
        <v>3694947.6423299997</v>
      </c>
      <c r="G627" s="15">
        <f>SUBTOTAL(9,G622:G626)</f>
        <v>-13033731.35767</v>
      </c>
    </row>
    <row r="628" spans="2:7" ht="14.25" customHeight="1" x14ac:dyDescent="0.2">
      <c r="B628" s="10">
        <v>5312</v>
      </c>
      <c r="C628" s="4"/>
      <c r="D628" s="11" t="s">
        <v>509</v>
      </c>
      <c r="E628" s="1"/>
      <c r="F628" s="1"/>
      <c r="G628" s="1"/>
    </row>
    <row r="629" spans="2:7" x14ac:dyDescent="0.2">
      <c r="C629" s="4">
        <v>1</v>
      </c>
      <c r="D629" s="5" t="s">
        <v>510</v>
      </c>
      <c r="E629" s="12">
        <v>10524</v>
      </c>
      <c r="F629" s="12">
        <v>3409.69355</v>
      </c>
      <c r="G629" s="12">
        <v>-7114.30645</v>
      </c>
    </row>
    <row r="630" spans="2:7" x14ac:dyDescent="0.2">
      <c r="C630" s="4">
        <v>11</v>
      </c>
      <c r="D630" s="5" t="s">
        <v>511</v>
      </c>
      <c r="E630" s="12">
        <v>102700</v>
      </c>
      <c r="F630" s="12">
        <v>52670.761740000002</v>
      </c>
      <c r="G630" s="12">
        <v>-50029.238259999998</v>
      </c>
    </row>
    <row r="631" spans="2:7" x14ac:dyDescent="0.2">
      <c r="C631" s="4">
        <v>90</v>
      </c>
      <c r="D631" s="5" t="s">
        <v>512</v>
      </c>
      <c r="E631" s="12">
        <v>11590000</v>
      </c>
      <c r="F631" s="12">
        <v>3719783.0255700001</v>
      </c>
      <c r="G631" s="12">
        <v>-7870216.9744300004</v>
      </c>
    </row>
    <row r="632" spans="2:7" ht="15" customHeight="1" x14ac:dyDescent="0.2">
      <c r="C632" s="13">
        <f>SUBTOTAL(9,C629:C631)</f>
        <v>102</v>
      </c>
      <c r="D632" s="14" t="s">
        <v>513</v>
      </c>
      <c r="E632" s="15">
        <f>SUBTOTAL(9,E629:E631)</f>
        <v>11703224</v>
      </c>
      <c r="F632" s="15">
        <f>SUBTOTAL(9,F629:F631)</f>
        <v>3775863.48086</v>
      </c>
      <c r="G632" s="15">
        <f>SUBTOTAL(9,G629:G631)</f>
        <v>-7927360.5191400005</v>
      </c>
    </row>
    <row r="633" spans="2:7" ht="14.25" customHeight="1" x14ac:dyDescent="0.2">
      <c r="B633" s="10">
        <v>5325</v>
      </c>
      <c r="C633" s="4"/>
      <c r="D633" s="11" t="s">
        <v>514</v>
      </c>
      <c r="E633" s="1"/>
      <c r="F633" s="1"/>
      <c r="G633" s="1"/>
    </row>
    <row r="634" spans="2:7" x14ac:dyDescent="0.2">
      <c r="C634" s="4">
        <v>50</v>
      </c>
      <c r="D634" s="5" t="s">
        <v>515</v>
      </c>
      <c r="E634" s="12">
        <v>20000</v>
      </c>
      <c r="F634" s="12">
        <v>40658.411460000003</v>
      </c>
      <c r="G634" s="12">
        <v>20658.411459999999</v>
      </c>
    </row>
    <row r="635" spans="2:7" x14ac:dyDescent="0.2">
      <c r="C635" s="4">
        <v>70</v>
      </c>
      <c r="D635" s="5" t="s">
        <v>516</v>
      </c>
      <c r="E635" s="12">
        <v>60000</v>
      </c>
      <c r="F635" s="12">
        <v>0</v>
      </c>
      <c r="G635" s="12">
        <v>-60000</v>
      </c>
    </row>
    <row r="636" spans="2:7" x14ac:dyDescent="0.2">
      <c r="C636" s="4">
        <v>90</v>
      </c>
      <c r="D636" s="5" t="s">
        <v>517</v>
      </c>
      <c r="E636" s="12">
        <v>47900000</v>
      </c>
      <c r="F636" s="12">
        <v>16360000</v>
      </c>
      <c r="G636" s="12">
        <v>-31540000</v>
      </c>
    </row>
    <row r="637" spans="2:7" x14ac:dyDescent="0.2">
      <c r="C637" s="4">
        <v>91</v>
      </c>
      <c r="D637" s="5" t="s">
        <v>518</v>
      </c>
      <c r="E637" s="12">
        <v>10000</v>
      </c>
      <c r="F637" s="12">
        <v>0</v>
      </c>
      <c r="G637" s="12">
        <v>-10000</v>
      </c>
    </row>
    <row r="638" spans="2:7" ht="15" customHeight="1" x14ac:dyDescent="0.2">
      <c r="C638" s="13">
        <f>SUBTOTAL(9,C634:C637)</f>
        <v>301</v>
      </c>
      <c r="D638" s="14" t="s">
        <v>519</v>
      </c>
      <c r="E638" s="15">
        <f>SUBTOTAL(9,E634:E637)</f>
        <v>47990000</v>
      </c>
      <c r="F638" s="15">
        <f>SUBTOTAL(9,F634:F637)</f>
        <v>16400658.411459999</v>
      </c>
      <c r="G638" s="15">
        <f>SUBTOTAL(9,G634:G637)</f>
        <v>-31589341.588539999</v>
      </c>
    </row>
    <row r="639" spans="2:7" ht="14.25" customHeight="1" x14ac:dyDescent="0.2">
      <c r="B639" s="10">
        <v>5326</v>
      </c>
      <c r="C639" s="4"/>
      <c r="D639" s="11" t="s">
        <v>520</v>
      </c>
      <c r="E639" s="1"/>
      <c r="F639" s="1"/>
      <c r="G639" s="1"/>
    </row>
    <row r="640" spans="2:7" x14ac:dyDescent="0.2">
      <c r="C640" s="4">
        <v>70</v>
      </c>
      <c r="D640" s="5" t="s">
        <v>521</v>
      </c>
      <c r="E640" s="12">
        <v>7000</v>
      </c>
      <c r="F640" s="12">
        <v>7000</v>
      </c>
      <c r="G640" s="12">
        <v>0</v>
      </c>
    </row>
    <row r="641" spans="2:7" ht="15" customHeight="1" x14ac:dyDescent="0.2">
      <c r="C641" s="13">
        <f>SUBTOTAL(9,C640:C640)</f>
        <v>70</v>
      </c>
      <c r="D641" s="14" t="s">
        <v>522</v>
      </c>
      <c r="E641" s="15">
        <f>SUBTOTAL(9,E640:E640)</f>
        <v>7000</v>
      </c>
      <c r="F641" s="15">
        <f>SUBTOTAL(9,F640:F640)</f>
        <v>7000</v>
      </c>
      <c r="G641" s="15">
        <f>SUBTOTAL(9,G640:G640)</f>
        <v>0</v>
      </c>
    </row>
    <row r="642" spans="2:7" ht="14.25" customHeight="1" x14ac:dyDescent="0.2">
      <c r="B642" s="10">
        <v>5329</v>
      </c>
      <c r="C642" s="4"/>
      <c r="D642" s="11" t="s">
        <v>523</v>
      </c>
      <c r="E642" s="1"/>
      <c r="F642" s="1"/>
      <c r="G642" s="1"/>
    </row>
    <row r="643" spans="2:7" x14ac:dyDescent="0.2">
      <c r="C643" s="4">
        <v>70</v>
      </c>
      <c r="D643" s="5" t="s">
        <v>510</v>
      </c>
      <c r="E643" s="12">
        <v>20000</v>
      </c>
      <c r="F643" s="12">
        <v>6812.3541299999997</v>
      </c>
      <c r="G643" s="12">
        <v>-13187.64587</v>
      </c>
    </row>
    <row r="644" spans="2:7" x14ac:dyDescent="0.2">
      <c r="C644" s="4">
        <v>90</v>
      </c>
      <c r="D644" s="5" t="s">
        <v>517</v>
      </c>
      <c r="E644" s="12">
        <v>6700000</v>
      </c>
      <c r="F644" s="12">
        <v>1902267.6232799999</v>
      </c>
      <c r="G644" s="12">
        <v>-4797732.3767200001</v>
      </c>
    </row>
    <row r="645" spans="2:7" ht="15" customHeight="1" x14ac:dyDescent="0.2">
      <c r="C645" s="13">
        <f>SUBTOTAL(9,C643:C644)</f>
        <v>160</v>
      </c>
      <c r="D645" s="14" t="s">
        <v>524</v>
      </c>
      <c r="E645" s="15">
        <f>SUBTOTAL(9,E643:E644)</f>
        <v>6720000</v>
      </c>
      <c r="F645" s="15">
        <f>SUBTOTAL(9,F643:F644)</f>
        <v>1909079.9774100001</v>
      </c>
      <c r="G645" s="15">
        <f>SUBTOTAL(9,G643:G644)</f>
        <v>-4810920.0225900002</v>
      </c>
    </row>
    <row r="646" spans="2:7" ht="14.25" customHeight="1" x14ac:dyDescent="0.2">
      <c r="B646" s="10">
        <v>5341</v>
      </c>
      <c r="C646" s="4"/>
      <c r="D646" s="11" t="s">
        <v>525</v>
      </c>
      <c r="E646" s="1"/>
      <c r="F646" s="1"/>
      <c r="G646" s="1"/>
    </row>
    <row r="647" spans="2:7" x14ac:dyDescent="0.2">
      <c r="C647" s="4">
        <v>95</v>
      </c>
      <c r="D647" s="5" t="s">
        <v>526</v>
      </c>
      <c r="E647" s="12">
        <v>500</v>
      </c>
      <c r="F647" s="12">
        <v>234.49881999999999</v>
      </c>
      <c r="G647" s="12">
        <v>-265.50117999999998</v>
      </c>
    </row>
    <row r="648" spans="2:7" ht="15" customHeight="1" x14ac:dyDescent="0.2">
      <c r="C648" s="13">
        <f>SUBTOTAL(9,C647:C647)</f>
        <v>95</v>
      </c>
      <c r="D648" s="14" t="s">
        <v>527</v>
      </c>
      <c r="E648" s="15">
        <f>SUBTOTAL(9,E647:E647)</f>
        <v>500</v>
      </c>
      <c r="F648" s="15">
        <f>SUBTOTAL(9,F647:F647)</f>
        <v>234.49881999999999</v>
      </c>
      <c r="G648" s="15">
        <f>SUBTOTAL(9,G647:G647)</f>
        <v>-265.50117999999998</v>
      </c>
    </row>
    <row r="649" spans="2:7" ht="14.25" customHeight="1" x14ac:dyDescent="0.2">
      <c r="B649" s="10">
        <v>5351</v>
      </c>
      <c r="C649" s="4"/>
      <c r="D649" s="11" t="s">
        <v>528</v>
      </c>
      <c r="E649" s="1"/>
      <c r="F649" s="1"/>
      <c r="G649" s="1"/>
    </row>
    <row r="650" spans="2:7" x14ac:dyDescent="0.2">
      <c r="C650" s="4">
        <v>85</v>
      </c>
      <c r="D650" s="5" t="s">
        <v>529</v>
      </c>
      <c r="E650" s="12">
        <v>14500000</v>
      </c>
      <c r="F650" s="12">
        <v>14332630.441269999</v>
      </c>
      <c r="G650" s="12">
        <v>-167369.55872999999</v>
      </c>
    </row>
    <row r="651" spans="2:7" ht="15" customHeight="1" x14ac:dyDescent="0.2">
      <c r="C651" s="13">
        <f>SUBTOTAL(9,C650:C650)</f>
        <v>85</v>
      </c>
      <c r="D651" s="14" t="s">
        <v>530</v>
      </c>
      <c r="E651" s="15">
        <f>SUBTOTAL(9,E650:E650)</f>
        <v>14500000</v>
      </c>
      <c r="F651" s="15">
        <f>SUBTOTAL(9,F650:F650)</f>
        <v>14332630.441269999</v>
      </c>
      <c r="G651" s="15">
        <f>SUBTOTAL(9,G650:G650)</f>
        <v>-167369.55872999999</v>
      </c>
    </row>
    <row r="652" spans="2:7" ht="15" customHeight="1" x14ac:dyDescent="0.2">
      <c r="B652" s="4"/>
      <c r="C652" s="16">
        <f>SUBTOTAL(9,C618:C651)</f>
        <v>1147</v>
      </c>
      <c r="D652" s="17" t="s">
        <v>531</v>
      </c>
      <c r="E652" s="18">
        <f>SUBTOTAL(9,E618:E651)</f>
        <v>97799403</v>
      </c>
      <c r="F652" s="18">
        <f>SUBTOTAL(9,F618:F651)</f>
        <v>40250190.840629995</v>
      </c>
      <c r="G652" s="18">
        <f>SUBTOTAL(9,G618:G651)</f>
        <v>-57549212.15936999</v>
      </c>
    </row>
    <row r="653" spans="2:7" ht="27" customHeight="1" x14ac:dyDescent="0.2">
      <c r="B653" s="4"/>
      <c r="C653" s="16">
        <f>SUBTOTAL(9,C7:C652)</f>
        <v>5334</v>
      </c>
      <c r="D653" s="17" t="s">
        <v>532</v>
      </c>
      <c r="E653" s="18">
        <f>SUBTOTAL(9,E7:E652)</f>
        <v>205766556</v>
      </c>
      <c r="F653" s="18">
        <f>SUBTOTAL(9,F7:F652)</f>
        <v>122027057.35031001</v>
      </c>
      <c r="G653" s="18">
        <f>SUBTOTAL(9,G7:G652)</f>
        <v>-83739498.649690002</v>
      </c>
    </row>
    <row r="654" spans="2:7" x14ac:dyDescent="0.2">
      <c r="B654" s="4"/>
      <c r="C654" s="16"/>
      <c r="D654" s="19"/>
      <c r="E654" s="20"/>
      <c r="F654" s="20"/>
      <c r="G654" s="20"/>
    </row>
    <row r="655" spans="2:7" ht="25.5" customHeight="1" x14ac:dyDescent="0.2">
      <c r="B655" s="1"/>
      <c r="C655" s="4"/>
      <c r="D655" s="8" t="s">
        <v>533</v>
      </c>
      <c r="E655" s="1"/>
      <c r="F655" s="1"/>
      <c r="G655" s="1"/>
    </row>
    <row r="656" spans="2:7" ht="27" customHeight="1" x14ac:dyDescent="0.25">
      <c r="B656" s="1"/>
      <c r="C656" s="4"/>
      <c r="D656" s="9" t="s">
        <v>534</v>
      </c>
      <c r="E656" s="1"/>
      <c r="F656" s="1"/>
      <c r="G656" s="1"/>
    </row>
    <row r="657" spans="2:7" ht="14.25" customHeight="1" x14ac:dyDescent="0.2">
      <c r="B657" s="10">
        <v>5440</v>
      </c>
      <c r="C657" s="4"/>
      <c r="D657" s="11" t="s">
        <v>535</v>
      </c>
      <c r="E657" s="1"/>
      <c r="F657" s="1"/>
      <c r="G657" s="1"/>
    </row>
    <row r="658" spans="2:7" x14ac:dyDescent="0.2">
      <c r="C658" s="4">
        <v>24</v>
      </c>
      <c r="D658" s="5" t="s">
        <v>536</v>
      </c>
      <c r="E658" s="12">
        <f>SUBTOTAL(9,E659:E663)</f>
        <v>76900000</v>
      </c>
      <c r="F658" s="12">
        <f>SUBTOTAL(9,F659:F663)</f>
        <v>39890325.687530003</v>
      </c>
      <c r="G658" s="12">
        <f>SUBTOTAL(9,G659:G663)</f>
        <v>-37009674.312470011</v>
      </c>
    </row>
    <row r="659" spans="2:7" x14ac:dyDescent="0.2">
      <c r="C659" s="4"/>
      <c r="D659" s="5" t="s">
        <v>537</v>
      </c>
      <c r="E659" s="12">
        <v>130200000</v>
      </c>
      <c r="F659" s="12">
        <v>58994115.4353</v>
      </c>
      <c r="G659" s="12">
        <v>-71205884.564700007</v>
      </c>
    </row>
    <row r="660" spans="2:7" x14ac:dyDescent="0.2">
      <c r="C660" s="4"/>
      <c r="D660" s="5" t="s">
        <v>538</v>
      </c>
      <c r="E660" s="12">
        <v>-26300000</v>
      </c>
      <c r="F660" s="12">
        <v>-9883292.9259600006</v>
      </c>
      <c r="G660" s="12">
        <v>16416707.074039999</v>
      </c>
    </row>
    <row r="661" spans="2:7" x14ac:dyDescent="0.2">
      <c r="C661" s="4"/>
      <c r="D661" s="5" t="s">
        <v>539</v>
      </c>
      <c r="E661" s="12">
        <v>-1500000</v>
      </c>
      <c r="F661" s="12">
        <v>-628827.88046999997</v>
      </c>
      <c r="G661" s="12">
        <v>871172.11953000003</v>
      </c>
    </row>
    <row r="662" spans="2:7" x14ac:dyDescent="0.2">
      <c r="C662" s="4"/>
      <c r="D662" s="5" t="s">
        <v>540</v>
      </c>
      <c r="E662" s="12">
        <v>-22200000</v>
      </c>
      <c r="F662" s="12">
        <v>-7554663.0177300004</v>
      </c>
      <c r="G662" s="12">
        <v>14645336.982270001</v>
      </c>
    </row>
    <row r="663" spans="2:7" x14ac:dyDescent="0.2">
      <c r="C663" s="4"/>
      <c r="D663" s="5" t="s">
        <v>541</v>
      </c>
      <c r="E663" s="12">
        <v>-3300000</v>
      </c>
      <c r="F663" s="12">
        <v>-1037005.9236100001</v>
      </c>
      <c r="G663" s="12">
        <v>2262994.0763900001</v>
      </c>
    </row>
    <row r="664" spans="2:7" x14ac:dyDescent="0.2">
      <c r="C664" s="4">
        <v>30</v>
      </c>
      <c r="D664" s="5" t="s">
        <v>542</v>
      </c>
      <c r="E664" s="12">
        <v>22200000</v>
      </c>
      <c r="F664" s="12">
        <v>7554663.0177300004</v>
      </c>
      <c r="G664" s="12">
        <v>-14645336.982270001</v>
      </c>
    </row>
    <row r="665" spans="2:7" x14ac:dyDescent="0.2">
      <c r="C665" s="4">
        <v>80</v>
      </c>
      <c r="D665" s="5" t="s">
        <v>543</v>
      </c>
      <c r="E665" s="12">
        <v>3300000</v>
      </c>
      <c r="F665" s="12">
        <v>1041014.823</v>
      </c>
      <c r="G665" s="12">
        <v>-2258985.1770000001</v>
      </c>
    </row>
    <row r="666" spans="2:7" x14ac:dyDescent="0.2">
      <c r="C666" s="4">
        <v>85</v>
      </c>
      <c r="D666" s="5" t="s">
        <v>544</v>
      </c>
      <c r="E666" s="12">
        <v>0</v>
      </c>
      <c r="F666" s="12">
        <v>-4008.89939</v>
      </c>
      <c r="G666" s="12">
        <v>-4008.89939</v>
      </c>
    </row>
    <row r="667" spans="2:7" ht="15" customHeight="1" x14ac:dyDescent="0.2">
      <c r="C667" s="13">
        <f>SUBTOTAL(9,C658:C666)</f>
        <v>219</v>
      </c>
      <c r="D667" s="14" t="s">
        <v>545</v>
      </c>
      <c r="E667" s="15">
        <f>SUBTOTAL(9,E658:E666)</f>
        <v>102400000</v>
      </c>
      <c r="F667" s="15">
        <f>SUBTOTAL(9,F658:F666)</f>
        <v>48481994.628870003</v>
      </c>
      <c r="G667" s="15">
        <f>SUBTOTAL(9,G658:G666)</f>
        <v>-53918005.371130012</v>
      </c>
    </row>
    <row r="668" spans="2:7" ht="27" customHeight="1" x14ac:dyDescent="0.2">
      <c r="B668" s="4"/>
      <c r="C668" s="16">
        <f>SUBTOTAL(9,C656:C667)</f>
        <v>219</v>
      </c>
      <c r="D668" s="17" t="s">
        <v>546</v>
      </c>
      <c r="E668" s="18">
        <f>SUBTOTAL(9,E656:E667)</f>
        <v>102400000</v>
      </c>
      <c r="F668" s="18">
        <f>SUBTOTAL(9,F656:F667)</f>
        <v>48481994.628870003</v>
      </c>
      <c r="G668" s="18">
        <f>SUBTOTAL(9,G656:G667)</f>
        <v>-53918005.371130012</v>
      </c>
    </row>
    <row r="669" spans="2:7" x14ac:dyDescent="0.2">
      <c r="B669" s="4"/>
      <c r="C669" s="16"/>
      <c r="D669" s="19"/>
      <c r="E669" s="20"/>
      <c r="F669" s="20"/>
      <c r="G669" s="20"/>
    </row>
    <row r="670" spans="2:7" ht="25.5" customHeight="1" x14ac:dyDescent="0.2">
      <c r="B670" s="1"/>
      <c r="C670" s="4"/>
      <c r="D670" s="8" t="s">
        <v>547</v>
      </c>
      <c r="E670" s="1"/>
      <c r="F670" s="1"/>
      <c r="G670" s="1"/>
    </row>
    <row r="671" spans="2:7" ht="27" customHeight="1" x14ac:dyDescent="0.25">
      <c r="B671" s="1"/>
      <c r="C671" s="4"/>
      <c r="D671" s="9" t="s">
        <v>534</v>
      </c>
      <c r="E671" s="1"/>
      <c r="F671" s="1"/>
      <c r="G671" s="1"/>
    </row>
    <row r="672" spans="2:7" ht="14.25" customHeight="1" x14ac:dyDescent="0.2">
      <c r="B672" s="10">
        <v>5445</v>
      </c>
      <c r="C672" s="4"/>
      <c r="D672" s="11" t="s">
        <v>548</v>
      </c>
      <c r="E672" s="1"/>
      <c r="F672" s="1"/>
      <c r="G672" s="1"/>
    </row>
    <row r="673" spans="2:7" x14ac:dyDescent="0.2">
      <c r="C673" s="4">
        <v>39</v>
      </c>
      <c r="D673" s="5" t="s">
        <v>549</v>
      </c>
      <c r="E673" s="12">
        <v>1129976</v>
      </c>
      <c r="F673" s="12">
        <v>0</v>
      </c>
      <c r="G673" s="12">
        <v>-1129976</v>
      </c>
    </row>
    <row r="674" spans="2:7" ht="15" customHeight="1" x14ac:dyDescent="0.2">
      <c r="C674" s="13">
        <f>SUBTOTAL(9,C673:C673)</f>
        <v>39</v>
      </c>
      <c r="D674" s="14" t="s">
        <v>550</v>
      </c>
      <c r="E674" s="15">
        <f>SUBTOTAL(9,E673:E673)</f>
        <v>1129976</v>
      </c>
      <c r="F674" s="15">
        <f>SUBTOTAL(9,F673:F673)</f>
        <v>0</v>
      </c>
      <c r="G674" s="15">
        <f>SUBTOTAL(9,G673:G673)</f>
        <v>-1129976</v>
      </c>
    </row>
    <row r="675" spans="2:7" ht="14.25" customHeight="1" x14ac:dyDescent="0.2">
      <c r="B675" s="10">
        <v>5446</v>
      </c>
      <c r="C675" s="4"/>
      <c r="D675" s="11" t="s">
        <v>551</v>
      </c>
      <c r="E675" s="1"/>
      <c r="F675" s="1"/>
      <c r="G675" s="1"/>
    </row>
    <row r="676" spans="2:7" x14ac:dyDescent="0.2">
      <c r="C676" s="4">
        <v>40</v>
      </c>
      <c r="D676" s="5" t="s">
        <v>552</v>
      </c>
      <c r="E676" s="12">
        <v>200</v>
      </c>
      <c r="F676" s="12">
        <v>0</v>
      </c>
      <c r="G676" s="12">
        <v>-200</v>
      </c>
    </row>
    <row r="677" spans="2:7" ht="15" customHeight="1" x14ac:dyDescent="0.2">
      <c r="C677" s="13">
        <f>SUBTOTAL(9,C676:C676)</f>
        <v>40</v>
      </c>
      <c r="D677" s="14" t="s">
        <v>553</v>
      </c>
      <c r="E677" s="15">
        <f>SUBTOTAL(9,E676:E676)</f>
        <v>200</v>
      </c>
      <c r="F677" s="15">
        <f>SUBTOTAL(9,F676:F676)</f>
        <v>0</v>
      </c>
      <c r="G677" s="15">
        <f>SUBTOTAL(9,G676:G676)</f>
        <v>-200</v>
      </c>
    </row>
    <row r="678" spans="2:7" ht="14.25" customHeight="1" x14ac:dyDescent="0.2">
      <c r="B678" s="10">
        <v>5460</v>
      </c>
      <c r="C678" s="4"/>
      <c r="D678" s="11" t="s">
        <v>554</v>
      </c>
      <c r="E678" s="1"/>
      <c r="F678" s="1"/>
      <c r="G678" s="1"/>
    </row>
    <row r="679" spans="2:7" x14ac:dyDescent="0.2">
      <c r="C679" s="4">
        <v>71</v>
      </c>
      <c r="D679" s="5" t="s">
        <v>555</v>
      </c>
      <c r="E679" s="12">
        <v>10900</v>
      </c>
      <c r="F679" s="12">
        <v>18900</v>
      </c>
      <c r="G679" s="12">
        <v>8000</v>
      </c>
    </row>
    <row r="680" spans="2:7" x14ac:dyDescent="0.2">
      <c r="C680" s="4">
        <v>72</v>
      </c>
      <c r="D680" s="5" t="s">
        <v>556</v>
      </c>
      <c r="E680" s="12">
        <v>8000</v>
      </c>
      <c r="F680" s="12">
        <v>0</v>
      </c>
      <c r="G680" s="12">
        <v>-8000</v>
      </c>
    </row>
    <row r="681" spans="2:7" ht="15" customHeight="1" x14ac:dyDescent="0.2">
      <c r="C681" s="13">
        <f>SUBTOTAL(9,C679:C680)</f>
        <v>143</v>
      </c>
      <c r="D681" s="14" t="s">
        <v>557</v>
      </c>
      <c r="E681" s="15">
        <f>SUBTOTAL(9,E679:E680)</f>
        <v>18900</v>
      </c>
      <c r="F681" s="15">
        <f>SUBTOTAL(9,F679:F680)</f>
        <v>18900</v>
      </c>
      <c r="G681" s="15">
        <f>SUBTOTAL(9,G679:G680)</f>
        <v>0</v>
      </c>
    </row>
    <row r="682" spans="2:7" ht="14.25" customHeight="1" x14ac:dyDescent="0.2">
      <c r="B682" s="10">
        <v>5470</v>
      </c>
      <c r="C682" s="4"/>
      <c r="D682" s="11" t="s">
        <v>558</v>
      </c>
      <c r="E682" s="1"/>
      <c r="F682" s="1"/>
      <c r="G682" s="1"/>
    </row>
    <row r="683" spans="2:7" x14ac:dyDescent="0.2">
      <c r="C683" s="4">
        <v>30</v>
      </c>
      <c r="D683" s="5" t="s">
        <v>549</v>
      </c>
      <c r="E683" s="12">
        <v>25000</v>
      </c>
      <c r="F683" s="12">
        <v>8353.3359999999993</v>
      </c>
      <c r="G683" s="12">
        <v>-16646.664000000001</v>
      </c>
    </row>
    <row r="684" spans="2:7" ht="15" customHeight="1" x14ac:dyDescent="0.2">
      <c r="C684" s="13">
        <f>SUBTOTAL(9,C683:C683)</f>
        <v>30</v>
      </c>
      <c r="D684" s="14" t="s">
        <v>559</v>
      </c>
      <c r="E684" s="15">
        <f>SUBTOTAL(9,E683:E683)</f>
        <v>25000</v>
      </c>
      <c r="F684" s="15">
        <f>SUBTOTAL(9,F683:F683)</f>
        <v>8353.3359999999993</v>
      </c>
      <c r="G684" s="15">
        <f>SUBTOTAL(9,G683:G683)</f>
        <v>-16646.664000000001</v>
      </c>
    </row>
    <row r="685" spans="2:7" ht="14.25" customHeight="1" x14ac:dyDescent="0.2">
      <c r="B685" s="10">
        <v>5490</v>
      </c>
      <c r="C685" s="4"/>
      <c r="D685" s="11" t="s">
        <v>560</v>
      </c>
      <c r="E685" s="1"/>
      <c r="F685" s="1"/>
      <c r="G685" s="1"/>
    </row>
    <row r="686" spans="2:7" x14ac:dyDescent="0.2">
      <c r="C686" s="4">
        <v>1</v>
      </c>
      <c r="D686" s="5" t="s">
        <v>561</v>
      </c>
      <c r="E686" s="12">
        <v>200</v>
      </c>
      <c r="F686" s="12">
        <v>0</v>
      </c>
      <c r="G686" s="12">
        <v>-200</v>
      </c>
    </row>
    <row r="687" spans="2:7" ht="15" customHeight="1" x14ac:dyDescent="0.2">
      <c r="C687" s="13">
        <f>SUBTOTAL(9,C686:C686)</f>
        <v>1</v>
      </c>
      <c r="D687" s="14" t="s">
        <v>562</v>
      </c>
      <c r="E687" s="15">
        <f>SUBTOTAL(9,E686:E686)</f>
        <v>200</v>
      </c>
      <c r="F687" s="15">
        <f>SUBTOTAL(9,F686:F686)</f>
        <v>0</v>
      </c>
      <c r="G687" s="15">
        <f>SUBTOTAL(9,G686:G686)</f>
        <v>-200</v>
      </c>
    </row>
    <row r="688" spans="2:7" ht="14.25" customHeight="1" x14ac:dyDescent="0.2">
      <c r="B688" s="10">
        <v>5491</v>
      </c>
      <c r="C688" s="4"/>
      <c r="D688" s="11" t="s">
        <v>563</v>
      </c>
      <c r="E688" s="1"/>
      <c r="F688" s="1"/>
      <c r="G688" s="1"/>
    </row>
    <row r="689" spans="2:7" x14ac:dyDescent="0.2">
      <c r="C689" s="4">
        <v>30</v>
      </c>
      <c r="D689" s="5" t="s">
        <v>542</v>
      </c>
      <c r="E689" s="12">
        <v>1232865</v>
      </c>
      <c r="F689" s="12">
        <v>482281.08029000001</v>
      </c>
      <c r="G689" s="12">
        <v>-750583.91971000005</v>
      </c>
    </row>
    <row r="690" spans="2:7" ht="15" customHeight="1" x14ac:dyDescent="0.2">
      <c r="C690" s="13">
        <f>SUBTOTAL(9,C689:C689)</f>
        <v>30</v>
      </c>
      <c r="D690" s="14" t="s">
        <v>564</v>
      </c>
      <c r="E690" s="15">
        <f>SUBTOTAL(9,E689:E689)</f>
        <v>1232865</v>
      </c>
      <c r="F690" s="15">
        <f>SUBTOTAL(9,F689:F689)</f>
        <v>482281.08029000001</v>
      </c>
      <c r="G690" s="15">
        <f>SUBTOTAL(9,G689:G689)</f>
        <v>-750583.91971000005</v>
      </c>
    </row>
    <row r="691" spans="2:7" ht="27" customHeight="1" x14ac:dyDescent="0.2">
      <c r="B691" s="4"/>
      <c r="C691" s="16">
        <f>SUBTOTAL(9,C671:C690)</f>
        <v>283</v>
      </c>
      <c r="D691" s="17" t="s">
        <v>565</v>
      </c>
      <c r="E691" s="18">
        <f>SUBTOTAL(9,E671:E690)</f>
        <v>2407141</v>
      </c>
      <c r="F691" s="18">
        <f>SUBTOTAL(9,F671:F690)</f>
        <v>509534.41629000002</v>
      </c>
      <c r="G691" s="18">
        <f>SUBTOTAL(9,G671:G690)</f>
        <v>-1897606.5837100002</v>
      </c>
    </row>
    <row r="692" spans="2:7" x14ac:dyDescent="0.2">
      <c r="B692" s="4"/>
      <c r="C692" s="16"/>
      <c r="D692" s="19"/>
      <c r="E692" s="20"/>
      <c r="F692" s="20"/>
      <c r="G692" s="20"/>
    </row>
    <row r="693" spans="2:7" ht="25.5" customHeight="1" x14ac:dyDescent="0.2">
      <c r="B693" s="1"/>
      <c r="C693" s="4"/>
      <c r="D693" s="8" t="s">
        <v>566</v>
      </c>
      <c r="E693" s="1"/>
      <c r="F693" s="1"/>
      <c r="G693" s="1"/>
    </row>
    <row r="694" spans="2:7" ht="27" customHeight="1" x14ac:dyDescent="0.25">
      <c r="B694" s="1"/>
      <c r="C694" s="4"/>
      <c r="D694" s="9" t="s">
        <v>534</v>
      </c>
      <c r="E694" s="1"/>
      <c r="F694" s="1"/>
      <c r="G694" s="1"/>
    </row>
    <row r="695" spans="2:7" ht="14.25" customHeight="1" x14ac:dyDescent="0.2">
      <c r="B695" s="10">
        <v>5501</v>
      </c>
      <c r="C695" s="4"/>
      <c r="D695" s="11" t="s">
        <v>567</v>
      </c>
      <c r="E695" s="1"/>
      <c r="F695" s="1"/>
      <c r="G695" s="1"/>
    </row>
    <row r="696" spans="2:7" x14ac:dyDescent="0.2">
      <c r="C696" s="4">
        <v>70</v>
      </c>
      <c r="D696" s="5" t="s">
        <v>568</v>
      </c>
      <c r="E696" s="12">
        <v>66396000</v>
      </c>
      <c r="F696" s="12">
        <v>18247408.85887</v>
      </c>
      <c r="G696" s="12">
        <v>-48148591.14113</v>
      </c>
    </row>
    <row r="697" spans="2:7" x14ac:dyDescent="0.2">
      <c r="C697" s="4">
        <v>72</v>
      </c>
      <c r="D697" s="5" t="s">
        <v>569</v>
      </c>
      <c r="E697" s="12">
        <v>178131000</v>
      </c>
      <c r="F697" s="12">
        <v>90833651.367400005</v>
      </c>
      <c r="G697" s="12">
        <v>-87297348.632599995</v>
      </c>
    </row>
    <row r="698" spans="2:7" ht="15" customHeight="1" x14ac:dyDescent="0.2">
      <c r="C698" s="13">
        <f>SUBTOTAL(9,C696:C697)</f>
        <v>142</v>
      </c>
      <c r="D698" s="14" t="s">
        <v>570</v>
      </c>
      <c r="E698" s="15">
        <f>SUBTOTAL(9,E696:E697)</f>
        <v>244527000</v>
      </c>
      <c r="F698" s="15">
        <f>SUBTOTAL(9,F696:F697)</f>
        <v>109081060.22627001</v>
      </c>
      <c r="G698" s="15">
        <f>SUBTOTAL(9,G696:G697)</f>
        <v>-135445939.77372998</v>
      </c>
    </row>
    <row r="699" spans="2:7" ht="14.25" customHeight="1" x14ac:dyDescent="0.2">
      <c r="B699" s="10">
        <v>5502</v>
      </c>
      <c r="C699" s="4"/>
      <c r="D699" s="11" t="s">
        <v>571</v>
      </c>
      <c r="E699" s="1"/>
      <c r="F699" s="1"/>
      <c r="G699" s="1"/>
    </row>
    <row r="700" spans="2:7" x14ac:dyDescent="0.2">
      <c r="C700" s="4">
        <v>70</v>
      </c>
      <c r="D700" s="5" t="s">
        <v>572</v>
      </c>
      <c r="E700" s="12">
        <v>1840000</v>
      </c>
      <c r="F700" s="12">
        <v>635086.78115000005</v>
      </c>
      <c r="G700" s="12">
        <v>-1204913.2188500001</v>
      </c>
    </row>
    <row r="701" spans="2:7" x14ac:dyDescent="0.2">
      <c r="C701" s="4">
        <v>71</v>
      </c>
      <c r="D701" s="5" t="s">
        <v>573</v>
      </c>
      <c r="E701" s="12">
        <v>460000</v>
      </c>
      <c r="F701" s="12">
        <v>0</v>
      </c>
      <c r="G701" s="12">
        <v>-460000</v>
      </c>
    </row>
    <row r="702" spans="2:7" ht="15" customHeight="1" x14ac:dyDescent="0.2">
      <c r="C702" s="13">
        <f>SUBTOTAL(9,C700:C701)</f>
        <v>141</v>
      </c>
      <c r="D702" s="14" t="s">
        <v>574</v>
      </c>
      <c r="E702" s="15">
        <f>SUBTOTAL(9,E700:E701)</f>
        <v>2300000</v>
      </c>
      <c r="F702" s="15">
        <f>SUBTOTAL(9,F700:F701)</f>
        <v>635086.78115000005</v>
      </c>
      <c r="G702" s="15">
        <f>SUBTOTAL(9,G700:G701)</f>
        <v>-1664913.2188500001</v>
      </c>
    </row>
    <row r="703" spans="2:7" ht="14.25" customHeight="1" x14ac:dyDescent="0.2">
      <c r="B703" s="10">
        <v>5506</v>
      </c>
      <c r="C703" s="4"/>
      <c r="D703" s="11" t="s">
        <v>575</v>
      </c>
      <c r="E703" s="1"/>
      <c r="F703" s="1"/>
      <c r="G703" s="1"/>
    </row>
    <row r="704" spans="2:7" x14ac:dyDescent="0.2">
      <c r="C704" s="4">
        <v>70</v>
      </c>
      <c r="D704" s="5" t="s">
        <v>576</v>
      </c>
      <c r="E704" s="12">
        <v>0</v>
      </c>
      <c r="F704" s="12">
        <v>27958.253000000001</v>
      </c>
      <c r="G704" s="12">
        <v>27958.253000000001</v>
      </c>
    </row>
    <row r="705" spans="2:7" ht="15" customHeight="1" x14ac:dyDescent="0.2">
      <c r="C705" s="13">
        <f>SUBTOTAL(9,C704:C704)</f>
        <v>70</v>
      </c>
      <c r="D705" s="14" t="s">
        <v>577</v>
      </c>
      <c r="E705" s="15">
        <f>SUBTOTAL(9,E704:E704)</f>
        <v>0</v>
      </c>
      <c r="F705" s="15">
        <f>SUBTOTAL(9,F704:F704)</f>
        <v>27958.253000000001</v>
      </c>
      <c r="G705" s="15">
        <f>SUBTOTAL(9,G704:G704)</f>
        <v>27958.253000000001</v>
      </c>
    </row>
    <row r="706" spans="2:7" ht="14.25" customHeight="1" x14ac:dyDescent="0.2">
      <c r="B706" s="10">
        <v>5507</v>
      </c>
      <c r="C706" s="4"/>
      <c r="D706" s="11" t="s">
        <v>578</v>
      </c>
      <c r="E706" s="1"/>
      <c r="F706" s="1"/>
      <c r="G706" s="1"/>
    </row>
    <row r="707" spans="2:7" x14ac:dyDescent="0.2">
      <c r="C707" s="4">
        <v>71</v>
      </c>
      <c r="D707" s="5" t="s">
        <v>579</v>
      </c>
      <c r="E707" s="12">
        <v>31300000</v>
      </c>
      <c r="F707" s="12">
        <v>11192499.39639</v>
      </c>
      <c r="G707" s="12">
        <v>-20107500.603610002</v>
      </c>
    </row>
    <row r="708" spans="2:7" x14ac:dyDescent="0.2">
      <c r="C708" s="4">
        <v>72</v>
      </c>
      <c r="D708" s="5" t="s">
        <v>580</v>
      </c>
      <c r="E708" s="12">
        <v>52900000</v>
      </c>
      <c r="F708" s="12">
        <v>19543041.710609999</v>
      </c>
      <c r="G708" s="12">
        <v>-33356958.289390001</v>
      </c>
    </row>
    <row r="709" spans="2:7" x14ac:dyDescent="0.2">
      <c r="C709" s="4">
        <v>74</v>
      </c>
      <c r="D709" s="5" t="s">
        <v>581</v>
      </c>
      <c r="E709" s="12">
        <v>1300000</v>
      </c>
      <c r="F709" s="12">
        <v>129452.391</v>
      </c>
      <c r="G709" s="12">
        <v>-1170547.6089999999</v>
      </c>
    </row>
    <row r="710" spans="2:7" ht="15" customHeight="1" x14ac:dyDescent="0.2">
      <c r="C710" s="13">
        <f>SUBTOTAL(9,C707:C709)</f>
        <v>217</v>
      </c>
      <c r="D710" s="14" t="s">
        <v>582</v>
      </c>
      <c r="E710" s="15">
        <f>SUBTOTAL(9,E707:E709)</f>
        <v>85500000</v>
      </c>
      <c r="F710" s="15">
        <f>SUBTOTAL(9,F707:F709)</f>
        <v>30864993.498</v>
      </c>
      <c r="G710" s="15">
        <f>SUBTOTAL(9,G707:G709)</f>
        <v>-54635006.502000004</v>
      </c>
    </row>
    <row r="711" spans="2:7" ht="14.25" customHeight="1" x14ac:dyDescent="0.2">
      <c r="B711" s="10">
        <v>5508</v>
      </c>
      <c r="C711" s="4"/>
      <c r="D711" s="11" t="s">
        <v>583</v>
      </c>
      <c r="E711" s="1"/>
      <c r="F711" s="1"/>
      <c r="G711" s="1"/>
    </row>
    <row r="712" spans="2:7" x14ac:dyDescent="0.2">
      <c r="C712" s="4">
        <v>70</v>
      </c>
      <c r="D712" s="5" t="s">
        <v>584</v>
      </c>
      <c r="E712" s="12">
        <v>5600000</v>
      </c>
      <c r="F712" s="12">
        <v>2591163.0655200002</v>
      </c>
      <c r="G712" s="12">
        <v>-3008836.9344799998</v>
      </c>
    </row>
    <row r="713" spans="2:7" ht="15" customHeight="1" x14ac:dyDescent="0.2">
      <c r="C713" s="13">
        <f>SUBTOTAL(9,C712:C712)</f>
        <v>70</v>
      </c>
      <c r="D713" s="14" t="s">
        <v>585</v>
      </c>
      <c r="E713" s="15">
        <f>SUBTOTAL(9,E712:E712)</f>
        <v>5600000</v>
      </c>
      <c r="F713" s="15">
        <f>SUBTOTAL(9,F712:F712)</f>
        <v>2591163.0655200002</v>
      </c>
      <c r="G713" s="15">
        <f>SUBTOTAL(9,G712:G712)</f>
        <v>-3008836.9344799998</v>
      </c>
    </row>
    <row r="714" spans="2:7" ht="14.25" customHeight="1" x14ac:dyDescent="0.2">
      <c r="B714" s="10">
        <v>5509</v>
      </c>
      <c r="C714" s="4"/>
      <c r="D714" s="11" t="s">
        <v>586</v>
      </c>
      <c r="E714" s="1"/>
      <c r="F714" s="1"/>
      <c r="G714" s="1"/>
    </row>
    <row r="715" spans="2:7" x14ac:dyDescent="0.2">
      <c r="C715" s="4">
        <v>70</v>
      </c>
      <c r="D715" s="5" t="s">
        <v>576</v>
      </c>
      <c r="E715" s="12">
        <v>5000</v>
      </c>
      <c r="F715" s="12">
        <v>1658.932</v>
      </c>
      <c r="G715" s="12">
        <v>-3341.0680000000002</v>
      </c>
    </row>
    <row r="716" spans="2:7" ht="15" customHeight="1" x14ac:dyDescent="0.2">
      <c r="C716" s="13">
        <f>SUBTOTAL(9,C715:C715)</f>
        <v>70</v>
      </c>
      <c r="D716" s="14" t="s">
        <v>587</v>
      </c>
      <c r="E716" s="15">
        <f>SUBTOTAL(9,E715:E715)</f>
        <v>5000</v>
      </c>
      <c r="F716" s="15">
        <f>SUBTOTAL(9,F715:F715)</f>
        <v>1658.932</v>
      </c>
      <c r="G716" s="15">
        <f>SUBTOTAL(9,G715:G715)</f>
        <v>-3341.0680000000002</v>
      </c>
    </row>
    <row r="717" spans="2:7" ht="14.25" customHeight="1" x14ac:dyDescent="0.2">
      <c r="B717" s="10">
        <v>5511</v>
      </c>
      <c r="C717" s="4"/>
      <c r="D717" s="11" t="s">
        <v>588</v>
      </c>
      <c r="E717" s="1"/>
      <c r="F717" s="1"/>
      <c r="G717" s="1"/>
    </row>
    <row r="718" spans="2:7" x14ac:dyDescent="0.2">
      <c r="C718" s="4">
        <v>70</v>
      </c>
      <c r="D718" s="5" t="s">
        <v>589</v>
      </c>
      <c r="E718" s="12">
        <v>3200000</v>
      </c>
      <c r="F718" s="12">
        <v>933242.77740999998</v>
      </c>
      <c r="G718" s="12">
        <v>-2266757.2225899999</v>
      </c>
    </row>
    <row r="719" spans="2:7" x14ac:dyDescent="0.2">
      <c r="C719" s="4">
        <v>71</v>
      </c>
      <c r="D719" s="5" t="s">
        <v>590</v>
      </c>
      <c r="E719" s="12">
        <v>250000</v>
      </c>
      <c r="F719" s="12">
        <v>16254.946679999999</v>
      </c>
      <c r="G719" s="12">
        <v>-233745.05332000001</v>
      </c>
    </row>
    <row r="720" spans="2:7" ht="15" customHeight="1" x14ac:dyDescent="0.2">
      <c r="C720" s="13">
        <f>SUBTOTAL(9,C718:C719)</f>
        <v>141</v>
      </c>
      <c r="D720" s="14" t="s">
        <v>591</v>
      </c>
      <c r="E720" s="15">
        <f>SUBTOTAL(9,E718:E719)</f>
        <v>3450000</v>
      </c>
      <c r="F720" s="15">
        <f>SUBTOTAL(9,F718:F719)</f>
        <v>949497.72409000003</v>
      </c>
      <c r="G720" s="15">
        <f>SUBTOTAL(9,G718:G719)</f>
        <v>-2500502.2759099999</v>
      </c>
    </row>
    <row r="721" spans="2:7" ht="14.25" customHeight="1" x14ac:dyDescent="0.2">
      <c r="B721" s="10">
        <v>5521</v>
      </c>
      <c r="C721" s="4"/>
      <c r="D721" s="11" t="s">
        <v>592</v>
      </c>
      <c r="E721" s="1"/>
      <c r="F721" s="1"/>
      <c r="G721" s="1"/>
    </row>
    <row r="722" spans="2:7" x14ac:dyDescent="0.2">
      <c r="C722" s="4">
        <v>70</v>
      </c>
      <c r="D722" s="5" t="s">
        <v>593</v>
      </c>
      <c r="E722" s="12">
        <v>291500000</v>
      </c>
      <c r="F722" s="12">
        <v>98895238.727730006</v>
      </c>
      <c r="G722" s="12">
        <v>-192604761.27226999</v>
      </c>
    </row>
    <row r="723" spans="2:7" ht="15" customHeight="1" x14ac:dyDescent="0.2">
      <c r="C723" s="13">
        <f>SUBTOTAL(9,C722:C722)</f>
        <v>70</v>
      </c>
      <c r="D723" s="14" t="s">
        <v>594</v>
      </c>
      <c r="E723" s="15">
        <f>SUBTOTAL(9,E722:E722)</f>
        <v>291500000</v>
      </c>
      <c r="F723" s="15">
        <f>SUBTOTAL(9,F722:F722)</f>
        <v>98895238.727730006</v>
      </c>
      <c r="G723" s="15">
        <f>SUBTOTAL(9,G722:G722)</f>
        <v>-192604761.27226999</v>
      </c>
    </row>
    <row r="724" spans="2:7" ht="14.25" customHeight="1" x14ac:dyDescent="0.2">
      <c r="B724" s="10">
        <v>5526</v>
      </c>
      <c r="C724" s="4"/>
      <c r="D724" s="11" t="s">
        <v>595</v>
      </c>
      <c r="E724" s="1"/>
      <c r="F724" s="1"/>
      <c r="G724" s="1"/>
    </row>
    <row r="725" spans="2:7" x14ac:dyDescent="0.2">
      <c r="C725" s="4">
        <v>70</v>
      </c>
      <c r="D725" s="5" t="s">
        <v>596</v>
      </c>
      <c r="E725" s="12">
        <v>13800000</v>
      </c>
      <c r="F725" s="12">
        <v>4436094.35855</v>
      </c>
      <c r="G725" s="12">
        <v>-9363905.6414500009</v>
      </c>
    </row>
    <row r="726" spans="2:7" ht="15" customHeight="1" x14ac:dyDescent="0.2">
      <c r="C726" s="13">
        <f>SUBTOTAL(9,C725:C725)</f>
        <v>70</v>
      </c>
      <c r="D726" s="14" t="s">
        <v>597</v>
      </c>
      <c r="E726" s="15">
        <f>SUBTOTAL(9,E725:E725)</f>
        <v>13800000</v>
      </c>
      <c r="F726" s="15">
        <f>SUBTOTAL(9,F725:F725)</f>
        <v>4436094.35855</v>
      </c>
      <c r="G726" s="15">
        <f>SUBTOTAL(9,G725:G725)</f>
        <v>-9363905.6414500009</v>
      </c>
    </row>
    <row r="727" spans="2:7" ht="14.25" customHeight="1" x14ac:dyDescent="0.2">
      <c r="B727" s="10">
        <v>5531</v>
      </c>
      <c r="C727" s="4"/>
      <c r="D727" s="11" t="s">
        <v>598</v>
      </c>
      <c r="E727" s="1"/>
      <c r="F727" s="1"/>
      <c r="G727" s="1"/>
    </row>
    <row r="728" spans="2:7" x14ac:dyDescent="0.2">
      <c r="C728" s="4">
        <v>70</v>
      </c>
      <c r="D728" s="5" t="s">
        <v>599</v>
      </c>
      <c r="E728" s="12">
        <v>7100000</v>
      </c>
      <c r="F728" s="12">
        <v>2193646.8510799999</v>
      </c>
      <c r="G728" s="12">
        <v>-4906353.1489199996</v>
      </c>
    </row>
    <row r="729" spans="2:7" ht="15" customHeight="1" x14ac:dyDescent="0.2">
      <c r="C729" s="13">
        <f>SUBTOTAL(9,C728:C728)</f>
        <v>70</v>
      </c>
      <c r="D729" s="14" t="s">
        <v>600</v>
      </c>
      <c r="E729" s="15">
        <f>SUBTOTAL(9,E728:E728)</f>
        <v>7100000</v>
      </c>
      <c r="F729" s="15">
        <f>SUBTOTAL(9,F728:F728)</f>
        <v>2193646.8510799999</v>
      </c>
      <c r="G729" s="15">
        <f>SUBTOTAL(9,G728:G728)</f>
        <v>-4906353.1489199996</v>
      </c>
    </row>
    <row r="730" spans="2:7" ht="14.25" customHeight="1" x14ac:dyDescent="0.2">
      <c r="B730" s="10">
        <v>5536</v>
      </c>
      <c r="C730" s="4"/>
      <c r="D730" s="11" t="s">
        <v>601</v>
      </c>
      <c r="E730" s="1"/>
      <c r="F730" s="1"/>
      <c r="G730" s="1"/>
    </row>
    <row r="731" spans="2:7" x14ac:dyDescent="0.2">
      <c r="C731" s="4">
        <v>71</v>
      </c>
      <c r="D731" s="5" t="s">
        <v>602</v>
      </c>
      <c r="E731" s="12">
        <v>15935000</v>
      </c>
      <c r="F731" s="12">
        <v>4669959.0385100003</v>
      </c>
      <c r="G731" s="12">
        <v>-11265040.96149</v>
      </c>
    </row>
    <row r="732" spans="2:7" x14ac:dyDescent="0.2">
      <c r="C732" s="4">
        <v>72</v>
      </c>
      <c r="D732" s="5" t="s">
        <v>603</v>
      </c>
      <c r="E732" s="12">
        <v>7100000</v>
      </c>
      <c r="F732" s="12">
        <v>80400.186000000002</v>
      </c>
      <c r="G732" s="12">
        <v>-7019599.8140000002</v>
      </c>
    </row>
    <row r="733" spans="2:7" x14ac:dyDescent="0.2">
      <c r="C733" s="4">
        <v>73</v>
      </c>
      <c r="D733" s="5" t="s">
        <v>604</v>
      </c>
      <c r="E733" s="12">
        <v>350000</v>
      </c>
      <c r="F733" s="12">
        <v>164789.85801</v>
      </c>
      <c r="G733" s="12">
        <v>-185210.14199</v>
      </c>
    </row>
    <row r="734" spans="2:7" x14ac:dyDescent="0.2">
      <c r="C734" s="4">
        <v>75</v>
      </c>
      <c r="D734" s="5" t="s">
        <v>605</v>
      </c>
      <c r="E734" s="12">
        <v>1450000</v>
      </c>
      <c r="F734" s="12">
        <v>436613.42814999999</v>
      </c>
      <c r="G734" s="12">
        <v>-1013386.5718499999</v>
      </c>
    </row>
    <row r="735" spans="2:7" ht="15" customHeight="1" x14ac:dyDescent="0.2">
      <c r="C735" s="13">
        <f>SUBTOTAL(9,C731:C734)</f>
        <v>291</v>
      </c>
      <c r="D735" s="14" t="s">
        <v>606</v>
      </c>
      <c r="E735" s="15">
        <f>SUBTOTAL(9,E731:E734)</f>
        <v>24835000</v>
      </c>
      <c r="F735" s="15">
        <f>SUBTOTAL(9,F731:F734)</f>
        <v>5351762.5106699998</v>
      </c>
      <c r="G735" s="15">
        <f>SUBTOTAL(9,G731:G734)</f>
        <v>-19483237.489330001</v>
      </c>
    </row>
    <row r="736" spans="2:7" ht="14.25" customHeight="1" x14ac:dyDescent="0.2">
      <c r="B736" s="10">
        <v>5538</v>
      </c>
      <c r="C736" s="4"/>
      <c r="D736" s="11" t="s">
        <v>607</v>
      </c>
      <c r="E736" s="1"/>
      <c r="F736" s="1"/>
      <c r="G736" s="1"/>
    </row>
    <row r="737" spans="2:7" x14ac:dyDescent="0.2">
      <c r="C737" s="4">
        <v>70</v>
      </c>
      <c r="D737" s="5" t="s">
        <v>608</v>
      </c>
      <c r="E737" s="12">
        <v>5100000</v>
      </c>
      <c r="F737" s="12">
        <v>1704694.0828799999</v>
      </c>
      <c r="G737" s="12">
        <v>-3395305.9171199999</v>
      </c>
    </row>
    <row r="738" spans="2:7" x14ac:dyDescent="0.2">
      <c r="C738" s="4">
        <v>71</v>
      </c>
      <c r="D738" s="5" t="s">
        <v>609</v>
      </c>
      <c r="E738" s="12">
        <v>9900000</v>
      </c>
      <c r="F738" s="12">
        <v>3239392.3141399999</v>
      </c>
      <c r="G738" s="12">
        <v>-6660607.6858599996</v>
      </c>
    </row>
    <row r="739" spans="2:7" x14ac:dyDescent="0.2">
      <c r="C739" s="4">
        <v>72</v>
      </c>
      <c r="D739" s="5" t="s">
        <v>610</v>
      </c>
      <c r="E739" s="12">
        <v>8000</v>
      </c>
      <c r="F739" s="12">
        <v>2389.1679899999999</v>
      </c>
      <c r="G739" s="12">
        <v>-5610.8320100000001</v>
      </c>
    </row>
    <row r="740" spans="2:7" ht="15" customHeight="1" x14ac:dyDescent="0.2">
      <c r="C740" s="13">
        <f>SUBTOTAL(9,C737:C739)</f>
        <v>213</v>
      </c>
      <c r="D740" s="14" t="s">
        <v>611</v>
      </c>
      <c r="E740" s="15">
        <f>SUBTOTAL(9,E737:E739)</f>
        <v>15008000</v>
      </c>
      <c r="F740" s="15">
        <f>SUBTOTAL(9,F737:F739)</f>
        <v>4946475.56501</v>
      </c>
      <c r="G740" s="15">
        <f>SUBTOTAL(9,G737:G739)</f>
        <v>-10061524.434989998</v>
      </c>
    </row>
    <row r="741" spans="2:7" ht="14.25" customHeight="1" x14ac:dyDescent="0.2">
      <c r="B741" s="10">
        <v>5541</v>
      </c>
      <c r="C741" s="4"/>
      <c r="D741" s="11" t="s">
        <v>612</v>
      </c>
      <c r="E741" s="1"/>
      <c r="F741" s="1"/>
      <c r="G741" s="1"/>
    </row>
    <row r="742" spans="2:7" x14ac:dyDescent="0.2">
      <c r="C742" s="4">
        <v>70</v>
      </c>
      <c r="D742" s="5" t="s">
        <v>613</v>
      </c>
      <c r="E742" s="12">
        <v>11100000</v>
      </c>
      <c r="F742" s="12">
        <v>2797014.923</v>
      </c>
      <c r="G742" s="12">
        <v>-8302985.0769999996</v>
      </c>
    </row>
    <row r="743" spans="2:7" ht="15" customHeight="1" x14ac:dyDescent="0.2">
      <c r="C743" s="13">
        <f>SUBTOTAL(9,C742:C742)</f>
        <v>70</v>
      </c>
      <c r="D743" s="14" t="s">
        <v>614</v>
      </c>
      <c r="E743" s="15">
        <f>SUBTOTAL(9,E742:E742)</f>
        <v>11100000</v>
      </c>
      <c r="F743" s="15">
        <f>SUBTOTAL(9,F742:F742)</f>
        <v>2797014.923</v>
      </c>
      <c r="G743" s="15">
        <f>SUBTOTAL(9,G742:G742)</f>
        <v>-8302985.0769999996</v>
      </c>
    </row>
    <row r="744" spans="2:7" ht="14.25" customHeight="1" x14ac:dyDescent="0.2">
      <c r="B744" s="10">
        <v>5542</v>
      </c>
      <c r="C744" s="4"/>
      <c r="D744" s="11" t="s">
        <v>615</v>
      </c>
      <c r="E744" s="1"/>
      <c r="F744" s="1"/>
      <c r="G744" s="1"/>
    </row>
    <row r="745" spans="2:7" x14ac:dyDescent="0.2">
      <c r="C745" s="4">
        <v>70</v>
      </c>
      <c r="D745" s="5" t="s">
        <v>616</v>
      </c>
      <c r="E745" s="12">
        <v>1700000</v>
      </c>
      <c r="F745" s="12">
        <v>621315.28367999999</v>
      </c>
      <c r="G745" s="12">
        <v>-1078684.7163199999</v>
      </c>
    </row>
    <row r="746" spans="2:7" x14ac:dyDescent="0.2">
      <c r="C746" s="4">
        <v>71</v>
      </c>
      <c r="D746" s="5" t="s">
        <v>617</v>
      </c>
      <c r="E746" s="12">
        <v>115000</v>
      </c>
      <c r="F746" s="12">
        <v>36970.189310000002</v>
      </c>
      <c r="G746" s="12">
        <v>-78029.810689999998</v>
      </c>
    </row>
    <row r="747" spans="2:7" ht="15" customHeight="1" x14ac:dyDescent="0.2">
      <c r="C747" s="13">
        <f>SUBTOTAL(9,C745:C746)</f>
        <v>141</v>
      </c>
      <c r="D747" s="14" t="s">
        <v>618</v>
      </c>
      <c r="E747" s="15">
        <f>SUBTOTAL(9,E745:E746)</f>
        <v>1815000</v>
      </c>
      <c r="F747" s="15">
        <f>SUBTOTAL(9,F745:F746)</f>
        <v>658285.47299000004</v>
      </c>
      <c r="G747" s="15">
        <f>SUBTOTAL(9,G745:G746)</f>
        <v>-1156714.5270099998</v>
      </c>
    </row>
    <row r="748" spans="2:7" ht="14.25" customHeight="1" x14ac:dyDescent="0.2">
      <c r="B748" s="10">
        <v>5543</v>
      </c>
      <c r="C748" s="4"/>
      <c r="D748" s="11" t="s">
        <v>619</v>
      </c>
      <c r="E748" s="1"/>
      <c r="F748" s="1"/>
      <c r="G748" s="1"/>
    </row>
    <row r="749" spans="2:7" x14ac:dyDescent="0.2">
      <c r="C749" s="4">
        <v>70</v>
      </c>
      <c r="D749" s="5" t="s">
        <v>620</v>
      </c>
      <c r="E749" s="12">
        <v>7939000</v>
      </c>
      <c r="F749" s="12">
        <v>2783135.5742600001</v>
      </c>
      <c r="G749" s="12">
        <v>-5155864.4257399999</v>
      </c>
    </row>
    <row r="750" spans="2:7" x14ac:dyDescent="0.2">
      <c r="C750" s="4">
        <v>71</v>
      </c>
      <c r="D750" s="5" t="s">
        <v>621</v>
      </c>
      <c r="E750" s="12">
        <v>10000</v>
      </c>
      <c r="F750" s="12">
        <v>-4622.7057100000002</v>
      </c>
      <c r="G750" s="12">
        <v>-14622.70571</v>
      </c>
    </row>
    <row r="751" spans="2:7" ht="15" customHeight="1" x14ac:dyDescent="0.2">
      <c r="C751" s="13">
        <f>SUBTOTAL(9,C749:C750)</f>
        <v>141</v>
      </c>
      <c r="D751" s="14" t="s">
        <v>622</v>
      </c>
      <c r="E751" s="15">
        <f>SUBTOTAL(9,E749:E750)</f>
        <v>7949000</v>
      </c>
      <c r="F751" s="15">
        <f>SUBTOTAL(9,F749:F750)</f>
        <v>2778512.8685500002</v>
      </c>
      <c r="G751" s="15">
        <f>SUBTOTAL(9,G749:G750)</f>
        <v>-5170487.1314500002</v>
      </c>
    </row>
    <row r="752" spans="2:7" ht="14.25" customHeight="1" x14ac:dyDescent="0.2">
      <c r="B752" s="10">
        <v>5547</v>
      </c>
      <c r="C752" s="4"/>
      <c r="D752" s="11" t="s">
        <v>623</v>
      </c>
      <c r="E752" s="1"/>
      <c r="F752" s="1"/>
      <c r="G752" s="1"/>
    </row>
    <row r="753" spans="2:7" x14ac:dyDescent="0.2">
      <c r="C753" s="4">
        <v>70</v>
      </c>
      <c r="D753" s="5" t="s">
        <v>624</v>
      </c>
      <c r="E753" s="12">
        <v>1000</v>
      </c>
      <c r="F753" s="12">
        <v>-230.023</v>
      </c>
      <c r="G753" s="12">
        <v>-1230.0229999999999</v>
      </c>
    </row>
    <row r="754" spans="2:7" x14ac:dyDescent="0.2">
      <c r="C754" s="4">
        <v>71</v>
      </c>
      <c r="D754" s="5" t="s">
        <v>625</v>
      </c>
      <c r="E754" s="12">
        <v>1000</v>
      </c>
      <c r="F754" s="12">
        <v>221.93</v>
      </c>
      <c r="G754" s="12">
        <v>-778.07</v>
      </c>
    </row>
    <row r="755" spans="2:7" ht="15" customHeight="1" x14ac:dyDescent="0.2">
      <c r="C755" s="13">
        <f>SUBTOTAL(9,C753:C754)</f>
        <v>141</v>
      </c>
      <c r="D755" s="14" t="s">
        <v>626</v>
      </c>
      <c r="E755" s="15">
        <f>SUBTOTAL(9,E753:E754)</f>
        <v>2000</v>
      </c>
      <c r="F755" s="15">
        <f>SUBTOTAL(9,F753:F754)</f>
        <v>-8.0929999999999893</v>
      </c>
      <c r="G755" s="15">
        <f>SUBTOTAL(9,G753:G754)</f>
        <v>-2008.0929999999998</v>
      </c>
    </row>
    <row r="756" spans="2:7" ht="14.25" customHeight="1" x14ac:dyDescent="0.2">
      <c r="B756" s="10">
        <v>5548</v>
      </c>
      <c r="C756" s="4"/>
      <c r="D756" s="11" t="s">
        <v>627</v>
      </c>
      <c r="E756" s="1"/>
      <c r="F756" s="1"/>
      <c r="G756" s="1"/>
    </row>
    <row r="757" spans="2:7" x14ac:dyDescent="0.2">
      <c r="C757" s="4">
        <v>70</v>
      </c>
      <c r="D757" s="5" t="s">
        <v>628</v>
      </c>
      <c r="E757" s="12">
        <v>560000</v>
      </c>
      <c r="F757" s="12">
        <v>105607.693</v>
      </c>
      <c r="G757" s="12">
        <v>-454392.30699999997</v>
      </c>
    </row>
    <row r="758" spans="2:7" ht="15" customHeight="1" x14ac:dyDescent="0.2">
      <c r="C758" s="13">
        <f>SUBTOTAL(9,C757:C757)</f>
        <v>70</v>
      </c>
      <c r="D758" s="14" t="s">
        <v>629</v>
      </c>
      <c r="E758" s="15">
        <f>SUBTOTAL(9,E757:E757)</f>
        <v>560000</v>
      </c>
      <c r="F758" s="15">
        <f>SUBTOTAL(9,F757:F757)</f>
        <v>105607.693</v>
      </c>
      <c r="G758" s="15">
        <f>SUBTOTAL(9,G757:G757)</f>
        <v>-454392.30699999997</v>
      </c>
    </row>
    <row r="759" spans="2:7" ht="14.25" customHeight="1" x14ac:dyDescent="0.2">
      <c r="B759" s="10">
        <v>5549</v>
      </c>
      <c r="C759" s="4"/>
      <c r="D759" s="11" t="s">
        <v>630</v>
      </c>
      <c r="E759" s="1"/>
      <c r="F759" s="1"/>
      <c r="G759" s="1"/>
    </row>
    <row r="760" spans="2:7" x14ac:dyDescent="0.2">
      <c r="C760" s="4">
        <v>70</v>
      </c>
      <c r="D760" s="5" t="s">
        <v>631</v>
      </c>
      <c r="E760" s="12">
        <v>50000</v>
      </c>
      <c r="F760" s="12">
        <v>26753.109199999999</v>
      </c>
      <c r="G760" s="12">
        <v>-23246.890800000001</v>
      </c>
    </row>
    <row r="761" spans="2:7" ht="15" customHeight="1" x14ac:dyDescent="0.2">
      <c r="C761" s="13">
        <f>SUBTOTAL(9,C760:C760)</f>
        <v>70</v>
      </c>
      <c r="D761" s="14" t="s">
        <v>632</v>
      </c>
      <c r="E761" s="15">
        <f>SUBTOTAL(9,E760:E760)</f>
        <v>50000</v>
      </c>
      <c r="F761" s="15">
        <f>SUBTOTAL(9,F760:F760)</f>
        <v>26753.109199999999</v>
      </c>
      <c r="G761" s="15">
        <f>SUBTOTAL(9,G760:G760)</f>
        <v>-23246.890800000001</v>
      </c>
    </row>
    <row r="762" spans="2:7" ht="14.25" customHeight="1" x14ac:dyDescent="0.2">
      <c r="B762" s="10">
        <v>5550</v>
      </c>
      <c r="C762" s="4"/>
      <c r="D762" s="11" t="s">
        <v>633</v>
      </c>
      <c r="E762" s="1"/>
      <c r="F762" s="1"/>
      <c r="G762" s="1"/>
    </row>
    <row r="763" spans="2:7" x14ac:dyDescent="0.2">
      <c r="C763" s="4">
        <v>70</v>
      </c>
      <c r="D763" s="5" t="s">
        <v>634</v>
      </c>
      <c r="E763" s="12">
        <v>65000</v>
      </c>
      <c r="F763" s="12">
        <v>31251.464</v>
      </c>
      <c r="G763" s="12">
        <v>-33748.536</v>
      </c>
    </row>
    <row r="764" spans="2:7" ht="15" customHeight="1" x14ac:dyDescent="0.2">
      <c r="C764" s="13">
        <f>SUBTOTAL(9,C763:C763)</f>
        <v>70</v>
      </c>
      <c r="D764" s="14" t="s">
        <v>635</v>
      </c>
      <c r="E764" s="15">
        <f>SUBTOTAL(9,E763:E763)</f>
        <v>65000</v>
      </c>
      <c r="F764" s="15">
        <f>SUBTOTAL(9,F763:F763)</f>
        <v>31251.464</v>
      </c>
      <c r="G764" s="15">
        <f>SUBTOTAL(9,G763:G763)</f>
        <v>-33748.536</v>
      </c>
    </row>
    <row r="765" spans="2:7" ht="14.25" customHeight="1" x14ac:dyDescent="0.2">
      <c r="B765" s="10">
        <v>5551</v>
      </c>
      <c r="C765" s="4"/>
      <c r="D765" s="11" t="s">
        <v>636</v>
      </c>
      <c r="E765" s="1"/>
      <c r="F765" s="1"/>
      <c r="G765" s="1"/>
    </row>
    <row r="766" spans="2:7" x14ac:dyDescent="0.2">
      <c r="C766" s="4">
        <v>70</v>
      </c>
      <c r="D766" s="5" t="s">
        <v>637</v>
      </c>
      <c r="E766" s="12">
        <v>1000</v>
      </c>
      <c r="F766" s="12">
        <v>35.204000000000001</v>
      </c>
      <c r="G766" s="12">
        <v>-964.79600000000005</v>
      </c>
    </row>
    <row r="767" spans="2:7" x14ac:dyDescent="0.2">
      <c r="C767" s="4">
        <v>71</v>
      </c>
      <c r="D767" s="5" t="s">
        <v>638</v>
      </c>
      <c r="E767" s="12">
        <v>2000</v>
      </c>
      <c r="F767" s="12">
        <v>3912.2967199999998</v>
      </c>
      <c r="G767" s="12">
        <v>1912.2967200000001</v>
      </c>
    </row>
    <row r="768" spans="2:7" ht="15" customHeight="1" x14ac:dyDescent="0.2">
      <c r="C768" s="13">
        <f>SUBTOTAL(9,C766:C767)</f>
        <v>141</v>
      </c>
      <c r="D768" s="14" t="s">
        <v>639</v>
      </c>
      <c r="E768" s="15">
        <f>SUBTOTAL(9,E766:E767)</f>
        <v>3000</v>
      </c>
      <c r="F768" s="15">
        <f>SUBTOTAL(9,F766:F767)</f>
        <v>3947.50072</v>
      </c>
      <c r="G768" s="15">
        <f>SUBTOTAL(9,G766:G767)</f>
        <v>947.50072</v>
      </c>
    </row>
    <row r="769" spans="2:7" ht="14.25" customHeight="1" x14ac:dyDescent="0.2">
      <c r="B769" s="10">
        <v>5555</v>
      </c>
      <c r="C769" s="4"/>
      <c r="D769" s="11" t="s">
        <v>640</v>
      </c>
      <c r="E769" s="1"/>
      <c r="F769" s="1"/>
      <c r="G769" s="1"/>
    </row>
    <row r="770" spans="2:7" x14ac:dyDescent="0.2">
      <c r="C770" s="4">
        <v>70</v>
      </c>
      <c r="D770" s="5" t="s">
        <v>641</v>
      </c>
      <c r="E770" s="12">
        <v>2520000</v>
      </c>
      <c r="F770" s="12">
        <v>758380.56443000003</v>
      </c>
      <c r="G770" s="12">
        <v>-1761619.43557</v>
      </c>
    </row>
    <row r="771" spans="2:7" ht="15" customHeight="1" x14ac:dyDescent="0.2">
      <c r="C771" s="13">
        <f>SUBTOTAL(9,C770:C770)</f>
        <v>70</v>
      </c>
      <c r="D771" s="14" t="s">
        <v>642</v>
      </c>
      <c r="E771" s="15">
        <f>SUBTOTAL(9,E770:E770)</f>
        <v>2520000</v>
      </c>
      <c r="F771" s="15">
        <f>SUBTOTAL(9,F770:F770)</f>
        <v>758380.56443000003</v>
      </c>
      <c r="G771" s="15">
        <f>SUBTOTAL(9,G770:G770)</f>
        <v>-1761619.43557</v>
      </c>
    </row>
    <row r="772" spans="2:7" ht="14.25" customHeight="1" x14ac:dyDescent="0.2">
      <c r="B772" s="10">
        <v>5556</v>
      </c>
      <c r="C772" s="4"/>
      <c r="D772" s="11" t="s">
        <v>643</v>
      </c>
      <c r="E772" s="1"/>
      <c r="F772" s="1"/>
      <c r="G772" s="1"/>
    </row>
    <row r="773" spans="2:7" x14ac:dyDescent="0.2">
      <c r="C773" s="4">
        <v>70</v>
      </c>
      <c r="D773" s="5" t="s">
        <v>644</v>
      </c>
      <c r="E773" s="12">
        <v>3170000</v>
      </c>
      <c r="F773" s="12">
        <v>849589.81791999994</v>
      </c>
      <c r="G773" s="12">
        <v>-2320410.1820800002</v>
      </c>
    </row>
    <row r="774" spans="2:7" ht="15" customHeight="1" x14ac:dyDescent="0.2">
      <c r="C774" s="13">
        <f>SUBTOTAL(9,C773:C773)</f>
        <v>70</v>
      </c>
      <c r="D774" s="14" t="s">
        <v>645</v>
      </c>
      <c r="E774" s="15">
        <f>SUBTOTAL(9,E773:E773)</f>
        <v>3170000</v>
      </c>
      <c r="F774" s="15">
        <f>SUBTOTAL(9,F773:F773)</f>
        <v>849589.81791999994</v>
      </c>
      <c r="G774" s="15">
        <f>SUBTOTAL(9,G773:G773)</f>
        <v>-2320410.1820800002</v>
      </c>
    </row>
    <row r="775" spans="2:7" ht="14.25" customHeight="1" x14ac:dyDescent="0.2">
      <c r="B775" s="10">
        <v>5557</v>
      </c>
      <c r="C775" s="4"/>
      <c r="D775" s="11" t="s">
        <v>646</v>
      </c>
      <c r="E775" s="1"/>
      <c r="F775" s="1"/>
      <c r="G775" s="1"/>
    </row>
    <row r="776" spans="2:7" x14ac:dyDescent="0.2">
      <c r="C776" s="4">
        <v>70</v>
      </c>
      <c r="D776" s="5" t="s">
        <v>647</v>
      </c>
      <c r="E776" s="12">
        <v>210000</v>
      </c>
      <c r="F776" s="12">
        <v>46813.575290000001</v>
      </c>
      <c r="G776" s="12">
        <v>-163186.42470999999</v>
      </c>
    </row>
    <row r="777" spans="2:7" ht="15" customHeight="1" x14ac:dyDescent="0.2">
      <c r="C777" s="13">
        <f>SUBTOTAL(9,C776:C776)</f>
        <v>70</v>
      </c>
      <c r="D777" s="14" t="s">
        <v>648</v>
      </c>
      <c r="E777" s="15">
        <f>SUBTOTAL(9,E776:E776)</f>
        <v>210000</v>
      </c>
      <c r="F777" s="15">
        <f>SUBTOTAL(9,F776:F776)</f>
        <v>46813.575290000001</v>
      </c>
      <c r="G777" s="15">
        <f>SUBTOTAL(9,G776:G776)</f>
        <v>-163186.42470999999</v>
      </c>
    </row>
    <row r="778" spans="2:7" ht="14.25" customHeight="1" x14ac:dyDescent="0.2">
      <c r="B778" s="10">
        <v>5559</v>
      </c>
      <c r="C778" s="4"/>
      <c r="D778" s="11" t="s">
        <v>649</v>
      </c>
      <c r="E778" s="1"/>
      <c r="F778" s="1"/>
      <c r="G778" s="1"/>
    </row>
    <row r="779" spans="2:7" x14ac:dyDescent="0.2">
      <c r="C779" s="4">
        <v>70</v>
      </c>
      <c r="D779" s="5" t="s">
        <v>650</v>
      </c>
      <c r="E779" s="12">
        <v>1950000</v>
      </c>
      <c r="F779" s="12">
        <v>566631.96498000005</v>
      </c>
      <c r="G779" s="12">
        <v>-1383368.0350200001</v>
      </c>
    </row>
    <row r="780" spans="2:7" x14ac:dyDescent="0.2">
      <c r="C780" s="4">
        <v>71</v>
      </c>
      <c r="D780" s="5" t="s">
        <v>651</v>
      </c>
      <c r="E780" s="12">
        <v>40000</v>
      </c>
      <c r="F780" s="12">
        <v>17349.19284</v>
      </c>
      <c r="G780" s="12">
        <v>-22650.80716</v>
      </c>
    </row>
    <row r="781" spans="2:7" x14ac:dyDescent="0.2">
      <c r="C781" s="4">
        <v>72</v>
      </c>
      <c r="D781" s="5" t="s">
        <v>652</v>
      </c>
      <c r="E781" s="12">
        <v>35000</v>
      </c>
      <c r="F781" s="12">
        <v>12323.683059999999</v>
      </c>
      <c r="G781" s="12">
        <v>-22676.316940000001</v>
      </c>
    </row>
    <row r="782" spans="2:7" x14ac:dyDescent="0.2">
      <c r="C782" s="4">
        <v>73</v>
      </c>
      <c r="D782" s="5" t="s">
        <v>653</v>
      </c>
      <c r="E782" s="12">
        <v>10000</v>
      </c>
      <c r="F782" s="12">
        <v>2837.3393500000002</v>
      </c>
      <c r="G782" s="12">
        <v>-7162.6606499999998</v>
      </c>
    </row>
    <row r="783" spans="2:7" x14ac:dyDescent="0.2">
      <c r="C783" s="4">
        <v>74</v>
      </c>
      <c r="D783" s="5" t="s">
        <v>654</v>
      </c>
      <c r="E783" s="12">
        <v>80000</v>
      </c>
      <c r="F783" s="12">
        <v>23942.749749999999</v>
      </c>
      <c r="G783" s="12">
        <v>-56057.250249999997</v>
      </c>
    </row>
    <row r="784" spans="2:7" ht="15" customHeight="1" x14ac:dyDescent="0.2">
      <c r="C784" s="13">
        <f>SUBTOTAL(9,C779:C783)</f>
        <v>360</v>
      </c>
      <c r="D784" s="14" t="s">
        <v>655</v>
      </c>
      <c r="E784" s="15">
        <f>SUBTOTAL(9,E779:E783)</f>
        <v>2115000</v>
      </c>
      <c r="F784" s="15">
        <f>SUBTOTAL(9,F779:F783)</f>
        <v>623084.92998000002</v>
      </c>
      <c r="G784" s="15">
        <f>SUBTOTAL(9,G779:G783)</f>
        <v>-1491915.0700200002</v>
      </c>
    </row>
    <row r="785" spans="2:7" ht="14.25" customHeight="1" x14ac:dyDescent="0.2">
      <c r="B785" s="10">
        <v>5561</v>
      </c>
      <c r="C785" s="4"/>
      <c r="D785" s="11" t="s">
        <v>656</v>
      </c>
      <c r="E785" s="1"/>
      <c r="F785" s="1"/>
      <c r="G785" s="1"/>
    </row>
    <row r="786" spans="2:7" x14ac:dyDescent="0.2">
      <c r="C786" s="4">
        <v>70</v>
      </c>
      <c r="D786" s="5" t="s">
        <v>657</v>
      </c>
      <c r="E786" s="12">
        <v>1850000</v>
      </c>
      <c r="F786" s="12">
        <v>567497.33900000004</v>
      </c>
      <c r="G786" s="12">
        <v>-1282502.6610000001</v>
      </c>
    </row>
    <row r="787" spans="2:7" ht="15" customHeight="1" x14ac:dyDescent="0.2">
      <c r="C787" s="13">
        <f>SUBTOTAL(9,C786:C786)</f>
        <v>70</v>
      </c>
      <c r="D787" s="14" t="s">
        <v>658</v>
      </c>
      <c r="E787" s="15">
        <f>SUBTOTAL(9,E786:E786)</f>
        <v>1850000</v>
      </c>
      <c r="F787" s="15">
        <f>SUBTOTAL(9,F786:F786)</f>
        <v>567497.33900000004</v>
      </c>
      <c r="G787" s="15">
        <f>SUBTOTAL(9,G786:G786)</f>
        <v>-1282502.6610000001</v>
      </c>
    </row>
    <row r="788" spans="2:7" ht="14.25" customHeight="1" x14ac:dyDescent="0.2">
      <c r="B788" s="10">
        <v>5562</v>
      </c>
      <c r="C788" s="4"/>
      <c r="D788" s="11" t="s">
        <v>659</v>
      </c>
      <c r="E788" s="1"/>
      <c r="F788" s="1"/>
      <c r="G788" s="1"/>
    </row>
    <row r="789" spans="2:7" x14ac:dyDescent="0.2">
      <c r="C789" s="4">
        <v>70</v>
      </c>
      <c r="D789" s="5" t="s">
        <v>660</v>
      </c>
      <c r="E789" s="12">
        <v>135000</v>
      </c>
      <c r="F789" s="12">
        <v>44940.637000000002</v>
      </c>
      <c r="G789" s="12">
        <v>-90059.362999999998</v>
      </c>
    </row>
    <row r="790" spans="2:7" ht="15" customHeight="1" x14ac:dyDescent="0.2">
      <c r="C790" s="13">
        <f>SUBTOTAL(9,C789:C789)</f>
        <v>70</v>
      </c>
      <c r="D790" s="14" t="s">
        <v>661</v>
      </c>
      <c r="E790" s="15">
        <f>SUBTOTAL(9,E789:E789)</f>
        <v>135000</v>
      </c>
      <c r="F790" s="15">
        <f>SUBTOTAL(9,F789:F789)</f>
        <v>44940.637000000002</v>
      </c>
      <c r="G790" s="15">
        <f>SUBTOTAL(9,G789:G789)</f>
        <v>-90059.362999999998</v>
      </c>
    </row>
    <row r="791" spans="2:7" ht="14.25" customHeight="1" x14ac:dyDescent="0.2">
      <c r="B791" s="10">
        <v>5565</v>
      </c>
      <c r="C791" s="4"/>
      <c r="D791" s="11" t="s">
        <v>662</v>
      </c>
      <c r="E791" s="1"/>
      <c r="F791" s="1"/>
      <c r="G791" s="1"/>
    </row>
    <row r="792" spans="2:7" x14ac:dyDescent="0.2">
      <c r="C792" s="4">
        <v>70</v>
      </c>
      <c r="D792" s="5" t="s">
        <v>663</v>
      </c>
      <c r="E792" s="12">
        <v>9300000</v>
      </c>
      <c r="F792" s="12">
        <v>2545292.91286</v>
      </c>
      <c r="G792" s="12">
        <v>-6754707.0871400004</v>
      </c>
    </row>
    <row r="793" spans="2:7" ht="15" customHeight="1" x14ac:dyDescent="0.2">
      <c r="C793" s="13">
        <f>SUBTOTAL(9,C792:C792)</f>
        <v>70</v>
      </c>
      <c r="D793" s="14" t="s">
        <v>664</v>
      </c>
      <c r="E793" s="15">
        <f>SUBTOTAL(9,E792:E792)</f>
        <v>9300000</v>
      </c>
      <c r="F793" s="15">
        <f>SUBTOTAL(9,F792:F792)</f>
        <v>2545292.91286</v>
      </c>
      <c r="G793" s="15">
        <f>SUBTOTAL(9,G792:G792)</f>
        <v>-6754707.0871400004</v>
      </c>
    </row>
    <row r="794" spans="2:7" ht="14.25" customHeight="1" x14ac:dyDescent="0.2">
      <c r="B794" s="10">
        <v>5568</v>
      </c>
      <c r="C794" s="4"/>
      <c r="D794" s="11" t="s">
        <v>665</v>
      </c>
      <c r="E794" s="1"/>
      <c r="F794" s="1"/>
      <c r="G794" s="1"/>
    </row>
    <row r="795" spans="2:7" x14ac:dyDescent="0.2">
      <c r="C795" s="4">
        <v>71</v>
      </c>
      <c r="D795" s="5" t="s">
        <v>666</v>
      </c>
      <c r="E795" s="12">
        <v>24215</v>
      </c>
      <c r="F795" s="12">
        <v>22861.826799999999</v>
      </c>
      <c r="G795" s="12">
        <v>-1353.1732</v>
      </c>
    </row>
    <row r="796" spans="2:7" x14ac:dyDescent="0.2">
      <c r="C796" s="4">
        <v>73</v>
      </c>
      <c r="D796" s="5" t="s">
        <v>667</v>
      </c>
      <c r="E796" s="12">
        <v>42961</v>
      </c>
      <c r="F796" s="12">
        <v>21482.325000000001</v>
      </c>
      <c r="G796" s="12">
        <v>-21478.674999999999</v>
      </c>
    </row>
    <row r="797" spans="2:7" x14ac:dyDescent="0.2">
      <c r="C797" s="4">
        <v>74</v>
      </c>
      <c r="D797" s="5" t="s">
        <v>668</v>
      </c>
      <c r="E797" s="12">
        <v>5500</v>
      </c>
      <c r="F797" s="12">
        <v>2122.547</v>
      </c>
      <c r="G797" s="12">
        <v>-3377.453</v>
      </c>
    </row>
    <row r="798" spans="2:7" x14ac:dyDescent="0.2">
      <c r="C798" s="4">
        <v>75</v>
      </c>
      <c r="D798" s="5" t="s">
        <v>669</v>
      </c>
      <c r="E798" s="12">
        <v>34000</v>
      </c>
      <c r="F798" s="12">
        <v>10735.57584</v>
      </c>
      <c r="G798" s="12">
        <v>-23264.424159999999</v>
      </c>
    </row>
    <row r="799" spans="2:7" ht="15" customHeight="1" x14ac:dyDescent="0.2">
      <c r="C799" s="13">
        <f>SUBTOTAL(9,C795:C798)</f>
        <v>293</v>
      </c>
      <c r="D799" s="14" t="s">
        <v>670</v>
      </c>
      <c r="E799" s="15">
        <f>SUBTOTAL(9,E795:E798)</f>
        <v>106676</v>
      </c>
      <c r="F799" s="15">
        <f>SUBTOTAL(9,F795:F798)</f>
        <v>57202.274639999996</v>
      </c>
      <c r="G799" s="15">
        <f>SUBTOTAL(9,G795:G798)</f>
        <v>-49473.725359999997</v>
      </c>
    </row>
    <row r="800" spans="2:7" ht="14.25" customHeight="1" x14ac:dyDescent="0.2">
      <c r="B800" s="10">
        <v>5571</v>
      </c>
      <c r="C800" s="4"/>
      <c r="D800" s="11" t="s">
        <v>671</v>
      </c>
      <c r="E800" s="1"/>
      <c r="F800" s="1"/>
      <c r="G800" s="1"/>
    </row>
    <row r="801" spans="2:7" x14ac:dyDescent="0.2">
      <c r="C801" s="4">
        <v>70</v>
      </c>
      <c r="D801" s="5" t="s">
        <v>672</v>
      </c>
      <c r="E801" s="12">
        <v>106640</v>
      </c>
      <c r="F801" s="12">
        <v>26491.688040000001</v>
      </c>
      <c r="G801" s="12">
        <v>-80148.311960000006</v>
      </c>
    </row>
    <row r="802" spans="2:7" ht="15" customHeight="1" x14ac:dyDescent="0.2">
      <c r="C802" s="13">
        <f>SUBTOTAL(9,C801:C801)</f>
        <v>70</v>
      </c>
      <c r="D802" s="14" t="s">
        <v>673</v>
      </c>
      <c r="E802" s="15">
        <f>SUBTOTAL(9,E801:E801)</f>
        <v>106640</v>
      </c>
      <c r="F802" s="15">
        <f>SUBTOTAL(9,F801:F801)</f>
        <v>26491.688040000001</v>
      </c>
      <c r="G802" s="15">
        <f>SUBTOTAL(9,G801:G801)</f>
        <v>-80148.311960000006</v>
      </c>
    </row>
    <row r="803" spans="2:7" ht="14.25" customHeight="1" x14ac:dyDescent="0.2">
      <c r="B803" s="10">
        <v>5572</v>
      </c>
      <c r="C803" s="4"/>
      <c r="D803" s="11" t="s">
        <v>674</v>
      </c>
      <c r="E803" s="1"/>
      <c r="F803" s="1"/>
      <c r="G803" s="1"/>
    </row>
    <row r="804" spans="2:7" x14ac:dyDescent="0.2">
      <c r="C804" s="4">
        <v>70</v>
      </c>
      <c r="D804" s="5" t="s">
        <v>675</v>
      </c>
      <c r="E804" s="12">
        <v>68000</v>
      </c>
      <c r="F804" s="12">
        <v>21178.153999999999</v>
      </c>
      <c r="G804" s="12">
        <v>-46821.845999999998</v>
      </c>
    </row>
    <row r="805" spans="2:7" x14ac:dyDescent="0.2">
      <c r="C805" s="4">
        <v>72</v>
      </c>
      <c r="D805" s="5" t="s">
        <v>676</v>
      </c>
      <c r="E805" s="12">
        <v>4900</v>
      </c>
      <c r="F805" s="12">
        <v>2651.98</v>
      </c>
      <c r="G805" s="12">
        <v>-2248.02</v>
      </c>
    </row>
    <row r="806" spans="2:7" x14ac:dyDescent="0.2">
      <c r="C806" s="4">
        <v>73</v>
      </c>
      <c r="D806" s="5" t="s">
        <v>677</v>
      </c>
      <c r="E806" s="12">
        <v>159000</v>
      </c>
      <c r="F806" s="12">
        <v>37247.574999999997</v>
      </c>
      <c r="G806" s="12">
        <v>-121752.425</v>
      </c>
    </row>
    <row r="807" spans="2:7" x14ac:dyDescent="0.2">
      <c r="C807" s="4">
        <v>74</v>
      </c>
      <c r="D807" s="5" t="s">
        <v>678</v>
      </c>
      <c r="E807" s="12">
        <v>3770</v>
      </c>
      <c r="F807" s="12">
        <v>0</v>
      </c>
      <c r="G807" s="12">
        <v>-3770</v>
      </c>
    </row>
    <row r="808" spans="2:7" ht="15" customHeight="1" x14ac:dyDescent="0.2">
      <c r="C808" s="13">
        <f>SUBTOTAL(9,C804:C807)</f>
        <v>289</v>
      </c>
      <c r="D808" s="14" t="s">
        <v>679</v>
      </c>
      <c r="E808" s="15">
        <f>SUBTOTAL(9,E804:E807)</f>
        <v>235670</v>
      </c>
      <c r="F808" s="15">
        <f>SUBTOTAL(9,F804:F807)</f>
        <v>61077.708999999995</v>
      </c>
      <c r="G808" s="15">
        <f>SUBTOTAL(9,G804:G807)</f>
        <v>-174592.291</v>
      </c>
    </row>
    <row r="809" spans="2:7" ht="14.25" customHeight="1" x14ac:dyDescent="0.2">
      <c r="B809" s="10">
        <v>5574</v>
      </c>
      <c r="C809" s="4"/>
      <c r="D809" s="11" t="s">
        <v>680</v>
      </c>
      <c r="E809" s="1"/>
      <c r="F809" s="1"/>
      <c r="G809" s="1"/>
    </row>
    <row r="810" spans="2:7" x14ac:dyDescent="0.2">
      <c r="C810" s="4">
        <v>71</v>
      </c>
      <c r="D810" s="5" t="s">
        <v>681</v>
      </c>
      <c r="E810" s="12">
        <v>163000</v>
      </c>
      <c r="F810" s="12">
        <v>52588.836170000002</v>
      </c>
      <c r="G810" s="12">
        <v>-110411.16383</v>
      </c>
    </row>
    <row r="811" spans="2:7" x14ac:dyDescent="0.2">
      <c r="C811" s="4">
        <v>72</v>
      </c>
      <c r="D811" s="5" t="s">
        <v>682</v>
      </c>
      <c r="E811" s="12">
        <v>29600</v>
      </c>
      <c r="F811" s="12">
        <v>105.1735</v>
      </c>
      <c r="G811" s="12">
        <v>-29494.826499999999</v>
      </c>
    </row>
    <row r="812" spans="2:7" x14ac:dyDescent="0.2">
      <c r="C812" s="4">
        <v>73</v>
      </c>
      <c r="D812" s="5" t="s">
        <v>683</v>
      </c>
      <c r="E812" s="12">
        <v>8550</v>
      </c>
      <c r="F812" s="12">
        <v>7822.00054</v>
      </c>
      <c r="G812" s="12">
        <v>-727.99946</v>
      </c>
    </row>
    <row r="813" spans="2:7" x14ac:dyDescent="0.2">
      <c r="C813" s="4">
        <v>74</v>
      </c>
      <c r="D813" s="5" t="s">
        <v>684</v>
      </c>
      <c r="E813" s="12">
        <v>246528</v>
      </c>
      <c r="F813" s="12">
        <v>88496.235499999995</v>
      </c>
      <c r="G813" s="12">
        <v>-158031.76449999999</v>
      </c>
    </row>
    <row r="814" spans="2:7" x14ac:dyDescent="0.2">
      <c r="C814" s="4">
        <v>75</v>
      </c>
      <c r="D814" s="5" t="s">
        <v>685</v>
      </c>
      <c r="E814" s="12">
        <v>46600</v>
      </c>
      <c r="F814" s="12">
        <v>17264.01496</v>
      </c>
      <c r="G814" s="12">
        <v>-29335.98504</v>
      </c>
    </row>
    <row r="815" spans="2:7" ht="15" customHeight="1" x14ac:dyDescent="0.2">
      <c r="C815" s="13">
        <f>SUBTOTAL(9,C810:C814)</f>
        <v>365</v>
      </c>
      <c r="D815" s="14" t="s">
        <v>686</v>
      </c>
      <c r="E815" s="15">
        <f>SUBTOTAL(9,E810:E814)</f>
        <v>494278</v>
      </c>
      <c r="F815" s="15">
        <f>SUBTOTAL(9,F810:F814)</f>
        <v>166276.26066999999</v>
      </c>
      <c r="G815" s="15">
        <f>SUBTOTAL(9,G810:G814)</f>
        <v>-328001.73932999995</v>
      </c>
    </row>
    <row r="816" spans="2:7" ht="14.25" customHeight="1" x14ac:dyDescent="0.2">
      <c r="B816" s="10">
        <v>5576</v>
      </c>
      <c r="C816" s="4"/>
      <c r="D816" s="11" t="s">
        <v>687</v>
      </c>
      <c r="E816" s="1"/>
      <c r="F816" s="1"/>
      <c r="G816" s="1"/>
    </row>
    <row r="817" spans="2:7" x14ac:dyDescent="0.2">
      <c r="C817" s="4">
        <v>70</v>
      </c>
      <c r="D817" s="5" t="s">
        <v>688</v>
      </c>
      <c r="E817" s="12">
        <v>159700</v>
      </c>
      <c r="F817" s="12">
        <v>55681.538059999999</v>
      </c>
      <c r="G817" s="12">
        <v>-104018.46193999999</v>
      </c>
    </row>
    <row r="818" spans="2:7" x14ac:dyDescent="0.2">
      <c r="C818" s="4">
        <v>72</v>
      </c>
      <c r="D818" s="5" t="s">
        <v>689</v>
      </c>
      <c r="E818" s="12">
        <v>90915</v>
      </c>
      <c r="F818" s="12">
        <v>0</v>
      </c>
      <c r="G818" s="12">
        <v>-90915</v>
      </c>
    </row>
    <row r="819" spans="2:7" ht="15" customHeight="1" x14ac:dyDescent="0.2">
      <c r="C819" s="13">
        <f>SUBTOTAL(9,C817:C818)</f>
        <v>142</v>
      </c>
      <c r="D819" s="14" t="s">
        <v>690</v>
      </c>
      <c r="E819" s="15">
        <f>SUBTOTAL(9,E817:E818)</f>
        <v>250615</v>
      </c>
      <c r="F819" s="15">
        <f>SUBTOTAL(9,F817:F818)</f>
        <v>55681.538059999999</v>
      </c>
      <c r="G819" s="15">
        <f>SUBTOTAL(9,G817:G818)</f>
        <v>-194933.46194000001</v>
      </c>
    </row>
    <row r="820" spans="2:7" ht="14.25" customHeight="1" x14ac:dyDescent="0.2">
      <c r="B820" s="10">
        <v>5577</v>
      </c>
      <c r="C820" s="4"/>
      <c r="D820" s="11" t="s">
        <v>691</v>
      </c>
      <c r="E820" s="1"/>
      <c r="F820" s="1"/>
      <c r="G820" s="1"/>
    </row>
    <row r="821" spans="2:7" x14ac:dyDescent="0.2">
      <c r="C821" s="4">
        <v>74</v>
      </c>
      <c r="D821" s="5" t="s">
        <v>692</v>
      </c>
      <c r="E821" s="12">
        <v>767600</v>
      </c>
      <c r="F821" s="12">
        <v>229932.33694000001</v>
      </c>
      <c r="G821" s="12">
        <v>-537667.66306000005</v>
      </c>
    </row>
    <row r="822" spans="2:7" x14ac:dyDescent="0.2">
      <c r="C822" s="4">
        <v>75</v>
      </c>
      <c r="D822" s="5" t="s">
        <v>693</v>
      </c>
      <c r="E822" s="12">
        <v>209808</v>
      </c>
      <c r="F822" s="12">
        <v>16343.750910000001</v>
      </c>
      <c r="G822" s="12">
        <v>-193464.24909</v>
      </c>
    </row>
    <row r="823" spans="2:7" ht="15" customHeight="1" x14ac:dyDescent="0.2">
      <c r="C823" s="13">
        <f>SUBTOTAL(9,C821:C822)</f>
        <v>149</v>
      </c>
      <c r="D823" s="14" t="s">
        <v>694</v>
      </c>
      <c r="E823" s="15">
        <f>SUBTOTAL(9,E821:E822)</f>
        <v>977408</v>
      </c>
      <c r="F823" s="15">
        <f>SUBTOTAL(9,F821:F822)</f>
        <v>246276.08785000001</v>
      </c>
      <c r="G823" s="15">
        <f>SUBTOTAL(9,G821:G822)</f>
        <v>-731131.91214999999</v>
      </c>
    </row>
    <row r="824" spans="2:7" ht="14.25" customHeight="1" x14ac:dyDescent="0.2">
      <c r="B824" s="10">
        <v>5578</v>
      </c>
      <c r="C824" s="4"/>
      <c r="D824" s="11" t="s">
        <v>695</v>
      </c>
      <c r="E824" s="1"/>
      <c r="F824" s="1"/>
      <c r="G824" s="1"/>
    </row>
    <row r="825" spans="2:7" x14ac:dyDescent="0.2">
      <c r="C825" s="4">
        <v>70</v>
      </c>
      <c r="D825" s="5" t="s">
        <v>696</v>
      </c>
      <c r="E825" s="12">
        <v>17670</v>
      </c>
      <c r="F825" s="12">
        <v>2524.5477700000001</v>
      </c>
      <c r="G825" s="12">
        <v>-15145.452230000001</v>
      </c>
    </row>
    <row r="826" spans="2:7" x14ac:dyDescent="0.2">
      <c r="C826" s="4">
        <v>71</v>
      </c>
      <c r="D826" s="5" t="s">
        <v>689</v>
      </c>
      <c r="E826" s="12">
        <v>0</v>
      </c>
      <c r="F826" s="12">
        <v>9763</v>
      </c>
      <c r="G826" s="12">
        <v>9763</v>
      </c>
    </row>
    <row r="827" spans="2:7" x14ac:dyDescent="0.2">
      <c r="C827" s="4">
        <v>72</v>
      </c>
      <c r="D827" s="5" t="s">
        <v>697</v>
      </c>
      <c r="E827" s="12">
        <v>16484</v>
      </c>
      <c r="F827" s="12">
        <v>1056</v>
      </c>
      <c r="G827" s="12">
        <v>-15428</v>
      </c>
    </row>
    <row r="828" spans="2:7" x14ac:dyDescent="0.2">
      <c r="C828" s="4">
        <v>73</v>
      </c>
      <c r="D828" s="5" t="s">
        <v>698</v>
      </c>
      <c r="E828" s="12">
        <v>670000</v>
      </c>
      <c r="F828" s="12">
        <v>0</v>
      </c>
      <c r="G828" s="12">
        <v>-670000</v>
      </c>
    </row>
    <row r="829" spans="2:7" ht="15" customHeight="1" x14ac:dyDescent="0.2">
      <c r="C829" s="13">
        <f>SUBTOTAL(9,C825:C828)</f>
        <v>286</v>
      </c>
      <c r="D829" s="14" t="s">
        <v>699</v>
      </c>
      <c r="E829" s="15">
        <f>SUBTOTAL(9,E825:E828)</f>
        <v>704154</v>
      </c>
      <c r="F829" s="15">
        <f>SUBTOTAL(9,F825:F828)</f>
        <v>13343.547770000001</v>
      </c>
      <c r="G829" s="15">
        <f>SUBTOTAL(9,G825:G828)</f>
        <v>-690810.45223000005</v>
      </c>
    </row>
    <row r="830" spans="2:7" ht="14.25" customHeight="1" x14ac:dyDescent="0.2">
      <c r="B830" s="10">
        <v>5580</v>
      </c>
      <c r="C830" s="4"/>
      <c r="D830" s="11" t="s">
        <v>700</v>
      </c>
      <c r="E830" s="1"/>
      <c r="F830" s="1"/>
      <c r="G830" s="1"/>
    </row>
    <row r="831" spans="2:7" x14ac:dyDescent="0.2">
      <c r="C831" s="4">
        <v>70</v>
      </c>
      <c r="D831" s="5" t="s">
        <v>701</v>
      </c>
      <c r="E831" s="12">
        <v>389200</v>
      </c>
      <c r="F831" s="12">
        <v>470.42667999999998</v>
      </c>
      <c r="G831" s="12">
        <v>-388729.57332000002</v>
      </c>
    </row>
    <row r="832" spans="2:7" ht="15" customHeight="1" x14ac:dyDescent="0.2">
      <c r="C832" s="13">
        <f>SUBTOTAL(9,C831:C831)</f>
        <v>70</v>
      </c>
      <c r="D832" s="14" t="s">
        <v>702</v>
      </c>
      <c r="E832" s="15">
        <f>SUBTOTAL(9,E831:E831)</f>
        <v>389200</v>
      </c>
      <c r="F832" s="15">
        <f>SUBTOTAL(9,F831:F831)</f>
        <v>470.42667999999998</v>
      </c>
      <c r="G832" s="15">
        <f>SUBTOTAL(9,G831:G831)</f>
        <v>-388729.57332000002</v>
      </c>
    </row>
    <row r="833" spans="2:7" ht="14.25" customHeight="1" x14ac:dyDescent="0.2">
      <c r="B833" s="10">
        <v>5582</v>
      </c>
      <c r="C833" s="4"/>
      <c r="D833" s="11" t="s">
        <v>703</v>
      </c>
      <c r="E833" s="1"/>
      <c r="F833" s="1"/>
      <c r="G833" s="1"/>
    </row>
    <row r="834" spans="2:7" x14ac:dyDescent="0.2">
      <c r="C834" s="4">
        <v>70</v>
      </c>
      <c r="D834" s="5" t="s">
        <v>704</v>
      </c>
      <c r="E834" s="12">
        <v>400</v>
      </c>
      <c r="F834" s="12">
        <v>0</v>
      </c>
      <c r="G834" s="12">
        <v>-400</v>
      </c>
    </row>
    <row r="835" spans="2:7" x14ac:dyDescent="0.2">
      <c r="C835" s="4">
        <v>71</v>
      </c>
      <c r="D835" s="5" t="s">
        <v>705</v>
      </c>
      <c r="E835" s="12">
        <v>164300</v>
      </c>
      <c r="F835" s="12">
        <v>2909.0340000000001</v>
      </c>
      <c r="G835" s="12">
        <v>-161390.96599999999</v>
      </c>
    </row>
    <row r="836" spans="2:7" x14ac:dyDescent="0.2">
      <c r="C836" s="4">
        <v>72</v>
      </c>
      <c r="D836" s="5" t="s">
        <v>698</v>
      </c>
      <c r="E836" s="12">
        <v>0</v>
      </c>
      <c r="F836" s="12">
        <v>275430.81744999997</v>
      </c>
      <c r="G836" s="12">
        <v>275430.81744999997</v>
      </c>
    </row>
    <row r="837" spans="2:7" ht="15" customHeight="1" x14ac:dyDescent="0.2">
      <c r="C837" s="13">
        <f>SUBTOTAL(9,C834:C836)</f>
        <v>213</v>
      </c>
      <c r="D837" s="14" t="s">
        <v>706</v>
      </c>
      <c r="E837" s="15">
        <f>SUBTOTAL(9,E834:E836)</f>
        <v>164700</v>
      </c>
      <c r="F837" s="15">
        <f>SUBTOTAL(9,F834:F836)</f>
        <v>278339.85144999996</v>
      </c>
      <c r="G837" s="15">
        <f>SUBTOTAL(9,G834:G836)</f>
        <v>113639.85144999999</v>
      </c>
    </row>
    <row r="838" spans="2:7" ht="14.25" customHeight="1" x14ac:dyDescent="0.2">
      <c r="B838" s="10">
        <v>5583</v>
      </c>
      <c r="C838" s="4"/>
      <c r="D838" s="11" t="s">
        <v>707</v>
      </c>
      <c r="E838" s="1"/>
      <c r="F838" s="1"/>
      <c r="G838" s="1"/>
    </row>
    <row r="839" spans="2:7" x14ac:dyDescent="0.2">
      <c r="C839" s="4">
        <v>70</v>
      </c>
      <c r="D839" s="5" t="s">
        <v>708</v>
      </c>
      <c r="E839" s="12">
        <v>293900</v>
      </c>
      <c r="F839" s="12">
        <v>274776.88121999998</v>
      </c>
      <c r="G839" s="12">
        <v>-19123.118780000001</v>
      </c>
    </row>
    <row r="840" spans="2:7" ht="15" customHeight="1" x14ac:dyDescent="0.2">
      <c r="C840" s="13">
        <f>SUBTOTAL(9,C839:C839)</f>
        <v>70</v>
      </c>
      <c r="D840" s="14" t="s">
        <v>709</v>
      </c>
      <c r="E840" s="15">
        <f>SUBTOTAL(9,E839:E839)</f>
        <v>293900</v>
      </c>
      <c r="F840" s="15">
        <f>SUBTOTAL(9,F839:F839)</f>
        <v>274776.88121999998</v>
      </c>
      <c r="G840" s="15">
        <f>SUBTOTAL(9,G839:G839)</f>
        <v>-19123.118780000001</v>
      </c>
    </row>
    <row r="841" spans="2:7" ht="14.25" customHeight="1" x14ac:dyDescent="0.2">
      <c r="B841" s="10">
        <v>5584</v>
      </c>
      <c r="C841" s="4"/>
      <c r="D841" s="11" t="s">
        <v>710</v>
      </c>
      <c r="E841" s="1"/>
      <c r="F841" s="1"/>
      <c r="G841" s="1"/>
    </row>
    <row r="842" spans="2:7" x14ac:dyDescent="0.2">
      <c r="C842" s="4">
        <v>70</v>
      </c>
      <c r="D842" s="5" t="s">
        <v>711</v>
      </c>
      <c r="E842" s="12">
        <v>0</v>
      </c>
      <c r="F842" s="12">
        <v>97.375</v>
      </c>
      <c r="G842" s="12">
        <v>97.375</v>
      </c>
    </row>
    <row r="843" spans="2:7" ht="15" customHeight="1" x14ac:dyDescent="0.2">
      <c r="C843" s="13">
        <f>SUBTOTAL(9,C842:C842)</f>
        <v>70</v>
      </c>
      <c r="D843" s="14" t="s">
        <v>712</v>
      </c>
      <c r="E843" s="15">
        <f>SUBTOTAL(9,E842:E842)</f>
        <v>0</v>
      </c>
      <c r="F843" s="15">
        <f>SUBTOTAL(9,F842:F842)</f>
        <v>97.375</v>
      </c>
      <c r="G843" s="15">
        <f>SUBTOTAL(9,G842:G842)</f>
        <v>97.375</v>
      </c>
    </row>
    <row r="844" spans="2:7" ht="27" customHeight="1" x14ac:dyDescent="0.2">
      <c r="B844" s="4"/>
      <c r="C844" s="16">
        <f>SUBTOTAL(9,C694:C843)</f>
        <v>5206</v>
      </c>
      <c r="D844" s="17" t="s">
        <v>713</v>
      </c>
      <c r="E844" s="18">
        <f>SUBTOTAL(9,E694:E843)</f>
        <v>738192241</v>
      </c>
      <c r="F844" s="18">
        <f>SUBTOTAL(9,F694:F843)</f>
        <v>272991634.84838992</v>
      </c>
      <c r="G844" s="18">
        <f>SUBTOTAL(9,G694:G843)</f>
        <v>-465200606.15160984</v>
      </c>
    </row>
    <row r="845" spans="2:7" x14ac:dyDescent="0.2">
      <c r="B845" s="4"/>
      <c r="C845" s="16"/>
      <c r="D845" s="19"/>
      <c r="E845" s="20"/>
      <c r="F845" s="20"/>
      <c r="G845" s="20"/>
    </row>
    <row r="846" spans="2:7" ht="25.5" customHeight="1" x14ac:dyDescent="0.2">
      <c r="B846" s="1"/>
      <c r="C846" s="4"/>
      <c r="D846" s="8" t="s">
        <v>714</v>
      </c>
      <c r="E846" s="1"/>
      <c r="F846" s="1"/>
      <c r="G846" s="1"/>
    </row>
    <row r="847" spans="2:7" ht="27" customHeight="1" x14ac:dyDescent="0.25">
      <c r="B847" s="1"/>
      <c r="C847" s="4"/>
      <c r="D847" s="9" t="s">
        <v>534</v>
      </c>
      <c r="E847" s="1"/>
      <c r="F847" s="1"/>
      <c r="G847" s="1"/>
    </row>
    <row r="848" spans="2:7" ht="14.25" customHeight="1" x14ac:dyDescent="0.2">
      <c r="B848" s="10">
        <v>5603</v>
      </c>
      <c r="C848" s="4"/>
      <c r="D848" s="11" t="s">
        <v>715</v>
      </c>
      <c r="E848" s="1"/>
      <c r="F848" s="1"/>
      <c r="G848" s="1"/>
    </row>
    <row r="849" spans="2:7" x14ac:dyDescent="0.2">
      <c r="C849" s="4">
        <v>80</v>
      </c>
      <c r="D849" s="5" t="s">
        <v>716</v>
      </c>
      <c r="E849" s="12">
        <v>87449</v>
      </c>
      <c r="F849" s="12">
        <v>62.017000000000003</v>
      </c>
      <c r="G849" s="12">
        <v>-87386.982999999993</v>
      </c>
    </row>
    <row r="850" spans="2:7" x14ac:dyDescent="0.2">
      <c r="C850" s="4">
        <v>81</v>
      </c>
      <c r="D850" s="5" t="s">
        <v>717</v>
      </c>
      <c r="E850" s="12">
        <v>0</v>
      </c>
      <c r="F850" s="12">
        <v>-901.73092999999994</v>
      </c>
      <c r="G850" s="12">
        <v>-901.73092999999994</v>
      </c>
    </row>
    <row r="851" spans="2:7" ht="15" customHeight="1" x14ac:dyDescent="0.2">
      <c r="C851" s="13">
        <f>SUBTOTAL(9,C849:C850)</f>
        <v>161</v>
      </c>
      <c r="D851" s="14" t="s">
        <v>718</v>
      </c>
      <c r="E851" s="15">
        <f>SUBTOTAL(9,E849:E850)</f>
        <v>87449</v>
      </c>
      <c r="F851" s="15">
        <f>SUBTOTAL(9,F849:F850)</f>
        <v>-839.71392999999989</v>
      </c>
      <c r="G851" s="15">
        <f>SUBTOTAL(9,G849:G850)</f>
        <v>-88288.713929999998</v>
      </c>
    </row>
    <row r="852" spans="2:7" ht="14.25" customHeight="1" x14ac:dyDescent="0.2">
      <c r="B852" s="10">
        <v>5605</v>
      </c>
      <c r="C852" s="4"/>
      <c r="D852" s="11" t="s">
        <v>719</v>
      </c>
      <c r="E852" s="1"/>
      <c r="F852" s="1"/>
      <c r="G852" s="1"/>
    </row>
    <row r="853" spans="2:7" x14ac:dyDescent="0.2">
      <c r="C853" s="4">
        <v>80</v>
      </c>
      <c r="D853" s="5" t="s">
        <v>720</v>
      </c>
      <c r="E853" s="12">
        <v>847500</v>
      </c>
      <c r="F853" s="12">
        <v>0</v>
      </c>
      <c r="G853" s="12">
        <v>-847500</v>
      </c>
    </row>
    <row r="854" spans="2:7" x14ac:dyDescent="0.2">
      <c r="C854" s="4">
        <v>81</v>
      </c>
      <c r="D854" s="5" t="s">
        <v>721</v>
      </c>
      <c r="E854" s="12">
        <v>200</v>
      </c>
      <c r="F854" s="12">
        <v>10.199669999999999</v>
      </c>
      <c r="G854" s="12">
        <v>-189.80033</v>
      </c>
    </row>
    <row r="855" spans="2:7" x14ac:dyDescent="0.2">
      <c r="C855" s="4">
        <v>82</v>
      </c>
      <c r="D855" s="5" t="s">
        <v>722</v>
      </c>
      <c r="E855" s="12">
        <v>1341000</v>
      </c>
      <c r="F855" s="12">
        <v>671367.40142999997</v>
      </c>
      <c r="G855" s="12">
        <v>-669632.59857000003</v>
      </c>
    </row>
    <row r="856" spans="2:7" x14ac:dyDescent="0.2">
      <c r="C856" s="4">
        <v>83</v>
      </c>
      <c r="D856" s="5" t="s">
        <v>723</v>
      </c>
      <c r="E856" s="12">
        <v>25000</v>
      </c>
      <c r="F856" s="12">
        <v>15141.52349</v>
      </c>
      <c r="G856" s="12">
        <v>-9858.4765100000004</v>
      </c>
    </row>
    <row r="857" spans="2:7" x14ac:dyDescent="0.2">
      <c r="C857" s="4">
        <v>84</v>
      </c>
      <c r="D857" s="5" t="s">
        <v>724</v>
      </c>
      <c r="E857" s="12">
        <v>16700</v>
      </c>
      <c r="F857" s="12">
        <v>72.353999999999999</v>
      </c>
      <c r="G857" s="12">
        <v>-16627.646000000001</v>
      </c>
    </row>
    <row r="858" spans="2:7" x14ac:dyDescent="0.2">
      <c r="C858" s="4">
        <v>86</v>
      </c>
      <c r="D858" s="5" t="s">
        <v>725</v>
      </c>
      <c r="E858" s="12">
        <v>100</v>
      </c>
      <c r="F858" s="12">
        <v>32.54119</v>
      </c>
      <c r="G858" s="12">
        <v>-67.45881</v>
      </c>
    </row>
    <row r="859" spans="2:7" ht="15" customHeight="1" x14ac:dyDescent="0.2">
      <c r="C859" s="13">
        <f>SUBTOTAL(9,C853:C858)</f>
        <v>496</v>
      </c>
      <c r="D859" s="14" t="s">
        <v>726</v>
      </c>
      <c r="E859" s="15">
        <f>SUBTOTAL(9,E853:E858)</f>
        <v>2230500</v>
      </c>
      <c r="F859" s="15">
        <f>SUBTOTAL(9,F853:F858)</f>
        <v>686624.01978000009</v>
      </c>
      <c r="G859" s="15">
        <f>SUBTOTAL(9,G853:G858)</f>
        <v>-1543875.9802199998</v>
      </c>
    </row>
    <row r="860" spans="2:7" ht="14.25" customHeight="1" x14ac:dyDescent="0.2">
      <c r="B860" s="10">
        <v>5607</v>
      </c>
      <c r="C860" s="4"/>
      <c r="D860" s="11" t="s">
        <v>727</v>
      </c>
      <c r="E860" s="1"/>
      <c r="F860" s="1"/>
      <c r="G860" s="1"/>
    </row>
    <row r="861" spans="2:7" x14ac:dyDescent="0.2">
      <c r="C861" s="4">
        <v>80</v>
      </c>
      <c r="D861" s="5" t="s">
        <v>728</v>
      </c>
      <c r="E861" s="12">
        <v>825000</v>
      </c>
      <c r="F861" s="12">
        <v>343549.46470999997</v>
      </c>
      <c r="G861" s="12">
        <v>-481450.53529000003</v>
      </c>
    </row>
    <row r="862" spans="2:7" ht="15" customHeight="1" x14ac:dyDescent="0.2">
      <c r="C862" s="13">
        <f>SUBTOTAL(9,C861:C861)</f>
        <v>80</v>
      </c>
      <c r="D862" s="14" t="s">
        <v>729</v>
      </c>
      <c r="E862" s="15">
        <f>SUBTOTAL(9,E861:E861)</f>
        <v>825000</v>
      </c>
      <c r="F862" s="15">
        <f>SUBTOTAL(9,F861:F861)</f>
        <v>343549.46470999997</v>
      </c>
      <c r="G862" s="15">
        <f>SUBTOTAL(9,G861:G861)</f>
        <v>-481450.53529000003</v>
      </c>
    </row>
    <row r="863" spans="2:7" ht="14.25" customHeight="1" x14ac:dyDescent="0.2">
      <c r="B863" s="10">
        <v>5611</v>
      </c>
      <c r="C863" s="4"/>
      <c r="D863" s="11" t="s">
        <v>730</v>
      </c>
      <c r="E863" s="1"/>
      <c r="F863" s="1"/>
      <c r="G863" s="1"/>
    </row>
    <row r="864" spans="2:7" x14ac:dyDescent="0.2">
      <c r="C864" s="4">
        <v>85</v>
      </c>
      <c r="D864" s="5" t="s">
        <v>731</v>
      </c>
      <c r="E864" s="12">
        <v>150000</v>
      </c>
      <c r="F864" s="12">
        <v>0</v>
      </c>
      <c r="G864" s="12">
        <v>-150000</v>
      </c>
    </row>
    <row r="865" spans="2:7" ht="15" customHeight="1" x14ac:dyDescent="0.2">
      <c r="C865" s="13">
        <f>SUBTOTAL(9,C864:C864)</f>
        <v>85</v>
      </c>
      <c r="D865" s="14" t="s">
        <v>732</v>
      </c>
      <c r="E865" s="15">
        <f>SUBTOTAL(9,E864:E864)</f>
        <v>150000</v>
      </c>
      <c r="F865" s="15">
        <f>SUBTOTAL(9,F864:F864)</f>
        <v>0</v>
      </c>
      <c r="G865" s="15">
        <f>SUBTOTAL(9,G864:G864)</f>
        <v>-150000</v>
      </c>
    </row>
    <row r="866" spans="2:7" ht="14.25" customHeight="1" x14ac:dyDescent="0.2">
      <c r="B866" s="10">
        <v>5613</v>
      </c>
      <c r="C866" s="4"/>
      <c r="D866" s="11" t="s">
        <v>733</v>
      </c>
      <c r="E866" s="1"/>
      <c r="F866" s="1"/>
      <c r="G866" s="1"/>
    </row>
    <row r="867" spans="2:7" x14ac:dyDescent="0.2">
      <c r="C867" s="4">
        <v>80</v>
      </c>
      <c r="D867" s="5" t="s">
        <v>728</v>
      </c>
      <c r="E867" s="12">
        <v>14900</v>
      </c>
      <c r="F867" s="12">
        <v>6675</v>
      </c>
      <c r="G867" s="12">
        <v>-8225</v>
      </c>
    </row>
    <row r="868" spans="2:7" ht="15" customHeight="1" x14ac:dyDescent="0.2">
      <c r="C868" s="13">
        <f>SUBTOTAL(9,C867:C867)</f>
        <v>80</v>
      </c>
      <c r="D868" s="14" t="s">
        <v>734</v>
      </c>
      <c r="E868" s="15">
        <f>SUBTOTAL(9,E867:E867)</f>
        <v>14900</v>
      </c>
      <c r="F868" s="15">
        <f>SUBTOTAL(9,F867:F867)</f>
        <v>6675</v>
      </c>
      <c r="G868" s="15">
        <f>SUBTOTAL(9,G867:G867)</f>
        <v>-8225</v>
      </c>
    </row>
    <row r="869" spans="2:7" ht="14.25" customHeight="1" x14ac:dyDescent="0.2">
      <c r="B869" s="10">
        <v>5615</v>
      </c>
      <c r="C869" s="4"/>
      <c r="D869" s="11" t="s">
        <v>509</v>
      </c>
      <c r="E869" s="1"/>
      <c r="F869" s="1"/>
      <c r="G869" s="1"/>
    </row>
    <row r="870" spans="2:7" x14ac:dyDescent="0.2">
      <c r="C870" s="4">
        <v>80</v>
      </c>
      <c r="D870" s="5" t="s">
        <v>728</v>
      </c>
      <c r="E870" s="12">
        <v>2900000</v>
      </c>
      <c r="F870" s="12">
        <v>964176.55886999995</v>
      </c>
      <c r="G870" s="12">
        <v>-1935823.4411299999</v>
      </c>
    </row>
    <row r="871" spans="2:7" ht="15" customHeight="1" x14ac:dyDescent="0.2">
      <c r="C871" s="13">
        <f>SUBTOTAL(9,C870:C870)</f>
        <v>80</v>
      </c>
      <c r="D871" s="14" t="s">
        <v>735</v>
      </c>
      <c r="E871" s="15">
        <f>SUBTOTAL(9,E870:E870)</f>
        <v>2900000</v>
      </c>
      <c r="F871" s="15">
        <f>SUBTOTAL(9,F870:F870)</f>
        <v>964176.55886999995</v>
      </c>
      <c r="G871" s="15">
        <f>SUBTOTAL(9,G870:G870)</f>
        <v>-1935823.4411299999</v>
      </c>
    </row>
    <row r="872" spans="2:7" ht="14.25" customHeight="1" x14ac:dyDescent="0.2">
      <c r="B872" s="10">
        <v>5616</v>
      </c>
      <c r="C872" s="4"/>
      <c r="D872" s="11" t="s">
        <v>736</v>
      </c>
      <c r="E872" s="1"/>
      <c r="F872" s="1"/>
      <c r="G872" s="1"/>
    </row>
    <row r="873" spans="2:7" x14ac:dyDescent="0.2">
      <c r="C873" s="4">
        <v>85</v>
      </c>
      <c r="D873" s="5" t="s">
        <v>737</v>
      </c>
      <c r="E873" s="12">
        <v>443000</v>
      </c>
      <c r="F873" s="12">
        <v>0</v>
      </c>
      <c r="G873" s="12">
        <v>-443000</v>
      </c>
    </row>
    <row r="874" spans="2:7" ht="15" customHeight="1" x14ac:dyDescent="0.2">
      <c r="C874" s="13">
        <f>SUBTOTAL(9,C873:C873)</f>
        <v>85</v>
      </c>
      <c r="D874" s="14" t="s">
        <v>738</v>
      </c>
      <c r="E874" s="15">
        <f>SUBTOTAL(9,E873:E873)</f>
        <v>443000</v>
      </c>
      <c r="F874" s="15">
        <f>SUBTOTAL(9,F873:F873)</f>
        <v>0</v>
      </c>
      <c r="G874" s="15">
        <f>SUBTOTAL(9,G873:G873)</f>
        <v>-443000</v>
      </c>
    </row>
    <row r="875" spans="2:7" ht="14.25" customHeight="1" x14ac:dyDescent="0.2">
      <c r="B875" s="10">
        <v>5617</v>
      </c>
      <c r="C875" s="4"/>
      <c r="D875" s="11" t="s">
        <v>739</v>
      </c>
      <c r="E875" s="1"/>
      <c r="F875" s="1"/>
      <c r="G875" s="1"/>
    </row>
    <row r="876" spans="2:7" x14ac:dyDescent="0.2">
      <c r="C876" s="4">
        <v>80</v>
      </c>
      <c r="D876" s="5" t="s">
        <v>728</v>
      </c>
      <c r="E876" s="12">
        <v>3880231</v>
      </c>
      <c r="F876" s="12">
        <v>1368843.2807</v>
      </c>
      <c r="G876" s="12">
        <v>-2511387.7193</v>
      </c>
    </row>
    <row r="877" spans="2:7" ht="15" customHeight="1" x14ac:dyDescent="0.2">
      <c r="C877" s="13">
        <f>SUBTOTAL(9,C876:C876)</f>
        <v>80</v>
      </c>
      <c r="D877" s="14" t="s">
        <v>740</v>
      </c>
      <c r="E877" s="15">
        <f>SUBTOTAL(9,E876:E876)</f>
        <v>3880231</v>
      </c>
      <c r="F877" s="15">
        <f>SUBTOTAL(9,F876:F876)</f>
        <v>1368843.2807</v>
      </c>
      <c r="G877" s="15">
        <f>SUBTOTAL(9,G876:G876)</f>
        <v>-2511387.7193</v>
      </c>
    </row>
    <row r="878" spans="2:7" ht="14.25" customHeight="1" x14ac:dyDescent="0.2">
      <c r="B878" s="10">
        <v>5619</v>
      </c>
      <c r="C878" s="4"/>
      <c r="D878" s="11" t="s">
        <v>741</v>
      </c>
      <c r="E878" s="1"/>
      <c r="F878" s="1"/>
      <c r="G878" s="1"/>
    </row>
    <row r="879" spans="2:7" x14ac:dyDescent="0.2">
      <c r="C879" s="4">
        <v>80</v>
      </c>
      <c r="D879" s="5" t="s">
        <v>728</v>
      </c>
      <c r="E879" s="12">
        <v>39400</v>
      </c>
      <c r="F879" s="12">
        <v>0</v>
      </c>
      <c r="G879" s="12">
        <v>-39400</v>
      </c>
    </row>
    <row r="880" spans="2:7" ht="15" customHeight="1" x14ac:dyDescent="0.2">
      <c r="C880" s="13">
        <f>SUBTOTAL(9,C879:C879)</f>
        <v>80</v>
      </c>
      <c r="D880" s="14" t="s">
        <v>742</v>
      </c>
      <c r="E880" s="15">
        <f>SUBTOTAL(9,E879:E879)</f>
        <v>39400</v>
      </c>
      <c r="F880" s="15">
        <f>SUBTOTAL(9,F879:F879)</f>
        <v>0</v>
      </c>
      <c r="G880" s="15">
        <f>SUBTOTAL(9,G879:G879)</f>
        <v>-39400</v>
      </c>
    </row>
    <row r="881" spans="2:7" ht="14.25" customHeight="1" x14ac:dyDescent="0.2">
      <c r="B881" s="10">
        <v>5622</v>
      </c>
      <c r="C881" s="4"/>
      <c r="D881" s="11" t="s">
        <v>743</v>
      </c>
      <c r="E881" s="1"/>
      <c r="F881" s="1"/>
      <c r="G881" s="1"/>
    </row>
    <row r="882" spans="2:7" x14ac:dyDescent="0.2">
      <c r="C882" s="4">
        <v>85</v>
      </c>
      <c r="D882" s="5" t="s">
        <v>731</v>
      </c>
      <c r="E882" s="12">
        <v>232000</v>
      </c>
      <c r="F882" s="12">
        <v>0</v>
      </c>
      <c r="G882" s="12">
        <v>-232000</v>
      </c>
    </row>
    <row r="883" spans="2:7" ht="15" customHeight="1" x14ac:dyDescent="0.2">
      <c r="C883" s="13">
        <f>SUBTOTAL(9,C882:C882)</f>
        <v>85</v>
      </c>
      <c r="D883" s="14" t="s">
        <v>744</v>
      </c>
      <c r="E883" s="15">
        <f>SUBTOTAL(9,E882:E882)</f>
        <v>232000</v>
      </c>
      <c r="F883" s="15">
        <f>SUBTOTAL(9,F882:F882)</f>
        <v>0</v>
      </c>
      <c r="G883" s="15">
        <f>SUBTOTAL(9,G882:G882)</f>
        <v>-232000</v>
      </c>
    </row>
    <row r="884" spans="2:7" ht="14.25" customHeight="1" x14ac:dyDescent="0.2">
      <c r="B884" s="10">
        <v>5624</v>
      </c>
      <c r="C884" s="4"/>
      <c r="D884" s="11" t="s">
        <v>745</v>
      </c>
      <c r="E884" s="1"/>
      <c r="F884" s="1"/>
      <c r="G884" s="1"/>
    </row>
    <row r="885" spans="2:7" x14ac:dyDescent="0.2">
      <c r="C885" s="4">
        <v>80</v>
      </c>
      <c r="D885" s="5" t="s">
        <v>728</v>
      </c>
      <c r="E885" s="12">
        <v>4000</v>
      </c>
      <c r="F885" s="12">
        <v>0</v>
      </c>
      <c r="G885" s="12">
        <v>-4000</v>
      </c>
    </row>
    <row r="886" spans="2:7" ht="15" customHeight="1" x14ac:dyDescent="0.2">
      <c r="C886" s="13">
        <f>SUBTOTAL(9,C885:C885)</f>
        <v>80</v>
      </c>
      <c r="D886" s="14" t="s">
        <v>746</v>
      </c>
      <c r="E886" s="15">
        <f>SUBTOTAL(9,E885:E885)</f>
        <v>4000</v>
      </c>
      <c r="F886" s="15">
        <f>SUBTOTAL(9,F885:F885)</f>
        <v>0</v>
      </c>
      <c r="G886" s="15">
        <f>SUBTOTAL(9,G885:G885)</f>
        <v>-4000</v>
      </c>
    </row>
    <row r="887" spans="2:7" ht="14.25" customHeight="1" x14ac:dyDescent="0.2">
      <c r="B887" s="10">
        <v>5625</v>
      </c>
      <c r="C887" s="4"/>
      <c r="D887" s="11" t="s">
        <v>747</v>
      </c>
      <c r="E887" s="1"/>
      <c r="F887" s="1"/>
      <c r="G887" s="1"/>
    </row>
    <row r="888" spans="2:7" x14ac:dyDescent="0.2">
      <c r="C888" s="4">
        <v>80</v>
      </c>
      <c r="D888" s="5" t="s">
        <v>748</v>
      </c>
      <c r="E888" s="12">
        <v>170000</v>
      </c>
      <c r="F888" s="12">
        <v>34830.499980000001</v>
      </c>
      <c r="G888" s="12">
        <v>-135169.50002000001</v>
      </c>
    </row>
    <row r="889" spans="2:7" x14ac:dyDescent="0.2">
      <c r="C889" s="4">
        <v>81</v>
      </c>
      <c r="D889" s="5" t="s">
        <v>749</v>
      </c>
      <c r="E889" s="12">
        <v>20000</v>
      </c>
      <c r="F889" s="12">
        <v>0</v>
      </c>
      <c r="G889" s="12">
        <v>-20000</v>
      </c>
    </row>
    <row r="890" spans="2:7" x14ac:dyDescent="0.2">
      <c r="C890" s="4">
        <v>85</v>
      </c>
      <c r="D890" s="5" t="s">
        <v>750</v>
      </c>
      <c r="E890" s="12">
        <v>125000</v>
      </c>
      <c r="F890" s="12">
        <v>0</v>
      </c>
      <c r="G890" s="12">
        <v>-125000</v>
      </c>
    </row>
    <row r="891" spans="2:7" ht="15" customHeight="1" x14ac:dyDescent="0.2">
      <c r="C891" s="13">
        <f>SUBTOTAL(9,C888:C890)</f>
        <v>246</v>
      </c>
      <c r="D891" s="14" t="s">
        <v>751</v>
      </c>
      <c r="E891" s="15">
        <f>SUBTOTAL(9,E888:E890)</f>
        <v>315000</v>
      </c>
      <c r="F891" s="15">
        <f>SUBTOTAL(9,F888:F890)</f>
        <v>34830.499980000001</v>
      </c>
      <c r="G891" s="15">
        <f>SUBTOTAL(9,G888:G890)</f>
        <v>-280169.50002000004</v>
      </c>
    </row>
    <row r="892" spans="2:7" ht="14.25" customHeight="1" x14ac:dyDescent="0.2">
      <c r="B892" s="10">
        <v>5629</v>
      </c>
      <c r="C892" s="4"/>
      <c r="D892" s="11" t="s">
        <v>752</v>
      </c>
      <c r="E892" s="1"/>
      <c r="F892" s="1"/>
      <c r="G892" s="1"/>
    </row>
    <row r="893" spans="2:7" x14ac:dyDescent="0.2">
      <c r="C893" s="4">
        <v>80</v>
      </c>
      <c r="D893" s="5" t="s">
        <v>728</v>
      </c>
      <c r="E893" s="12">
        <v>1800000</v>
      </c>
      <c r="F893" s="12">
        <v>528868.53402000002</v>
      </c>
      <c r="G893" s="12">
        <v>-1271131.4659800001</v>
      </c>
    </row>
    <row r="894" spans="2:7" ht="15" customHeight="1" x14ac:dyDescent="0.2">
      <c r="C894" s="13">
        <f>SUBTOTAL(9,C893:C893)</f>
        <v>80</v>
      </c>
      <c r="D894" s="14" t="s">
        <v>753</v>
      </c>
      <c r="E894" s="15">
        <f>SUBTOTAL(9,E893:E893)</f>
        <v>1800000</v>
      </c>
      <c r="F894" s="15">
        <f>SUBTOTAL(9,F893:F893)</f>
        <v>528868.53402000002</v>
      </c>
      <c r="G894" s="15">
        <f>SUBTOTAL(9,G893:G893)</f>
        <v>-1271131.4659800001</v>
      </c>
    </row>
    <row r="895" spans="2:7" ht="14.25" customHeight="1" x14ac:dyDescent="0.2">
      <c r="B895" s="10">
        <v>5631</v>
      </c>
      <c r="C895" s="4"/>
      <c r="D895" s="11" t="s">
        <v>754</v>
      </c>
      <c r="E895" s="1"/>
      <c r="F895" s="1"/>
      <c r="G895" s="1"/>
    </row>
    <row r="896" spans="2:7" x14ac:dyDescent="0.2">
      <c r="C896" s="4">
        <v>85</v>
      </c>
      <c r="D896" s="5" t="s">
        <v>755</v>
      </c>
      <c r="E896" s="12">
        <v>70900</v>
      </c>
      <c r="F896" s="12">
        <v>0</v>
      </c>
      <c r="G896" s="12">
        <v>-70900</v>
      </c>
    </row>
    <row r="897" spans="2:7" x14ac:dyDescent="0.2">
      <c r="C897" s="4">
        <v>86</v>
      </c>
      <c r="D897" s="5" t="s">
        <v>731</v>
      </c>
      <c r="E897" s="12">
        <v>2</v>
      </c>
      <c r="F897" s="12">
        <v>0</v>
      </c>
      <c r="G897" s="12">
        <v>-2</v>
      </c>
    </row>
    <row r="898" spans="2:7" ht="15" customHeight="1" x14ac:dyDescent="0.2">
      <c r="C898" s="13">
        <f>SUBTOTAL(9,C896:C897)</f>
        <v>171</v>
      </c>
      <c r="D898" s="14" t="s">
        <v>756</v>
      </c>
      <c r="E898" s="15">
        <f>SUBTOTAL(9,E896:E897)</f>
        <v>70902</v>
      </c>
      <c r="F898" s="15">
        <f>SUBTOTAL(9,F896:F897)</f>
        <v>0</v>
      </c>
      <c r="G898" s="15">
        <f>SUBTOTAL(9,G896:G897)</f>
        <v>-70902</v>
      </c>
    </row>
    <row r="899" spans="2:7" ht="14.25" customHeight="1" x14ac:dyDescent="0.2">
      <c r="B899" s="10">
        <v>5652</v>
      </c>
      <c r="C899" s="4"/>
      <c r="D899" s="11" t="s">
        <v>757</v>
      </c>
      <c r="E899" s="1"/>
      <c r="F899" s="1"/>
      <c r="G899" s="1"/>
    </row>
    <row r="900" spans="2:7" x14ac:dyDescent="0.2">
      <c r="C900" s="4">
        <v>80</v>
      </c>
      <c r="D900" s="5" t="s">
        <v>728</v>
      </c>
      <c r="E900" s="12">
        <v>630</v>
      </c>
      <c r="F900" s="12">
        <v>30.5</v>
      </c>
      <c r="G900" s="12">
        <v>-599.5</v>
      </c>
    </row>
    <row r="901" spans="2:7" x14ac:dyDescent="0.2">
      <c r="C901" s="4">
        <v>85</v>
      </c>
      <c r="D901" s="5" t="s">
        <v>731</v>
      </c>
      <c r="E901" s="12">
        <v>26000</v>
      </c>
      <c r="F901" s="12">
        <v>0</v>
      </c>
      <c r="G901" s="12">
        <v>-26000</v>
      </c>
    </row>
    <row r="902" spans="2:7" ht="15" customHeight="1" x14ac:dyDescent="0.2">
      <c r="C902" s="13">
        <f>SUBTOTAL(9,C900:C901)</f>
        <v>165</v>
      </c>
      <c r="D902" s="14" t="s">
        <v>758</v>
      </c>
      <c r="E902" s="15">
        <f>SUBTOTAL(9,E900:E901)</f>
        <v>26630</v>
      </c>
      <c r="F902" s="15">
        <f>SUBTOTAL(9,F900:F901)</f>
        <v>30.5</v>
      </c>
      <c r="G902" s="15">
        <f>SUBTOTAL(9,G900:G901)</f>
        <v>-26599.5</v>
      </c>
    </row>
    <row r="903" spans="2:7" ht="14.25" customHeight="1" x14ac:dyDescent="0.2">
      <c r="B903" s="10">
        <v>5656</v>
      </c>
      <c r="C903" s="4"/>
      <c r="D903" s="11" t="s">
        <v>759</v>
      </c>
      <c r="E903" s="1"/>
      <c r="F903" s="1"/>
      <c r="G903" s="1"/>
    </row>
    <row r="904" spans="2:7" x14ac:dyDescent="0.2">
      <c r="C904" s="4">
        <v>85</v>
      </c>
      <c r="D904" s="5" t="s">
        <v>731</v>
      </c>
      <c r="E904" s="12">
        <v>16962219</v>
      </c>
      <c r="F904" s="12">
        <v>0</v>
      </c>
      <c r="G904" s="12">
        <v>-16962219</v>
      </c>
    </row>
    <row r="905" spans="2:7" ht="15" customHeight="1" x14ac:dyDescent="0.2">
      <c r="C905" s="13">
        <f>SUBTOTAL(9,C904:C904)</f>
        <v>85</v>
      </c>
      <c r="D905" s="14" t="s">
        <v>760</v>
      </c>
      <c r="E905" s="15">
        <f>SUBTOTAL(9,E904:E904)</f>
        <v>16962219</v>
      </c>
      <c r="F905" s="15">
        <f>SUBTOTAL(9,F904:F904)</f>
        <v>0</v>
      </c>
      <c r="G905" s="15">
        <f>SUBTOTAL(9,G904:G904)</f>
        <v>-16962219</v>
      </c>
    </row>
    <row r="906" spans="2:7" ht="14.25" customHeight="1" x14ac:dyDescent="0.2">
      <c r="B906" s="10">
        <v>5680</v>
      </c>
      <c r="C906" s="4"/>
      <c r="D906" s="11" t="s">
        <v>761</v>
      </c>
      <c r="E906" s="1"/>
      <c r="F906" s="1"/>
      <c r="G906" s="1"/>
    </row>
    <row r="907" spans="2:7" x14ac:dyDescent="0.2">
      <c r="C907" s="4">
        <v>85</v>
      </c>
      <c r="D907" s="5" t="s">
        <v>731</v>
      </c>
      <c r="E907" s="12">
        <v>336000</v>
      </c>
      <c r="F907" s="12">
        <v>0</v>
      </c>
      <c r="G907" s="12">
        <v>-336000</v>
      </c>
    </row>
    <row r="908" spans="2:7" ht="15" customHeight="1" x14ac:dyDescent="0.2">
      <c r="C908" s="13">
        <f>SUBTOTAL(9,C907:C907)</f>
        <v>85</v>
      </c>
      <c r="D908" s="14" t="s">
        <v>762</v>
      </c>
      <c r="E908" s="15">
        <f>SUBTOTAL(9,E907:E907)</f>
        <v>336000</v>
      </c>
      <c r="F908" s="15">
        <f>SUBTOTAL(9,F907:F907)</f>
        <v>0</v>
      </c>
      <c r="G908" s="15">
        <f>SUBTOTAL(9,G907:G907)</f>
        <v>-336000</v>
      </c>
    </row>
    <row r="909" spans="2:7" ht="14.25" customHeight="1" x14ac:dyDescent="0.2">
      <c r="B909" s="10">
        <v>5685</v>
      </c>
      <c r="C909" s="4"/>
      <c r="D909" s="11" t="s">
        <v>763</v>
      </c>
      <c r="E909" s="1"/>
      <c r="F909" s="1"/>
      <c r="G909" s="1"/>
    </row>
    <row r="910" spans="2:7" x14ac:dyDescent="0.2">
      <c r="C910" s="4">
        <v>85</v>
      </c>
      <c r="D910" s="5" t="s">
        <v>731</v>
      </c>
      <c r="E910" s="12">
        <v>14544000</v>
      </c>
      <c r="F910" s="12">
        <v>2117905.1401800001</v>
      </c>
      <c r="G910" s="12">
        <v>-12426094.859820001</v>
      </c>
    </row>
    <row r="911" spans="2:7" ht="15" customHeight="1" x14ac:dyDescent="0.2">
      <c r="C911" s="13">
        <f>SUBTOTAL(9,C910:C910)</f>
        <v>85</v>
      </c>
      <c r="D911" s="14" t="s">
        <v>764</v>
      </c>
      <c r="E911" s="15">
        <f>SUBTOTAL(9,E910:E910)</f>
        <v>14544000</v>
      </c>
      <c r="F911" s="15">
        <f>SUBTOTAL(9,F910:F910)</f>
        <v>2117905.1401800001</v>
      </c>
      <c r="G911" s="15">
        <f>SUBTOTAL(9,G910:G910)</f>
        <v>-12426094.859820001</v>
      </c>
    </row>
    <row r="912" spans="2:7" ht="14.25" customHeight="1" x14ac:dyDescent="0.2">
      <c r="B912" s="10">
        <v>5692</v>
      </c>
      <c r="C912" s="4"/>
      <c r="D912" s="11" t="s">
        <v>765</v>
      </c>
      <c r="E912" s="1"/>
      <c r="F912" s="1"/>
      <c r="G912" s="1"/>
    </row>
    <row r="913" spans="2:7" x14ac:dyDescent="0.2">
      <c r="C913" s="4">
        <v>85</v>
      </c>
      <c r="D913" s="5" t="s">
        <v>731</v>
      </c>
      <c r="E913" s="12">
        <v>112200</v>
      </c>
      <c r="F913" s="12">
        <v>0</v>
      </c>
      <c r="G913" s="12">
        <v>-112200</v>
      </c>
    </row>
    <row r="914" spans="2:7" ht="15" customHeight="1" x14ac:dyDescent="0.2">
      <c r="C914" s="13">
        <f>SUBTOTAL(9,C913:C913)</f>
        <v>85</v>
      </c>
      <c r="D914" s="14" t="s">
        <v>766</v>
      </c>
      <c r="E914" s="15">
        <f>SUBTOTAL(9,E913:E913)</f>
        <v>112200</v>
      </c>
      <c r="F914" s="15">
        <f>SUBTOTAL(9,F913:F913)</f>
        <v>0</v>
      </c>
      <c r="G914" s="15">
        <f>SUBTOTAL(9,G913:G913)</f>
        <v>-112200</v>
      </c>
    </row>
    <row r="915" spans="2:7" ht="14.25" customHeight="1" x14ac:dyDescent="0.2">
      <c r="B915" s="10">
        <v>5693</v>
      </c>
      <c r="C915" s="4"/>
      <c r="D915" s="11" t="s">
        <v>767</v>
      </c>
      <c r="E915" s="1"/>
      <c r="F915" s="1"/>
      <c r="G915" s="1"/>
    </row>
    <row r="916" spans="2:7" x14ac:dyDescent="0.2">
      <c r="C916" s="4">
        <v>85</v>
      </c>
      <c r="D916" s="5" t="s">
        <v>768</v>
      </c>
      <c r="E916" s="12">
        <v>600</v>
      </c>
      <c r="F916" s="12">
        <v>587</v>
      </c>
      <c r="G916" s="12">
        <v>-13</v>
      </c>
    </row>
    <row r="917" spans="2:7" ht="15" customHeight="1" x14ac:dyDescent="0.2">
      <c r="C917" s="13">
        <f>SUBTOTAL(9,C916:C916)</f>
        <v>85</v>
      </c>
      <c r="D917" s="14" t="s">
        <v>769</v>
      </c>
      <c r="E917" s="15">
        <f>SUBTOTAL(9,E916:E916)</f>
        <v>600</v>
      </c>
      <c r="F917" s="15">
        <f>SUBTOTAL(9,F916:F916)</f>
        <v>587</v>
      </c>
      <c r="G917" s="15">
        <f>SUBTOTAL(9,G916:G916)</f>
        <v>-13</v>
      </c>
    </row>
    <row r="918" spans="2:7" ht="27" customHeight="1" x14ac:dyDescent="0.2">
      <c r="B918" s="4"/>
      <c r="C918" s="16">
        <f>SUBTOTAL(9,C847:C917)</f>
        <v>2479</v>
      </c>
      <c r="D918" s="17" t="s">
        <v>770</v>
      </c>
      <c r="E918" s="18">
        <f>SUBTOTAL(9,E847:E917)</f>
        <v>44974031</v>
      </c>
      <c r="F918" s="18">
        <f>SUBTOTAL(9,F847:F917)</f>
        <v>6051250.28431</v>
      </c>
      <c r="G918" s="18">
        <f>SUBTOTAL(9,G847:G917)</f>
        <v>-38922780.715690002</v>
      </c>
    </row>
    <row r="919" spans="2:7" x14ac:dyDescent="0.2">
      <c r="B919" s="4"/>
      <c r="C919" s="16"/>
      <c r="D919" s="19"/>
      <c r="E919" s="20"/>
      <c r="F919" s="20"/>
      <c r="G919" s="20"/>
    </row>
    <row r="920" spans="2:7" ht="25.5" customHeight="1" x14ac:dyDescent="0.2">
      <c r="B920" s="1"/>
      <c r="C920" s="4"/>
      <c r="D920" s="8" t="s">
        <v>771</v>
      </c>
      <c r="E920" s="1"/>
      <c r="F920" s="1"/>
      <c r="G920" s="1"/>
    </row>
    <row r="921" spans="2:7" ht="27" customHeight="1" x14ac:dyDescent="0.25">
      <c r="B921" s="1"/>
      <c r="C921" s="4"/>
      <c r="D921" s="9" t="s">
        <v>534</v>
      </c>
      <c r="E921" s="1"/>
      <c r="F921" s="1"/>
      <c r="G921" s="1"/>
    </row>
    <row r="922" spans="2:7" ht="14.25" customHeight="1" x14ac:dyDescent="0.2">
      <c r="B922" s="10">
        <v>5700</v>
      </c>
      <c r="C922" s="4"/>
      <c r="D922" s="11" t="s">
        <v>772</v>
      </c>
      <c r="E922" s="1"/>
      <c r="F922" s="1"/>
      <c r="G922" s="1"/>
    </row>
    <row r="923" spans="2:7" x14ac:dyDescent="0.2">
      <c r="C923" s="4">
        <v>71</v>
      </c>
      <c r="D923" s="5" t="s">
        <v>773</v>
      </c>
      <c r="E923" s="12">
        <v>144613000</v>
      </c>
      <c r="F923" s="12">
        <v>42733387.939010002</v>
      </c>
      <c r="G923" s="12">
        <v>-101879612.06099001</v>
      </c>
    </row>
    <row r="924" spans="2:7" x14ac:dyDescent="0.2">
      <c r="C924" s="4">
        <v>72</v>
      </c>
      <c r="D924" s="5" t="s">
        <v>774</v>
      </c>
      <c r="E924" s="12">
        <v>182205000</v>
      </c>
      <c r="F924" s="12">
        <v>59167098.042269997</v>
      </c>
      <c r="G924" s="12">
        <v>-123037901.95773</v>
      </c>
    </row>
    <row r="925" spans="2:7" ht="15" customHeight="1" x14ac:dyDescent="0.2">
      <c r="C925" s="13">
        <f>SUBTOTAL(9,C923:C924)</f>
        <v>143</v>
      </c>
      <c r="D925" s="14" t="s">
        <v>775</v>
      </c>
      <c r="E925" s="15">
        <f>SUBTOTAL(9,E923:E924)</f>
        <v>326818000</v>
      </c>
      <c r="F925" s="15">
        <f>SUBTOTAL(9,F923:F924)</f>
        <v>101900485.98128</v>
      </c>
      <c r="G925" s="15">
        <f>SUBTOTAL(9,G923:G924)</f>
        <v>-224917514.01872</v>
      </c>
    </row>
    <row r="926" spans="2:7" ht="14.25" customHeight="1" x14ac:dyDescent="0.2">
      <c r="B926" s="10">
        <v>5701</v>
      </c>
      <c r="C926" s="4"/>
      <c r="D926" s="11" t="s">
        <v>776</v>
      </c>
      <c r="E926" s="1"/>
      <c r="F926" s="1"/>
      <c r="G926" s="1"/>
    </row>
    <row r="927" spans="2:7" x14ac:dyDescent="0.2">
      <c r="C927" s="4">
        <v>71</v>
      </c>
      <c r="D927" s="5" t="s">
        <v>777</v>
      </c>
      <c r="E927" s="12">
        <v>1076827</v>
      </c>
      <c r="F927" s="12">
        <v>840843.08400000003</v>
      </c>
      <c r="G927" s="12">
        <v>-235983.916</v>
      </c>
    </row>
    <row r="928" spans="2:7" x14ac:dyDescent="0.2">
      <c r="C928" s="4">
        <v>73</v>
      </c>
      <c r="D928" s="5" t="s">
        <v>778</v>
      </c>
      <c r="E928" s="12">
        <v>225000</v>
      </c>
      <c r="F928" s="12">
        <v>72520.960519999993</v>
      </c>
      <c r="G928" s="12">
        <v>-152479.03948000001</v>
      </c>
    </row>
    <row r="929" spans="2:7" x14ac:dyDescent="0.2">
      <c r="C929" s="4">
        <v>80</v>
      </c>
      <c r="D929" s="5" t="s">
        <v>728</v>
      </c>
      <c r="E929" s="12">
        <v>1700</v>
      </c>
      <c r="F929" s="12">
        <v>239.42905999999999</v>
      </c>
      <c r="G929" s="12">
        <v>-1460.5709400000001</v>
      </c>
    </row>
    <row r="930" spans="2:7" x14ac:dyDescent="0.2">
      <c r="C930" s="4">
        <v>86</v>
      </c>
      <c r="D930" s="5" t="s">
        <v>779</v>
      </c>
      <c r="E930" s="12">
        <v>718000</v>
      </c>
      <c r="F930" s="12">
        <v>412098.40279999998</v>
      </c>
      <c r="G930" s="12">
        <v>-305901.59720000002</v>
      </c>
    </row>
    <row r="931" spans="2:7" x14ac:dyDescent="0.2">
      <c r="C931" s="4">
        <v>87</v>
      </c>
      <c r="D931" s="5" t="s">
        <v>101</v>
      </c>
      <c r="E931" s="12">
        <v>34600</v>
      </c>
      <c r="F931" s="12">
        <v>14032.381170000001</v>
      </c>
      <c r="G931" s="12">
        <v>-20567.618829999999</v>
      </c>
    </row>
    <row r="932" spans="2:7" x14ac:dyDescent="0.2">
      <c r="C932" s="4">
        <v>88</v>
      </c>
      <c r="D932" s="5" t="s">
        <v>780</v>
      </c>
      <c r="E932" s="12">
        <v>61000</v>
      </c>
      <c r="F932" s="12">
        <v>21102.893889999999</v>
      </c>
      <c r="G932" s="12">
        <v>-39897.106110000001</v>
      </c>
    </row>
    <row r="933" spans="2:7" ht="15" customHeight="1" x14ac:dyDescent="0.2">
      <c r="C933" s="13">
        <f>SUBTOTAL(9,C927:C932)</f>
        <v>485</v>
      </c>
      <c r="D933" s="14" t="s">
        <v>781</v>
      </c>
      <c r="E933" s="15">
        <f>SUBTOTAL(9,E927:E932)</f>
        <v>2117127</v>
      </c>
      <c r="F933" s="15">
        <f>SUBTOTAL(9,F927:F932)</f>
        <v>1360837.1514399999</v>
      </c>
      <c r="G933" s="15">
        <f>SUBTOTAL(9,G927:G932)</f>
        <v>-756289.84856000007</v>
      </c>
    </row>
    <row r="934" spans="2:7" ht="14.25" customHeight="1" x14ac:dyDescent="0.2">
      <c r="B934" s="10">
        <v>5704</v>
      </c>
      <c r="C934" s="4"/>
      <c r="D934" s="11" t="s">
        <v>782</v>
      </c>
      <c r="E934" s="1"/>
      <c r="F934" s="1"/>
      <c r="G934" s="1"/>
    </row>
    <row r="935" spans="2:7" x14ac:dyDescent="0.2">
      <c r="C935" s="4">
        <v>70</v>
      </c>
      <c r="D935" s="5" t="s">
        <v>783</v>
      </c>
      <c r="E935" s="12">
        <v>200000</v>
      </c>
      <c r="F935" s="12">
        <v>67207.251629999999</v>
      </c>
      <c r="G935" s="12">
        <v>-132792.74836999999</v>
      </c>
    </row>
    <row r="936" spans="2:7" ht="15" customHeight="1" x14ac:dyDescent="0.2">
      <c r="C936" s="13">
        <f>SUBTOTAL(9,C935:C935)</f>
        <v>70</v>
      </c>
      <c r="D936" s="14" t="s">
        <v>784</v>
      </c>
      <c r="E936" s="15">
        <f>SUBTOTAL(9,E935:E935)</f>
        <v>200000</v>
      </c>
      <c r="F936" s="15">
        <f>SUBTOTAL(9,F935:F935)</f>
        <v>67207.251629999999</v>
      </c>
      <c r="G936" s="15">
        <f>SUBTOTAL(9,G935:G935)</f>
        <v>-132792.74836999999</v>
      </c>
    </row>
    <row r="937" spans="2:7" ht="14.25" customHeight="1" x14ac:dyDescent="0.2">
      <c r="B937" s="10">
        <v>5705</v>
      </c>
      <c r="C937" s="4"/>
      <c r="D937" s="11" t="s">
        <v>785</v>
      </c>
      <c r="E937" s="1"/>
      <c r="F937" s="1"/>
      <c r="G937" s="1"/>
    </row>
    <row r="938" spans="2:7" x14ac:dyDescent="0.2">
      <c r="C938" s="4">
        <v>70</v>
      </c>
      <c r="D938" s="5" t="s">
        <v>786</v>
      </c>
      <c r="E938" s="12">
        <v>23000</v>
      </c>
      <c r="F938" s="12">
        <v>8668.0059199999996</v>
      </c>
      <c r="G938" s="12">
        <v>-14331.99408</v>
      </c>
    </row>
    <row r="939" spans="2:7" x14ac:dyDescent="0.2">
      <c r="C939" s="4">
        <v>71</v>
      </c>
      <c r="D939" s="5" t="s">
        <v>787</v>
      </c>
      <c r="E939" s="12">
        <v>800</v>
      </c>
      <c r="F939" s="12">
        <v>87.763599999999997</v>
      </c>
      <c r="G939" s="12">
        <v>-712.2364</v>
      </c>
    </row>
    <row r="940" spans="2:7" ht="15" customHeight="1" x14ac:dyDescent="0.2">
      <c r="C940" s="13">
        <f>SUBTOTAL(9,C938:C939)</f>
        <v>141</v>
      </c>
      <c r="D940" s="14" t="s">
        <v>788</v>
      </c>
      <c r="E940" s="15">
        <f>SUBTOTAL(9,E938:E939)</f>
        <v>23800</v>
      </c>
      <c r="F940" s="15">
        <f>SUBTOTAL(9,F938:F939)</f>
        <v>8755.7695199999998</v>
      </c>
      <c r="G940" s="15">
        <f>SUBTOTAL(9,G938:G939)</f>
        <v>-15044.23048</v>
      </c>
    </row>
    <row r="941" spans="2:7" ht="27" customHeight="1" x14ac:dyDescent="0.2">
      <c r="B941" s="4"/>
      <c r="C941" s="16">
        <f>SUBTOTAL(9,C921:C940)</f>
        <v>839</v>
      </c>
      <c r="D941" s="17" t="s">
        <v>789</v>
      </c>
      <c r="E941" s="18">
        <f>SUBTOTAL(9,E921:E940)</f>
        <v>329158927</v>
      </c>
      <c r="F941" s="18">
        <f>SUBTOTAL(9,F921:F940)</f>
        <v>103337286.15386999</v>
      </c>
      <c r="G941" s="18">
        <f>SUBTOTAL(9,G921:G940)</f>
        <v>-225821640.84613001</v>
      </c>
    </row>
    <row r="942" spans="2:7" x14ac:dyDescent="0.2">
      <c r="B942" s="4"/>
      <c r="C942" s="16"/>
      <c r="D942" s="19"/>
      <c r="E942" s="20"/>
      <c r="F942" s="20"/>
      <c r="G942" s="20"/>
    </row>
    <row r="943" spans="2:7" ht="25.5" customHeight="1" x14ac:dyDescent="0.2">
      <c r="B943" s="1"/>
      <c r="C943" s="4"/>
      <c r="D943" s="8" t="s">
        <v>790</v>
      </c>
      <c r="E943" s="1"/>
      <c r="F943" s="1"/>
      <c r="G943" s="1"/>
    </row>
    <row r="944" spans="2:7" ht="27" customHeight="1" x14ac:dyDescent="0.25">
      <c r="B944" s="1"/>
      <c r="C944" s="4"/>
      <c r="D944" s="9" t="s">
        <v>534</v>
      </c>
      <c r="E944" s="1"/>
      <c r="F944" s="1"/>
      <c r="G944" s="1"/>
    </row>
    <row r="945" spans="2:7" ht="14.25" customHeight="1" x14ac:dyDescent="0.2">
      <c r="B945" s="10">
        <v>5800</v>
      </c>
      <c r="C945" s="4"/>
      <c r="D945" s="11" t="s">
        <v>791</v>
      </c>
      <c r="E945" s="1"/>
      <c r="F945" s="1"/>
      <c r="G945" s="1"/>
    </row>
    <row r="946" spans="2:7" x14ac:dyDescent="0.2">
      <c r="C946" s="4">
        <v>50</v>
      </c>
      <c r="D946" s="5" t="s">
        <v>792</v>
      </c>
      <c r="E946" s="12">
        <v>255366019</v>
      </c>
      <c r="F946" s="12">
        <v>0</v>
      </c>
      <c r="G946" s="12">
        <v>-255366019</v>
      </c>
    </row>
    <row r="947" spans="2:7" ht="15" customHeight="1" x14ac:dyDescent="0.2">
      <c r="C947" s="13">
        <f>SUBTOTAL(9,C946:C946)</f>
        <v>50</v>
      </c>
      <c r="D947" s="14" t="s">
        <v>793</v>
      </c>
      <c r="E947" s="15">
        <f>SUBTOTAL(9,E946:E946)</f>
        <v>255366019</v>
      </c>
      <c r="F947" s="15">
        <f>SUBTOTAL(9,F946:F946)</f>
        <v>0</v>
      </c>
      <c r="G947" s="15">
        <f>SUBTOTAL(9,G946:G946)</f>
        <v>-255366019</v>
      </c>
    </row>
    <row r="948" spans="2:7" ht="27" customHeight="1" x14ac:dyDescent="0.2">
      <c r="B948" s="4"/>
      <c r="C948" s="16">
        <f>SUBTOTAL(9,C944:C947)</f>
        <v>50</v>
      </c>
      <c r="D948" s="17" t="s">
        <v>794</v>
      </c>
      <c r="E948" s="18">
        <f>SUBTOTAL(9,E944:E947)</f>
        <v>255366019</v>
      </c>
      <c r="F948" s="18">
        <f>SUBTOTAL(9,F944:F947)</f>
        <v>0</v>
      </c>
      <c r="G948" s="18">
        <f>SUBTOTAL(9,G944:G947)</f>
        <v>-255366019</v>
      </c>
    </row>
    <row r="949" spans="2:7" x14ac:dyDescent="0.2">
      <c r="B949" s="4"/>
      <c r="C949" s="16"/>
      <c r="D949" s="19"/>
      <c r="E949" s="20"/>
      <c r="F949" s="20"/>
      <c r="G949" s="20"/>
    </row>
    <row r="950" spans="2:7" ht="15" customHeight="1" x14ac:dyDescent="0.2">
      <c r="B950" s="4"/>
      <c r="C950" s="16">
        <f>SUBTOTAL(9,C6:C949)</f>
        <v>14410</v>
      </c>
      <c r="D950" s="21" t="s">
        <v>795</v>
      </c>
      <c r="E950" s="22">
        <f>SUBTOTAL(9,E6:E949)</f>
        <v>1678264915</v>
      </c>
      <c r="F950" s="22">
        <f>SUBTOTAL(9,F6:F949)</f>
        <v>553398757.6820401</v>
      </c>
      <c r="G950" s="22">
        <f>SUBTOTAL(9,G6:G949)</f>
        <v>-1124866157.3179605</v>
      </c>
    </row>
  </sheetData>
  <pageMargins left="0.74803149606299213" right="0.74803149606299213" top="0.98425196850393704" bottom="0.98425196850393704" header="0.51181102362204722" footer="0.51181102362204722"/>
  <pageSetup paperSize="9" scale="75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2018-05-24T08:53:30Z</dcterms:created>
  <dcterms:modified xsi:type="dcterms:W3CDTF">2018-05-24T08:59:55Z</dcterms:modified>
</cp:coreProperties>
</file>