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802" sheetId="1" r:id="rId1"/>
  </sheets>
  <definedNames>
    <definedName name="Print_Area" localSheetId="0">'inntekter - 201802'!#REF!</definedName>
    <definedName name="Print_Titles" localSheetId="0">'inntekter - 201802'!#REF!</definedName>
  </definedNames>
  <calcPr calcId="145621"/>
</workbook>
</file>

<file path=xl/calcChain.xml><?xml version="1.0" encoding="utf-8"?>
<calcChain xmlns="http://schemas.openxmlformats.org/spreadsheetml/2006/main">
  <c r="F644" i="1" l="1"/>
  <c r="G644" i="1"/>
  <c r="G653" i="1" s="1"/>
  <c r="E644" i="1"/>
  <c r="G931" i="1"/>
  <c r="F931" i="1"/>
  <c r="E931" i="1"/>
  <c r="C931" i="1"/>
  <c r="G924" i="1"/>
  <c r="F924" i="1"/>
  <c r="E924" i="1"/>
  <c r="C924" i="1"/>
  <c r="G920" i="1"/>
  <c r="F920" i="1"/>
  <c r="E920" i="1"/>
  <c r="C920" i="1"/>
  <c r="G917" i="1"/>
  <c r="F917" i="1"/>
  <c r="E917" i="1"/>
  <c r="C917" i="1"/>
  <c r="G909" i="1"/>
  <c r="F909" i="1"/>
  <c r="E909" i="1"/>
  <c r="C909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2" i="1"/>
  <c r="F882" i="1"/>
  <c r="E882" i="1"/>
  <c r="C882" i="1"/>
  <c r="G878" i="1"/>
  <c r="F878" i="1"/>
  <c r="E878" i="1"/>
  <c r="C878" i="1"/>
  <c r="G875" i="1"/>
  <c r="F875" i="1"/>
  <c r="E875" i="1"/>
  <c r="C875" i="1"/>
  <c r="G870" i="1"/>
  <c r="F870" i="1"/>
  <c r="E870" i="1"/>
  <c r="C870" i="1"/>
  <c r="G867" i="1"/>
  <c r="F867" i="1"/>
  <c r="E867" i="1"/>
  <c r="C867" i="1"/>
  <c r="G864" i="1"/>
  <c r="F864" i="1"/>
  <c r="E864" i="1"/>
  <c r="C864" i="1"/>
  <c r="G861" i="1"/>
  <c r="F861" i="1"/>
  <c r="E861" i="1"/>
  <c r="C861" i="1"/>
  <c r="G858" i="1"/>
  <c r="F858" i="1"/>
  <c r="E858" i="1"/>
  <c r="C858" i="1"/>
  <c r="G855" i="1"/>
  <c r="F855" i="1"/>
  <c r="E855" i="1"/>
  <c r="C855" i="1"/>
  <c r="G852" i="1"/>
  <c r="F852" i="1"/>
  <c r="E852" i="1"/>
  <c r="C852" i="1"/>
  <c r="G849" i="1"/>
  <c r="F849" i="1"/>
  <c r="E849" i="1"/>
  <c r="C849" i="1"/>
  <c r="G846" i="1"/>
  <c r="F846" i="1"/>
  <c r="E846" i="1"/>
  <c r="C846" i="1"/>
  <c r="G843" i="1"/>
  <c r="F843" i="1"/>
  <c r="E843" i="1"/>
  <c r="C843" i="1"/>
  <c r="G835" i="1"/>
  <c r="F835" i="1"/>
  <c r="E835" i="1"/>
  <c r="C835" i="1"/>
  <c r="G827" i="1"/>
  <c r="F827" i="1"/>
  <c r="E827" i="1"/>
  <c r="C827" i="1"/>
  <c r="G824" i="1"/>
  <c r="F824" i="1"/>
  <c r="E824" i="1"/>
  <c r="C824" i="1"/>
  <c r="G821" i="1"/>
  <c r="F821" i="1"/>
  <c r="E821" i="1"/>
  <c r="C821" i="1"/>
  <c r="G816" i="1"/>
  <c r="F816" i="1"/>
  <c r="E816" i="1"/>
  <c r="C816" i="1"/>
  <c r="G813" i="1"/>
  <c r="F813" i="1"/>
  <c r="E813" i="1"/>
  <c r="C813" i="1"/>
  <c r="G808" i="1"/>
  <c r="F808" i="1"/>
  <c r="E808" i="1"/>
  <c r="C808" i="1"/>
  <c r="G804" i="1"/>
  <c r="F804" i="1"/>
  <c r="E804" i="1"/>
  <c r="C804" i="1"/>
  <c r="G801" i="1"/>
  <c r="F801" i="1"/>
  <c r="E801" i="1"/>
  <c r="C801" i="1"/>
  <c r="G794" i="1"/>
  <c r="F794" i="1"/>
  <c r="E794" i="1"/>
  <c r="C794" i="1"/>
  <c r="G788" i="1"/>
  <c r="F788" i="1"/>
  <c r="E788" i="1"/>
  <c r="C788" i="1"/>
  <c r="G785" i="1"/>
  <c r="F785" i="1"/>
  <c r="E785" i="1"/>
  <c r="C785" i="1"/>
  <c r="G779" i="1"/>
  <c r="F779" i="1"/>
  <c r="E779" i="1"/>
  <c r="C779" i="1"/>
  <c r="G776" i="1"/>
  <c r="F776" i="1"/>
  <c r="E776" i="1"/>
  <c r="C776" i="1"/>
  <c r="G773" i="1"/>
  <c r="F773" i="1"/>
  <c r="E773" i="1"/>
  <c r="C773" i="1"/>
  <c r="G770" i="1"/>
  <c r="F770" i="1"/>
  <c r="E770" i="1"/>
  <c r="C770" i="1"/>
  <c r="G763" i="1"/>
  <c r="F763" i="1"/>
  <c r="E763" i="1"/>
  <c r="C763" i="1"/>
  <c r="G760" i="1"/>
  <c r="F760" i="1"/>
  <c r="E760" i="1"/>
  <c r="C760" i="1"/>
  <c r="G757" i="1"/>
  <c r="F757" i="1"/>
  <c r="E757" i="1"/>
  <c r="C757" i="1"/>
  <c r="G754" i="1"/>
  <c r="F754" i="1"/>
  <c r="E754" i="1"/>
  <c r="C754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1" i="1"/>
  <c r="F741" i="1"/>
  <c r="E741" i="1"/>
  <c r="C741" i="1"/>
  <c r="G737" i="1"/>
  <c r="F737" i="1"/>
  <c r="E737" i="1"/>
  <c r="C737" i="1"/>
  <c r="G733" i="1"/>
  <c r="F733" i="1"/>
  <c r="E733" i="1"/>
  <c r="C733" i="1"/>
  <c r="G729" i="1"/>
  <c r="F729" i="1"/>
  <c r="E729" i="1"/>
  <c r="C729" i="1"/>
  <c r="G726" i="1"/>
  <c r="F726" i="1"/>
  <c r="E726" i="1"/>
  <c r="C726" i="1"/>
  <c r="G721" i="1"/>
  <c r="F721" i="1"/>
  <c r="E721" i="1"/>
  <c r="C721" i="1"/>
  <c r="G715" i="1"/>
  <c r="F715" i="1"/>
  <c r="E715" i="1"/>
  <c r="C715" i="1"/>
  <c r="G712" i="1"/>
  <c r="F712" i="1"/>
  <c r="E712" i="1"/>
  <c r="C712" i="1"/>
  <c r="G709" i="1"/>
  <c r="F709" i="1"/>
  <c r="E709" i="1"/>
  <c r="C709" i="1"/>
  <c r="G706" i="1"/>
  <c r="F706" i="1"/>
  <c r="E706" i="1"/>
  <c r="C706" i="1"/>
  <c r="G702" i="1"/>
  <c r="F702" i="1"/>
  <c r="E702" i="1"/>
  <c r="C702" i="1"/>
  <c r="G699" i="1"/>
  <c r="F699" i="1"/>
  <c r="E699" i="1"/>
  <c r="C699" i="1"/>
  <c r="G696" i="1"/>
  <c r="F696" i="1"/>
  <c r="E696" i="1"/>
  <c r="C696" i="1"/>
  <c r="G691" i="1"/>
  <c r="F691" i="1"/>
  <c r="E691" i="1"/>
  <c r="C691" i="1"/>
  <c r="G688" i="1"/>
  <c r="F688" i="1"/>
  <c r="E688" i="1"/>
  <c r="C688" i="1"/>
  <c r="G684" i="1"/>
  <c r="F684" i="1"/>
  <c r="E684" i="1"/>
  <c r="C684" i="1"/>
  <c r="G676" i="1"/>
  <c r="F676" i="1"/>
  <c r="E676" i="1"/>
  <c r="C676" i="1"/>
  <c r="G673" i="1"/>
  <c r="F673" i="1"/>
  <c r="E673" i="1"/>
  <c r="C673" i="1"/>
  <c r="G670" i="1"/>
  <c r="F670" i="1"/>
  <c r="E670" i="1"/>
  <c r="C670" i="1"/>
  <c r="G667" i="1"/>
  <c r="F667" i="1"/>
  <c r="E667" i="1"/>
  <c r="C667" i="1"/>
  <c r="G663" i="1"/>
  <c r="F663" i="1"/>
  <c r="E663" i="1"/>
  <c r="C663" i="1"/>
  <c r="G660" i="1"/>
  <c r="F660" i="1"/>
  <c r="E660" i="1"/>
  <c r="C660" i="1"/>
  <c r="F653" i="1"/>
  <c r="E653" i="1"/>
  <c r="C653" i="1"/>
  <c r="G637" i="1"/>
  <c r="F637" i="1"/>
  <c r="E637" i="1"/>
  <c r="C637" i="1"/>
  <c r="G634" i="1"/>
  <c r="F634" i="1"/>
  <c r="E634" i="1"/>
  <c r="C634" i="1"/>
  <c r="G631" i="1"/>
  <c r="F631" i="1"/>
  <c r="E631" i="1"/>
  <c r="C631" i="1"/>
  <c r="G627" i="1"/>
  <c r="F627" i="1"/>
  <c r="E627" i="1"/>
  <c r="C627" i="1"/>
  <c r="G624" i="1"/>
  <c r="F624" i="1"/>
  <c r="E624" i="1"/>
  <c r="C624" i="1"/>
  <c r="G618" i="1"/>
  <c r="F618" i="1"/>
  <c r="E618" i="1"/>
  <c r="C618" i="1"/>
  <c r="G613" i="1"/>
  <c r="F613" i="1"/>
  <c r="E613" i="1"/>
  <c r="C613" i="1"/>
  <c r="G606" i="1"/>
  <c r="G638" i="1" s="1"/>
  <c r="F606" i="1"/>
  <c r="F638" i="1" s="1"/>
  <c r="E606" i="1"/>
  <c r="E638" i="1" s="1"/>
  <c r="C606" i="1"/>
  <c r="C638" i="1" s="1"/>
  <c r="G601" i="1"/>
  <c r="F601" i="1"/>
  <c r="E601" i="1"/>
  <c r="C601" i="1"/>
  <c r="G598" i="1"/>
  <c r="F598" i="1"/>
  <c r="E598" i="1"/>
  <c r="C598" i="1"/>
  <c r="G592" i="1"/>
  <c r="F592" i="1"/>
  <c r="E592" i="1"/>
  <c r="C592" i="1"/>
  <c r="G589" i="1"/>
  <c r="F589" i="1"/>
  <c r="E589" i="1"/>
  <c r="C589" i="1"/>
  <c r="G584" i="1"/>
  <c r="G602" i="1" s="1"/>
  <c r="F584" i="1"/>
  <c r="F602" i="1" s="1"/>
  <c r="E584" i="1"/>
  <c r="E602" i="1" s="1"/>
  <c r="C584" i="1"/>
  <c r="C602" i="1" s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9" i="1"/>
  <c r="F569" i="1"/>
  <c r="E569" i="1"/>
  <c r="C569" i="1"/>
  <c r="G566" i="1"/>
  <c r="F566" i="1"/>
  <c r="E566" i="1"/>
  <c r="C566" i="1"/>
  <c r="G561" i="1"/>
  <c r="F561" i="1"/>
  <c r="E561" i="1"/>
  <c r="C561" i="1"/>
  <c r="G558" i="1"/>
  <c r="F558" i="1"/>
  <c r="E558" i="1"/>
  <c r="C558" i="1"/>
  <c r="G555" i="1"/>
  <c r="F555" i="1"/>
  <c r="E555" i="1"/>
  <c r="C555" i="1"/>
  <c r="G552" i="1"/>
  <c r="F552" i="1"/>
  <c r="E552" i="1"/>
  <c r="C552" i="1"/>
  <c r="G549" i="1"/>
  <c r="F549" i="1"/>
  <c r="E549" i="1"/>
  <c r="C549" i="1"/>
  <c r="G546" i="1"/>
  <c r="F546" i="1"/>
  <c r="E546" i="1"/>
  <c r="C546" i="1"/>
  <c r="G543" i="1"/>
  <c r="F543" i="1"/>
  <c r="E543" i="1"/>
  <c r="C543" i="1"/>
  <c r="G539" i="1"/>
  <c r="G579" i="1" s="1"/>
  <c r="F539" i="1"/>
  <c r="F579" i="1" s="1"/>
  <c r="E539" i="1"/>
  <c r="E579" i="1" s="1"/>
  <c r="C539" i="1"/>
  <c r="C579" i="1" s="1"/>
  <c r="G534" i="1"/>
  <c r="F534" i="1"/>
  <c r="E534" i="1"/>
  <c r="C534" i="1"/>
  <c r="G530" i="1"/>
  <c r="F530" i="1"/>
  <c r="E530" i="1"/>
  <c r="C530" i="1"/>
  <c r="G517" i="1"/>
  <c r="F517" i="1"/>
  <c r="E517" i="1"/>
  <c r="C517" i="1"/>
  <c r="G510" i="1"/>
  <c r="F510" i="1"/>
  <c r="E510" i="1"/>
  <c r="C510" i="1"/>
  <c r="G507" i="1"/>
  <c r="F507" i="1"/>
  <c r="E507" i="1"/>
  <c r="C507" i="1"/>
  <c r="G503" i="1"/>
  <c r="G535" i="1" s="1"/>
  <c r="F503" i="1"/>
  <c r="F535" i="1" s="1"/>
  <c r="E503" i="1"/>
  <c r="E535" i="1" s="1"/>
  <c r="C503" i="1"/>
  <c r="C535" i="1" s="1"/>
  <c r="G498" i="1"/>
  <c r="F498" i="1"/>
  <c r="E498" i="1"/>
  <c r="C498" i="1"/>
  <c r="G493" i="1"/>
  <c r="F493" i="1"/>
  <c r="E493" i="1"/>
  <c r="C493" i="1"/>
  <c r="G489" i="1"/>
  <c r="F489" i="1"/>
  <c r="E489" i="1"/>
  <c r="C489" i="1"/>
  <c r="G481" i="1"/>
  <c r="G499" i="1" s="1"/>
  <c r="F481" i="1"/>
  <c r="F499" i="1" s="1"/>
  <c r="E481" i="1"/>
  <c r="E499" i="1" s="1"/>
  <c r="C481" i="1"/>
  <c r="C499" i="1" s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6" i="1"/>
  <c r="F446" i="1"/>
  <c r="E446" i="1"/>
  <c r="C446" i="1"/>
  <c r="G443" i="1"/>
  <c r="F443" i="1"/>
  <c r="E443" i="1"/>
  <c r="C443" i="1"/>
  <c r="G440" i="1"/>
  <c r="G476" i="1" s="1"/>
  <c r="F440" i="1"/>
  <c r="F476" i="1" s="1"/>
  <c r="E440" i="1"/>
  <c r="E476" i="1" s="1"/>
  <c r="C440" i="1"/>
  <c r="C476" i="1" s="1"/>
  <c r="G435" i="1"/>
  <c r="F435" i="1"/>
  <c r="E435" i="1"/>
  <c r="C435" i="1"/>
  <c r="G432" i="1"/>
  <c r="F432" i="1"/>
  <c r="E432" i="1"/>
  <c r="C432" i="1"/>
  <c r="G429" i="1"/>
  <c r="F429" i="1"/>
  <c r="E429" i="1"/>
  <c r="C429" i="1"/>
  <c r="G426" i="1"/>
  <c r="F426" i="1"/>
  <c r="E426" i="1"/>
  <c r="C426" i="1"/>
  <c r="G423" i="1"/>
  <c r="F423" i="1"/>
  <c r="E423" i="1"/>
  <c r="C423" i="1"/>
  <c r="G419" i="1"/>
  <c r="G436" i="1" s="1"/>
  <c r="F419" i="1"/>
  <c r="F436" i="1" s="1"/>
  <c r="E419" i="1"/>
  <c r="E436" i="1" s="1"/>
  <c r="C419" i="1"/>
  <c r="C436" i="1" s="1"/>
  <c r="G413" i="1"/>
  <c r="F413" i="1"/>
  <c r="E413" i="1"/>
  <c r="C413" i="1"/>
  <c r="G409" i="1"/>
  <c r="F409" i="1"/>
  <c r="E409" i="1"/>
  <c r="C409" i="1"/>
  <c r="G405" i="1"/>
  <c r="F405" i="1"/>
  <c r="E405" i="1"/>
  <c r="C405" i="1"/>
  <c r="G402" i="1"/>
  <c r="F402" i="1"/>
  <c r="E402" i="1"/>
  <c r="C402" i="1"/>
  <c r="G397" i="1"/>
  <c r="F397" i="1"/>
  <c r="E397" i="1"/>
  <c r="C397" i="1"/>
  <c r="G394" i="1"/>
  <c r="F394" i="1"/>
  <c r="E394" i="1"/>
  <c r="C394" i="1"/>
  <c r="G391" i="1"/>
  <c r="F391" i="1"/>
  <c r="E391" i="1"/>
  <c r="C391" i="1"/>
  <c r="G384" i="1"/>
  <c r="F384" i="1"/>
  <c r="E384" i="1"/>
  <c r="C384" i="1"/>
  <c r="G379" i="1"/>
  <c r="F379" i="1"/>
  <c r="E379" i="1"/>
  <c r="C379" i="1"/>
  <c r="G375" i="1"/>
  <c r="F375" i="1"/>
  <c r="E375" i="1"/>
  <c r="C375" i="1"/>
  <c r="G368" i="1"/>
  <c r="F368" i="1"/>
  <c r="E368" i="1"/>
  <c r="C368" i="1"/>
  <c r="G364" i="1"/>
  <c r="F364" i="1"/>
  <c r="E364" i="1"/>
  <c r="C364" i="1"/>
  <c r="G361" i="1"/>
  <c r="F361" i="1"/>
  <c r="E361" i="1"/>
  <c r="C361" i="1"/>
  <c r="G356" i="1"/>
  <c r="F356" i="1"/>
  <c r="E356" i="1"/>
  <c r="C356" i="1"/>
  <c r="G353" i="1"/>
  <c r="F353" i="1"/>
  <c r="E353" i="1"/>
  <c r="C353" i="1"/>
  <c r="G348" i="1"/>
  <c r="G414" i="1" s="1"/>
  <c r="F348" i="1"/>
  <c r="F414" i="1" s="1"/>
  <c r="E348" i="1"/>
  <c r="E414" i="1" s="1"/>
  <c r="C348" i="1"/>
  <c r="C414" i="1" s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29" i="1"/>
  <c r="F329" i="1"/>
  <c r="E329" i="1"/>
  <c r="C329" i="1"/>
  <c r="G326" i="1"/>
  <c r="G342" i="1" s="1"/>
  <c r="F326" i="1"/>
  <c r="F342" i="1" s="1"/>
  <c r="E326" i="1"/>
  <c r="E342" i="1" s="1"/>
  <c r="C326" i="1"/>
  <c r="C342" i="1" s="1"/>
  <c r="G321" i="1"/>
  <c r="F321" i="1"/>
  <c r="E321" i="1"/>
  <c r="C321" i="1"/>
  <c r="G318" i="1"/>
  <c r="F318" i="1"/>
  <c r="E318" i="1"/>
  <c r="C318" i="1"/>
  <c r="G314" i="1"/>
  <c r="F314" i="1"/>
  <c r="E314" i="1"/>
  <c r="C314" i="1"/>
  <c r="G309" i="1"/>
  <c r="F309" i="1"/>
  <c r="E309" i="1"/>
  <c r="C309" i="1"/>
  <c r="G306" i="1"/>
  <c r="F306" i="1"/>
  <c r="E306" i="1"/>
  <c r="C306" i="1"/>
  <c r="G303" i="1"/>
  <c r="F303" i="1"/>
  <c r="E303" i="1"/>
  <c r="C303" i="1"/>
  <c r="G299" i="1"/>
  <c r="F299" i="1"/>
  <c r="E299" i="1"/>
  <c r="C299" i="1"/>
  <c r="G292" i="1"/>
  <c r="F292" i="1"/>
  <c r="E292" i="1"/>
  <c r="C292" i="1"/>
  <c r="G287" i="1"/>
  <c r="F287" i="1"/>
  <c r="E287" i="1"/>
  <c r="C287" i="1"/>
  <c r="G284" i="1"/>
  <c r="F284" i="1"/>
  <c r="E284" i="1"/>
  <c r="C284" i="1"/>
  <c r="G281" i="1"/>
  <c r="F281" i="1"/>
  <c r="E281" i="1"/>
  <c r="C281" i="1"/>
  <c r="G278" i="1"/>
  <c r="G322" i="1" s="1"/>
  <c r="F278" i="1"/>
  <c r="F322" i="1" s="1"/>
  <c r="E278" i="1"/>
  <c r="E322" i="1" s="1"/>
  <c r="C278" i="1"/>
  <c r="C322" i="1" s="1"/>
  <c r="G273" i="1"/>
  <c r="F273" i="1"/>
  <c r="E273" i="1"/>
  <c r="C273" i="1"/>
  <c r="G267" i="1"/>
  <c r="F267" i="1"/>
  <c r="E267" i="1"/>
  <c r="C267" i="1"/>
  <c r="G259" i="1"/>
  <c r="F259" i="1"/>
  <c r="E259" i="1"/>
  <c r="C259" i="1"/>
  <c r="G255" i="1"/>
  <c r="F255" i="1"/>
  <c r="E255" i="1"/>
  <c r="C255" i="1"/>
  <c r="G252" i="1"/>
  <c r="F252" i="1"/>
  <c r="E252" i="1"/>
  <c r="C252" i="1"/>
  <c r="G249" i="1"/>
  <c r="F249" i="1"/>
  <c r="E249" i="1"/>
  <c r="C249" i="1"/>
  <c r="G246" i="1"/>
  <c r="F246" i="1"/>
  <c r="E246" i="1"/>
  <c r="C246" i="1"/>
  <c r="G242" i="1"/>
  <c r="G274" i="1" s="1"/>
  <c r="F242" i="1"/>
  <c r="F274" i="1" s="1"/>
  <c r="E242" i="1"/>
  <c r="E274" i="1" s="1"/>
  <c r="C242" i="1"/>
  <c r="C274" i="1" s="1"/>
  <c r="G234" i="1"/>
  <c r="F234" i="1"/>
  <c r="E234" i="1"/>
  <c r="C234" i="1"/>
  <c r="G229" i="1"/>
  <c r="F229" i="1"/>
  <c r="E229" i="1"/>
  <c r="C229" i="1"/>
  <c r="G225" i="1"/>
  <c r="F225" i="1"/>
  <c r="E225" i="1"/>
  <c r="C225" i="1"/>
  <c r="G222" i="1"/>
  <c r="F222" i="1"/>
  <c r="E222" i="1"/>
  <c r="C222" i="1"/>
  <c r="G218" i="1"/>
  <c r="F218" i="1"/>
  <c r="E218" i="1"/>
  <c r="C218" i="1"/>
  <c r="G215" i="1"/>
  <c r="F215" i="1"/>
  <c r="E215" i="1"/>
  <c r="C215" i="1"/>
  <c r="G207" i="1"/>
  <c r="F207" i="1"/>
  <c r="E207" i="1"/>
  <c r="C207" i="1"/>
  <c r="G204" i="1"/>
  <c r="F204" i="1"/>
  <c r="E204" i="1"/>
  <c r="C204" i="1"/>
  <c r="G200" i="1"/>
  <c r="G235" i="1" s="1"/>
  <c r="F200" i="1"/>
  <c r="F235" i="1" s="1"/>
  <c r="E200" i="1"/>
  <c r="E235" i="1" s="1"/>
  <c r="C200" i="1"/>
  <c r="C235" i="1" s="1"/>
  <c r="G194" i="1"/>
  <c r="F194" i="1"/>
  <c r="E194" i="1"/>
  <c r="C194" i="1"/>
  <c r="G191" i="1"/>
  <c r="F191" i="1"/>
  <c r="E191" i="1"/>
  <c r="C191" i="1"/>
  <c r="G186" i="1"/>
  <c r="F186" i="1"/>
  <c r="E186" i="1"/>
  <c r="C186" i="1"/>
  <c r="G183" i="1"/>
  <c r="F183" i="1"/>
  <c r="E183" i="1"/>
  <c r="C183" i="1"/>
  <c r="G176" i="1"/>
  <c r="F176" i="1"/>
  <c r="E176" i="1"/>
  <c r="C176" i="1"/>
  <c r="G173" i="1"/>
  <c r="F173" i="1"/>
  <c r="E173" i="1"/>
  <c r="C173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58" i="1"/>
  <c r="F158" i="1"/>
  <c r="E158" i="1"/>
  <c r="C158" i="1"/>
  <c r="G155" i="1"/>
  <c r="F155" i="1"/>
  <c r="E155" i="1"/>
  <c r="C155" i="1"/>
  <c r="G152" i="1"/>
  <c r="F152" i="1"/>
  <c r="E152" i="1"/>
  <c r="C152" i="1"/>
  <c r="G146" i="1"/>
  <c r="F146" i="1"/>
  <c r="E146" i="1"/>
  <c r="C146" i="1"/>
  <c r="G143" i="1"/>
  <c r="F143" i="1"/>
  <c r="E143" i="1"/>
  <c r="C143" i="1"/>
  <c r="G139" i="1"/>
  <c r="F139" i="1"/>
  <c r="E139" i="1"/>
  <c r="C139" i="1"/>
  <c r="G130" i="1"/>
  <c r="F130" i="1"/>
  <c r="E130" i="1"/>
  <c r="C130" i="1"/>
  <c r="G127" i="1"/>
  <c r="F127" i="1"/>
  <c r="E127" i="1"/>
  <c r="C127" i="1"/>
  <c r="G122" i="1"/>
  <c r="F122" i="1"/>
  <c r="E122" i="1"/>
  <c r="C122" i="1"/>
  <c r="G116" i="1"/>
  <c r="G195" i="1" s="1"/>
  <c r="F116" i="1"/>
  <c r="F195" i="1" s="1"/>
  <c r="E116" i="1"/>
  <c r="E195" i="1" s="1"/>
  <c r="C116" i="1"/>
  <c r="C195" i="1" s="1"/>
  <c r="G110" i="1"/>
  <c r="F110" i="1"/>
  <c r="E110" i="1"/>
  <c r="C110" i="1"/>
  <c r="G106" i="1"/>
  <c r="F106" i="1"/>
  <c r="E106" i="1"/>
  <c r="C106" i="1"/>
  <c r="G101" i="1"/>
  <c r="F101" i="1"/>
  <c r="E101" i="1"/>
  <c r="C101" i="1"/>
  <c r="G96" i="1"/>
  <c r="F96" i="1"/>
  <c r="E96" i="1"/>
  <c r="C96" i="1"/>
  <c r="G92" i="1"/>
  <c r="F92" i="1"/>
  <c r="E92" i="1"/>
  <c r="C92" i="1"/>
  <c r="G88" i="1"/>
  <c r="F88" i="1"/>
  <c r="E88" i="1"/>
  <c r="C88" i="1"/>
  <c r="G85" i="1"/>
  <c r="F85" i="1"/>
  <c r="E85" i="1"/>
  <c r="C85" i="1"/>
  <c r="G81" i="1"/>
  <c r="F81" i="1"/>
  <c r="E81" i="1"/>
  <c r="C81" i="1"/>
  <c r="G78" i="1"/>
  <c r="F78" i="1"/>
  <c r="E78" i="1"/>
  <c r="C78" i="1"/>
  <c r="G74" i="1"/>
  <c r="G111" i="1" s="1"/>
  <c r="F74" i="1"/>
  <c r="F111" i="1" s="1"/>
  <c r="E74" i="1"/>
  <c r="E111" i="1" s="1"/>
  <c r="C74" i="1"/>
  <c r="C111" i="1" s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0" i="1" s="1"/>
  <c r="F37" i="1"/>
  <c r="F70" i="1" s="1"/>
  <c r="E37" i="1"/>
  <c r="E70" i="1" s="1"/>
  <c r="C37" i="1"/>
  <c r="C70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l="1"/>
  <c r="C639" i="1"/>
  <c r="C654" i="1"/>
  <c r="C677" i="1"/>
  <c r="C828" i="1"/>
  <c r="C902" i="1"/>
  <c r="C925" i="1"/>
  <c r="C932" i="1"/>
  <c r="E15" i="1"/>
  <c r="E639" i="1"/>
  <c r="E654" i="1"/>
  <c r="E677" i="1"/>
  <c r="E828" i="1"/>
  <c r="E902" i="1"/>
  <c r="E925" i="1"/>
  <c r="E932" i="1"/>
  <c r="F15" i="1"/>
  <c r="F639" i="1"/>
  <c r="F654" i="1"/>
  <c r="F677" i="1"/>
  <c r="F828" i="1"/>
  <c r="F902" i="1"/>
  <c r="F925" i="1"/>
  <c r="F932" i="1"/>
  <c r="G15" i="1"/>
  <c r="G639" i="1"/>
  <c r="G654" i="1"/>
  <c r="G677" i="1"/>
  <c r="G828" i="1"/>
  <c r="G902" i="1"/>
  <c r="G925" i="1"/>
  <c r="G932" i="1"/>
  <c r="F934" i="1" l="1"/>
  <c r="G934" i="1"/>
  <c r="E934" i="1"/>
  <c r="C934" i="1"/>
</calcChain>
</file>

<file path=xl/sharedStrings.xml><?xml version="1.0" encoding="utf-8"?>
<sst xmlns="http://schemas.openxmlformats.org/spreadsheetml/2006/main" count="927" uniqueCount="787">
  <si>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</si>
  <si>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</si>
  <si>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</si>
  <si>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</si>
  <si>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</si>
  <si>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</si>
  <si>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</si>
  <si>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</si>
  <si>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</si>
  <si>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</si>
  <si>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</si>
  <si>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</si>
  <si>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</si>
  <si>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</si>
  <si>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</si>
  <si>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</si>
  <si>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</si>
  <si>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</si>
  <si>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</si>
  <si>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</si>
  <si>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</si>
  <si>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</si>
  <si>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</si>
  <si>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</si>
  <si>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</si>
  <si>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</si>
  <si>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</si>
  <si>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</si>
  <si>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</si>
  <si>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</si>
  <si>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</si>
  <si>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</si>
  <si>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</si>
  <si>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</si>
  <si>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</si>
  <si>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</si>
  <si>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</si>
  <si>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</si>
  <si>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</si>
  <si>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</si>
  <si>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</si>
  <si>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</si>
  <si>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</si>
  <si>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</si>
  <si>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</si>
  <si>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</si>
  <si>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</si>
  <si>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</si>
  <si>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</si>
  <si>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</si>
  <si>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</si>
  <si>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</si>
  <si>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</si>
  <si>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</si>
  <si>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</si>
  <si>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</si>
  <si>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</si>
  <si>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</si>
  <si>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</si>
  <si>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</si>
  <si>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</si>
  <si>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</si>
  <si>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</si>
  <si>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</si>
  <si>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</si>
  <si>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</si>
  <si>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</si>
  <si>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</si>
  <si>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</si>
  <si>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</si>
  <si>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</si>
  <si>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</si>
  <si>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</si>
  <si>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</si>
  <si>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</si>
  <si>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</si>
  <si>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</si>
  <si>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</si>
  <si>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</si>
  <si>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</si>
  <si>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</si>
  <si>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</si>
  <si>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</si>
  <si>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</si>
  <si>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</si>
  <si>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</si>
  <si>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</si>
  <si>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</si>
  <si>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</si>
  <si>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</si>
  <si>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</si>
  <si>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</si>
  <si>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</si>
  <si>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</si>
  <si>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</si>
  <si>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</si>
  <si>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</si>
  <si>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</si>
  <si>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</si>
  <si>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</si>
  <si>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</si>
  <si>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</si>
  <si>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</si>
  <si>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</si>
  <si>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</si>
  <si>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</si>
  <si>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</si>
  <si>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</si>
  <si>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</si>
  <si>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</si>
  <si>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</si>
  <si>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</si>
  <si>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</si>
  <si>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</si>
  <si>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</si>
  <si>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</si>
  <si>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</si>
  <si>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</si>
  <si>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</si>
  <si>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</si>
  <si>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</si>
  <si>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</si>
  <si>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</si>
  <si>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</si>
  <si>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</si>
  <si>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</si>
  <si>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</si>
  <si>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</si>
  <si>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</si>
  <si>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</si>
  <si>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</si>
  <si>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</si>
  <si>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</si>
  <si>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</si>
  <si>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</si>
  <si>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</si>
  <si>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</si>
  <si>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</si>
  <si>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</si>
  <si>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</si>
  <si>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</si>
  <si>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</si>
  <si>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</si>
  <si>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</si>
  <si>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</si>
  <si>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</si>
  <si>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</si>
  <si>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</si>
  <si>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</si>
  <si>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</si>
  <si>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</si>
  <si>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</si>
  <si>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</si>
  <si>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</si>
  <si>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</si>
  <si>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</si>
  <si>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</si>
  <si>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</si>
  <si>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</si>
  <si>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</si>
  <si>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</si>
  <si>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</si>
  <si>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</si>
  <si>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</si>
  <si>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</si>
  <si>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</si>
  <si>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</si>
  <si>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</si>
  <si>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</si>
  <si>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</si>
  <si>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</si>
  <si>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</si>
  <si>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</si>
  <si>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</si>
  <si>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</si>
  <si>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</si>
  <si>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</si>
  <si>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</si>
  <si>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</si>
  <si>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</si>
  <si>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</si>
  <si>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</si>
  <si>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</si>
  <si>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</si>
  <si>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</si>
  <si>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</si>
  <si>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</si>
  <si>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</si>
  <si>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</si>
  <si>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</si>
  <si>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</si>
  <si>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</si>
  <si>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</si>
  <si>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</si>
  <si>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</si>
  <si>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</si>
  <si>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</si>
  <si>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</si>
  <si>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</si>
  <si>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</si>
  <si>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</si>
  <si>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</si>
  <si>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</si>
  <si>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</si>
  <si>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</si>
  <si>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</si>
  <si>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</si>
  <si>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</si>
  <si>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</si>
  <si>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</si>
  <si>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</si>
  <si>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</si>
  <si>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</si>
  <si>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</si>
  <si>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</si>
  <si>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</si>
  <si>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</si>
  <si>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</si>
  <si>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</si>
  <si>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</si>
  <si>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</si>
  <si>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</si>
  <si>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</si>
  <si>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</si>
  <si>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</si>
  <si>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</si>
  <si>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</si>
  <si>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</si>
  <si>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</si>
  <si>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</si>
  <si>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</si>
  <si>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</si>
  <si>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</si>
  <si>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</si>
  <si>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</si>
  <si>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</si>
  <si>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</si>
  <si>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</si>
  <si>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</si>
  <si>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</si>
  <si>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</si>
  <si>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</si>
  <si>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</si>
  <si>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</si>
  <si>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</si>
  <si>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</si>
  <si>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</si>
  <si>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</si>
  <si>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</si>
  <si>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</si>
  <si>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</si>
  <si>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</si>
  <si>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</si>
  <si>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</si>
  <si>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</si>
  <si>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</si>
  <si>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</si>
  <si>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</si>
  <si>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</si>
  <si>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</si>
  <si>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</si>
  <si>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</si>
  <si>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</si>
  <si>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</si>
  <si>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</si>
  <si>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</si>
  <si>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</si>
  <si>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</si>
  <si>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</si>
  <si>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</si>
  <si>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</si>
  <si>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</si>
  <si>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</si>
  <si>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</si>
  <si>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</si>
  <si>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</si>
  <si>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</si>
  <si>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</si>
  <si>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</si>
  <si>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</si>
  <si>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</si>
  <si>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</si>
  <si>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</si>
  <si>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</si>
  <si>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</si>
  <si>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</si>
  <si>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</si>
  <si>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</si>
  <si>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</si>
  <si>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</si>
  <si>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</si>
  <si>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</si>
  <si>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</si>
  <si>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</si>
  <si>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</si>
  <si>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</si>
  <si>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</si>
  <si>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</si>
  <si>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</si>
  <si>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</si>
  <si>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</si>
  <si>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</si>
  <si>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</si>
  <si>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</si>
  <si>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</si>
  <si>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</si>
  <si>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</si>
  <si>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</si>
  <si>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</si>
  <si>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</si>
  <si>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</si>
  <si>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</si>
  <si>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</si>
  <si>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</si>
  <si>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</si>
  <si>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</si>
  <si>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</si>
  <si>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</si>
  <si>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</si>
  <si>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</si>
  <si>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</si>
  <si>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</si>
  <si>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</si>
  <si>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</si>
  <si>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</si>
  <si>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</si>
  <si>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</si>
  <si>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</si>
  <si>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</si>
  <si>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</si>
  <si>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</si>
  <si>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</si>
  <si>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</si>
  <si>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</si>
  <si>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</si>
  <si>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</si>
  <si>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</si>
  <si>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</si>
  <si>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</si>
  <si>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</si>
  <si>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</si>
  <si>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</si>
  <si>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</si>
  <si>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</si>
  <si>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</si>
  <si>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</si>
  <si>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</si>
  <si>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</si>
  <si>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</si>
  <si>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</si>
  <si>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</si>
  <si>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</si>
  <si>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</si>
  <si>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</si>
  <si>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</si>
  <si>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</si>
  <si>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</si>
  <si>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</si>
  <si>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</si>
  <si>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</si>
  <si>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</si>
  <si>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</si>
  <si>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</si>
  <si>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</si>
  <si>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</si>
  <si>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</si>
  <si>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</si>
  <si>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</si>
  <si>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</si>
  <si>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</si>
  <si>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</si>
  <si>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</si>
  <si>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</si>
  <si>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</si>
  <si>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</si>
  <si>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</si>
  <si>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</si>
  <si>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</si>
  <si>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</si>
  <si>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</si>
  <si>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</si>
  <si>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</si>
  <si>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</si>
  <si>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</si>
  <si>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</si>
  <si>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</si>
  <si>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</si>
  <si>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</si>
  <si>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</si>
  <si>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</si>
  <si>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</si>
  <si>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</si>
  <si>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</si>
  <si>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</si>
  <si>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</si>
  <si>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</si>
  <si>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</si>
  <si>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</si>
  <si>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</si>
  <si>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</si>
  <si>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</si>
  <si>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</si>
  <si>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</si>
  <si>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</si>
  <si>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</si>
  <si>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</si>
  <si>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</si>
  <si>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</si>
  <si>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</si>
  <si>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</si>
  <si>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</si>
  <si>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</si>
  <si>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</si>
  <si>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</si>
  <si>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</si>
  <si>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</si>
  <si>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</si>
  <si>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</si>
  <si>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</si>
  <si>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</si>
  <si>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</si>
  <si>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</si>
  <si>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</si>
  <si>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</si>
  <si>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</si>
  <si>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</si>
  <si>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</si>
  <si>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</si>
  <si>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</si>
  <si>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</si>
  <si>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</si>
  <si>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</si>
  <si>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</si>
  <si>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</si>
  <si>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</si>
  <si>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</si>
  <si>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</si>
  <si>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</si>
  <si>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</si>
  <si>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</si>
  <si>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</si>
  <si>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</si>
  <si>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</si>
  <si>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</si>
  <si>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</si>
  <si>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</si>
  <si>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</si>
  <si>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</si>
  <si>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</si>
  <si>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</si>
  <si>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</si>
  <si>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</si>
  <si>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</si>
  <si>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</si>
  <si>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</si>
  <si>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</si>
  <si>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</si>
  <si>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</si>
  <si>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</si>
  <si>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</si>
  <si>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</si>
  <si>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</si>
  <si>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</si>
  <si>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</si>
  <si>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</si>
  <si>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</si>
  <si>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</si>
  <si>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</si>
  <si>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</si>
  <si>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</si>
  <si>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</si>
  <si>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</si>
  <si>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</si>
  <si>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</si>
  <si>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</si>
  <si>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</si>
  <si>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</si>
  <si>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</si>
  <si>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</si>
  <si>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</si>
  <si>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</si>
  <si>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</si>
  <si>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</si>
  <si>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</si>
  <si>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</si>
  <si>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</si>
  <si>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</si>
  <si>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</si>
  <si>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</si>
  <si>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</si>
  <si>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</si>
  <si>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</si>
  <si>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</si>
  <si>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</si>
  <si>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</si>
  <si>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</si>
  <si>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</si>
  <si>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</si>
  <si>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</si>
  <si>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</si>
  <si>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</si>
  <si>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</si>
  <si>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</si>
  <si>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</si>
  <si>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</si>
  <si>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</si>
  <si>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</si>
  <si>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</si>
  <si>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</si>
  <si>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</si>
  <si>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</si>
  <si>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</si>
  <si>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</si>
  <si>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</si>
  <si>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</si>
  <si>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</si>
  <si>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</si>
  <si>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</si>
  <si>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</si>
  <si>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</si>
  <si>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</si>
  <si>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</si>
  <si>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</si>
  <si>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</si>
  <si>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</si>
  <si>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</si>
  <si>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</si>
  <si>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</si>
  <si>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</si>
  <si>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</si>
  <si>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</si>
  <si>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</si>
  <si>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</si>
  <si>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</si>
  <si>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</si>
  <si>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</si>
  <si>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</si>
  <si>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</si>
  <si>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</si>
  <si>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</si>
  <si>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</si>
  <si>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</si>
  <si>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</si>
  <si>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</si>
  <si>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</si>
  <si>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</si>
  <si>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</si>
  <si>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</si>
  <si>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</si>
  <si>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</si>
  <si>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</si>
  <si>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</si>
  <si>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</si>
  <si>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</si>
  <si>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</si>
  <si>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</si>
  <si>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</si>
  <si>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</si>
  <si>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</si>
  <si>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</si>
  <si>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</si>
  <si>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</si>
  <si>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</si>
  <si>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</si>
  <si>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</si>
  <si>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</si>
  <si>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</si>
  <si>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</si>
  <si>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</si>
  <si>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</si>
  <si>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</si>
  <si>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</si>
  <si>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</si>
  <si>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</si>
  <si>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</si>
  <si>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</si>
  <si>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</si>
  <si>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</si>
  <si>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</si>
  <si>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</si>
  <si>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</si>
  <si>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</si>
  <si>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</si>
  <si>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</si>
  <si>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</si>
  <si>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</si>
  <si>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</si>
  <si>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</si>
  <si>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</si>
  <si>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</si>
  <si>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</si>
  <si>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</si>
  <si>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</si>
  <si>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</si>
  <si>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</si>
  <si>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</si>
  <si>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</si>
  <si>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</si>
  <si>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</si>
  <si>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</si>
  <si>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</si>
  <si>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</si>
  <si>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</si>
  <si>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</si>
  <si>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</si>
  <si>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</si>
  <si>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</si>
  <si>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</si>
  <si>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</si>
  <si>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</si>
  <si>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</si>
  <si>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</si>
  <si>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</si>
  <si>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</si>
  <si>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</si>
  <si>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</si>
  <si>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</si>
  <si>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</si>
  <si>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</si>
  <si>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</si>
  <si>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</si>
  <si>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</si>
  <si>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</si>
  <si>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</si>
  <si>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</si>
  <si>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</si>
  <si>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</si>
  <si>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</si>
  <si>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</si>
  <si>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</si>
  <si>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</si>
  <si>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</si>
  <si>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</si>
  <si>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</si>
  <si>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</si>
  <si>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</si>
  <si>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</si>
  <si>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</si>
  <si>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</si>
  <si>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</si>
  <si>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</si>
  <si>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</si>
  <si>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</si>
  <si>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</si>
  <si>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</si>
  <si>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</si>
  <si>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</si>
  <si>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</si>
  <si>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</si>
  <si>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</si>
  <si>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</si>
  <si>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</si>
  <si>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</si>
  <si>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</si>
  <si>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</si>
  <si>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</si>
  <si>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</si>
  <si>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</si>
  <si>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</si>
  <si>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</si>
  <si>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</si>
  <si>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</si>
  <si>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</si>
  <si>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</si>
  <si>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</si>
  <si>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</si>
  <si>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</si>
  <si>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</si>
  <si>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</si>
  <si>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</si>
  <si>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</si>
  <si>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</si>
  <si>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</si>
  <si>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</si>
  <si>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</si>
  <si>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</si>
  <si>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</si>
  <si>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</si>
  <si>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</si>
  <si>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</si>
  <si>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</si>
  <si>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</si>
  <si>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</si>
  <si>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</si>
  <si>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</si>
  <si>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</si>
  <si>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</si>
  <si>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</si>
  <si>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</si>
  <si>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</si>
  <si>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</si>
  <si>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</si>
  <si>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</si>
  <si>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</si>
  <si>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</si>
  <si>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Påslag på nettariffen til Klima- og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</si>
  <si>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</si>
  <si>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</si>
  <si>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</si>
  <si>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</si>
  <si>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</si>
  <si>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</si>
  <si>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</si>
  <si>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</si>
  <si>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</si>
  <si>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</si>
  <si>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</si>
  <si>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</si>
  <si>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</si>
  <si>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</si>
  <si>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</si>
  <si>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</si>
  <si>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</si>
  <si>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</si>
  <si>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</si>
  <si>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</si>
  <si>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</si>
  <si>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</si>
  <si>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</si>
  <si>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</si>
  <si>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</si>
  <si>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</si>
  <si>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</si>
  <si>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</si>
  <si>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</si>
  <si>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</si>
  <si>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</si>
  <si>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</si>
  <si>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</si>
  <si>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</si>
  <si>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</si>
  <si>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</si>
  <si>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</si>
  <si>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</si>
  <si>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</si>
  <si>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</si>
  <si>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</si>
  <si>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</si>
  <si>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</si>
  <si>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</si>
  <si>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</si>
  <si>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</si>
  <si>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</si>
  <si>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</si>
  <si>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</si>
  <si>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</si>
  <si>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</si>
  <si>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</si>
  <si>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</si>
  <si>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</si>
  <si>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</si>
  <si>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</si>
  <si>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</si>
  <si>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</si>
  <si>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</si>
  <si>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</si>
  <si>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</si>
  <si>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</si>
  <si>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</si>
  <si>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</si>
  <si>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</si>
  <si>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</si>
  <si>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</si>
  <si>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</si>
  <si>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</si>
  <si>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</si>
  <si>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</si>
  <si>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</si>
  <si>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</si>
  <si>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</si>
  <si>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</si>
  <si>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</si>
  <si>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</si>
  <si>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</si>
  <si>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</si>
  <si>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</si>
  <si>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</si>
  <si>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</si>
  <si>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</si>
  <si>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</si>
  <si>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</si>
  <si>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</si>
  <si>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</si>
  <si>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</si>
  <si>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</si>
  <si>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</si>
  <si>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februar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</si>
</sst>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786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7</v>
      </c>
      <c r="E9" s="1"/>
      <c r="F9" s="1"/>
      <c r="G9" s="1"/>
    </row>
    <row r="10" spans="1:14" x14ac:dyDescent="0.2">
      <c r="C10" s="4">
        <v>2</v>
      </c>
      <c r="D10" s="5" t="s">
        <v>8</v>
      </c>
      <c r="E10" s="12">
        <v>100</v>
      </c>
      <c r="F10" s="12">
        <v>4.8</v>
      </c>
      <c r="G10" s="12">
        <v>-95.2</v>
      </c>
    </row>
    <row r="11" spans="1:14" ht="15" customHeight="1" x14ac:dyDescent="0.2">
      <c r="C11" s="13">
        <f>SUBTOTAL(9,C10:C10)</f>
        <v>2</v>
      </c>
      <c r="D11" s="14" t="s">
        <v>9</v>
      </c>
      <c r="E11" s="15">
        <f>SUBTOTAL(9,E10:E10)</f>
        <v>100</v>
      </c>
      <c r="F11" s="15">
        <f>SUBTOTAL(9,F10:F10)</f>
        <v>4.8</v>
      </c>
      <c r="G11" s="15">
        <f>SUBTOTAL(9,G10:G10)</f>
        <v>-95.2</v>
      </c>
    </row>
    <row r="12" spans="1:14" ht="14.25" customHeight="1" x14ac:dyDescent="0.2">
      <c r="B12" s="10">
        <v>3024</v>
      </c>
      <c r="C12" s="4"/>
      <c r="D12" s="11" t="s">
        <v>10</v>
      </c>
      <c r="E12" s="1"/>
      <c r="F12" s="1"/>
      <c r="G12" s="1"/>
    </row>
    <row r="13" spans="1:14" x14ac:dyDescent="0.2">
      <c r="C13" s="4">
        <v>1</v>
      </c>
      <c r="D13" s="5" t="s">
        <v>11</v>
      </c>
      <c r="E13" s="12">
        <v>18500</v>
      </c>
      <c r="F13" s="12">
        <v>5443.5847100000001</v>
      </c>
      <c r="G13" s="12">
        <v>-13056.415290000001</v>
      </c>
    </row>
    <row r="14" spans="1:14" ht="15" customHeight="1" x14ac:dyDescent="0.2">
      <c r="C14" s="13">
        <f>SUBTOTAL(9,C13:C13)</f>
        <v>1</v>
      </c>
      <c r="D14" s="14" t="s">
        <v>12</v>
      </c>
      <c r="E14" s="15">
        <f>SUBTOTAL(9,E13:E13)</f>
        <v>18500</v>
      </c>
      <c r="F14" s="15">
        <f>SUBTOTAL(9,F13:F13)</f>
        <v>5443.5847100000001</v>
      </c>
      <c r="G14" s="15">
        <f>SUBTOTAL(9,G13:G13)</f>
        <v>-13056.415290000001</v>
      </c>
    </row>
    <row r="15" spans="1:14" ht="15" customHeight="1" x14ac:dyDescent="0.2">
      <c r="B15" s="4"/>
      <c r="C15" s="16">
        <f>SUBTOTAL(9,C9:C14)</f>
        <v>3</v>
      </c>
      <c r="D15" s="17" t="s">
        <v>13</v>
      </c>
      <c r="E15" s="18">
        <f>SUBTOTAL(9,E9:E14)</f>
        <v>18600</v>
      </c>
      <c r="F15" s="18">
        <f>SUBTOTAL(9,F9:F14)</f>
        <v>5448.3847100000003</v>
      </c>
      <c r="G15" s="18">
        <f>SUBTOTAL(9,G9:G14)</f>
        <v>-13151.615290000002</v>
      </c>
    </row>
    <row r="16" spans="1:14" ht="27" customHeight="1" x14ac:dyDescent="0.25">
      <c r="B16" s="1"/>
      <c r="C16" s="4"/>
      <c r="D16" s="9" t="s">
        <v>14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15</v>
      </c>
      <c r="E17" s="1"/>
      <c r="F17" s="1"/>
      <c r="G17" s="1"/>
    </row>
    <row r="18" spans="2:7" x14ac:dyDescent="0.2">
      <c r="C18" s="4">
        <v>1</v>
      </c>
      <c r="D18" s="5" t="s">
        <v>16</v>
      </c>
      <c r="E18" s="12">
        <v>8300</v>
      </c>
      <c r="F18" s="12">
        <v>1462.7047299999999</v>
      </c>
      <c r="G18" s="12">
        <v>-6837.2952699999996</v>
      </c>
    </row>
    <row r="19" spans="2:7" x14ac:dyDescent="0.2">
      <c r="C19" s="4">
        <v>3</v>
      </c>
      <c r="D19" s="5" t="s">
        <v>17</v>
      </c>
      <c r="E19" s="12">
        <v>1100</v>
      </c>
      <c r="F19" s="12">
        <v>145.20699999999999</v>
      </c>
      <c r="G19" s="12">
        <v>-954.79300000000001</v>
      </c>
    </row>
    <row r="20" spans="2:7" ht="15" customHeight="1" x14ac:dyDescent="0.2">
      <c r="C20" s="13">
        <f>SUBTOTAL(9,C18:C19)</f>
        <v>4</v>
      </c>
      <c r="D20" s="14" t="s">
        <v>18</v>
      </c>
      <c r="E20" s="15">
        <f>SUBTOTAL(9,E18:E19)</f>
        <v>9400</v>
      </c>
      <c r="F20" s="15">
        <f>SUBTOTAL(9,F18:F19)</f>
        <v>1607.9117299999998</v>
      </c>
      <c r="G20" s="15">
        <f>SUBTOTAL(9,G18:G19)</f>
        <v>-7792.0882699999993</v>
      </c>
    </row>
    <row r="21" spans="2:7" ht="14.25" customHeight="1" x14ac:dyDescent="0.2">
      <c r="B21" s="10">
        <v>3051</v>
      </c>
      <c r="C21" s="4"/>
      <c r="D21" s="11" t="s">
        <v>19</v>
      </c>
      <c r="E21" s="1"/>
      <c r="F21" s="1"/>
      <c r="G21" s="1"/>
    </row>
    <row r="22" spans="2:7" x14ac:dyDescent="0.2">
      <c r="C22" s="4">
        <v>1</v>
      </c>
      <c r="D22" s="5" t="s">
        <v>20</v>
      </c>
      <c r="E22" s="12">
        <v>2200</v>
      </c>
      <c r="F22" s="12">
        <v>487.04</v>
      </c>
      <c r="G22" s="12">
        <v>-1712.96</v>
      </c>
    </row>
    <row r="23" spans="2:7" x14ac:dyDescent="0.2">
      <c r="C23" s="4">
        <v>2</v>
      </c>
      <c r="D23" s="5" t="s">
        <v>21</v>
      </c>
      <c r="E23" s="12">
        <v>300</v>
      </c>
      <c r="F23" s="12">
        <v>0</v>
      </c>
      <c r="G23" s="12">
        <v>-300</v>
      </c>
    </row>
    <row r="24" spans="2:7" ht="15" customHeight="1" x14ac:dyDescent="0.2">
      <c r="C24" s="13">
        <f>SUBTOTAL(9,C22:C23)</f>
        <v>3</v>
      </c>
      <c r="D24" s="14" t="s">
        <v>22</v>
      </c>
      <c r="E24" s="15">
        <f>SUBTOTAL(9,E22:E23)</f>
        <v>2500</v>
      </c>
      <c r="F24" s="15">
        <f>SUBTOTAL(9,F22:F23)</f>
        <v>487.04</v>
      </c>
      <c r="G24" s="15">
        <f>SUBTOTAL(9,G22:G23)</f>
        <v>-2012.96</v>
      </c>
    </row>
    <row r="25" spans="2:7" ht="15" customHeight="1" x14ac:dyDescent="0.2">
      <c r="B25" s="4"/>
      <c r="C25" s="16">
        <f>SUBTOTAL(9,C17:C24)</f>
        <v>7</v>
      </c>
      <c r="D25" s="17" t="s">
        <v>23</v>
      </c>
      <c r="E25" s="18">
        <f>SUBTOTAL(9,E17:E24)</f>
        <v>11900</v>
      </c>
      <c r="F25" s="18">
        <f>SUBTOTAL(9,F17:F24)</f>
        <v>2094.9517299999998</v>
      </c>
      <c r="G25" s="18">
        <f>SUBTOTAL(9,G17:G24)</f>
        <v>-9805.0482699999993</v>
      </c>
    </row>
    <row r="26" spans="2:7" ht="27" customHeight="1" x14ac:dyDescent="0.25">
      <c r="B26" s="1"/>
      <c r="C26" s="4"/>
      <c r="D26" s="9" t="s">
        <v>24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25</v>
      </c>
      <c r="E27" s="1"/>
      <c r="F27" s="1"/>
      <c r="G27" s="1"/>
    </row>
    <row r="28" spans="2:7" x14ac:dyDescent="0.2">
      <c r="C28" s="4">
        <v>1</v>
      </c>
      <c r="D28" s="5" t="s">
        <v>26</v>
      </c>
      <c r="E28" s="12">
        <v>16829</v>
      </c>
      <c r="F28" s="12">
        <v>1771.37085</v>
      </c>
      <c r="G28" s="12">
        <v>-15057.629150000001</v>
      </c>
    </row>
    <row r="29" spans="2:7" x14ac:dyDescent="0.2">
      <c r="C29" s="4">
        <v>2</v>
      </c>
      <c r="D29" s="5" t="s">
        <v>27</v>
      </c>
      <c r="E29" s="12">
        <v>202075</v>
      </c>
      <c r="F29" s="12">
        <v>25094.021379999998</v>
      </c>
      <c r="G29" s="12">
        <v>-176980.97862000001</v>
      </c>
    </row>
    <row r="30" spans="2:7" x14ac:dyDescent="0.2">
      <c r="C30" s="4">
        <v>5</v>
      </c>
      <c r="D30" s="5" t="s">
        <v>28</v>
      </c>
      <c r="E30" s="12">
        <v>45999</v>
      </c>
      <c r="F30" s="12">
        <v>2383.0300299999999</v>
      </c>
      <c r="G30" s="12">
        <v>-43615.969969999998</v>
      </c>
    </row>
    <row r="31" spans="2:7" x14ac:dyDescent="0.2">
      <c r="C31" s="4">
        <v>90</v>
      </c>
      <c r="D31" s="5" t="s">
        <v>29</v>
      </c>
      <c r="E31" s="12">
        <v>318</v>
      </c>
      <c r="F31" s="12">
        <v>3.7</v>
      </c>
      <c r="G31" s="12">
        <v>-314.3</v>
      </c>
    </row>
    <row r="32" spans="2:7" ht="15" customHeight="1" x14ac:dyDescent="0.2">
      <c r="C32" s="13">
        <f>SUBTOTAL(9,C28:C31)</f>
        <v>98</v>
      </c>
      <c r="D32" s="14" t="s">
        <v>30</v>
      </c>
      <c r="E32" s="15">
        <f>SUBTOTAL(9,E28:E31)</f>
        <v>265221</v>
      </c>
      <c r="F32" s="15">
        <f>SUBTOTAL(9,F28:F31)</f>
        <v>29252.12226</v>
      </c>
      <c r="G32" s="15">
        <f>SUBTOTAL(9,G28:G31)</f>
        <v>-235968.87774</v>
      </c>
    </row>
    <row r="33" spans="2:7" ht="15" customHeight="1" x14ac:dyDescent="0.2">
      <c r="B33" s="4"/>
      <c r="C33" s="16">
        <f>SUBTOTAL(9,C27:C32)</f>
        <v>98</v>
      </c>
      <c r="D33" s="17" t="s">
        <v>31</v>
      </c>
      <c r="E33" s="18">
        <f>SUBTOTAL(9,E27:E32)</f>
        <v>265221</v>
      </c>
      <c r="F33" s="18">
        <f>SUBTOTAL(9,F27:F32)</f>
        <v>29252.12226</v>
      </c>
      <c r="G33" s="18">
        <f>SUBTOTAL(9,G27:G32)</f>
        <v>-235968.87774</v>
      </c>
    </row>
    <row r="34" spans="2:7" ht="27" customHeight="1" x14ac:dyDescent="0.25">
      <c r="B34" s="1"/>
      <c r="C34" s="4"/>
      <c r="D34" s="9" t="s">
        <v>32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33</v>
      </c>
      <c r="E35" s="1"/>
      <c r="F35" s="1"/>
      <c r="G35" s="1"/>
    </row>
    <row r="36" spans="2:7" x14ac:dyDescent="0.2">
      <c r="C36" s="4">
        <v>2</v>
      </c>
      <c r="D36" s="5" t="s">
        <v>34</v>
      </c>
      <c r="E36" s="12">
        <v>0</v>
      </c>
      <c r="F36" s="12">
        <v>1.5</v>
      </c>
      <c r="G36" s="12">
        <v>1.5</v>
      </c>
    </row>
    <row r="37" spans="2:7" ht="15" customHeight="1" x14ac:dyDescent="0.2">
      <c r="C37" s="13">
        <f>SUBTOTAL(9,C36:C36)</f>
        <v>2</v>
      </c>
      <c r="D37" s="14" t="s">
        <v>35</v>
      </c>
      <c r="E37" s="15">
        <f>SUBTOTAL(9,E36:E36)</f>
        <v>0</v>
      </c>
      <c r="F37" s="15">
        <f>SUBTOTAL(9,F36:F36)</f>
        <v>1.5</v>
      </c>
      <c r="G37" s="15">
        <f>SUBTOTAL(9,G36:G36)</f>
        <v>1.5</v>
      </c>
    </row>
    <row r="38" spans="2:7" ht="14.25" customHeight="1" x14ac:dyDescent="0.2">
      <c r="B38" s="10">
        <v>3220</v>
      </c>
      <c r="C38" s="4"/>
      <c r="D38" s="11" t="s">
        <v>36</v>
      </c>
      <c r="E38" s="1"/>
      <c r="F38" s="1"/>
      <c r="G38" s="1"/>
    </row>
    <row r="39" spans="2:7" x14ac:dyDescent="0.2">
      <c r="C39" s="4">
        <v>1</v>
      </c>
      <c r="D39" s="5" t="s">
        <v>37</v>
      </c>
      <c r="E39" s="12">
        <v>5890</v>
      </c>
      <c r="F39" s="12">
        <v>3022.9189999999999</v>
      </c>
      <c r="G39" s="12">
        <v>-2867.0810000000001</v>
      </c>
    </row>
    <row r="40" spans="2:7" x14ac:dyDescent="0.2">
      <c r="C40" s="4">
        <v>2</v>
      </c>
      <c r="D40" s="5" t="s">
        <v>34</v>
      </c>
      <c r="E40" s="12">
        <v>1231</v>
      </c>
      <c r="F40" s="12">
        <v>59.212569999999999</v>
      </c>
      <c r="G40" s="12">
        <v>-1171.7874300000001</v>
      </c>
    </row>
    <row r="41" spans="2:7" ht="15" customHeight="1" x14ac:dyDescent="0.2">
      <c r="C41" s="13">
        <f>SUBTOTAL(9,C39:C40)</f>
        <v>3</v>
      </c>
      <c r="D41" s="14" t="s">
        <v>38</v>
      </c>
      <c r="E41" s="15">
        <f>SUBTOTAL(9,E39:E40)</f>
        <v>7121</v>
      </c>
      <c r="F41" s="15">
        <f>SUBTOTAL(9,F39:F40)</f>
        <v>3082.13157</v>
      </c>
      <c r="G41" s="15">
        <f>SUBTOTAL(9,G39:G40)</f>
        <v>-4038.8684300000004</v>
      </c>
    </row>
    <row r="42" spans="2:7" ht="14.25" customHeight="1" x14ac:dyDescent="0.2">
      <c r="B42" s="10">
        <v>3222</v>
      </c>
      <c r="C42" s="4"/>
      <c r="D42" s="11" t="s">
        <v>39</v>
      </c>
      <c r="E42" s="1"/>
      <c r="F42" s="1"/>
      <c r="G42" s="1"/>
    </row>
    <row r="43" spans="2:7" x14ac:dyDescent="0.2">
      <c r="C43" s="4">
        <v>2</v>
      </c>
      <c r="D43" s="5" t="s">
        <v>34</v>
      </c>
      <c r="E43" s="12">
        <v>7846</v>
      </c>
      <c r="F43" s="12">
        <v>4298.04882</v>
      </c>
      <c r="G43" s="12">
        <v>-3547.95118</v>
      </c>
    </row>
    <row r="44" spans="2:7" ht="15" customHeight="1" x14ac:dyDescent="0.2">
      <c r="C44" s="13">
        <f>SUBTOTAL(9,C43:C43)</f>
        <v>2</v>
      </c>
      <c r="D44" s="14" t="s">
        <v>40</v>
      </c>
      <c r="E44" s="15">
        <f>SUBTOTAL(9,E43:E43)</f>
        <v>7846</v>
      </c>
      <c r="F44" s="15">
        <f>SUBTOTAL(9,F43:F43)</f>
        <v>4298.04882</v>
      </c>
      <c r="G44" s="15">
        <f>SUBTOTAL(9,G43:G43)</f>
        <v>-3547.95118</v>
      </c>
    </row>
    <row r="45" spans="2:7" ht="14.25" customHeight="1" x14ac:dyDescent="0.2">
      <c r="B45" s="10">
        <v>3225</v>
      </c>
      <c r="C45" s="4"/>
      <c r="D45" s="11" t="s">
        <v>41</v>
      </c>
      <c r="E45" s="1"/>
      <c r="F45" s="1"/>
      <c r="G45" s="1"/>
    </row>
    <row r="46" spans="2:7" x14ac:dyDescent="0.2">
      <c r="C46" s="4">
        <v>4</v>
      </c>
      <c r="D46" s="5" t="s">
        <v>42</v>
      </c>
      <c r="E46" s="12">
        <v>55119</v>
      </c>
      <c r="F46" s="12">
        <v>0</v>
      </c>
      <c r="G46" s="12">
        <v>-55119</v>
      </c>
    </row>
    <row r="47" spans="2:7" ht="15" customHeight="1" x14ac:dyDescent="0.2">
      <c r="C47" s="13">
        <f>SUBTOTAL(9,C46:C46)</f>
        <v>4</v>
      </c>
      <c r="D47" s="14" t="s">
        <v>43</v>
      </c>
      <c r="E47" s="15">
        <f>SUBTOTAL(9,E46:E46)</f>
        <v>55119</v>
      </c>
      <c r="F47" s="15">
        <f>SUBTOTAL(9,F46:F46)</f>
        <v>0</v>
      </c>
      <c r="G47" s="15">
        <f>SUBTOTAL(9,G46:G46)</f>
        <v>-55119</v>
      </c>
    </row>
    <row r="48" spans="2:7" ht="14.25" customHeight="1" x14ac:dyDescent="0.2">
      <c r="B48" s="10">
        <v>3229</v>
      </c>
      <c r="C48" s="4"/>
      <c r="D48" s="11" t="s">
        <v>44</v>
      </c>
      <c r="E48" s="1"/>
      <c r="F48" s="1"/>
      <c r="G48" s="1"/>
    </row>
    <row r="49" spans="2:7" x14ac:dyDescent="0.2">
      <c r="C49" s="4">
        <v>2</v>
      </c>
      <c r="D49" s="5" t="s">
        <v>34</v>
      </c>
      <c r="E49" s="12">
        <v>1786</v>
      </c>
      <c r="F49" s="12">
        <v>724.76520000000005</v>
      </c>
      <c r="G49" s="12">
        <v>-1061.2348</v>
      </c>
    </row>
    <row r="50" spans="2:7" x14ac:dyDescent="0.2">
      <c r="C50" s="4">
        <v>61</v>
      </c>
      <c r="D50" s="5" t="s">
        <v>45</v>
      </c>
      <c r="E50" s="12">
        <v>1196</v>
      </c>
      <c r="F50" s="12">
        <v>0</v>
      </c>
      <c r="G50" s="12">
        <v>-1196</v>
      </c>
    </row>
    <row r="51" spans="2:7" ht="15" customHeight="1" x14ac:dyDescent="0.2">
      <c r="C51" s="13">
        <f>SUBTOTAL(9,C49:C50)</f>
        <v>63</v>
      </c>
      <c r="D51" s="14" t="s">
        <v>46</v>
      </c>
      <c r="E51" s="15">
        <f>SUBTOTAL(9,E49:E50)</f>
        <v>2982</v>
      </c>
      <c r="F51" s="15">
        <f>SUBTOTAL(9,F49:F50)</f>
        <v>724.76520000000005</v>
      </c>
      <c r="G51" s="15">
        <f>SUBTOTAL(9,G49:G50)</f>
        <v>-2257.2348000000002</v>
      </c>
    </row>
    <row r="52" spans="2:7" ht="14.25" customHeight="1" x14ac:dyDescent="0.2">
      <c r="B52" s="10">
        <v>3230</v>
      </c>
      <c r="C52" s="4"/>
      <c r="D52" s="11" t="s">
        <v>47</v>
      </c>
      <c r="E52" s="1"/>
      <c r="F52" s="1"/>
      <c r="G52" s="1"/>
    </row>
    <row r="53" spans="2:7" x14ac:dyDescent="0.2">
      <c r="C53" s="4">
        <v>1</v>
      </c>
      <c r="D53" s="5" t="s">
        <v>37</v>
      </c>
      <c r="E53" s="12">
        <v>46344</v>
      </c>
      <c r="F53" s="12">
        <v>13718.669809999999</v>
      </c>
      <c r="G53" s="12">
        <v>-32625.330190000001</v>
      </c>
    </row>
    <row r="54" spans="2:7" x14ac:dyDescent="0.2">
      <c r="C54" s="4">
        <v>2</v>
      </c>
      <c r="D54" s="5" t="s">
        <v>34</v>
      </c>
      <c r="E54" s="12">
        <v>10248</v>
      </c>
      <c r="F54" s="12">
        <v>1106.8675699999999</v>
      </c>
      <c r="G54" s="12">
        <v>-9141.1324299999997</v>
      </c>
    </row>
    <row r="55" spans="2:7" ht="15" customHeight="1" x14ac:dyDescent="0.2">
      <c r="C55" s="13">
        <f>SUBTOTAL(9,C53:C54)</f>
        <v>3</v>
      </c>
      <c r="D55" s="14" t="s">
        <v>48</v>
      </c>
      <c r="E55" s="15">
        <f>SUBTOTAL(9,E53:E54)</f>
        <v>56592</v>
      </c>
      <c r="F55" s="15">
        <f>SUBTOTAL(9,F53:F54)</f>
        <v>14825.53738</v>
      </c>
      <c r="G55" s="15">
        <f>SUBTOTAL(9,G53:G54)</f>
        <v>-41766.462619999998</v>
      </c>
    </row>
    <row r="56" spans="2:7" ht="14.25" customHeight="1" x14ac:dyDescent="0.2">
      <c r="B56" s="10">
        <v>3256</v>
      </c>
      <c r="C56" s="4"/>
      <c r="D56" s="11" t="s">
        <v>49</v>
      </c>
      <c r="E56" s="1"/>
      <c r="F56" s="1"/>
      <c r="G56" s="1"/>
    </row>
    <row r="57" spans="2:7" x14ac:dyDescent="0.2">
      <c r="C57" s="4">
        <v>1</v>
      </c>
      <c r="D57" s="5" t="s">
        <v>37</v>
      </c>
      <c r="E57" s="12">
        <v>11676</v>
      </c>
      <c r="F57" s="12">
        <v>1433.8213000000001</v>
      </c>
      <c r="G57" s="12">
        <v>-10242.1787</v>
      </c>
    </row>
    <row r="58" spans="2:7" x14ac:dyDescent="0.2">
      <c r="C58" s="4">
        <v>2</v>
      </c>
      <c r="D58" s="5" t="s">
        <v>34</v>
      </c>
      <c r="E58" s="12">
        <v>360</v>
      </c>
      <c r="F58" s="12">
        <v>475.13261999999997</v>
      </c>
      <c r="G58" s="12">
        <v>115.13262</v>
      </c>
    </row>
    <row r="59" spans="2:7" ht="15" customHeight="1" x14ac:dyDescent="0.2">
      <c r="C59" s="13">
        <f>SUBTOTAL(9,C57:C58)</f>
        <v>3</v>
      </c>
      <c r="D59" s="14" t="s">
        <v>50</v>
      </c>
      <c r="E59" s="15">
        <f>SUBTOTAL(9,E57:E58)</f>
        <v>12036</v>
      </c>
      <c r="F59" s="15">
        <f>SUBTOTAL(9,F57:F58)</f>
        <v>1908.9539199999999</v>
      </c>
      <c r="G59" s="15">
        <f>SUBTOTAL(9,G57:G58)</f>
        <v>-10127.04608</v>
      </c>
    </row>
    <row r="60" spans="2:7" ht="14.25" customHeight="1" x14ac:dyDescent="0.2">
      <c r="B60" s="10">
        <v>3280</v>
      </c>
      <c r="C60" s="4"/>
      <c r="D60" s="11" t="s">
        <v>51</v>
      </c>
      <c r="E60" s="1"/>
      <c r="F60" s="1"/>
      <c r="G60" s="1"/>
    </row>
    <row r="61" spans="2:7" x14ac:dyDescent="0.2">
      <c r="C61" s="4">
        <v>1</v>
      </c>
      <c r="D61" s="5" t="s">
        <v>52</v>
      </c>
      <c r="E61" s="12">
        <v>10</v>
      </c>
      <c r="F61" s="12">
        <v>1280.38222</v>
      </c>
      <c r="G61" s="12">
        <v>1270.38222</v>
      </c>
    </row>
    <row r="62" spans="2:7" x14ac:dyDescent="0.2">
      <c r="C62" s="4">
        <v>2</v>
      </c>
      <c r="D62" s="5" t="s">
        <v>34</v>
      </c>
      <c r="E62" s="12">
        <v>1369</v>
      </c>
      <c r="F62" s="12">
        <v>16</v>
      </c>
      <c r="G62" s="12">
        <v>-1353</v>
      </c>
    </row>
    <row r="63" spans="2:7" ht="15" customHeight="1" x14ac:dyDescent="0.2">
      <c r="C63" s="13">
        <f>SUBTOTAL(9,C61:C62)</f>
        <v>3</v>
      </c>
      <c r="D63" s="14" t="s">
        <v>53</v>
      </c>
      <c r="E63" s="15">
        <f>SUBTOTAL(9,E61:E62)</f>
        <v>1379</v>
      </c>
      <c r="F63" s="15">
        <f>SUBTOTAL(9,F61:F62)</f>
        <v>1296.38222</v>
      </c>
      <c r="G63" s="15">
        <f>SUBTOTAL(9,G61:G62)</f>
        <v>-82.617780000000039</v>
      </c>
    </row>
    <row r="64" spans="2:7" ht="14.25" customHeight="1" x14ac:dyDescent="0.2">
      <c r="B64" s="10">
        <v>3281</v>
      </c>
      <c r="C64" s="4"/>
      <c r="D64" s="11" t="s">
        <v>54</v>
      </c>
      <c r="E64" s="1"/>
      <c r="F64" s="1"/>
      <c r="G64" s="1"/>
    </row>
    <row r="65" spans="2:7" x14ac:dyDescent="0.2">
      <c r="C65" s="4">
        <v>2</v>
      </c>
      <c r="D65" s="5" t="s">
        <v>34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55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56</v>
      </c>
      <c r="E67" s="1"/>
      <c r="F67" s="1"/>
      <c r="G67" s="1"/>
    </row>
    <row r="68" spans="2:7" x14ac:dyDescent="0.2">
      <c r="C68" s="4">
        <v>4</v>
      </c>
      <c r="D68" s="5" t="s">
        <v>42</v>
      </c>
      <c r="E68" s="12">
        <v>6026</v>
      </c>
      <c r="F68" s="12">
        <v>0</v>
      </c>
      <c r="G68" s="12">
        <v>-6026</v>
      </c>
    </row>
    <row r="69" spans="2:7" ht="15" customHeight="1" x14ac:dyDescent="0.2">
      <c r="C69" s="13">
        <f>SUBTOTAL(9,C68:C68)</f>
        <v>4</v>
      </c>
      <c r="D69" s="14" t="s">
        <v>57</v>
      </c>
      <c r="E69" s="15">
        <f>SUBTOTAL(9,E68:E68)</f>
        <v>6026</v>
      </c>
      <c r="F69" s="15">
        <f>SUBTOTAL(9,F68:F68)</f>
        <v>0</v>
      </c>
      <c r="G69" s="15">
        <f>SUBTOTAL(9,G68:G68)</f>
        <v>-6026</v>
      </c>
    </row>
    <row r="70" spans="2:7" ht="15" customHeight="1" x14ac:dyDescent="0.2">
      <c r="B70" s="4"/>
      <c r="C70" s="16">
        <f>SUBTOTAL(9,C35:C69)</f>
        <v>89</v>
      </c>
      <c r="D70" s="17" t="s">
        <v>58</v>
      </c>
      <c r="E70" s="18">
        <f>SUBTOTAL(9,E35:E69)</f>
        <v>149111</v>
      </c>
      <c r="F70" s="18">
        <f>SUBTOTAL(9,F35:F69)</f>
        <v>26137.319109999997</v>
      </c>
      <c r="G70" s="18">
        <f>SUBTOTAL(9,G35:G69)</f>
        <v>-122973.68088999999</v>
      </c>
    </row>
    <row r="71" spans="2:7" ht="27" customHeight="1" x14ac:dyDescent="0.25">
      <c r="B71" s="1"/>
      <c r="C71" s="4"/>
      <c r="D71" s="9" t="s">
        <v>59</v>
      </c>
      <c r="E71" s="1"/>
      <c r="F71" s="1"/>
      <c r="G71" s="1"/>
    </row>
    <row r="72" spans="2:7" ht="14.25" customHeight="1" x14ac:dyDescent="0.2">
      <c r="B72" s="10">
        <v>3300</v>
      </c>
      <c r="C72" s="4"/>
      <c r="D72" s="11" t="s">
        <v>60</v>
      </c>
      <c r="E72" s="1"/>
      <c r="F72" s="1"/>
      <c r="G72" s="1"/>
    </row>
    <row r="73" spans="2:7" x14ac:dyDescent="0.2">
      <c r="C73" s="4">
        <v>1</v>
      </c>
      <c r="D73" s="5" t="s">
        <v>61</v>
      </c>
      <c r="E73" s="12">
        <v>83</v>
      </c>
      <c r="F73" s="12">
        <v>0</v>
      </c>
      <c r="G73" s="12">
        <v>-83</v>
      </c>
    </row>
    <row r="74" spans="2:7" ht="15" customHeight="1" x14ac:dyDescent="0.2">
      <c r="C74" s="13">
        <f>SUBTOTAL(9,C73:C73)</f>
        <v>1</v>
      </c>
      <c r="D74" s="14" t="s">
        <v>62</v>
      </c>
      <c r="E74" s="15">
        <f>SUBTOTAL(9,E73:E73)</f>
        <v>83</v>
      </c>
      <c r="F74" s="15">
        <f>SUBTOTAL(9,F73:F73)</f>
        <v>0</v>
      </c>
      <c r="G74" s="15">
        <f>SUBTOTAL(9,G73:G73)</f>
        <v>-83</v>
      </c>
    </row>
    <row r="75" spans="2:7" ht="14.25" customHeight="1" x14ac:dyDescent="0.2">
      <c r="B75" s="10">
        <v>3320</v>
      </c>
      <c r="C75" s="4"/>
      <c r="D75" s="11" t="s">
        <v>63</v>
      </c>
      <c r="E75" s="1"/>
      <c r="F75" s="1"/>
      <c r="G75" s="1"/>
    </row>
    <row r="76" spans="2:7" x14ac:dyDescent="0.2">
      <c r="C76" s="4">
        <v>1</v>
      </c>
      <c r="D76" s="5" t="s">
        <v>61</v>
      </c>
      <c r="E76" s="12">
        <v>5645</v>
      </c>
      <c r="F76" s="12">
        <v>21.611000000000001</v>
      </c>
      <c r="G76" s="12">
        <v>-5623.3890000000001</v>
      </c>
    </row>
    <row r="77" spans="2:7" x14ac:dyDescent="0.2">
      <c r="C77" s="4">
        <v>3</v>
      </c>
      <c r="D77" s="5" t="s">
        <v>64</v>
      </c>
      <c r="E77" s="12">
        <v>0</v>
      </c>
      <c r="F77" s="12">
        <v>76.408410000000003</v>
      </c>
      <c r="G77" s="12">
        <v>76.408410000000003</v>
      </c>
    </row>
    <row r="78" spans="2:7" ht="15" customHeight="1" x14ac:dyDescent="0.2">
      <c r="C78" s="13">
        <f>SUBTOTAL(9,C76:C77)</f>
        <v>4</v>
      </c>
      <c r="D78" s="14" t="s">
        <v>65</v>
      </c>
      <c r="E78" s="15">
        <f>SUBTOTAL(9,E76:E77)</f>
        <v>5645</v>
      </c>
      <c r="F78" s="15">
        <f>SUBTOTAL(9,F76:F77)</f>
        <v>98.019410000000008</v>
      </c>
      <c r="G78" s="15">
        <f>SUBTOTAL(9,G76:G77)</f>
        <v>-5546.9805900000001</v>
      </c>
    </row>
    <row r="79" spans="2:7" ht="14.25" customHeight="1" x14ac:dyDescent="0.2">
      <c r="B79" s="10">
        <v>3322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61</v>
      </c>
      <c r="E80" s="12">
        <v>132</v>
      </c>
      <c r="F80" s="12">
        <v>60</v>
      </c>
      <c r="G80" s="12">
        <v>-72</v>
      </c>
    </row>
    <row r="81" spans="2:7" ht="15" customHeight="1" x14ac:dyDescent="0.2">
      <c r="C81" s="13">
        <f>SUBTOTAL(9,C80:C80)</f>
        <v>1</v>
      </c>
      <c r="D81" s="14" t="s">
        <v>67</v>
      </c>
      <c r="E81" s="15">
        <f>SUBTOTAL(9,E80:E80)</f>
        <v>132</v>
      </c>
      <c r="F81" s="15">
        <f>SUBTOTAL(9,F80:F80)</f>
        <v>60</v>
      </c>
      <c r="G81" s="15">
        <f>SUBTOTAL(9,G80:G80)</f>
        <v>-72</v>
      </c>
    </row>
    <row r="82" spans="2:7" ht="14.25" customHeight="1" x14ac:dyDescent="0.2">
      <c r="B82" s="10">
        <v>3323</v>
      </c>
      <c r="C82" s="4"/>
      <c r="D82" s="11" t="s">
        <v>68</v>
      </c>
      <c r="E82" s="1"/>
      <c r="F82" s="1"/>
      <c r="G82" s="1"/>
    </row>
    <row r="83" spans="2:7" x14ac:dyDescent="0.2">
      <c r="C83" s="4">
        <v>1</v>
      </c>
      <c r="D83" s="5" t="s">
        <v>61</v>
      </c>
      <c r="E83" s="12">
        <v>327</v>
      </c>
      <c r="F83" s="12">
        <v>0</v>
      </c>
      <c r="G83" s="12">
        <v>-327</v>
      </c>
    </row>
    <row r="84" spans="2:7" x14ac:dyDescent="0.2">
      <c r="C84" s="4">
        <v>2</v>
      </c>
      <c r="D84" s="5" t="s">
        <v>69</v>
      </c>
      <c r="E84" s="12">
        <v>24801</v>
      </c>
      <c r="F84" s="12">
        <v>1326.1656499999999</v>
      </c>
      <c r="G84" s="12">
        <v>-23474.834350000001</v>
      </c>
    </row>
    <row r="85" spans="2:7" ht="15" customHeight="1" x14ac:dyDescent="0.2">
      <c r="C85" s="13">
        <f>SUBTOTAL(9,C83:C84)</f>
        <v>3</v>
      </c>
      <c r="D85" s="14" t="s">
        <v>70</v>
      </c>
      <c r="E85" s="15">
        <f>SUBTOTAL(9,E83:E84)</f>
        <v>25128</v>
      </c>
      <c r="F85" s="15">
        <f>SUBTOTAL(9,F83:F84)</f>
        <v>1326.1656499999999</v>
      </c>
      <c r="G85" s="15">
        <f>SUBTOTAL(9,G83:G84)</f>
        <v>-23801.834350000001</v>
      </c>
    </row>
    <row r="86" spans="2:7" ht="14.25" customHeight="1" x14ac:dyDescent="0.2">
      <c r="B86" s="10">
        <v>3325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61</v>
      </c>
      <c r="E87" s="12">
        <v>24215</v>
      </c>
      <c r="F87" s="12">
        <v>-246.57536999999999</v>
      </c>
      <c r="G87" s="12">
        <v>-24461.575369999999</v>
      </c>
    </row>
    <row r="88" spans="2:7" ht="15" customHeight="1" x14ac:dyDescent="0.2">
      <c r="C88" s="13">
        <f>SUBTOTAL(9,C87:C87)</f>
        <v>1</v>
      </c>
      <c r="D88" s="14" t="s">
        <v>72</v>
      </c>
      <c r="E88" s="15">
        <f>SUBTOTAL(9,E87:E87)</f>
        <v>24215</v>
      </c>
      <c r="F88" s="15">
        <f>SUBTOTAL(9,F87:F87)</f>
        <v>-246.57536999999999</v>
      </c>
      <c r="G88" s="15">
        <f>SUBTOTAL(9,G87:G87)</f>
        <v>-24461.575369999999</v>
      </c>
    </row>
    <row r="89" spans="2:7" ht="14.25" customHeight="1" x14ac:dyDescent="0.2">
      <c r="B89" s="10">
        <v>3326</v>
      </c>
      <c r="C89" s="4"/>
      <c r="D89" s="11" t="s">
        <v>73</v>
      </c>
      <c r="E89" s="1"/>
      <c r="F89" s="1"/>
      <c r="G89" s="1"/>
    </row>
    <row r="90" spans="2:7" x14ac:dyDescent="0.2">
      <c r="C90" s="4">
        <v>1</v>
      </c>
      <c r="D90" s="5" t="s">
        <v>61</v>
      </c>
      <c r="E90" s="12">
        <v>10428</v>
      </c>
      <c r="F90" s="12">
        <v>3239.9945600000001</v>
      </c>
      <c r="G90" s="12">
        <v>-7188.0054399999999</v>
      </c>
    </row>
    <row r="91" spans="2:7" x14ac:dyDescent="0.2">
      <c r="C91" s="4">
        <v>2</v>
      </c>
      <c r="D91" s="5" t="s">
        <v>37</v>
      </c>
      <c r="E91" s="12">
        <v>15435</v>
      </c>
      <c r="F91" s="12">
        <v>0</v>
      </c>
      <c r="G91" s="12">
        <v>-15435</v>
      </c>
    </row>
    <row r="92" spans="2:7" ht="15" customHeight="1" x14ac:dyDescent="0.2">
      <c r="C92" s="13">
        <f>SUBTOTAL(9,C90:C91)</f>
        <v>3</v>
      </c>
      <c r="D92" s="14" t="s">
        <v>74</v>
      </c>
      <c r="E92" s="15">
        <f>SUBTOTAL(9,E90:E91)</f>
        <v>25863</v>
      </c>
      <c r="F92" s="15">
        <f>SUBTOTAL(9,F90:F91)</f>
        <v>3239.9945600000001</v>
      </c>
      <c r="G92" s="15">
        <f>SUBTOTAL(9,G90:G91)</f>
        <v>-22623.005440000001</v>
      </c>
    </row>
    <row r="93" spans="2:7" ht="14.25" customHeight="1" x14ac:dyDescent="0.2">
      <c r="B93" s="10">
        <v>3329</v>
      </c>
      <c r="C93" s="4"/>
      <c r="D93" s="11" t="s">
        <v>75</v>
      </c>
      <c r="E93" s="1"/>
      <c r="F93" s="1"/>
      <c r="G93" s="1"/>
    </row>
    <row r="94" spans="2:7" x14ac:dyDescent="0.2">
      <c r="C94" s="4">
        <v>1</v>
      </c>
      <c r="D94" s="5" t="s">
        <v>61</v>
      </c>
      <c r="E94" s="12">
        <v>6439</v>
      </c>
      <c r="F94" s="12">
        <v>1796.4592500000001</v>
      </c>
      <c r="G94" s="12">
        <v>-4642.5407500000001</v>
      </c>
    </row>
    <row r="95" spans="2:7" x14ac:dyDescent="0.2">
      <c r="C95" s="4">
        <v>2</v>
      </c>
      <c r="D95" s="5" t="s">
        <v>37</v>
      </c>
      <c r="E95" s="12">
        <v>19027</v>
      </c>
      <c r="F95" s="12">
        <v>11971.273719999999</v>
      </c>
      <c r="G95" s="12">
        <v>-7055.7262799999999</v>
      </c>
    </row>
    <row r="96" spans="2:7" ht="15" customHeight="1" x14ac:dyDescent="0.2">
      <c r="C96" s="13">
        <f>SUBTOTAL(9,C94:C95)</f>
        <v>3</v>
      </c>
      <c r="D96" s="14" t="s">
        <v>76</v>
      </c>
      <c r="E96" s="15">
        <f>SUBTOTAL(9,E94:E95)</f>
        <v>25466</v>
      </c>
      <c r="F96" s="15">
        <f>SUBTOTAL(9,F94:F95)</f>
        <v>13767.732969999999</v>
      </c>
      <c r="G96" s="15">
        <f>SUBTOTAL(9,G94:G95)</f>
        <v>-11698.267029999999</v>
      </c>
    </row>
    <row r="97" spans="2:7" ht="14.25" customHeight="1" x14ac:dyDescent="0.2">
      <c r="B97" s="10">
        <v>3334</v>
      </c>
      <c r="C97" s="4"/>
      <c r="D97" s="11" t="s">
        <v>77</v>
      </c>
      <c r="E97" s="1"/>
      <c r="F97" s="1"/>
      <c r="G97" s="1"/>
    </row>
    <row r="98" spans="2:7" x14ac:dyDescent="0.2">
      <c r="C98" s="4">
        <v>1</v>
      </c>
      <c r="D98" s="5" t="s">
        <v>61</v>
      </c>
      <c r="E98" s="12">
        <v>5649</v>
      </c>
      <c r="F98" s="12">
        <v>722.34610999999995</v>
      </c>
      <c r="G98" s="12">
        <v>-4926.6538899999996</v>
      </c>
    </row>
    <row r="99" spans="2:7" x14ac:dyDescent="0.2">
      <c r="C99" s="4">
        <v>2</v>
      </c>
      <c r="D99" s="5" t="s">
        <v>37</v>
      </c>
      <c r="E99" s="12">
        <v>9259</v>
      </c>
      <c r="F99" s="12">
        <v>364.16649000000001</v>
      </c>
      <c r="G99" s="12">
        <v>-8894.8335100000004</v>
      </c>
    </row>
    <row r="100" spans="2:7" x14ac:dyDescent="0.2">
      <c r="C100" s="4">
        <v>70</v>
      </c>
      <c r="D100" s="5" t="s">
        <v>78</v>
      </c>
      <c r="E100" s="12">
        <v>1900</v>
      </c>
      <c r="F100" s="12">
        <v>121.56258</v>
      </c>
      <c r="G100" s="12">
        <v>-1778.43742</v>
      </c>
    </row>
    <row r="101" spans="2:7" ht="15" customHeight="1" x14ac:dyDescent="0.2">
      <c r="C101" s="13">
        <f>SUBTOTAL(9,C98:C100)</f>
        <v>73</v>
      </c>
      <c r="D101" s="14" t="s">
        <v>79</v>
      </c>
      <c r="E101" s="15">
        <f>SUBTOTAL(9,E98:E100)</f>
        <v>16808</v>
      </c>
      <c r="F101" s="15">
        <f>SUBTOTAL(9,F98:F100)</f>
        <v>1208.07518</v>
      </c>
      <c r="G101" s="15">
        <f>SUBTOTAL(9,G98:G100)</f>
        <v>-15599.92482</v>
      </c>
    </row>
    <row r="102" spans="2:7" ht="14.25" customHeight="1" x14ac:dyDescent="0.2">
      <c r="B102" s="10">
        <v>3339</v>
      </c>
      <c r="C102" s="4"/>
      <c r="D102" s="11" t="s">
        <v>80</v>
      </c>
      <c r="E102" s="1"/>
      <c r="F102" s="1"/>
      <c r="G102" s="1"/>
    </row>
    <row r="103" spans="2:7" x14ac:dyDescent="0.2">
      <c r="C103" s="4">
        <v>2</v>
      </c>
      <c r="D103" s="5" t="s">
        <v>81</v>
      </c>
      <c r="E103" s="12">
        <v>6678</v>
      </c>
      <c r="F103" s="12">
        <v>1283.1859999999999</v>
      </c>
      <c r="G103" s="12">
        <v>-5394.8140000000003</v>
      </c>
    </row>
    <row r="104" spans="2:7" x14ac:dyDescent="0.2">
      <c r="C104" s="4">
        <v>4</v>
      </c>
      <c r="D104" s="5" t="s">
        <v>82</v>
      </c>
      <c r="E104" s="12">
        <v>159</v>
      </c>
      <c r="F104" s="12">
        <v>6.48</v>
      </c>
      <c r="G104" s="12">
        <v>-152.52000000000001</v>
      </c>
    </row>
    <row r="105" spans="2:7" x14ac:dyDescent="0.2">
      <c r="C105" s="4">
        <v>7</v>
      </c>
      <c r="D105" s="5" t="s">
        <v>37</v>
      </c>
      <c r="E105" s="12">
        <v>6248</v>
      </c>
      <c r="F105" s="12">
        <v>2900</v>
      </c>
      <c r="G105" s="12">
        <v>-3348</v>
      </c>
    </row>
    <row r="106" spans="2:7" ht="15" customHeight="1" x14ac:dyDescent="0.2">
      <c r="C106" s="13">
        <f>SUBTOTAL(9,C103:C105)</f>
        <v>13</v>
      </c>
      <c r="D106" s="14" t="s">
        <v>83</v>
      </c>
      <c r="E106" s="15">
        <f>SUBTOTAL(9,E103:E105)</f>
        <v>13085</v>
      </c>
      <c r="F106" s="15">
        <f>SUBTOTAL(9,F103:F105)</f>
        <v>4189.6660000000002</v>
      </c>
      <c r="G106" s="15">
        <f>SUBTOTAL(9,G103:G105)</f>
        <v>-8895.3340000000007</v>
      </c>
    </row>
    <row r="107" spans="2:7" ht="14.25" customHeight="1" x14ac:dyDescent="0.2">
      <c r="B107" s="10">
        <v>3342</v>
      </c>
      <c r="C107" s="4"/>
      <c r="D107" s="11" t="s">
        <v>84</v>
      </c>
      <c r="E107" s="1"/>
      <c r="F107" s="1"/>
      <c r="G107" s="1"/>
    </row>
    <row r="108" spans="2:7" x14ac:dyDescent="0.2">
      <c r="C108" s="4">
        <v>1</v>
      </c>
      <c r="D108" s="5" t="s">
        <v>61</v>
      </c>
      <c r="E108" s="12">
        <v>19601</v>
      </c>
      <c r="F108" s="12">
        <v>1427.4755</v>
      </c>
      <c r="G108" s="12">
        <v>-18173.5245</v>
      </c>
    </row>
    <row r="109" spans="2:7" x14ac:dyDescent="0.2">
      <c r="C109" s="4">
        <v>2</v>
      </c>
      <c r="D109" s="5" t="s">
        <v>85</v>
      </c>
      <c r="E109" s="12">
        <v>3883</v>
      </c>
      <c r="F109" s="12">
        <v>737.61500000000001</v>
      </c>
      <c r="G109" s="12">
        <v>-3145.3850000000002</v>
      </c>
    </row>
    <row r="110" spans="2:7" ht="15" customHeight="1" x14ac:dyDescent="0.2">
      <c r="C110" s="13">
        <f>SUBTOTAL(9,C108:C109)</f>
        <v>3</v>
      </c>
      <c r="D110" s="14" t="s">
        <v>86</v>
      </c>
      <c r="E110" s="15">
        <f>SUBTOTAL(9,E108:E109)</f>
        <v>23484</v>
      </c>
      <c r="F110" s="15">
        <f>SUBTOTAL(9,F108:F109)</f>
        <v>2165.0905000000002</v>
      </c>
      <c r="G110" s="15">
        <f>SUBTOTAL(9,G108:G109)</f>
        <v>-21318.909500000002</v>
      </c>
    </row>
    <row r="111" spans="2:7" ht="15" customHeight="1" x14ac:dyDescent="0.2">
      <c r="B111" s="4"/>
      <c r="C111" s="16">
        <f>SUBTOTAL(9,C72:C110)</f>
        <v>105</v>
      </c>
      <c r="D111" s="17" t="s">
        <v>87</v>
      </c>
      <c r="E111" s="18">
        <f>SUBTOTAL(9,E72:E110)</f>
        <v>159909</v>
      </c>
      <c r="F111" s="18">
        <f>SUBTOTAL(9,F72:F110)</f>
        <v>25808.168900000004</v>
      </c>
      <c r="G111" s="18">
        <f>SUBTOTAL(9,G72:G110)</f>
        <v>-134100.83110000001</v>
      </c>
    </row>
    <row r="112" spans="2:7" ht="27" customHeight="1" x14ac:dyDescent="0.25">
      <c r="B112" s="1"/>
      <c r="C112" s="4"/>
      <c r="D112" s="9" t="s">
        <v>88</v>
      </c>
      <c r="E112" s="1"/>
      <c r="F112" s="1"/>
      <c r="G112" s="1"/>
    </row>
    <row r="113" spans="2:7" ht="14.25" customHeight="1" x14ac:dyDescent="0.2">
      <c r="B113" s="10">
        <v>3400</v>
      </c>
      <c r="C113" s="4"/>
      <c r="D113" s="11" t="s">
        <v>89</v>
      </c>
      <c r="E113" s="1"/>
      <c r="F113" s="1"/>
      <c r="G113" s="1"/>
    </row>
    <row r="114" spans="2:7" x14ac:dyDescent="0.2">
      <c r="C114" s="4">
        <v>1</v>
      </c>
      <c r="D114" s="5" t="s">
        <v>90</v>
      </c>
      <c r="E114" s="12">
        <v>5355</v>
      </c>
      <c r="F114" s="12">
        <v>401.84805999999998</v>
      </c>
      <c r="G114" s="12">
        <v>-4953.1519399999997</v>
      </c>
    </row>
    <row r="115" spans="2:7" x14ac:dyDescent="0.2">
      <c r="C115" s="4">
        <v>2</v>
      </c>
      <c r="D115" s="5" t="s">
        <v>42</v>
      </c>
      <c r="E115" s="12">
        <v>1241</v>
      </c>
      <c r="F115" s="12">
        <v>0</v>
      </c>
      <c r="G115" s="12">
        <v>-1241</v>
      </c>
    </row>
    <row r="116" spans="2:7" ht="15" customHeight="1" x14ac:dyDescent="0.2">
      <c r="C116" s="13">
        <f>SUBTOTAL(9,C114:C115)</f>
        <v>3</v>
      </c>
      <c r="D116" s="14" t="s">
        <v>91</v>
      </c>
      <c r="E116" s="15">
        <f>SUBTOTAL(9,E114:E115)</f>
        <v>6596</v>
      </c>
      <c r="F116" s="15">
        <f>SUBTOTAL(9,F114:F115)</f>
        <v>401.84805999999998</v>
      </c>
      <c r="G116" s="15">
        <f>SUBTOTAL(9,G114:G115)</f>
        <v>-6194.1519399999997</v>
      </c>
    </row>
    <row r="117" spans="2:7" ht="14.25" customHeight="1" x14ac:dyDescent="0.2">
      <c r="B117" s="10">
        <v>3410</v>
      </c>
      <c r="C117" s="4"/>
      <c r="D117" s="11" t="s">
        <v>92</v>
      </c>
      <c r="E117" s="1"/>
      <c r="F117" s="1"/>
      <c r="G117" s="1"/>
    </row>
    <row r="118" spans="2:7" x14ac:dyDescent="0.2">
      <c r="C118" s="4">
        <v>1</v>
      </c>
      <c r="D118" s="5" t="s">
        <v>93</v>
      </c>
      <c r="E118" s="12">
        <v>385310</v>
      </c>
      <c r="F118" s="12">
        <v>52639.319539999997</v>
      </c>
      <c r="G118" s="12">
        <v>-332670.68046</v>
      </c>
    </row>
    <row r="119" spans="2:7" x14ac:dyDescent="0.2">
      <c r="C119" s="4">
        <v>2</v>
      </c>
      <c r="D119" s="5" t="s">
        <v>94</v>
      </c>
      <c r="E119" s="12">
        <v>23200</v>
      </c>
      <c r="F119" s="12">
        <v>3663.0003000000002</v>
      </c>
      <c r="G119" s="12">
        <v>-19536.9997</v>
      </c>
    </row>
    <row r="120" spans="2:7" x14ac:dyDescent="0.2">
      <c r="C120" s="4">
        <v>3</v>
      </c>
      <c r="D120" s="5" t="s">
        <v>8</v>
      </c>
      <c r="E120" s="12">
        <v>1817</v>
      </c>
      <c r="F120" s="12">
        <v>1001.14252</v>
      </c>
      <c r="G120" s="12">
        <v>-815.85748000000001</v>
      </c>
    </row>
    <row r="121" spans="2:7" x14ac:dyDescent="0.2">
      <c r="C121" s="4">
        <v>4</v>
      </c>
      <c r="D121" s="5" t="s">
        <v>95</v>
      </c>
      <c r="E121" s="12">
        <v>5946</v>
      </c>
      <c r="F121" s="12">
        <v>4067.0973600000002</v>
      </c>
      <c r="G121" s="12">
        <v>-1878.90264</v>
      </c>
    </row>
    <row r="122" spans="2:7" ht="15" customHeight="1" x14ac:dyDescent="0.2">
      <c r="C122" s="13">
        <f>SUBTOTAL(9,C118:C121)</f>
        <v>10</v>
      </c>
      <c r="D122" s="14" t="s">
        <v>96</v>
      </c>
      <c r="E122" s="15">
        <f>SUBTOTAL(9,E118:E121)</f>
        <v>416273</v>
      </c>
      <c r="F122" s="15">
        <f>SUBTOTAL(9,F118:F121)</f>
        <v>61370.559719999997</v>
      </c>
      <c r="G122" s="15">
        <f>SUBTOTAL(9,G118:G121)</f>
        <v>-354902.44027999998</v>
      </c>
    </row>
    <row r="123" spans="2:7" ht="14.25" customHeight="1" x14ac:dyDescent="0.2">
      <c r="B123" s="10">
        <v>3430</v>
      </c>
      <c r="C123" s="4"/>
      <c r="D123" s="11" t="s">
        <v>97</v>
      </c>
      <c r="E123" s="1"/>
      <c r="F123" s="1"/>
      <c r="G123" s="1"/>
    </row>
    <row r="124" spans="2:7" x14ac:dyDescent="0.2">
      <c r="C124" s="4">
        <v>2</v>
      </c>
      <c r="D124" s="5" t="s">
        <v>98</v>
      </c>
      <c r="E124" s="12">
        <v>88129</v>
      </c>
      <c r="F124" s="12">
        <v>10263.68907</v>
      </c>
      <c r="G124" s="12">
        <v>-77865.310930000007</v>
      </c>
    </row>
    <row r="125" spans="2:7" x14ac:dyDescent="0.2">
      <c r="C125" s="4">
        <v>3</v>
      </c>
      <c r="D125" s="5" t="s">
        <v>99</v>
      </c>
      <c r="E125" s="12">
        <v>24412</v>
      </c>
      <c r="F125" s="12">
        <v>2605.5340799999999</v>
      </c>
      <c r="G125" s="12">
        <v>-21806.465919999999</v>
      </c>
    </row>
    <row r="126" spans="2:7" x14ac:dyDescent="0.2">
      <c r="C126" s="4">
        <v>4</v>
      </c>
      <c r="D126" s="5" t="s">
        <v>100</v>
      </c>
      <c r="E126" s="12">
        <v>2335</v>
      </c>
      <c r="F126" s="12">
        <v>0</v>
      </c>
      <c r="G126" s="12">
        <v>-2335</v>
      </c>
    </row>
    <row r="127" spans="2:7" ht="15" customHeight="1" x14ac:dyDescent="0.2">
      <c r="C127" s="13">
        <f>SUBTOTAL(9,C124:C126)</f>
        <v>9</v>
      </c>
      <c r="D127" s="14" t="s">
        <v>101</v>
      </c>
      <c r="E127" s="15">
        <f>SUBTOTAL(9,E124:E126)</f>
        <v>114876</v>
      </c>
      <c r="F127" s="15">
        <f>SUBTOTAL(9,F124:F126)</f>
        <v>12869.22315</v>
      </c>
      <c r="G127" s="15">
        <f>SUBTOTAL(9,G124:G126)</f>
        <v>-102006.77685000001</v>
      </c>
    </row>
    <row r="128" spans="2:7" ht="14.25" customHeight="1" x14ac:dyDescent="0.2">
      <c r="B128" s="10">
        <v>3432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3</v>
      </c>
      <c r="D129" s="5" t="s">
        <v>99</v>
      </c>
      <c r="E129" s="12">
        <v>1033</v>
      </c>
      <c r="F129" s="12">
        <v>170.23670000000001</v>
      </c>
      <c r="G129" s="12">
        <v>-862.76329999999996</v>
      </c>
    </row>
    <row r="130" spans="2:7" ht="15" customHeight="1" x14ac:dyDescent="0.2">
      <c r="C130" s="13">
        <f>SUBTOTAL(9,C129:C129)</f>
        <v>3</v>
      </c>
      <c r="D130" s="14" t="s">
        <v>103</v>
      </c>
      <c r="E130" s="15">
        <f>SUBTOTAL(9,E129:E129)</f>
        <v>1033</v>
      </c>
      <c r="F130" s="15">
        <f>SUBTOTAL(9,F129:F129)</f>
        <v>170.23670000000001</v>
      </c>
      <c r="G130" s="15">
        <f>SUBTOTAL(9,G129:G129)</f>
        <v>-862.76329999999996</v>
      </c>
    </row>
    <row r="131" spans="2:7" ht="14.25" customHeight="1" x14ac:dyDescent="0.2">
      <c r="B131" s="10">
        <v>3440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1</v>
      </c>
      <c r="D132" s="5" t="s">
        <v>105</v>
      </c>
      <c r="E132" s="12">
        <v>258348</v>
      </c>
      <c r="F132" s="12">
        <v>46549.934999999998</v>
      </c>
      <c r="G132" s="12">
        <v>-211798.065</v>
      </c>
    </row>
    <row r="133" spans="2:7" x14ac:dyDescent="0.2">
      <c r="C133" s="4">
        <v>2</v>
      </c>
      <c r="D133" s="5" t="s">
        <v>106</v>
      </c>
      <c r="E133" s="12">
        <v>272715</v>
      </c>
      <c r="F133" s="12">
        <v>12010.792219999999</v>
      </c>
      <c r="G133" s="12">
        <v>-260704.20778</v>
      </c>
    </row>
    <row r="134" spans="2:7" x14ac:dyDescent="0.2">
      <c r="C134" s="4">
        <v>3</v>
      </c>
      <c r="D134" s="5" t="s">
        <v>16</v>
      </c>
      <c r="E134" s="12">
        <v>75489</v>
      </c>
      <c r="F134" s="12">
        <v>4941.9068699999998</v>
      </c>
      <c r="G134" s="12">
        <v>-70547.093129999994</v>
      </c>
    </row>
    <row r="135" spans="2:7" x14ac:dyDescent="0.2">
      <c r="C135" s="4">
        <v>4</v>
      </c>
      <c r="D135" s="5" t="s">
        <v>107</v>
      </c>
      <c r="E135" s="12">
        <v>1996</v>
      </c>
      <c r="F135" s="12">
        <v>293.33999999999997</v>
      </c>
      <c r="G135" s="12">
        <v>-1702.66</v>
      </c>
    </row>
    <row r="136" spans="2:7" x14ac:dyDescent="0.2">
      <c r="C136" s="4">
        <v>6</v>
      </c>
      <c r="D136" s="5" t="s">
        <v>108</v>
      </c>
      <c r="E136" s="12">
        <v>268284</v>
      </c>
      <c r="F136" s="12">
        <v>33411.222000000002</v>
      </c>
      <c r="G136" s="12">
        <v>-234872.77799999999</v>
      </c>
    </row>
    <row r="137" spans="2:7" x14ac:dyDescent="0.2">
      <c r="C137" s="4">
        <v>7</v>
      </c>
      <c r="D137" s="5" t="s">
        <v>109</v>
      </c>
      <c r="E137" s="12">
        <v>831643</v>
      </c>
      <c r="F137" s="12">
        <v>117033.78103</v>
      </c>
      <c r="G137" s="12">
        <v>-714609.21897000005</v>
      </c>
    </row>
    <row r="138" spans="2:7" x14ac:dyDescent="0.2">
      <c r="C138" s="4">
        <v>8</v>
      </c>
      <c r="D138" s="5" t="s">
        <v>110</v>
      </c>
      <c r="E138" s="12">
        <v>21258</v>
      </c>
      <c r="F138" s="12">
        <v>0</v>
      </c>
      <c r="G138" s="12">
        <v>-21258</v>
      </c>
    </row>
    <row r="139" spans="2:7" ht="15" customHeight="1" x14ac:dyDescent="0.2">
      <c r="C139" s="13">
        <f>SUBTOTAL(9,C132:C138)</f>
        <v>31</v>
      </c>
      <c r="D139" s="14" t="s">
        <v>111</v>
      </c>
      <c r="E139" s="15">
        <f>SUBTOTAL(9,E132:E138)</f>
        <v>1729733</v>
      </c>
      <c r="F139" s="15">
        <f>SUBTOTAL(9,F132:F138)</f>
        <v>214240.97712</v>
      </c>
      <c r="G139" s="15">
        <f>SUBTOTAL(9,G132:G138)</f>
        <v>-1515492.0228800001</v>
      </c>
    </row>
    <row r="140" spans="2:7" ht="14.25" customHeight="1" x14ac:dyDescent="0.2">
      <c r="B140" s="10">
        <v>3442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2</v>
      </c>
      <c r="D141" s="5" t="s">
        <v>90</v>
      </c>
      <c r="E141" s="12">
        <v>16255</v>
      </c>
      <c r="F141" s="12">
        <v>4164.9043799999999</v>
      </c>
      <c r="G141" s="12">
        <v>-12090.09562</v>
      </c>
    </row>
    <row r="142" spans="2:7" x14ac:dyDescent="0.2">
      <c r="C142" s="4">
        <v>3</v>
      </c>
      <c r="D142" s="5" t="s">
        <v>113</v>
      </c>
      <c r="E142" s="12">
        <v>18075</v>
      </c>
      <c r="F142" s="12">
        <v>1579.4331400000001</v>
      </c>
      <c r="G142" s="12">
        <v>-16495.566859999999</v>
      </c>
    </row>
    <row r="143" spans="2:7" ht="15" customHeight="1" x14ac:dyDescent="0.2">
      <c r="C143" s="13">
        <f>SUBTOTAL(9,C141:C142)</f>
        <v>5</v>
      </c>
      <c r="D143" s="14" t="s">
        <v>114</v>
      </c>
      <c r="E143" s="15">
        <f>SUBTOTAL(9,E141:E142)</f>
        <v>34330</v>
      </c>
      <c r="F143" s="15">
        <f>SUBTOTAL(9,F141:F142)</f>
        <v>5744.33752</v>
      </c>
      <c r="G143" s="15">
        <f>SUBTOTAL(9,G141:G142)</f>
        <v>-28585.662479999999</v>
      </c>
    </row>
    <row r="144" spans="2:7" ht="14.25" customHeight="1" x14ac:dyDescent="0.2">
      <c r="B144" s="10">
        <v>3444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2</v>
      </c>
      <c r="D145" s="5" t="s">
        <v>116</v>
      </c>
      <c r="E145" s="12">
        <v>14500</v>
      </c>
      <c r="F145" s="12">
        <v>273.69499999999999</v>
      </c>
      <c r="G145" s="12">
        <v>-14226.305</v>
      </c>
    </row>
    <row r="146" spans="2:7" ht="15" customHeight="1" x14ac:dyDescent="0.2">
      <c r="C146" s="13">
        <f>SUBTOTAL(9,C145:C145)</f>
        <v>2</v>
      </c>
      <c r="D146" s="14" t="s">
        <v>117</v>
      </c>
      <c r="E146" s="15">
        <f>SUBTOTAL(9,E145:E145)</f>
        <v>14500</v>
      </c>
      <c r="F146" s="15">
        <f>SUBTOTAL(9,F145:F145)</f>
        <v>273.69499999999999</v>
      </c>
      <c r="G146" s="15">
        <f>SUBTOTAL(9,G145:G145)</f>
        <v>-14226.305</v>
      </c>
    </row>
    <row r="147" spans="2:7" ht="14.25" customHeight="1" x14ac:dyDescent="0.2">
      <c r="B147" s="10">
        <v>3451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1</v>
      </c>
      <c r="D148" s="5" t="s">
        <v>78</v>
      </c>
      <c r="E148" s="12">
        <v>146966</v>
      </c>
      <c r="F148" s="12">
        <v>1876.80258</v>
      </c>
      <c r="G148" s="12">
        <v>-145089.19742000001</v>
      </c>
    </row>
    <row r="149" spans="2:7" x14ac:dyDescent="0.2">
      <c r="C149" s="4">
        <v>3</v>
      </c>
      <c r="D149" s="5" t="s">
        <v>90</v>
      </c>
      <c r="E149" s="12">
        <v>26126</v>
      </c>
      <c r="F149" s="12">
        <v>4077.1570299999998</v>
      </c>
      <c r="G149" s="12">
        <v>-22048.842970000002</v>
      </c>
    </row>
    <row r="150" spans="2:7" x14ac:dyDescent="0.2">
      <c r="C150" s="4">
        <v>6</v>
      </c>
      <c r="D150" s="5" t="s">
        <v>119</v>
      </c>
      <c r="E150" s="12">
        <v>2173</v>
      </c>
      <c r="F150" s="12">
        <v>3437.79133</v>
      </c>
      <c r="G150" s="12">
        <v>1264.79133</v>
      </c>
    </row>
    <row r="151" spans="2:7" x14ac:dyDescent="0.2">
      <c r="C151" s="4">
        <v>40</v>
      </c>
      <c r="D151" s="5" t="s">
        <v>120</v>
      </c>
      <c r="E151" s="12">
        <v>0</v>
      </c>
      <c r="F151" s="12">
        <v>18237.539199999999</v>
      </c>
      <c r="G151" s="12">
        <v>18237.539199999999</v>
      </c>
    </row>
    <row r="152" spans="2:7" ht="15" customHeight="1" x14ac:dyDescent="0.2">
      <c r="C152" s="13">
        <f>SUBTOTAL(9,C148:C151)</f>
        <v>50</v>
      </c>
      <c r="D152" s="14" t="s">
        <v>121</v>
      </c>
      <c r="E152" s="15">
        <f>SUBTOTAL(9,E148:E151)</f>
        <v>175265</v>
      </c>
      <c r="F152" s="15">
        <f>SUBTOTAL(9,F148:F151)</f>
        <v>27629.290139999997</v>
      </c>
      <c r="G152" s="15">
        <f>SUBTOTAL(9,G148:G151)</f>
        <v>-147635.70986</v>
      </c>
    </row>
    <row r="153" spans="2:7" ht="14.25" customHeight="1" x14ac:dyDescent="0.2">
      <c r="B153" s="10">
        <v>3454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1</v>
      </c>
      <c r="D154" s="5" t="s">
        <v>116</v>
      </c>
      <c r="E154" s="12">
        <v>25877</v>
      </c>
      <c r="F154" s="12">
        <v>0</v>
      </c>
      <c r="G154" s="12">
        <v>-25877</v>
      </c>
    </row>
    <row r="155" spans="2:7" ht="15" customHeight="1" x14ac:dyDescent="0.2">
      <c r="C155" s="13">
        <f>SUBTOTAL(9,C154:C154)</f>
        <v>1</v>
      </c>
      <c r="D155" s="14" t="s">
        <v>123</v>
      </c>
      <c r="E155" s="15">
        <f>SUBTOTAL(9,E154:E154)</f>
        <v>25877</v>
      </c>
      <c r="F155" s="15">
        <f>SUBTOTAL(9,F154:F154)</f>
        <v>0</v>
      </c>
      <c r="G155" s="15">
        <f>SUBTOTAL(9,G154:G154)</f>
        <v>-25877</v>
      </c>
    </row>
    <row r="156" spans="2:7" ht="14.25" customHeight="1" x14ac:dyDescent="0.2">
      <c r="B156" s="10">
        <v>3455</v>
      </c>
      <c r="C156" s="4"/>
      <c r="D156" s="11" t="s">
        <v>124</v>
      </c>
      <c r="E156" s="1"/>
      <c r="F156" s="1"/>
      <c r="G156" s="1"/>
    </row>
    <row r="157" spans="2:7" x14ac:dyDescent="0.2">
      <c r="C157" s="4">
        <v>1</v>
      </c>
      <c r="D157" s="5" t="s">
        <v>116</v>
      </c>
      <c r="E157" s="12">
        <v>0</v>
      </c>
      <c r="F157" s="12">
        <v>572</v>
      </c>
      <c r="G157" s="12">
        <v>572</v>
      </c>
    </row>
    <row r="158" spans="2:7" ht="15" customHeight="1" x14ac:dyDescent="0.2">
      <c r="C158" s="13">
        <f>SUBTOTAL(9,C157:C157)</f>
        <v>1</v>
      </c>
      <c r="D158" s="14" t="s">
        <v>125</v>
      </c>
      <c r="E158" s="15">
        <f>SUBTOTAL(9,E157:E157)</f>
        <v>0</v>
      </c>
      <c r="F158" s="15">
        <f>SUBTOTAL(9,F157:F157)</f>
        <v>572</v>
      </c>
      <c r="G158" s="15">
        <f>SUBTOTAL(9,G157:G157)</f>
        <v>572</v>
      </c>
    </row>
    <row r="159" spans="2:7" ht="14.25" customHeight="1" x14ac:dyDescent="0.2">
      <c r="B159" s="10">
        <v>3456</v>
      </c>
      <c r="C159" s="4"/>
      <c r="D159" s="11" t="s">
        <v>126</v>
      </c>
      <c r="E159" s="1"/>
      <c r="F159" s="1"/>
      <c r="G159" s="1"/>
    </row>
    <row r="160" spans="2:7" x14ac:dyDescent="0.2">
      <c r="C160" s="4">
        <v>1</v>
      </c>
      <c r="D160" s="5" t="s">
        <v>127</v>
      </c>
      <c r="E160" s="12">
        <v>338696</v>
      </c>
      <c r="F160" s="12">
        <v>10708.8614</v>
      </c>
      <c r="G160" s="12">
        <v>-327987.13860000001</v>
      </c>
    </row>
    <row r="161" spans="2:7" x14ac:dyDescent="0.2">
      <c r="C161" s="4">
        <v>2</v>
      </c>
      <c r="D161" s="5" t="s">
        <v>128</v>
      </c>
      <c r="E161" s="12">
        <v>42204</v>
      </c>
      <c r="F161" s="12">
        <v>851.13499999999999</v>
      </c>
      <c r="G161" s="12">
        <v>-41352.864999999998</v>
      </c>
    </row>
    <row r="162" spans="2:7" x14ac:dyDescent="0.2">
      <c r="C162" s="4">
        <v>3</v>
      </c>
      <c r="D162" s="5" t="s">
        <v>129</v>
      </c>
      <c r="E162" s="12">
        <v>94969</v>
      </c>
      <c r="F162" s="12">
        <v>878.35742000000005</v>
      </c>
      <c r="G162" s="12">
        <v>-94090.64258</v>
      </c>
    </row>
    <row r="163" spans="2:7" x14ac:dyDescent="0.2">
      <c r="C163" s="4">
        <v>4</v>
      </c>
      <c r="D163" s="5" t="s">
        <v>130</v>
      </c>
      <c r="E163" s="12">
        <v>9352</v>
      </c>
      <c r="F163" s="12">
        <v>17864.758600000001</v>
      </c>
      <c r="G163" s="12">
        <v>8512.7585999999992</v>
      </c>
    </row>
    <row r="164" spans="2:7" ht="15" customHeight="1" x14ac:dyDescent="0.2">
      <c r="C164" s="13">
        <f>SUBTOTAL(9,C160:C163)</f>
        <v>10</v>
      </c>
      <c r="D164" s="14" t="s">
        <v>131</v>
      </c>
      <c r="E164" s="15">
        <f>SUBTOTAL(9,E160:E163)</f>
        <v>485221</v>
      </c>
      <c r="F164" s="15">
        <f>SUBTOTAL(9,F160:F163)</f>
        <v>30303.112420000001</v>
      </c>
      <c r="G164" s="15">
        <f>SUBTOTAL(9,G160:G163)</f>
        <v>-454917.88757999998</v>
      </c>
    </row>
    <row r="165" spans="2:7" ht="14.25" customHeight="1" x14ac:dyDescent="0.2">
      <c r="B165" s="10">
        <v>3469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133</v>
      </c>
      <c r="E166" s="12">
        <v>9360</v>
      </c>
      <c r="F166" s="12">
        <v>0</v>
      </c>
      <c r="G166" s="12">
        <v>-9360</v>
      </c>
    </row>
    <row r="167" spans="2:7" ht="15" customHeight="1" x14ac:dyDescent="0.2">
      <c r="C167" s="13">
        <f>SUBTOTAL(9,C166:C166)</f>
        <v>1</v>
      </c>
      <c r="D167" s="14" t="s">
        <v>134</v>
      </c>
      <c r="E167" s="15">
        <f>SUBTOTAL(9,E166:E166)</f>
        <v>9360</v>
      </c>
      <c r="F167" s="15">
        <f>SUBTOTAL(9,F166:F166)</f>
        <v>0</v>
      </c>
      <c r="G167" s="15">
        <f>SUBTOTAL(9,G166:G166)</f>
        <v>-9360</v>
      </c>
    </row>
    <row r="168" spans="2:7" ht="14.25" customHeight="1" x14ac:dyDescent="0.2">
      <c r="B168" s="10">
        <v>3470</v>
      </c>
      <c r="C168" s="4"/>
      <c r="D168" s="11" t="s">
        <v>135</v>
      </c>
      <c r="E168" s="1"/>
      <c r="F168" s="1"/>
      <c r="G168" s="1"/>
    </row>
    <row r="169" spans="2:7" x14ac:dyDescent="0.2">
      <c r="C169" s="4">
        <v>1</v>
      </c>
      <c r="D169" s="5" t="s">
        <v>136</v>
      </c>
      <c r="E169" s="12">
        <v>3948</v>
      </c>
      <c r="F169" s="12">
        <v>598.73639000000003</v>
      </c>
      <c r="G169" s="12">
        <v>-3349.26361</v>
      </c>
    </row>
    <row r="170" spans="2:7" ht="15" customHeight="1" x14ac:dyDescent="0.2">
      <c r="C170" s="13">
        <f>SUBTOTAL(9,C169:C169)</f>
        <v>1</v>
      </c>
      <c r="D170" s="14" t="s">
        <v>137</v>
      </c>
      <c r="E170" s="15">
        <f>SUBTOTAL(9,E169:E169)</f>
        <v>3948</v>
      </c>
      <c r="F170" s="15">
        <f>SUBTOTAL(9,F169:F169)</f>
        <v>598.73639000000003</v>
      </c>
      <c r="G170" s="15">
        <f>SUBTOTAL(9,G169:G169)</f>
        <v>-3349.26361</v>
      </c>
    </row>
    <row r="171" spans="2:7" ht="14.25" customHeight="1" x14ac:dyDescent="0.2">
      <c r="B171" s="10">
        <v>3473</v>
      </c>
      <c r="C171" s="4"/>
      <c r="D171" s="11" t="s">
        <v>138</v>
      </c>
      <c r="E171" s="1"/>
      <c r="F171" s="1"/>
      <c r="G171" s="1"/>
    </row>
    <row r="172" spans="2:7" x14ac:dyDescent="0.2">
      <c r="C172" s="4">
        <v>1</v>
      </c>
      <c r="D172" s="5" t="s">
        <v>90</v>
      </c>
      <c r="E172" s="12">
        <v>5</v>
      </c>
      <c r="F172" s="12">
        <v>0</v>
      </c>
      <c r="G172" s="12">
        <v>-5</v>
      </c>
    </row>
    <row r="173" spans="2:7" ht="15" customHeight="1" x14ac:dyDescent="0.2">
      <c r="C173" s="13">
        <f>SUBTOTAL(9,C172:C172)</f>
        <v>1</v>
      </c>
      <c r="D173" s="14" t="s">
        <v>139</v>
      </c>
      <c r="E173" s="15">
        <f>SUBTOTAL(9,E172:E172)</f>
        <v>5</v>
      </c>
      <c r="F173" s="15">
        <f>SUBTOTAL(9,F172:F172)</f>
        <v>0</v>
      </c>
      <c r="G173" s="15">
        <f>SUBTOTAL(9,G172:G172)</f>
        <v>-5</v>
      </c>
    </row>
    <row r="174" spans="2:7" ht="14.25" customHeight="1" x14ac:dyDescent="0.2">
      <c r="B174" s="10">
        <v>3474</v>
      </c>
      <c r="C174" s="4"/>
      <c r="D174" s="11" t="s">
        <v>140</v>
      </c>
      <c r="E174" s="1"/>
      <c r="F174" s="1"/>
      <c r="G174" s="1"/>
    </row>
    <row r="175" spans="2:7" x14ac:dyDescent="0.2">
      <c r="C175" s="4">
        <v>2</v>
      </c>
      <c r="D175" s="5" t="s">
        <v>116</v>
      </c>
      <c r="E175" s="12">
        <v>681</v>
      </c>
      <c r="F175" s="12">
        <v>0</v>
      </c>
      <c r="G175" s="12">
        <v>-681</v>
      </c>
    </row>
    <row r="176" spans="2:7" ht="15" customHeight="1" x14ac:dyDescent="0.2">
      <c r="C176" s="13">
        <f>SUBTOTAL(9,C175:C175)</f>
        <v>2</v>
      </c>
      <c r="D176" s="14" t="s">
        <v>141</v>
      </c>
      <c r="E176" s="15">
        <f>SUBTOTAL(9,E175:E175)</f>
        <v>681</v>
      </c>
      <c r="F176" s="15">
        <f>SUBTOTAL(9,F175:F175)</f>
        <v>0</v>
      </c>
      <c r="G176" s="15">
        <f>SUBTOTAL(9,G175:G175)</f>
        <v>-681</v>
      </c>
    </row>
    <row r="177" spans="2:7" ht="14.25" customHeight="1" x14ac:dyDescent="0.2">
      <c r="B177" s="10">
        <v>3490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115468</v>
      </c>
      <c r="F178" s="12">
        <v>0</v>
      </c>
      <c r="G178" s="12">
        <v>-115468</v>
      </c>
    </row>
    <row r="179" spans="2:7" x14ac:dyDescent="0.2">
      <c r="C179" s="4">
        <v>3</v>
      </c>
      <c r="D179" s="5" t="s">
        <v>144</v>
      </c>
      <c r="E179" s="12">
        <v>12445</v>
      </c>
      <c r="F179" s="12">
        <v>0</v>
      </c>
      <c r="G179" s="12">
        <v>-12445</v>
      </c>
    </row>
    <row r="180" spans="2:7" x14ac:dyDescent="0.2">
      <c r="C180" s="4">
        <v>4</v>
      </c>
      <c r="D180" s="5" t="s">
        <v>145</v>
      </c>
      <c r="E180" s="12">
        <v>706714</v>
      </c>
      <c r="F180" s="12">
        <v>0</v>
      </c>
      <c r="G180" s="12">
        <v>-706714</v>
      </c>
    </row>
    <row r="181" spans="2:7" x14ac:dyDescent="0.2">
      <c r="C181" s="4">
        <v>5</v>
      </c>
      <c r="D181" s="5" t="s">
        <v>146</v>
      </c>
      <c r="E181" s="12">
        <v>8655</v>
      </c>
      <c r="F181" s="12">
        <v>908.45455000000004</v>
      </c>
      <c r="G181" s="12">
        <v>-7746.5454499999996</v>
      </c>
    </row>
    <row r="182" spans="2:7" x14ac:dyDescent="0.2">
      <c r="C182" s="4">
        <v>6</v>
      </c>
      <c r="D182" s="5" t="s">
        <v>147</v>
      </c>
      <c r="E182" s="12">
        <v>14849</v>
      </c>
      <c r="F182" s="12">
        <v>0</v>
      </c>
      <c r="G182" s="12">
        <v>-14849</v>
      </c>
    </row>
    <row r="183" spans="2:7" ht="15" customHeight="1" x14ac:dyDescent="0.2">
      <c r="C183" s="13">
        <f>SUBTOTAL(9,C178:C182)</f>
        <v>19</v>
      </c>
      <c r="D183" s="14" t="s">
        <v>148</v>
      </c>
      <c r="E183" s="15">
        <f>SUBTOTAL(9,E178:E182)</f>
        <v>858131</v>
      </c>
      <c r="F183" s="15">
        <f>SUBTOTAL(9,F178:F182)</f>
        <v>908.45455000000004</v>
      </c>
      <c r="G183" s="15">
        <f>SUBTOTAL(9,G178:G182)</f>
        <v>-857222.54544999998</v>
      </c>
    </row>
    <row r="184" spans="2:7" ht="14.25" customHeight="1" x14ac:dyDescent="0.2">
      <c r="B184" s="10">
        <v>3495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90</v>
      </c>
      <c r="E185" s="12">
        <v>0</v>
      </c>
      <c r="F185" s="12">
        <v>522.21061999999995</v>
      </c>
      <c r="G185" s="12">
        <v>522.21061999999995</v>
      </c>
    </row>
    <row r="186" spans="2:7" ht="15" customHeight="1" x14ac:dyDescent="0.2">
      <c r="C186" s="13">
        <f>SUBTOTAL(9,C185:C185)</f>
        <v>1</v>
      </c>
      <c r="D186" s="14" t="s">
        <v>150</v>
      </c>
      <c r="E186" s="15">
        <f>SUBTOTAL(9,E185:E185)</f>
        <v>0</v>
      </c>
      <c r="F186" s="15">
        <f>SUBTOTAL(9,F185:F185)</f>
        <v>522.21061999999995</v>
      </c>
      <c r="G186" s="15">
        <f>SUBTOTAL(9,G185:G185)</f>
        <v>522.21061999999995</v>
      </c>
    </row>
    <row r="187" spans="2:7" ht="14.25" customHeight="1" x14ac:dyDescent="0.2">
      <c r="B187" s="10">
        <v>3496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152</v>
      </c>
      <c r="E188" s="12">
        <v>197200</v>
      </c>
      <c r="F188" s="12">
        <v>0</v>
      </c>
      <c r="G188" s="12">
        <v>-197200</v>
      </c>
    </row>
    <row r="189" spans="2:7" x14ac:dyDescent="0.2">
      <c r="C189" s="4">
        <v>2</v>
      </c>
      <c r="D189" s="5" t="s">
        <v>153</v>
      </c>
      <c r="E189" s="12">
        <v>113874</v>
      </c>
      <c r="F189" s="12">
        <v>0</v>
      </c>
      <c r="G189" s="12">
        <v>-113874</v>
      </c>
    </row>
    <row r="190" spans="2:7" x14ac:dyDescent="0.2">
      <c r="C190" s="4">
        <v>3</v>
      </c>
      <c r="D190" s="5" t="s">
        <v>154</v>
      </c>
      <c r="E190" s="12">
        <v>10167</v>
      </c>
      <c r="F190" s="12">
        <v>0</v>
      </c>
      <c r="G190" s="12">
        <v>-10167</v>
      </c>
    </row>
    <row r="191" spans="2:7" ht="15" customHeight="1" x14ac:dyDescent="0.2">
      <c r="C191" s="13">
        <f>SUBTOTAL(9,C188:C190)</f>
        <v>6</v>
      </c>
      <c r="D191" s="14" t="s">
        <v>155</v>
      </c>
      <c r="E191" s="15">
        <f>SUBTOTAL(9,E188:E190)</f>
        <v>321241</v>
      </c>
      <c r="F191" s="15">
        <f>SUBTOTAL(9,F188:F190)</f>
        <v>0</v>
      </c>
      <c r="G191" s="15">
        <f>SUBTOTAL(9,G188:G190)</f>
        <v>-321241</v>
      </c>
    </row>
    <row r="192" spans="2:7" ht="14.25" customHeight="1" x14ac:dyDescent="0.2">
      <c r="B192" s="10">
        <v>3497</v>
      </c>
      <c r="C192" s="4"/>
      <c r="D192" s="11" t="s">
        <v>156</v>
      </c>
      <c r="E192" s="1"/>
      <c r="F192" s="1"/>
      <c r="G192" s="1"/>
    </row>
    <row r="193" spans="2:7" x14ac:dyDescent="0.2">
      <c r="C193" s="4">
        <v>1</v>
      </c>
      <c r="D193" s="5" t="s">
        <v>157</v>
      </c>
      <c r="E193" s="12">
        <v>50505</v>
      </c>
      <c r="F193" s="12">
        <v>0</v>
      </c>
      <c r="G193" s="12">
        <v>-50505</v>
      </c>
    </row>
    <row r="194" spans="2:7" ht="15" customHeight="1" x14ac:dyDescent="0.2">
      <c r="C194" s="13">
        <f>SUBTOTAL(9,C193:C193)</f>
        <v>1</v>
      </c>
      <c r="D194" s="14" t="s">
        <v>158</v>
      </c>
      <c r="E194" s="15">
        <f>SUBTOTAL(9,E193:E193)</f>
        <v>50505</v>
      </c>
      <c r="F194" s="15">
        <f>SUBTOTAL(9,F193:F193)</f>
        <v>0</v>
      </c>
      <c r="G194" s="15">
        <f>SUBTOTAL(9,G193:G193)</f>
        <v>-50505</v>
      </c>
    </row>
    <row r="195" spans="2:7" ht="15" customHeight="1" x14ac:dyDescent="0.2">
      <c r="B195" s="4"/>
      <c r="C195" s="16">
        <f>SUBTOTAL(9,C113:C194)</f>
        <v>157</v>
      </c>
      <c r="D195" s="17" t="s">
        <v>159</v>
      </c>
      <c r="E195" s="18">
        <f>SUBTOTAL(9,E113:E194)</f>
        <v>4247575</v>
      </c>
      <c r="F195" s="18">
        <f>SUBTOTAL(9,F113:F194)</f>
        <v>355604.68139000004</v>
      </c>
      <c r="G195" s="18">
        <f>SUBTOTAL(9,G113:G194)</f>
        <v>-3891970.3186100009</v>
      </c>
    </row>
    <row r="196" spans="2:7" ht="27" customHeight="1" x14ac:dyDescent="0.25">
      <c r="B196" s="1"/>
      <c r="C196" s="4"/>
      <c r="D196" s="9" t="s">
        <v>160</v>
      </c>
      <c r="E196" s="1"/>
      <c r="F196" s="1"/>
      <c r="G196" s="1"/>
    </row>
    <row r="197" spans="2:7" ht="14.25" customHeight="1" x14ac:dyDescent="0.2">
      <c r="B197" s="10">
        <v>3510</v>
      </c>
      <c r="C197" s="4"/>
      <c r="D197" s="11" t="s">
        <v>161</v>
      </c>
      <c r="E197" s="1"/>
      <c r="F197" s="1"/>
      <c r="G197" s="1"/>
    </row>
    <row r="198" spans="2:7" x14ac:dyDescent="0.2">
      <c r="C198" s="4">
        <v>2</v>
      </c>
      <c r="D198" s="5" t="s">
        <v>61</v>
      </c>
      <c r="E198" s="12">
        <v>21649</v>
      </c>
      <c r="F198" s="12">
        <v>3787.5589300000001</v>
      </c>
      <c r="G198" s="12">
        <v>-17861.441070000001</v>
      </c>
    </row>
    <row r="199" spans="2:7" x14ac:dyDescent="0.2">
      <c r="C199" s="4">
        <v>3</v>
      </c>
      <c r="D199" s="5" t="s">
        <v>162</v>
      </c>
      <c r="E199" s="12">
        <v>124138</v>
      </c>
      <c r="F199" s="12">
        <v>8253.3691400000007</v>
      </c>
      <c r="G199" s="12">
        <v>-115884.63086</v>
      </c>
    </row>
    <row r="200" spans="2:7" ht="15" customHeight="1" x14ac:dyDescent="0.2">
      <c r="C200" s="13">
        <f>SUBTOTAL(9,C198:C199)</f>
        <v>5</v>
      </c>
      <c r="D200" s="14" t="s">
        <v>163</v>
      </c>
      <c r="E200" s="15">
        <f>SUBTOTAL(9,E198:E199)</f>
        <v>145787</v>
      </c>
      <c r="F200" s="15">
        <f>SUBTOTAL(9,F198:F199)</f>
        <v>12040.928070000002</v>
      </c>
      <c r="G200" s="15">
        <f>SUBTOTAL(9,G198:G199)</f>
        <v>-133746.07193000001</v>
      </c>
    </row>
    <row r="201" spans="2:7" ht="14.25" customHeight="1" x14ac:dyDescent="0.2">
      <c r="B201" s="10">
        <v>3525</v>
      </c>
      <c r="C201" s="4"/>
      <c r="D201" s="11" t="s">
        <v>164</v>
      </c>
      <c r="E201" s="1"/>
      <c r="F201" s="1"/>
      <c r="G201" s="1"/>
    </row>
    <row r="202" spans="2:7" x14ac:dyDescent="0.2">
      <c r="C202" s="4">
        <v>1</v>
      </c>
      <c r="D202" s="5" t="s">
        <v>37</v>
      </c>
      <c r="E202" s="12">
        <v>163894</v>
      </c>
      <c r="F202" s="12">
        <v>8838.4930899999999</v>
      </c>
      <c r="G202" s="12">
        <v>-155055.50691</v>
      </c>
    </row>
    <row r="203" spans="2:7" x14ac:dyDescent="0.2">
      <c r="C203" s="4">
        <v>2</v>
      </c>
      <c r="D203" s="5" t="s">
        <v>61</v>
      </c>
      <c r="E203" s="12">
        <v>0</v>
      </c>
      <c r="F203" s="12">
        <v>766.51795000000004</v>
      </c>
      <c r="G203" s="12">
        <v>766.51795000000004</v>
      </c>
    </row>
    <row r="204" spans="2:7" ht="15" customHeight="1" x14ac:dyDescent="0.2">
      <c r="C204" s="13">
        <f>SUBTOTAL(9,C202:C203)</f>
        <v>3</v>
      </c>
      <c r="D204" s="14" t="s">
        <v>165</v>
      </c>
      <c r="E204" s="15">
        <f>SUBTOTAL(9,E202:E203)</f>
        <v>163894</v>
      </c>
      <c r="F204" s="15">
        <f>SUBTOTAL(9,F202:F203)</f>
        <v>9605.0110399999994</v>
      </c>
      <c r="G204" s="15">
        <f>SUBTOTAL(9,G202:G203)</f>
        <v>-154288.98895999999</v>
      </c>
    </row>
    <row r="205" spans="2:7" ht="14.25" customHeight="1" x14ac:dyDescent="0.2">
      <c r="B205" s="10">
        <v>3533</v>
      </c>
      <c r="C205" s="4"/>
      <c r="D205" s="11" t="s">
        <v>166</v>
      </c>
      <c r="E205" s="1"/>
      <c r="F205" s="1"/>
      <c r="G205" s="1"/>
    </row>
    <row r="206" spans="2:7" x14ac:dyDescent="0.2">
      <c r="C206" s="4">
        <v>2</v>
      </c>
      <c r="D206" s="5" t="s">
        <v>61</v>
      </c>
      <c r="E206" s="12">
        <v>3183</v>
      </c>
      <c r="F206" s="12">
        <v>706.66513999999995</v>
      </c>
      <c r="G206" s="12">
        <v>-2476.3348599999999</v>
      </c>
    </row>
    <row r="207" spans="2:7" ht="15" customHeight="1" x14ac:dyDescent="0.2">
      <c r="C207" s="13">
        <f>SUBTOTAL(9,C206:C206)</f>
        <v>2</v>
      </c>
      <c r="D207" s="14" t="s">
        <v>167</v>
      </c>
      <c r="E207" s="15">
        <f>SUBTOTAL(9,E206:E206)</f>
        <v>3183</v>
      </c>
      <c r="F207" s="15">
        <f>SUBTOTAL(9,F206:F206)</f>
        <v>706.66513999999995</v>
      </c>
      <c r="G207" s="15">
        <f>SUBTOTAL(9,G206:G206)</f>
        <v>-2476.3348599999999</v>
      </c>
    </row>
    <row r="208" spans="2:7" ht="14.25" customHeight="1" x14ac:dyDescent="0.2">
      <c r="B208" s="10">
        <v>3540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2</v>
      </c>
      <c r="D209" s="5" t="s">
        <v>169</v>
      </c>
      <c r="E209" s="12">
        <v>5281</v>
      </c>
      <c r="F209" s="12">
        <v>164.46751</v>
      </c>
      <c r="G209" s="12">
        <v>-5116.5324899999996</v>
      </c>
    </row>
    <row r="210" spans="2:7" x14ac:dyDescent="0.2">
      <c r="C210" s="4">
        <v>3</v>
      </c>
      <c r="D210" s="5" t="s">
        <v>90</v>
      </c>
      <c r="E210" s="12">
        <v>437</v>
      </c>
      <c r="F210" s="12">
        <v>2555.1329599999999</v>
      </c>
      <c r="G210" s="12">
        <v>2118.1329599999999</v>
      </c>
    </row>
    <row r="211" spans="2:7" x14ac:dyDescent="0.2">
      <c r="C211" s="4">
        <v>4</v>
      </c>
      <c r="D211" s="5" t="s">
        <v>170</v>
      </c>
      <c r="E211" s="12">
        <v>700</v>
      </c>
      <c r="F211" s="12">
        <v>0</v>
      </c>
      <c r="G211" s="12">
        <v>-700</v>
      </c>
    </row>
    <row r="212" spans="2:7" x14ac:dyDescent="0.2">
      <c r="C212" s="4">
        <v>5</v>
      </c>
      <c r="D212" s="5" t="s">
        <v>171</v>
      </c>
      <c r="E212" s="12">
        <v>58828</v>
      </c>
      <c r="F212" s="12">
        <v>7614.5895200000004</v>
      </c>
      <c r="G212" s="12">
        <v>-51213.410479999999</v>
      </c>
    </row>
    <row r="213" spans="2:7" x14ac:dyDescent="0.2">
      <c r="C213" s="4">
        <v>6</v>
      </c>
      <c r="D213" s="5" t="s">
        <v>172</v>
      </c>
      <c r="E213" s="12">
        <v>760</v>
      </c>
      <c r="F213" s="12">
        <v>-5895.5216200000004</v>
      </c>
      <c r="G213" s="12">
        <v>-6655.5216200000004</v>
      </c>
    </row>
    <row r="214" spans="2:7" x14ac:dyDescent="0.2">
      <c r="C214" s="4">
        <v>86</v>
      </c>
      <c r="D214" s="5" t="s">
        <v>173</v>
      </c>
      <c r="E214" s="12">
        <v>100</v>
      </c>
      <c r="F214" s="12">
        <v>0</v>
      </c>
      <c r="G214" s="12">
        <v>-100</v>
      </c>
    </row>
    <row r="215" spans="2:7" ht="15" customHeight="1" x14ac:dyDescent="0.2">
      <c r="C215" s="13">
        <f>SUBTOTAL(9,C209:C214)</f>
        <v>106</v>
      </c>
      <c r="D215" s="14" t="s">
        <v>174</v>
      </c>
      <c r="E215" s="15">
        <f>SUBTOTAL(9,E209:E214)</f>
        <v>66106</v>
      </c>
      <c r="F215" s="15">
        <f>SUBTOTAL(9,F209:F214)</f>
        <v>4438.6683700000003</v>
      </c>
      <c r="G215" s="15">
        <f>SUBTOTAL(9,G209:G214)</f>
        <v>-61667.331630000001</v>
      </c>
    </row>
    <row r="216" spans="2:7" ht="14.25" customHeight="1" x14ac:dyDescent="0.2">
      <c r="B216" s="10">
        <v>3545</v>
      </c>
      <c r="C216" s="4"/>
      <c r="D216" s="11" t="s">
        <v>175</v>
      </c>
      <c r="E216" s="1"/>
      <c r="F216" s="1"/>
      <c r="G216" s="1"/>
    </row>
    <row r="217" spans="2:7" x14ac:dyDescent="0.2">
      <c r="C217" s="4">
        <v>1</v>
      </c>
      <c r="D217" s="5" t="s">
        <v>90</v>
      </c>
      <c r="E217" s="12">
        <v>0</v>
      </c>
      <c r="F217" s="12">
        <v>0.66366999999999998</v>
      </c>
      <c r="G217" s="12">
        <v>0.66366999999999998</v>
      </c>
    </row>
    <row r="218" spans="2:7" ht="15" customHeight="1" x14ac:dyDescent="0.2">
      <c r="C218" s="13">
        <f>SUBTOTAL(9,C217:C217)</f>
        <v>1</v>
      </c>
      <c r="D218" s="14" t="s">
        <v>176</v>
      </c>
      <c r="E218" s="15">
        <f>SUBTOTAL(9,E217:E217)</f>
        <v>0</v>
      </c>
      <c r="F218" s="15">
        <f>SUBTOTAL(9,F217:F217)</f>
        <v>0.66366999999999998</v>
      </c>
      <c r="G218" s="15">
        <f>SUBTOTAL(9,G217:G217)</f>
        <v>0.66366999999999998</v>
      </c>
    </row>
    <row r="219" spans="2:7" ht="14.25" customHeight="1" x14ac:dyDescent="0.2">
      <c r="B219" s="10">
        <v>3563</v>
      </c>
      <c r="C219" s="4"/>
      <c r="D219" s="11" t="s">
        <v>177</v>
      </c>
      <c r="E219" s="1"/>
      <c r="F219" s="1"/>
      <c r="G219" s="1"/>
    </row>
    <row r="220" spans="2:7" x14ac:dyDescent="0.2">
      <c r="C220" s="4">
        <v>2</v>
      </c>
      <c r="D220" s="5" t="s">
        <v>90</v>
      </c>
      <c r="E220" s="12">
        <v>2653</v>
      </c>
      <c r="F220" s="12">
        <v>879.51472000000001</v>
      </c>
      <c r="G220" s="12">
        <v>-1773.4852800000001</v>
      </c>
    </row>
    <row r="221" spans="2:7" x14ac:dyDescent="0.2">
      <c r="C221" s="4">
        <v>3</v>
      </c>
      <c r="D221" s="5" t="s">
        <v>17</v>
      </c>
      <c r="E221" s="12">
        <v>264</v>
      </c>
      <c r="F221" s="12">
        <v>33.716000000000001</v>
      </c>
      <c r="G221" s="12">
        <v>-230.28399999999999</v>
      </c>
    </row>
    <row r="222" spans="2:7" ht="15" customHeight="1" x14ac:dyDescent="0.2">
      <c r="C222" s="13">
        <f>SUBTOTAL(9,C220:C221)</f>
        <v>5</v>
      </c>
      <c r="D222" s="14" t="s">
        <v>178</v>
      </c>
      <c r="E222" s="15">
        <f>SUBTOTAL(9,E220:E221)</f>
        <v>2917</v>
      </c>
      <c r="F222" s="15">
        <f>SUBTOTAL(9,F220:F221)</f>
        <v>913.23072000000002</v>
      </c>
      <c r="G222" s="15">
        <f>SUBTOTAL(9,G220:G221)</f>
        <v>-2003.76928</v>
      </c>
    </row>
    <row r="223" spans="2:7" ht="14.25" customHeight="1" x14ac:dyDescent="0.2">
      <c r="B223" s="10">
        <v>3585</v>
      </c>
      <c r="C223" s="4"/>
      <c r="D223" s="11" t="s">
        <v>179</v>
      </c>
      <c r="E223" s="1"/>
      <c r="F223" s="1"/>
      <c r="G223" s="1"/>
    </row>
    <row r="224" spans="2:7" x14ac:dyDescent="0.2">
      <c r="C224" s="4">
        <v>1</v>
      </c>
      <c r="D224" s="5" t="s">
        <v>180</v>
      </c>
      <c r="E224" s="12">
        <v>1109</v>
      </c>
      <c r="F224" s="12">
        <v>298.23099999999999</v>
      </c>
      <c r="G224" s="12">
        <v>-810.76900000000001</v>
      </c>
    </row>
    <row r="225" spans="2:7" ht="15" customHeight="1" x14ac:dyDescent="0.2">
      <c r="C225" s="13">
        <f>SUBTOTAL(9,C224:C224)</f>
        <v>1</v>
      </c>
      <c r="D225" s="14" t="s">
        <v>181</v>
      </c>
      <c r="E225" s="15">
        <f>SUBTOTAL(9,E224:E224)</f>
        <v>1109</v>
      </c>
      <c r="F225" s="15">
        <f>SUBTOTAL(9,F224:F224)</f>
        <v>298.23099999999999</v>
      </c>
      <c r="G225" s="15">
        <f>SUBTOTAL(9,G224:G224)</f>
        <v>-810.76900000000001</v>
      </c>
    </row>
    <row r="226" spans="2:7" ht="14.25" customHeight="1" x14ac:dyDescent="0.2">
      <c r="B226" s="10">
        <v>3587</v>
      </c>
      <c r="C226" s="4"/>
      <c r="D226" s="11" t="s">
        <v>182</v>
      </c>
      <c r="E226" s="1"/>
      <c r="F226" s="1"/>
      <c r="G226" s="1"/>
    </row>
    <row r="227" spans="2:7" x14ac:dyDescent="0.2">
      <c r="C227" s="4">
        <v>1</v>
      </c>
      <c r="D227" s="5" t="s">
        <v>90</v>
      </c>
      <c r="E227" s="12">
        <v>17</v>
      </c>
      <c r="F227" s="12">
        <v>0</v>
      </c>
      <c r="G227" s="12">
        <v>-17</v>
      </c>
    </row>
    <row r="228" spans="2:7" x14ac:dyDescent="0.2">
      <c r="C228" s="4">
        <v>4</v>
      </c>
      <c r="D228" s="5" t="s">
        <v>180</v>
      </c>
      <c r="E228" s="12">
        <v>50070</v>
      </c>
      <c r="F228" s="12">
        <v>740.8</v>
      </c>
      <c r="G228" s="12">
        <v>-49329.2</v>
      </c>
    </row>
    <row r="229" spans="2:7" ht="15" customHeight="1" x14ac:dyDescent="0.2">
      <c r="C229" s="13">
        <f>SUBTOTAL(9,C227:C228)</f>
        <v>5</v>
      </c>
      <c r="D229" s="14" t="s">
        <v>183</v>
      </c>
      <c r="E229" s="15">
        <f>SUBTOTAL(9,E227:E228)</f>
        <v>50087</v>
      </c>
      <c r="F229" s="15">
        <f>SUBTOTAL(9,F227:F228)</f>
        <v>740.8</v>
      </c>
      <c r="G229" s="15">
        <f>SUBTOTAL(9,G227:G228)</f>
        <v>-49346.2</v>
      </c>
    </row>
    <row r="230" spans="2:7" ht="14.25" customHeight="1" x14ac:dyDescent="0.2">
      <c r="B230" s="10">
        <v>3595</v>
      </c>
      <c r="C230" s="4"/>
      <c r="D230" s="11" t="s">
        <v>184</v>
      </c>
      <c r="E230" s="1"/>
      <c r="F230" s="1"/>
      <c r="G230" s="1"/>
    </row>
    <row r="231" spans="2:7" x14ac:dyDescent="0.2">
      <c r="C231" s="4">
        <v>1</v>
      </c>
      <c r="D231" s="5" t="s">
        <v>185</v>
      </c>
      <c r="E231" s="12">
        <v>418540</v>
      </c>
      <c r="F231" s="12">
        <v>54749.851009999998</v>
      </c>
      <c r="G231" s="12">
        <v>-363790.14899000002</v>
      </c>
    </row>
    <row r="232" spans="2:7" x14ac:dyDescent="0.2">
      <c r="C232" s="4">
        <v>2</v>
      </c>
      <c r="D232" s="5" t="s">
        <v>186</v>
      </c>
      <c r="E232" s="12">
        <v>97177</v>
      </c>
      <c r="F232" s="12">
        <v>7421.0403399999996</v>
      </c>
      <c r="G232" s="12">
        <v>-89755.959659999993</v>
      </c>
    </row>
    <row r="233" spans="2:7" x14ac:dyDescent="0.2">
      <c r="C233" s="4">
        <v>3</v>
      </c>
      <c r="D233" s="5" t="s">
        <v>187</v>
      </c>
      <c r="E233" s="12">
        <v>293339</v>
      </c>
      <c r="F233" s="12">
        <v>24562.839769999999</v>
      </c>
      <c r="G233" s="12">
        <v>-268776.16022999998</v>
      </c>
    </row>
    <row r="234" spans="2:7" ht="15" customHeight="1" x14ac:dyDescent="0.2">
      <c r="C234" s="13">
        <f>SUBTOTAL(9,C231:C233)</f>
        <v>6</v>
      </c>
      <c r="D234" s="14" t="s">
        <v>188</v>
      </c>
      <c r="E234" s="15">
        <f>SUBTOTAL(9,E231:E233)</f>
        <v>809056</v>
      </c>
      <c r="F234" s="15">
        <f>SUBTOTAL(9,F231:F233)</f>
        <v>86733.731119999997</v>
      </c>
      <c r="G234" s="15">
        <f>SUBTOTAL(9,G231:G233)</f>
        <v>-722322.26887999999</v>
      </c>
    </row>
    <row r="235" spans="2:7" ht="15" customHeight="1" x14ac:dyDescent="0.2">
      <c r="B235" s="4"/>
      <c r="C235" s="16">
        <f>SUBTOTAL(9,C197:C234)</f>
        <v>134</v>
      </c>
      <c r="D235" s="17" t="s">
        <v>189</v>
      </c>
      <c r="E235" s="18">
        <f>SUBTOTAL(9,E197:E234)</f>
        <v>1242139</v>
      </c>
      <c r="F235" s="18">
        <f>SUBTOTAL(9,F197:F234)</f>
        <v>115477.92913</v>
      </c>
      <c r="G235" s="18">
        <f>SUBTOTAL(9,G197:G234)</f>
        <v>-1126661.0708699999</v>
      </c>
    </row>
    <row r="236" spans="2:7" ht="27" customHeight="1" x14ac:dyDescent="0.25">
      <c r="B236" s="1"/>
      <c r="C236" s="4"/>
      <c r="D236" s="9" t="s">
        <v>190</v>
      </c>
      <c r="E236" s="1"/>
      <c r="F236" s="1"/>
      <c r="G236" s="1"/>
    </row>
    <row r="237" spans="2:7" ht="14.25" customHeight="1" x14ac:dyDescent="0.2">
      <c r="B237" s="10">
        <v>3605</v>
      </c>
      <c r="C237" s="4"/>
      <c r="D237" s="11" t="s">
        <v>191</v>
      </c>
      <c r="E237" s="1"/>
      <c r="F237" s="1"/>
      <c r="G237" s="1"/>
    </row>
    <row r="238" spans="2:7" x14ac:dyDescent="0.2">
      <c r="C238" s="4">
        <v>1</v>
      </c>
      <c r="D238" s="5" t="s">
        <v>192</v>
      </c>
      <c r="E238" s="12">
        <v>14830</v>
      </c>
      <c r="F238" s="12">
        <v>1634.38418</v>
      </c>
      <c r="G238" s="12">
        <v>-13195.615820000001</v>
      </c>
    </row>
    <row r="239" spans="2:7" x14ac:dyDescent="0.2">
      <c r="C239" s="4">
        <v>4</v>
      </c>
      <c r="D239" s="5" t="s">
        <v>193</v>
      </c>
      <c r="E239" s="12">
        <v>2580</v>
      </c>
      <c r="F239" s="12">
        <v>781.66759000000002</v>
      </c>
      <c r="G239" s="12">
        <v>-1798.33241</v>
      </c>
    </row>
    <row r="240" spans="2:7" x14ac:dyDescent="0.2">
      <c r="C240" s="4">
        <v>5</v>
      </c>
      <c r="D240" s="5" t="s">
        <v>194</v>
      </c>
      <c r="E240" s="12">
        <v>26390</v>
      </c>
      <c r="F240" s="12">
        <v>9904.7492500000008</v>
      </c>
      <c r="G240" s="12">
        <v>-16485.250749999999</v>
      </c>
    </row>
    <row r="241" spans="2:7" x14ac:dyDescent="0.2">
      <c r="C241" s="4">
        <v>6</v>
      </c>
      <c r="D241" s="5" t="s">
        <v>195</v>
      </c>
      <c r="E241" s="12">
        <v>27720</v>
      </c>
      <c r="F241" s="12">
        <v>3826.0298299999999</v>
      </c>
      <c r="G241" s="12">
        <v>-23893.970170000001</v>
      </c>
    </row>
    <row r="242" spans="2:7" ht="15" customHeight="1" x14ac:dyDescent="0.2">
      <c r="C242" s="13">
        <f>SUBTOTAL(9,C238:C241)</f>
        <v>16</v>
      </c>
      <c r="D242" s="14" t="s">
        <v>196</v>
      </c>
      <c r="E242" s="15">
        <f>SUBTOTAL(9,E238:E241)</f>
        <v>71520</v>
      </c>
      <c r="F242" s="15">
        <f>SUBTOTAL(9,F238:F241)</f>
        <v>16146.83085</v>
      </c>
      <c r="G242" s="15">
        <f>SUBTOTAL(9,G238:G241)</f>
        <v>-55373.169150000002</v>
      </c>
    </row>
    <row r="243" spans="2:7" ht="14.25" customHeight="1" x14ac:dyDescent="0.2">
      <c r="B243" s="10">
        <v>3614</v>
      </c>
      <c r="C243" s="4"/>
      <c r="D243" s="11" t="s">
        <v>197</v>
      </c>
      <c r="E243" s="1"/>
      <c r="F243" s="1"/>
      <c r="G243" s="1"/>
    </row>
    <row r="244" spans="2:7" x14ac:dyDescent="0.2">
      <c r="C244" s="4">
        <v>1</v>
      </c>
      <c r="D244" s="5" t="s">
        <v>198</v>
      </c>
      <c r="E244" s="12">
        <v>22000</v>
      </c>
      <c r="F244" s="12">
        <v>3781.1858000000002</v>
      </c>
      <c r="G244" s="12">
        <v>-18218.814200000001</v>
      </c>
    </row>
    <row r="245" spans="2:7" x14ac:dyDescent="0.2">
      <c r="C245" s="4">
        <v>90</v>
      </c>
      <c r="D245" s="5" t="s">
        <v>199</v>
      </c>
      <c r="E245" s="12">
        <v>13600000</v>
      </c>
      <c r="F245" s="12">
        <v>1895467.3881000001</v>
      </c>
      <c r="G245" s="12">
        <v>-11704532.6119</v>
      </c>
    </row>
    <row r="246" spans="2:7" ht="15" customHeight="1" x14ac:dyDescent="0.2">
      <c r="C246" s="13">
        <f>SUBTOTAL(9,C244:C245)</f>
        <v>91</v>
      </c>
      <c r="D246" s="14" t="s">
        <v>200</v>
      </c>
      <c r="E246" s="15">
        <f>SUBTOTAL(9,E244:E245)</f>
        <v>13622000</v>
      </c>
      <c r="F246" s="15">
        <f>SUBTOTAL(9,F244:F245)</f>
        <v>1899248.5739000002</v>
      </c>
      <c r="G246" s="15">
        <f>SUBTOTAL(9,G244:G245)</f>
        <v>-11722751.426100001</v>
      </c>
    </row>
    <row r="247" spans="2:7" ht="14.25" customHeight="1" x14ac:dyDescent="0.2">
      <c r="B247" s="10">
        <v>3615</v>
      </c>
      <c r="C247" s="4"/>
      <c r="D247" s="11" t="s">
        <v>201</v>
      </c>
      <c r="E247" s="1"/>
      <c r="F247" s="1"/>
      <c r="G247" s="1"/>
    </row>
    <row r="248" spans="2:7" x14ac:dyDescent="0.2">
      <c r="C248" s="4">
        <v>1</v>
      </c>
      <c r="D248" s="5" t="s">
        <v>202</v>
      </c>
      <c r="E248" s="12">
        <v>122000</v>
      </c>
      <c r="F248" s="12">
        <v>0</v>
      </c>
      <c r="G248" s="12">
        <v>-122000</v>
      </c>
    </row>
    <row r="249" spans="2:7" ht="15" customHeight="1" x14ac:dyDescent="0.2">
      <c r="C249" s="13">
        <f>SUBTOTAL(9,C248:C248)</f>
        <v>1</v>
      </c>
      <c r="D249" s="14" t="s">
        <v>203</v>
      </c>
      <c r="E249" s="15">
        <f>SUBTOTAL(9,E248:E248)</f>
        <v>122000</v>
      </c>
      <c r="F249" s="15">
        <f>SUBTOTAL(9,F248:F248)</f>
        <v>0</v>
      </c>
      <c r="G249" s="15">
        <f>SUBTOTAL(9,G248:G248)</f>
        <v>-122000</v>
      </c>
    </row>
    <row r="250" spans="2:7" ht="14.25" customHeight="1" x14ac:dyDescent="0.2">
      <c r="B250" s="10">
        <v>3616</v>
      </c>
      <c r="C250" s="4"/>
      <c r="D250" s="11" t="s">
        <v>204</v>
      </c>
      <c r="E250" s="1"/>
      <c r="F250" s="1"/>
      <c r="G250" s="1"/>
    </row>
    <row r="251" spans="2:7" x14ac:dyDescent="0.2">
      <c r="C251" s="4">
        <v>1</v>
      </c>
      <c r="D251" s="5" t="s">
        <v>202</v>
      </c>
      <c r="E251" s="12">
        <v>118000</v>
      </c>
      <c r="F251" s="12">
        <v>0</v>
      </c>
      <c r="G251" s="12">
        <v>-118000</v>
      </c>
    </row>
    <row r="252" spans="2:7" ht="15" customHeight="1" x14ac:dyDescent="0.2">
      <c r="C252" s="13">
        <f>SUBTOTAL(9,C251:C251)</f>
        <v>1</v>
      </c>
      <c r="D252" s="14" t="s">
        <v>205</v>
      </c>
      <c r="E252" s="15">
        <f>SUBTOTAL(9,E251:E251)</f>
        <v>118000</v>
      </c>
      <c r="F252" s="15">
        <f>SUBTOTAL(9,F251:F251)</f>
        <v>0</v>
      </c>
      <c r="G252" s="15">
        <f>SUBTOTAL(9,G251:G251)</f>
        <v>-118000</v>
      </c>
    </row>
    <row r="253" spans="2:7" ht="14.25" customHeight="1" x14ac:dyDescent="0.2">
      <c r="B253" s="10">
        <v>3634</v>
      </c>
      <c r="C253" s="4"/>
      <c r="D253" s="11" t="s">
        <v>206</v>
      </c>
      <c r="E253" s="1"/>
      <c r="F253" s="1"/>
      <c r="G253" s="1"/>
    </row>
    <row r="254" spans="2:7" x14ac:dyDescent="0.2">
      <c r="C254" s="4">
        <v>85</v>
      </c>
      <c r="D254" s="5" t="s">
        <v>207</v>
      </c>
      <c r="E254" s="12">
        <v>200</v>
      </c>
      <c r="F254" s="12">
        <v>333.78399999999999</v>
      </c>
      <c r="G254" s="12">
        <v>133.78399999999999</v>
      </c>
    </row>
    <row r="255" spans="2:7" ht="15" customHeight="1" x14ac:dyDescent="0.2">
      <c r="C255" s="13">
        <f>SUBTOTAL(9,C254:C254)</f>
        <v>85</v>
      </c>
      <c r="D255" s="14" t="s">
        <v>208</v>
      </c>
      <c r="E255" s="15">
        <f>SUBTOTAL(9,E254:E254)</f>
        <v>200</v>
      </c>
      <c r="F255" s="15">
        <f>SUBTOTAL(9,F254:F254)</f>
        <v>333.78399999999999</v>
      </c>
      <c r="G255" s="15">
        <f>SUBTOTAL(9,G254:G254)</f>
        <v>133.78399999999999</v>
      </c>
    </row>
    <row r="256" spans="2:7" ht="14.25" customHeight="1" x14ac:dyDescent="0.2">
      <c r="B256" s="10">
        <v>3635</v>
      </c>
      <c r="C256" s="4"/>
      <c r="D256" s="11" t="s">
        <v>209</v>
      </c>
      <c r="E256" s="1"/>
      <c r="F256" s="1"/>
      <c r="G256" s="1"/>
    </row>
    <row r="257" spans="2:7" x14ac:dyDescent="0.2">
      <c r="C257" s="4">
        <v>1</v>
      </c>
      <c r="D257" s="5" t="s">
        <v>210</v>
      </c>
      <c r="E257" s="12">
        <v>13000</v>
      </c>
      <c r="F257" s="12">
        <v>2296.3788300000001</v>
      </c>
      <c r="G257" s="12">
        <v>-10703.62117</v>
      </c>
    </row>
    <row r="258" spans="2:7" x14ac:dyDescent="0.2">
      <c r="C258" s="4">
        <v>85</v>
      </c>
      <c r="D258" s="5" t="s">
        <v>211</v>
      </c>
      <c r="E258" s="12">
        <v>400</v>
      </c>
      <c r="F258" s="12">
        <v>32.609000000000002</v>
      </c>
      <c r="G258" s="12">
        <v>-367.39100000000002</v>
      </c>
    </row>
    <row r="259" spans="2:7" ht="15" customHeight="1" x14ac:dyDescent="0.2">
      <c r="C259" s="13">
        <f>SUBTOTAL(9,C257:C258)</f>
        <v>86</v>
      </c>
      <c r="D259" s="14" t="s">
        <v>212</v>
      </c>
      <c r="E259" s="15">
        <f>SUBTOTAL(9,E257:E258)</f>
        <v>13400</v>
      </c>
      <c r="F259" s="15">
        <f>SUBTOTAL(9,F257:F258)</f>
        <v>2328.98783</v>
      </c>
      <c r="G259" s="15">
        <f>SUBTOTAL(9,G257:G258)</f>
        <v>-11071.01217</v>
      </c>
    </row>
    <row r="260" spans="2:7" ht="14.25" customHeight="1" x14ac:dyDescent="0.2">
      <c r="B260" s="10">
        <v>3640</v>
      </c>
      <c r="C260" s="4"/>
      <c r="D260" s="11" t="s">
        <v>213</v>
      </c>
      <c r="E260" s="1"/>
      <c r="F260" s="1"/>
      <c r="G260" s="1"/>
    </row>
    <row r="261" spans="2:7" x14ac:dyDescent="0.2">
      <c r="C261" s="4">
        <v>4</v>
      </c>
      <c r="D261" s="5" t="s">
        <v>214</v>
      </c>
      <c r="E261" s="12">
        <v>6809</v>
      </c>
      <c r="F261" s="12">
        <v>0</v>
      </c>
      <c r="G261" s="12">
        <v>-6809</v>
      </c>
    </row>
    <row r="262" spans="2:7" x14ac:dyDescent="0.2">
      <c r="C262" s="4">
        <v>5</v>
      </c>
      <c r="D262" s="5" t="s">
        <v>173</v>
      </c>
      <c r="E262" s="12">
        <v>2465</v>
      </c>
      <c r="F262" s="12">
        <v>513.16200000000003</v>
      </c>
      <c r="G262" s="12">
        <v>-1951.838</v>
      </c>
    </row>
    <row r="263" spans="2:7" x14ac:dyDescent="0.2">
      <c r="C263" s="4">
        <v>6</v>
      </c>
      <c r="D263" s="5" t="s">
        <v>116</v>
      </c>
      <c r="E263" s="12">
        <v>0</v>
      </c>
      <c r="F263" s="12">
        <v>6.5877499999999998</v>
      </c>
      <c r="G263" s="12">
        <v>6.5877499999999998</v>
      </c>
    </row>
    <row r="264" spans="2:7" x14ac:dyDescent="0.2">
      <c r="C264" s="4">
        <v>7</v>
      </c>
      <c r="D264" s="5" t="s">
        <v>215</v>
      </c>
      <c r="E264" s="12">
        <v>22085</v>
      </c>
      <c r="F264" s="12">
        <v>3602.3454999999999</v>
      </c>
      <c r="G264" s="12">
        <v>-18482.654500000001</v>
      </c>
    </row>
    <row r="265" spans="2:7" x14ac:dyDescent="0.2">
      <c r="C265" s="4">
        <v>8</v>
      </c>
      <c r="D265" s="5" t="s">
        <v>216</v>
      </c>
      <c r="E265" s="12">
        <v>12720</v>
      </c>
      <c r="F265" s="12">
        <v>0</v>
      </c>
      <c r="G265" s="12">
        <v>-12720</v>
      </c>
    </row>
    <row r="266" spans="2:7" x14ac:dyDescent="0.2">
      <c r="C266" s="4">
        <v>9</v>
      </c>
      <c r="D266" s="5" t="s">
        <v>217</v>
      </c>
      <c r="E266" s="12">
        <v>0</v>
      </c>
      <c r="F266" s="12">
        <v>2743.0509999999999</v>
      </c>
      <c r="G266" s="12">
        <v>2743.0509999999999</v>
      </c>
    </row>
    <row r="267" spans="2:7" ht="15" customHeight="1" x14ac:dyDescent="0.2">
      <c r="C267" s="13">
        <f>SUBTOTAL(9,C261:C266)</f>
        <v>39</v>
      </c>
      <c r="D267" s="14" t="s">
        <v>218</v>
      </c>
      <c r="E267" s="15">
        <f>SUBTOTAL(9,E261:E266)</f>
        <v>44079</v>
      </c>
      <c r="F267" s="15">
        <f>SUBTOTAL(9,F261:F266)</f>
        <v>6865.1462499999998</v>
      </c>
      <c r="G267" s="15">
        <f>SUBTOTAL(9,G261:G266)</f>
        <v>-37213.853750000002</v>
      </c>
    </row>
    <row r="268" spans="2:7" ht="14.25" customHeight="1" x14ac:dyDescent="0.2">
      <c r="B268" s="10">
        <v>3642</v>
      </c>
      <c r="C268" s="4"/>
      <c r="D268" s="11" t="s">
        <v>219</v>
      </c>
      <c r="E268" s="1"/>
      <c r="F268" s="1"/>
      <c r="G268" s="1"/>
    </row>
    <row r="269" spans="2:7" x14ac:dyDescent="0.2">
      <c r="C269" s="4">
        <v>2</v>
      </c>
      <c r="D269" s="5" t="s">
        <v>220</v>
      </c>
      <c r="E269" s="12">
        <v>7315</v>
      </c>
      <c r="F269" s="12">
        <v>369.59888999999998</v>
      </c>
      <c r="G269" s="12">
        <v>-6945.4011099999998</v>
      </c>
    </row>
    <row r="270" spans="2:7" x14ac:dyDescent="0.2">
      <c r="C270" s="4">
        <v>3</v>
      </c>
      <c r="D270" s="5" t="s">
        <v>221</v>
      </c>
      <c r="E270" s="12">
        <v>69165</v>
      </c>
      <c r="F270" s="12">
        <v>10707.24755</v>
      </c>
      <c r="G270" s="12">
        <v>-58457.75245</v>
      </c>
    </row>
    <row r="271" spans="2:7" x14ac:dyDescent="0.2">
      <c r="C271" s="4">
        <v>6</v>
      </c>
      <c r="D271" s="5" t="s">
        <v>222</v>
      </c>
      <c r="E271" s="12">
        <v>0</v>
      </c>
      <c r="F271" s="12">
        <v>4.6829999999999998</v>
      </c>
      <c r="G271" s="12">
        <v>4.6829999999999998</v>
      </c>
    </row>
    <row r="272" spans="2:7" x14ac:dyDescent="0.2">
      <c r="C272" s="4">
        <v>7</v>
      </c>
      <c r="D272" s="5" t="s">
        <v>223</v>
      </c>
      <c r="E272" s="12">
        <v>0</v>
      </c>
      <c r="F272" s="12">
        <v>7.6</v>
      </c>
      <c r="G272" s="12">
        <v>7.6</v>
      </c>
    </row>
    <row r="273" spans="2:7" ht="15" customHeight="1" x14ac:dyDescent="0.2">
      <c r="C273" s="13">
        <f>SUBTOTAL(9,C269:C272)</f>
        <v>18</v>
      </c>
      <c r="D273" s="14" t="s">
        <v>224</v>
      </c>
      <c r="E273" s="15">
        <f>SUBTOTAL(9,E269:E272)</f>
        <v>76480</v>
      </c>
      <c r="F273" s="15">
        <f>SUBTOTAL(9,F269:F272)</f>
        <v>11089.129440000001</v>
      </c>
      <c r="G273" s="15">
        <f>SUBTOTAL(9,G269:G272)</f>
        <v>-65390.870560000003</v>
      </c>
    </row>
    <row r="274" spans="2:7" ht="15" customHeight="1" x14ac:dyDescent="0.2">
      <c r="B274" s="4"/>
      <c r="C274" s="16">
        <f>SUBTOTAL(9,C237:C273)</f>
        <v>337</v>
      </c>
      <c r="D274" s="17" t="s">
        <v>225</v>
      </c>
      <c r="E274" s="18">
        <f>SUBTOTAL(9,E237:E273)</f>
        <v>14067679</v>
      </c>
      <c r="F274" s="18">
        <f>SUBTOTAL(9,F237:F273)</f>
        <v>1936012.45227</v>
      </c>
      <c r="G274" s="18">
        <f>SUBTOTAL(9,G237:G273)</f>
        <v>-12131666.547729999</v>
      </c>
    </row>
    <row r="275" spans="2:7" ht="27" customHeight="1" x14ac:dyDescent="0.25">
      <c r="B275" s="1"/>
      <c r="C275" s="4"/>
      <c r="D275" s="9" t="s">
        <v>226</v>
      </c>
      <c r="E275" s="1"/>
      <c r="F275" s="1"/>
      <c r="G275" s="1"/>
    </row>
    <row r="276" spans="2:7" ht="14.25" customHeight="1" x14ac:dyDescent="0.2">
      <c r="B276" s="10">
        <v>3701</v>
      </c>
      <c r="C276" s="4"/>
      <c r="D276" s="11" t="s">
        <v>227</v>
      </c>
      <c r="E276" s="1"/>
      <c r="F276" s="1"/>
      <c r="G276" s="1"/>
    </row>
    <row r="277" spans="2:7" x14ac:dyDescent="0.2">
      <c r="C277" s="4">
        <v>2</v>
      </c>
      <c r="D277" s="5" t="s">
        <v>90</v>
      </c>
      <c r="E277" s="12">
        <v>71394</v>
      </c>
      <c r="F277" s="12">
        <v>12722.1715</v>
      </c>
      <c r="G277" s="12">
        <v>-58671.828500000003</v>
      </c>
    </row>
    <row r="278" spans="2:7" ht="15" customHeight="1" x14ac:dyDescent="0.2">
      <c r="C278" s="13">
        <f>SUBTOTAL(9,C277:C277)</f>
        <v>2</v>
      </c>
      <c r="D278" s="14" t="s">
        <v>228</v>
      </c>
      <c r="E278" s="15">
        <f>SUBTOTAL(9,E277:E277)</f>
        <v>71394</v>
      </c>
      <c r="F278" s="15">
        <f>SUBTOTAL(9,F277:F277)</f>
        <v>12722.1715</v>
      </c>
      <c r="G278" s="15">
        <f>SUBTOTAL(9,G277:G277)</f>
        <v>-58671.828500000003</v>
      </c>
    </row>
    <row r="279" spans="2:7" ht="14.25" customHeight="1" x14ac:dyDescent="0.2">
      <c r="B279" s="10">
        <v>3703</v>
      </c>
      <c r="C279" s="4"/>
      <c r="D279" s="11" t="s">
        <v>229</v>
      </c>
      <c r="E279" s="1"/>
      <c r="F279" s="1"/>
      <c r="G279" s="1"/>
    </row>
    <row r="280" spans="2:7" x14ac:dyDescent="0.2">
      <c r="C280" s="4">
        <v>2</v>
      </c>
      <c r="D280" s="5" t="s">
        <v>90</v>
      </c>
      <c r="E280" s="12">
        <v>2040</v>
      </c>
      <c r="F280" s="12">
        <v>0</v>
      </c>
      <c r="G280" s="12">
        <v>-2040</v>
      </c>
    </row>
    <row r="281" spans="2:7" ht="15" customHeight="1" x14ac:dyDescent="0.2">
      <c r="C281" s="13">
        <f>SUBTOTAL(9,C280:C280)</f>
        <v>2</v>
      </c>
      <c r="D281" s="14" t="s">
        <v>230</v>
      </c>
      <c r="E281" s="15">
        <f>SUBTOTAL(9,E280:E280)</f>
        <v>2040</v>
      </c>
      <c r="F281" s="15">
        <f>SUBTOTAL(9,F280:F280)</f>
        <v>0</v>
      </c>
      <c r="G281" s="15">
        <f>SUBTOTAL(9,G280:G280)</f>
        <v>-2040</v>
      </c>
    </row>
    <row r="282" spans="2:7" ht="14.25" customHeight="1" x14ac:dyDescent="0.2">
      <c r="B282" s="10">
        <v>3710</v>
      </c>
      <c r="C282" s="4"/>
      <c r="D282" s="11" t="s">
        <v>231</v>
      </c>
      <c r="E282" s="1"/>
      <c r="F282" s="1"/>
      <c r="G282" s="1"/>
    </row>
    <row r="283" spans="2:7" x14ac:dyDescent="0.2">
      <c r="C283" s="4">
        <v>3</v>
      </c>
      <c r="D283" s="5" t="s">
        <v>232</v>
      </c>
      <c r="E283" s="12">
        <v>96548</v>
      </c>
      <c r="F283" s="12">
        <v>21354.269349999999</v>
      </c>
      <c r="G283" s="12">
        <v>-75193.730649999998</v>
      </c>
    </row>
    <row r="284" spans="2:7" ht="15" customHeight="1" x14ac:dyDescent="0.2">
      <c r="C284" s="13">
        <f>SUBTOTAL(9,C283:C283)</f>
        <v>3</v>
      </c>
      <c r="D284" s="14" t="s">
        <v>233</v>
      </c>
      <c r="E284" s="15">
        <f>SUBTOTAL(9,E283:E283)</f>
        <v>96548</v>
      </c>
      <c r="F284" s="15">
        <f>SUBTOTAL(9,F283:F283)</f>
        <v>21354.269349999999</v>
      </c>
      <c r="G284" s="15">
        <f>SUBTOTAL(9,G283:G283)</f>
        <v>-75193.730649999998</v>
      </c>
    </row>
    <row r="285" spans="2:7" ht="14.25" customHeight="1" x14ac:dyDescent="0.2">
      <c r="B285" s="10">
        <v>3714</v>
      </c>
      <c r="C285" s="4"/>
      <c r="D285" s="11" t="s">
        <v>234</v>
      </c>
      <c r="E285" s="1"/>
      <c r="F285" s="1"/>
      <c r="G285" s="1"/>
    </row>
    <row r="286" spans="2:7" x14ac:dyDescent="0.2">
      <c r="C286" s="4">
        <v>4</v>
      </c>
      <c r="D286" s="5" t="s">
        <v>235</v>
      </c>
      <c r="E286" s="12">
        <v>2356</v>
      </c>
      <c r="F286" s="12">
        <v>1179.6120100000001</v>
      </c>
      <c r="G286" s="12">
        <v>-1176.3879899999999</v>
      </c>
    </row>
    <row r="287" spans="2:7" ht="15" customHeight="1" x14ac:dyDescent="0.2">
      <c r="C287" s="13">
        <f>SUBTOTAL(9,C286:C286)</f>
        <v>4</v>
      </c>
      <c r="D287" s="14" t="s">
        <v>236</v>
      </c>
      <c r="E287" s="15">
        <f>SUBTOTAL(9,E286:E286)</f>
        <v>2356</v>
      </c>
      <c r="F287" s="15">
        <f>SUBTOTAL(9,F286:F286)</f>
        <v>1179.6120100000001</v>
      </c>
      <c r="G287" s="15">
        <f>SUBTOTAL(9,G286:G286)</f>
        <v>-1176.3879899999999</v>
      </c>
    </row>
    <row r="288" spans="2:7" ht="14.25" customHeight="1" x14ac:dyDescent="0.2">
      <c r="B288" s="10">
        <v>3732</v>
      </c>
      <c r="C288" s="4"/>
      <c r="D288" s="11" t="s">
        <v>237</v>
      </c>
      <c r="E288" s="1"/>
      <c r="F288" s="1"/>
      <c r="G288" s="1"/>
    </row>
    <row r="289" spans="2:7" x14ac:dyDescent="0.2">
      <c r="C289" s="4">
        <v>80</v>
      </c>
      <c r="D289" s="5" t="s">
        <v>238</v>
      </c>
      <c r="E289" s="12">
        <v>286000</v>
      </c>
      <c r="F289" s="12">
        <v>0</v>
      </c>
      <c r="G289" s="12">
        <v>-286000</v>
      </c>
    </row>
    <row r="290" spans="2:7" x14ac:dyDescent="0.2">
      <c r="C290" s="4">
        <v>85</v>
      </c>
      <c r="D290" s="5" t="s">
        <v>239</v>
      </c>
      <c r="E290" s="12">
        <v>465000</v>
      </c>
      <c r="F290" s="12">
        <v>0</v>
      </c>
      <c r="G290" s="12">
        <v>-465000</v>
      </c>
    </row>
    <row r="291" spans="2:7" x14ac:dyDescent="0.2">
      <c r="C291" s="4">
        <v>90</v>
      </c>
      <c r="D291" s="5" t="s">
        <v>240</v>
      </c>
      <c r="E291" s="12">
        <v>632000</v>
      </c>
      <c r="F291" s="12">
        <v>0</v>
      </c>
      <c r="G291" s="12">
        <v>-632000</v>
      </c>
    </row>
    <row r="292" spans="2:7" ht="15" customHeight="1" x14ac:dyDescent="0.2">
      <c r="C292" s="13">
        <f>SUBTOTAL(9,C289:C291)</f>
        <v>255</v>
      </c>
      <c r="D292" s="14" t="s">
        <v>241</v>
      </c>
      <c r="E292" s="15">
        <f>SUBTOTAL(9,E289:E291)</f>
        <v>1383000</v>
      </c>
      <c r="F292" s="15">
        <f>SUBTOTAL(9,F289:F291)</f>
        <v>0</v>
      </c>
      <c r="G292" s="15">
        <f>SUBTOTAL(9,G289:G291)</f>
        <v>-1383000</v>
      </c>
    </row>
    <row r="293" spans="2:7" ht="14.25" customHeight="1" x14ac:dyDescent="0.2">
      <c r="B293" s="10">
        <v>3740</v>
      </c>
      <c r="C293" s="4"/>
      <c r="D293" s="11" t="s">
        <v>242</v>
      </c>
      <c r="E293" s="1"/>
      <c r="F293" s="1"/>
      <c r="G293" s="1"/>
    </row>
    <row r="294" spans="2:7" x14ac:dyDescent="0.2">
      <c r="C294" s="4">
        <v>2</v>
      </c>
      <c r="D294" s="5" t="s">
        <v>90</v>
      </c>
      <c r="E294" s="12">
        <v>19126</v>
      </c>
      <c r="F294" s="12">
        <v>7288.3602099999998</v>
      </c>
      <c r="G294" s="12">
        <v>-11837.639789999999</v>
      </c>
    </row>
    <row r="295" spans="2:7" x14ac:dyDescent="0.2">
      <c r="C295" s="4">
        <v>3</v>
      </c>
      <c r="D295" s="5" t="s">
        <v>243</v>
      </c>
      <c r="E295" s="12">
        <v>47827</v>
      </c>
      <c r="F295" s="12">
        <v>9484.9320000000007</v>
      </c>
      <c r="G295" s="12">
        <v>-38342.067999999999</v>
      </c>
    </row>
    <row r="296" spans="2:7" x14ac:dyDescent="0.2">
      <c r="C296" s="4">
        <v>4</v>
      </c>
      <c r="D296" s="5" t="s">
        <v>235</v>
      </c>
      <c r="E296" s="12">
        <v>42635</v>
      </c>
      <c r="F296" s="12">
        <v>4389.6695799999998</v>
      </c>
      <c r="G296" s="12">
        <v>-38245.330419999998</v>
      </c>
    </row>
    <row r="297" spans="2:7" x14ac:dyDescent="0.2">
      <c r="C297" s="4">
        <v>5</v>
      </c>
      <c r="D297" s="5" t="s">
        <v>244</v>
      </c>
      <c r="E297" s="12">
        <v>69373</v>
      </c>
      <c r="F297" s="12">
        <v>11771.7871</v>
      </c>
      <c r="G297" s="12">
        <v>-57601.212899999999</v>
      </c>
    </row>
    <row r="298" spans="2:7" x14ac:dyDescent="0.2">
      <c r="C298" s="4">
        <v>6</v>
      </c>
      <c r="D298" s="5" t="s">
        <v>245</v>
      </c>
      <c r="E298" s="12">
        <v>80000</v>
      </c>
      <c r="F298" s="12">
        <v>187.71006</v>
      </c>
      <c r="G298" s="12">
        <v>-79812.289940000002</v>
      </c>
    </row>
    <row r="299" spans="2:7" ht="15" customHeight="1" x14ac:dyDescent="0.2">
      <c r="C299" s="13">
        <f>SUBTOTAL(9,C294:C298)</f>
        <v>20</v>
      </c>
      <c r="D299" s="14" t="s">
        <v>246</v>
      </c>
      <c r="E299" s="15">
        <f>SUBTOTAL(9,E294:E298)</f>
        <v>258961</v>
      </c>
      <c r="F299" s="15">
        <f>SUBTOTAL(9,F294:F298)</f>
        <v>33122.45895</v>
      </c>
      <c r="G299" s="15">
        <f>SUBTOTAL(9,G294:G298)</f>
        <v>-225838.54105</v>
      </c>
    </row>
    <row r="300" spans="2:7" ht="14.25" customHeight="1" x14ac:dyDescent="0.2">
      <c r="B300" s="10">
        <v>3741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90</v>
      </c>
      <c r="E301" s="12">
        <v>6448</v>
      </c>
      <c r="F301" s="12">
        <v>27.9</v>
      </c>
      <c r="G301" s="12">
        <v>-6420.1</v>
      </c>
    </row>
    <row r="302" spans="2:7" x14ac:dyDescent="0.2">
      <c r="C302" s="4">
        <v>50</v>
      </c>
      <c r="D302" s="5" t="s">
        <v>248</v>
      </c>
      <c r="E302" s="12">
        <v>17892</v>
      </c>
      <c r="F302" s="12">
        <v>0</v>
      </c>
      <c r="G302" s="12">
        <v>-17892</v>
      </c>
    </row>
    <row r="303" spans="2:7" ht="15" customHeight="1" x14ac:dyDescent="0.2">
      <c r="C303" s="13">
        <f>SUBTOTAL(9,C301:C302)</f>
        <v>52</v>
      </c>
      <c r="D303" s="14" t="s">
        <v>249</v>
      </c>
      <c r="E303" s="15">
        <f>SUBTOTAL(9,E301:E302)</f>
        <v>24340</v>
      </c>
      <c r="F303" s="15">
        <f>SUBTOTAL(9,F301:F302)</f>
        <v>27.9</v>
      </c>
      <c r="G303" s="15">
        <f>SUBTOTAL(9,G301:G302)</f>
        <v>-24312.1</v>
      </c>
    </row>
    <row r="304" spans="2:7" ht="14.25" customHeight="1" x14ac:dyDescent="0.2">
      <c r="B304" s="10">
        <v>3742</v>
      </c>
      <c r="C304" s="4"/>
      <c r="D304" s="11" t="s">
        <v>250</v>
      </c>
      <c r="E304" s="1"/>
      <c r="F304" s="1"/>
      <c r="G304" s="1"/>
    </row>
    <row r="305" spans="2:7" x14ac:dyDescent="0.2">
      <c r="C305" s="4">
        <v>50</v>
      </c>
      <c r="D305" s="5" t="s">
        <v>248</v>
      </c>
      <c r="E305" s="12">
        <v>2430</v>
      </c>
      <c r="F305" s="12">
        <v>0</v>
      </c>
      <c r="G305" s="12">
        <v>-2430</v>
      </c>
    </row>
    <row r="306" spans="2:7" ht="15" customHeight="1" x14ac:dyDescent="0.2">
      <c r="C306" s="13">
        <f>SUBTOTAL(9,C305:C305)</f>
        <v>50</v>
      </c>
      <c r="D306" s="14" t="s">
        <v>251</v>
      </c>
      <c r="E306" s="15">
        <f>SUBTOTAL(9,E305:E305)</f>
        <v>2430</v>
      </c>
      <c r="F306" s="15">
        <f>SUBTOTAL(9,F305:F305)</f>
        <v>0</v>
      </c>
      <c r="G306" s="15">
        <f>SUBTOTAL(9,G305:G305)</f>
        <v>-2430</v>
      </c>
    </row>
    <row r="307" spans="2:7" ht="14.25" customHeight="1" x14ac:dyDescent="0.2">
      <c r="B307" s="10">
        <v>3745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2</v>
      </c>
      <c r="D308" s="5" t="s">
        <v>90</v>
      </c>
      <c r="E308" s="12">
        <v>180481</v>
      </c>
      <c r="F308" s="12">
        <v>51255.306810000002</v>
      </c>
      <c r="G308" s="12">
        <v>-129225.69319000001</v>
      </c>
    </row>
    <row r="309" spans="2:7" ht="15" customHeight="1" x14ac:dyDescent="0.2">
      <c r="C309" s="13">
        <f>SUBTOTAL(9,C308:C308)</f>
        <v>2</v>
      </c>
      <c r="D309" s="14" t="s">
        <v>253</v>
      </c>
      <c r="E309" s="15">
        <f>SUBTOTAL(9,E308:E308)</f>
        <v>180481</v>
      </c>
      <c r="F309" s="15">
        <f>SUBTOTAL(9,F308:F308)</f>
        <v>51255.306810000002</v>
      </c>
      <c r="G309" s="15">
        <f>SUBTOTAL(9,G308:G308)</f>
        <v>-129225.69319000001</v>
      </c>
    </row>
    <row r="310" spans="2:7" ht="14.25" customHeight="1" x14ac:dyDescent="0.2">
      <c r="B310" s="10">
        <v>3746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2</v>
      </c>
      <c r="D311" s="5" t="s">
        <v>90</v>
      </c>
      <c r="E311" s="12">
        <v>15557</v>
      </c>
      <c r="F311" s="12">
        <v>3408.6729999999998</v>
      </c>
      <c r="G311" s="12">
        <v>-12148.326999999999</v>
      </c>
    </row>
    <row r="312" spans="2:7" x14ac:dyDescent="0.2">
      <c r="C312" s="4">
        <v>4</v>
      </c>
      <c r="D312" s="5" t="s">
        <v>255</v>
      </c>
      <c r="E312" s="12">
        <v>90059</v>
      </c>
      <c r="F312" s="12">
        <v>11670.5</v>
      </c>
      <c r="G312" s="12">
        <v>-78388.5</v>
      </c>
    </row>
    <row r="313" spans="2:7" x14ac:dyDescent="0.2">
      <c r="C313" s="4">
        <v>5</v>
      </c>
      <c r="D313" s="5" t="s">
        <v>256</v>
      </c>
      <c r="E313" s="12">
        <v>3087</v>
      </c>
      <c r="F313" s="12">
        <v>376</v>
      </c>
      <c r="G313" s="12">
        <v>-2711</v>
      </c>
    </row>
    <row r="314" spans="2:7" ht="15" customHeight="1" x14ac:dyDescent="0.2">
      <c r="C314" s="13">
        <f>SUBTOTAL(9,C311:C313)</f>
        <v>11</v>
      </c>
      <c r="D314" s="14" t="s">
        <v>257</v>
      </c>
      <c r="E314" s="15">
        <f>SUBTOTAL(9,E311:E313)</f>
        <v>108703</v>
      </c>
      <c r="F314" s="15">
        <f>SUBTOTAL(9,F311:F313)</f>
        <v>15455.172999999999</v>
      </c>
      <c r="G314" s="15">
        <f>SUBTOTAL(9,G311:G313)</f>
        <v>-93247.827000000005</v>
      </c>
    </row>
    <row r="315" spans="2:7" ht="14.25" customHeight="1" x14ac:dyDescent="0.2">
      <c r="B315" s="10">
        <v>3747</v>
      </c>
      <c r="C315" s="4"/>
      <c r="D315" s="11" t="s">
        <v>258</v>
      </c>
      <c r="E315" s="1"/>
      <c r="F315" s="1"/>
      <c r="G315" s="1"/>
    </row>
    <row r="316" spans="2:7" x14ac:dyDescent="0.2">
      <c r="C316" s="4">
        <v>2</v>
      </c>
      <c r="D316" s="5" t="s">
        <v>90</v>
      </c>
      <c r="E316" s="12">
        <v>19369</v>
      </c>
      <c r="F316" s="12">
        <v>1709.24731</v>
      </c>
      <c r="G316" s="12">
        <v>-17659.752690000001</v>
      </c>
    </row>
    <row r="317" spans="2:7" x14ac:dyDescent="0.2">
      <c r="C317" s="4">
        <v>4</v>
      </c>
      <c r="D317" s="5" t="s">
        <v>235</v>
      </c>
      <c r="E317" s="12">
        <v>8302</v>
      </c>
      <c r="F317" s="12">
        <v>0</v>
      </c>
      <c r="G317" s="12">
        <v>-8302</v>
      </c>
    </row>
    <row r="318" spans="2:7" ht="15" customHeight="1" x14ac:dyDescent="0.2">
      <c r="C318" s="13">
        <f>SUBTOTAL(9,C316:C317)</f>
        <v>6</v>
      </c>
      <c r="D318" s="14" t="s">
        <v>259</v>
      </c>
      <c r="E318" s="15">
        <f>SUBTOTAL(9,E316:E317)</f>
        <v>27671</v>
      </c>
      <c r="F318" s="15">
        <f>SUBTOTAL(9,F316:F317)</f>
        <v>1709.24731</v>
      </c>
      <c r="G318" s="15">
        <f>SUBTOTAL(9,G316:G317)</f>
        <v>-25961.752690000001</v>
      </c>
    </row>
    <row r="319" spans="2:7" ht="14.25" customHeight="1" x14ac:dyDescent="0.2">
      <c r="B319" s="10">
        <v>3748</v>
      </c>
      <c r="C319" s="4"/>
      <c r="D319" s="11" t="s">
        <v>260</v>
      </c>
      <c r="E319" s="1"/>
      <c r="F319" s="1"/>
      <c r="G319" s="1"/>
    </row>
    <row r="320" spans="2:7" x14ac:dyDescent="0.2">
      <c r="C320" s="4">
        <v>2</v>
      </c>
      <c r="D320" s="5" t="s">
        <v>90</v>
      </c>
      <c r="E320" s="12">
        <v>1522</v>
      </c>
      <c r="F320" s="12">
        <v>0</v>
      </c>
      <c r="G320" s="12">
        <v>-1522</v>
      </c>
    </row>
    <row r="321" spans="2:7" ht="15" customHeight="1" x14ac:dyDescent="0.2">
      <c r="C321" s="13">
        <f>SUBTOTAL(9,C320:C320)</f>
        <v>2</v>
      </c>
      <c r="D321" s="14" t="s">
        <v>261</v>
      </c>
      <c r="E321" s="15">
        <f>SUBTOTAL(9,E320:E320)</f>
        <v>1522</v>
      </c>
      <c r="F321" s="15">
        <f>SUBTOTAL(9,F320:F320)</f>
        <v>0</v>
      </c>
      <c r="G321" s="15">
        <f>SUBTOTAL(9,G320:G320)</f>
        <v>-1522</v>
      </c>
    </row>
    <row r="322" spans="2:7" ht="15" customHeight="1" x14ac:dyDescent="0.2">
      <c r="B322" s="4"/>
      <c r="C322" s="16">
        <f>SUBTOTAL(9,C276:C321)</f>
        <v>409</v>
      </c>
      <c r="D322" s="17" t="s">
        <v>262</v>
      </c>
      <c r="E322" s="18">
        <f>SUBTOTAL(9,E276:E321)</f>
        <v>2159446</v>
      </c>
      <c r="F322" s="18">
        <f>SUBTOTAL(9,F276:F321)</f>
        <v>136826.13893000002</v>
      </c>
      <c r="G322" s="18">
        <f>SUBTOTAL(9,G276:G321)</f>
        <v>-2022619.8610699999</v>
      </c>
    </row>
    <row r="323" spans="2:7" ht="27" customHeight="1" x14ac:dyDescent="0.25">
      <c r="B323" s="1"/>
      <c r="C323" s="4"/>
      <c r="D323" s="9" t="s">
        <v>263</v>
      </c>
      <c r="E323" s="1"/>
      <c r="F323" s="1"/>
      <c r="G323" s="1"/>
    </row>
    <row r="324" spans="2:7" ht="14.25" customHeight="1" x14ac:dyDescent="0.2">
      <c r="B324" s="10">
        <v>3842</v>
      </c>
      <c r="C324" s="4"/>
      <c r="D324" s="11" t="s">
        <v>264</v>
      </c>
      <c r="E324" s="1"/>
      <c r="F324" s="1"/>
      <c r="G324" s="1"/>
    </row>
    <row r="325" spans="2:7" x14ac:dyDescent="0.2">
      <c r="C325" s="4">
        <v>1</v>
      </c>
      <c r="D325" s="5" t="s">
        <v>90</v>
      </c>
      <c r="E325" s="12">
        <v>715</v>
      </c>
      <c r="F325" s="12">
        <v>7.7</v>
      </c>
      <c r="G325" s="12">
        <v>-707.3</v>
      </c>
    </row>
    <row r="326" spans="2:7" ht="15" customHeight="1" x14ac:dyDescent="0.2">
      <c r="C326" s="13">
        <f>SUBTOTAL(9,C325:C325)</f>
        <v>1</v>
      </c>
      <c r="D326" s="14" t="s">
        <v>265</v>
      </c>
      <c r="E326" s="15">
        <f>SUBTOTAL(9,E325:E325)</f>
        <v>715</v>
      </c>
      <c r="F326" s="15">
        <f>SUBTOTAL(9,F325:F325)</f>
        <v>7.7</v>
      </c>
      <c r="G326" s="15">
        <f>SUBTOTAL(9,G325:G325)</f>
        <v>-707.3</v>
      </c>
    </row>
    <row r="327" spans="2:7" ht="14.25" customHeight="1" x14ac:dyDescent="0.2">
      <c r="B327" s="10">
        <v>3847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1</v>
      </c>
      <c r="D328" s="5" t="s">
        <v>267</v>
      </c>
      <c r="E328" s="12">
        <v>2364</v>
      </c>
      <c r="F328" s="12">
        <v>0</v>
      </c>
      <c r="G328" s="12">
        <v>-2364</v>
      </c>
    </row>
    <row r="329" spans="2:7" ht="15" customHeight="1" x14ac:dyDescent="0.2">
      <c r="C329" s="13">
        <f>SUBTOTAL(9,C328:C328)</f>
        <v>1</v>
      </c>
      <c r="D329" s="14" t="s">
        <v>268</v>
      </c>
      <c r="E329" s="15">
        <f>SUBTOTAL(9,E328:E328)</f>
        <v>2364</v>
      </c>
      <c r="F329" s="15">
        <f>SUBTOTAL(9,F328:F328)</f>
        <v>0</v>
      </c>
      <c r="G329" s="15">
        <f>SUBTOTAL(9,G328:G328)</f>
        <v>-2364</v>
      </c>
    </row>
    <row r="330" spans="2:7" ht="14.25" customHeight="1" x14ac:dyDescent="0.2">
      <c r="B330" s="10">
        <v>3855</v>
      </c>
      <c r="C330" s="4"/>
      <c r="D330" s="11" t="s">
        <v>269</v>
      </c>
      <c r="E330" s="1"/>
      <c r="F330" s="1"/>
      <c r="G330" s="1"/>
    </row>
    <row r="331" spans="2:7" x14ac:dyDescent="0.2">
      <c r="C331" s="4">
        <v>1</v>
      </c>
      <c r="D331" s="5" t="s">
        <v>90</v>
      </c>
      <c r="E331" s="12">
        <v>15569</v>
      </c>
      <c r="F331" s="12">
        <v>2810.47174</v>
      </c>
      <c r="G331" s="12">
        <v>-12758.528259999999</v>
      </c>
    </row>
    <row r="332" spans="2:7" x14ac:dyDescent="0.2">
      <c r="C332" s="4">
        <v>2</v>
      </c>
      <c r="D332" s="5" t="s">
        <v>270</v>
      </c>
      <c r="E332" s="12">
        <v>3959</v>
      </c>
      <c r="F332" s="12">
        <v>187.21</v>
      </c>
      <c r="G332" s="12">
        <v>-3771.79</v>
      </c>
    </row>
    <row r="333" spans="2:7" x14ac:dyDescent="0.2">
      <c r="C333" s="4">
        <v>60</v>
      </c>
      <c r="D333" s="5" t="s">
        <v>271</v>
      </c>
      <c r="E333" s="12">
        <v>1472039</v>
      </c>
      <c r="F333" s="12">
        <v>330996.94267999998</v>
      </c>
      <c r="G333" s="12">
        <v>-1141042.0573199999</v>
      </c>
    </row>
    <row r="334" spans="2:7" ht="15" customHeight="1" x14ac:dyDescent="0.2">
      <c r="C334" s="13">
        <f>SUBTOTAL(9,C331:C333)</f>
        <v>63</v>
      </c>
      <c r="D334" s="14" t="s">
        <v>272</v>
      </c>
      <c r="E334" s="15">
        <f>SUBTOTAL(9,E331:E333)</f>
        <v>1491567</v>
      </c>
      <c r="F334" s="15">
        <f>SUBTOTAL(9,F331:F333)</f>
        <v>333994.62442000001</v>
      </c>
      <c r="G334" s="15">
        <f>SUBTOTAL(9,G331:G333)</f>
        <v>-1157572.37558</v>
      </c>
    </row>
    <row r="335" spans="2:7" ht="14.25" customHeight="1" x14ac:dyDescent="0.2">
      <c r="B335" s="10">
        <v>3856</v>
      </c>
      <c r="C335" s="4"/>
      <c r="D335" s="11" t="s">
        <v>273</v>
      </c>
      <c r="E335" s="1"/>
      <c r="F335" s="1"/>
      <c r="G335" s="1"/>
    </row>
    <row r="336" spans="2:7" x14ac:dyDescent="0.2">
      <c r="C336" s="4">
        <v>1</v>
      </c>
      <c r="D336" s="5" t="s">
        <v>90</v>
      </c>
      <c r="E336" s="12">
        <v>0</v>
      </c>
      <c r="F336" s="12">
        <v>1.94</v>
      </c>
      <c r="G336" s="12">
        <v>1.94</v>
      </c>
    </row>
    <row r="337" spans="2:7" x14ac:dyDescent="0.2">
      <c r="C337" s="4">
        <v>4</v>
      </c>
      <c r="D337" s="5" t="s">
        <v>42</v>
      </c>
      <c r="E337" s="12">
        <v>138536</v>
      </c>
      <c r="F337" s="12">
        <v>0</v>
      </c>
      <c r="G337" s="12">
        <v>-138536</v>
      </c>
    </row>
    <row r="338" spans="2:7" ht="15" customHeight="1" x14ac:dyDescent="0.2">
      <c r="C338" s="13">
        <f>SUBTOTAL(9,C336:C337)</f>
        <v>5</v>
      </c>
      <c r="D338" s="14" t="s">
        <v>274</v>
      </c>
      <c r="E338" s="15">
        <f>SUBTOTAL(9,E336:E337)</f>
        <v>138536</v>
      </c>
      <c r="F338" s="15">
        <f>SUBTOTAL(9,F336:F337)</f>
        <v>1.94</v>
      </c>
      <c r="G338" s="15">
        <f>SUBTOTAL(9,G336:G337)</f>
        <v>-138534.06</v>
      </c>
    </row>
    <row r="339" spans="2:7" ht="14.25" customHeight="1" x14ac:dyDescent="0.2">
      <c r="B339" s="10">
        <v>3858</v>
      </c>
      <c r="C339" s="4"/>
      <c r="D339" s="11" t="s">
        <v>275</v>
      </c>
      <c r="E339" s="1"/>
      <c r="F339" s="1"/>
      <c r="G339" s="1"/>
    </row>
    <row r="340" spans="2:7" x14ac:dyDescent="0.2">
      <c r="C340" s="4">
        <v>1</v>
      </c>
      <c r="D340" s="5" t="s">
        <v>90</v>
      </c>
      <c r="E340" s="12">
        <v>470</v>
      </c>
      <c r="F340" s="12">
        <v>233.36794</v>
      </c>
      <c r="G340" s="12">
        <v>-236.63206</v>
      </c>
    </row>
    <row r="341" spans="2:7" ht="15" customHeight="1" x14ac:dyDescent="0.2">
      <c r="C341" s="13">
        <f>SUBTOTAL(9,C340:C340)</f>
        <v>1</v>
      </c>
      <c r="D341" s="14" t="s">
        <v>276</v>
      </c>
      <c r="E341" s="15">
        <f>SUBTOTAL(9,E340:E340)</f>
        <v>470</v>
      </c>
      <c r="F341" s="15">
        <f>SUBTOTAL(9,F340:F340)</f>
        <v>233.36794</v>
      </c>
      <c r="G341" s="15">
        <f>SUBTOTAL(9,G340:G340)</f>
        <v>-236.63206</v>
      </c>
    </row>
    <row r="342" spans="2:7" ht="15" customHeight="1" x14ac:dyDescent="0.2">
      <c r="B342" s="4"/>
      <c r="C342" s="16">
        <f>SUBTOTAL(9,C324:C341)</f>
        <v>71</v>
      </c>
      <c r="D342" s="17" t="s">
        <v>277</v>
      </c>
      <c r="E342" s="18">
        <f>SUBTOTAL(9,E324:E341)</f>
        <v>1633652</v>
      </c>
      <c r="F342" s="18">
        <f>SUBTOTAL(9,F324:F341)</f>
        <v>334237.63235999999</v>
      </c>
      <c r="G342" s="18">
        <f>SUBTOTAL(9,G324:G341)</f>
        <v>-1299414.3676399998</v>
      </c>
    </row>
    <row r="343" spans="2:7" ht="27" customHeight="1" x14ac:dyDescent="0.25">
      <c r="B343" s="1"/>
      <c r="C343" s="4"/>
      <c r="D343" s="9" t="s">
        <v>278</v>
      </c>
      <c r="E343" s="1"/>
      <c r="F343" s="1"/>
      <c r="G343" s="1"/>
    </row>
    <row r="344" spans="2:7" ht="14.25" customHeight="1" x14ac:dyDescent="0.2">
      <c r="B344" s="10">
        <v>3900</v>
      </c>
      <c r="C344" s="4"/>
      <c r="D344" s="11" t="s">
        <v>279</v>
      </c>
      <c r="E344" s="1"/>
      <c r="F344" s="1"/>
      <c r="G344" s="1"/>
    </row>
    <row r="345" spans="2:7" x14ac:dyDescent="0.2">
      <c r="C345" s="4">
        <v>1</v>
      </c>
      <c r="D345" s="5" t="s">
        <v>280</v>
      </c>
      <c r="E345" s="12">
        <v>157</v>
      </c>
      <c r="F345" s="12">
        <v>143.55233000000001</v>
      </c>
      <c r="G345" s="12">
        <v>-13.44767</v>
      </c>
    </row>
    <row r="346" spans="2:7" x14ac:dyDescent="0.2">
      <c r="C346" s="4">
        <v>2</v>
      </c>
      <c r="D346" s="5" t="s">
        <v>281</v>
      </c>
      <c r="E346" s="12">
        <v>100</v>
      </c>
      <c r="F346" s="12">
        <v>2.78</v>
      </c>
      <c r="G346" s="12">
        <v>-97.22</v>
      </c>
    </row>
    <row r="347" spans="2:7" x14ac:dyDescent="0.2">
      <c r="C347" s="4">
        <v>86</v>
      </c>
      <c r="D347" s="5" t="s">
        <v>173</v>
      </c>
      <c r="E347" s="12">
        <v>10</v>
      </c>
      <c r="F347" s="12">
        <v>0</v>
      </c>
      <c r="G347" s="12">
        <v>-10</v>
      </c>
    </row>
    <row r="348" spans="2:7" ht="15" customHeight="1" x14ac:dyDescent="0.2">
      <c r="C348" s="13">
        <f>SUBTOTAL(9,C345:C347)</f>
        <v>89</v>
      </c>
      <c r="D348" s="14" t="s">
        <v>282</v>
      </c>
      <c r="E348" s="15">
        <f>SUBTOTAL(9,E345:E347)</f>
        <v>267</v>
      </c>
      <c r="F348" s="15">
        <f>SUBTOTAL(9,F345:F347)</f>
        <v>146.33233000000001</v>
      </c>
      <c r="G348" s="15">
        <f>SUBTOTAL(9,G345:G347)</f>
        <v>-120.66767</v>
      </c>
    </row>
    <row r="349" spans="2:7" ht="14.25" customHeight="1" x14ac:dyDescent="0.2">
      <c r="B349" s="10">
        <v>3902</v>
      </c>
      <c r="C349" s="4"/>
      <c r="D349" s="11" t="s">
        <v>283</v>
      </c>
      <c r="E349" s="1"/>
      <c r="F349" s="1"/>
      <c r="G349" s="1"/>
    </row>
    <row r="350" spans="2:7" x14ac:dyDescent="0.2">
      <c r="C350" s="4">
        <v>1</v>
      </c>
      <c r="D350" s="5" t="s">
        <v>235</v>
      </c>
      <c r="E350" s="12">
        <v>38924</v>
      </c>
      <c r="F350" s="12">
        <v>1979.53044</v>
      </c>
      <c r="G350" s="12">
        <v>-36944.469559999998</v>
      </c>
    </row>
    <row r="351" spans="2:7" x14ac:dyDescent="0.2">
      <c r="C351" s="4">
        <v>3</v>
      </c>
      <c r="D351" s="5" t="s">
        <v>284</v>
      </c>
      <c r="E351" s="12">
        <v>16667</v>
      </c>
      <c r="F351" s="12">
        <v>2648.8359500000001</v>
      </c>
      <c r="G351" s="12">
        <v>-14018.164049999999</v>
      </c>
    </row>
    <row r="352" spans="2:7" x14ac:dyDescent="0.2">
      <c r="C352" s="4">
        <v>4</v>
      </c>
      <c r="D352" s="5" t="s">
        <v>285</v>
      </c>
      <c r="E352" s="12">
        <v>349</v>
      </c>
      <c r="F352" s="12">
        <v>0</v>
      </c>
      <c r="G352" s="12">
        <v>-349</v>
      </c>
    </row>
    <row r="353" spans="2:7" ht="15" customHeight="1" x14ac:dyDescent="0.2">
      <c r="C353" s="13">
        <f>SUBTOTAL(9,C350:C352)</f>
        <v>8</v>
      </c>
      <c r="D353" s="14" t="s">
        <v>286</v>
      </c>
      <c r="E353" s="15">
        <f>SUBTOTAL(9,E350:E352)</f>
        <v>55940</v>
      </c>
      <c r="F353" s="15">
        <f>SUBTOTAL(9,F350:F352)</f>
        <v>4628.3663900000001</v>
      </c>
      <c r="G353" s="15">
        <f>SUBTOTAL(9,G350:G352)</f>
        <v>-51311.633609999997</v>
      </c>
    </row>
    <row r="354" spans="2:7" ht="14.25" customHeight="1" x14ac:dyDescent="0.2">
      <c r="B354" s="10">
        <v>3903</v>
      </c>
      <c r="C354" s="4"/>
      <c r="D354" s="11" t="s">
        <v>287</v>
      </c>
      <c r="E354" s="1"/>
      <c r="F354" s="1"/>
      <c r="G354" s="1"/>
    </row>
    <row r="355" spans="2:7" x14ac:dyDescent="0.2">
      <c r="C355" s="4">
        <v>1</v>
      </c>
      <c r="D355" s="5" t="s">
        <v>288</v>
      </c>
      <c r="E355" s="12">
        <v>48010</v>
      </c>
      <c r="F355" s="12">
        <v>7636.5559300000004</v>
      </c>
      <c r="G355" s="12">
        <v>-40373.444069999998</v>
      </c>
    </row>
    <row r="356" spans="2:7" ht="15" customHeight="1" x14ac:dyDescent="0.2">
      <c r="C356" s="13">
        <f>SUBTOTAL(9,C355:C355)</f>
        <v>1</v>
      </c>
      <c r="D356" s="14" t="s">
        <v>289</v>
      </c>
      <c r="E356" s="15">
        <f>SUBTOTAL(9,E355:E355)</f>
        <v>48010</v>
      </c>
      <c r="F356" s="15">
        <f>SUBTOTAL(9,F355:F355)</f>
        <v>7636.5559300000004</v>
      </c>
      <c r="G356" s="15">
        <f>SUBTOTAL(9,G355:G355)</f>
        <v>-40373.444069999998</v>
      </c>
    </row>
    <row r="357" spans="2:7" ht="14.25" customHeight="1" x14ac:dyDescent="0.2">
      <c r="B357" s="10">
        <v>3904</v>
      </c>
      <c r="C357" s="4"/>
      <c r="D357" s="11" t="s">
        <v>290</v>
      </c>
      <c r="E357" s="1"/>
      <c r="F357" s="1"/>
      <c r="G357" s="1"/>
    </row>
    <row r="358" spans="2:7" x14ac:dyDescent="0.2">
      <c r="C358" s="4">
        <v>1</v>
      </c>
      <c r="D358" s="5" t="s">
        <v>235</v>
      </c>
      <c r="E358" s="12">
        <v>483053</v>
      </c>
      <c r="F358" s="12">
        <v>93459.201509999999</v>
      </c>
      <c r="G358" s="12">
        <v>-389593.79849000002</v>
      </c>
    </row>
    <row r="359" spans="2:7" x14ac:dyDescent="0.2">
      <c r="C359" s="4">
        <v>2</v>
      </c>
      <c r="D359" s="5" t="s">
        <v>291</v>
      </c>
      <c r="E359" s="12">
        <v>31039</v>
      </c>
      <c r="F359" s="12">
        <v>2706.8754600000002</v>
      </c>
      <c r="G359" s="12">
        <v>-28332.124540000001</v>
      </c>
    </row>
    <row r="360" spans="2:7" x14ac:dyDescent="0.2">
      <c r="C360" s="4">
        <v>3</v>
      </c>
      <c r="D360" s="5" t="s">
        <v>292</v>
      </c>
      <c r="E360" s="12">
        <v>85632</v>
      </c>
      <c r="F360" s="12">
        <v>4421.4782599999999</v>
      </c>
      <c r="G360" s="12">
        <v>-81210.521739999996</v>
      </c>
    </row>
    <row r="361" spans="2:7" ht="15" customHeight="1" x14ac:dyDescent="0.2">
      <c r="C361" s="13">
        <f>SUBTOTAL(9,C358:C360)</f>
        <v>6</v>
      </c>
      <c r="D361" s="14" t="s">
        <v>293</v>
      </c>
      <c r="E361" s="15">
        <f>SUBTOTAL(9,E358:E360)</f>
        <v>599724</v>
      </c>
      <c r="F361" s="15">
        <f>SUBTOTAL(9,F358:F360)</f>
        <v>100587.55523</v>
      </c>
      <c r="G361" s="15">
        <f>SUBTOTAL(9,G358:G360)</f>
        <v>-499136.44477</v>
      </c>
    </row>
    <row r="362" spans="2:7" ht="14.25" customHeight="1" x14ac:dyDescent="0.2">
      <c r="B362" s="10">
        <v>3905</v>
      </c>
      <c r="C362" s="4"/>
      <c r="D362" s="11" t="s">
        <v>294</v>
      </c>
      <c r="E362" s="1"/>
      <c r="F362" s="1"/>
      <c r="G362" s="1"/>
    </row>
    <row r="363" spans="2:7" x14ac:dyDescent="0.2">
      <c r="C363" s="4">
        <v>3</v>
      </c>
      <c r="D363" s="5" t="s">
        <v>295</v>
      </c>
      <c r="E363" s="12">
        <v>77747</v>
      </c>
      <c r="F363" s="12">
        <v>14078.16734</v>
      </c>
      <c r="G363" s="12">
        <v>-63668.83266</v>
      </c>
    </row>
    <row r="364" spans="2:7" ht="15" customHeight="1" x14ac:dyDescent="0.2">
      <c r="C364" s="13">
        <f>SUBTOTAL(9,C363:C363)</f>
        <v>3</v>
      </c>
      <c r="D364" s="14" t="s">
        <v>296</v>
      </c>
      <c r="E364" s="15">
        <f>SUBTOTAL(9,E363:E363)</f>
        <v>77747</v>
      </c>
      <c r="F364" s="15">
        <f>SUBTOTAL(9,F363:F363)</f>
        <v>14078.16734</v>
      </c>
      <c r="G364" s="15">
        <f>SUBTOTAL(9,G363:G363)</f>
        <v>-63668.83266</v>
      </c>
    </row>
    <row r="365" spans="2:7" ht="14.25" customHeight="1" x14ac:dyDescent="0.2">
      <c r="B365" s="10">
        <v>3906</v>
      </c>
      <c r="C365" s="4"/>
      <c r="D365" s="11" t="s">
        <v>297</v>
      </c>
      <c r="E365" s="1"/>
      <c r="F365" s="1"/>
      <c r="G365" s="1"/>
    </row>
    <row r="366" spans="2:7" x14ac:dyDescent="0.2">
      <c r="C366" s="4">
        <v>1</v>
      </c>
      <c r="D366" s="5" t="s">
        <v>298</v>
      </c>
      <c r="E366" s="12">
        <v>100</v>
      </c>
      <c r="F366" s="12">
        <v>67.7</v>
      </c>
      <c r="G366" s="12">
        <v>-32.299999999999997</v>
      </c>
    </row>
    <row r="367" spans="2:7" x14ac:dyDescent="0.2">
      <c r="C367" s="4">
        <v>2</v>
      </c>
      <c r="D367" s="5" t="s">
        <v>299</v>
      </c>
      <c r="E367" s="12">
        <v>763</v>
      </c>
      <c r="F367" s="12">
        <v>425.72775999999999</v>
      </c>
      <c r="G367" s="12">
        <v>-337.27224000000001</v>
      </c>
    </row>
    <row r="368" spans="2:7" ht="15" customHeight="1" x14ac:dyDescent="0.2">
      <c r="C368" s="13">
        <f>SUBTOTAL(9,C366:C367)</f>
        <v>3</v>
      </c>
      <c r="D368" s="14" t="s">
        <v>300</v>
      </c>
      <c r="E368" s="15">
        <f>SUBTOTAL(9,E366:E367)</f>
        <v>863</v>
      </c>
      <c r="F368" s="15">
        <f>SUBTOTAL(9,F366:F367)</f>
        <v>493.42775999999998</v>
      </c>
      <c r="G368" s="15">
        <f>SUBTOTAL(9,G366:G367)</f>
        <v>-369.57224000000002</v>
      </c>
    </row>
    <row r="369" spans="2:7" ht="14.25" customHeight="1" x14ac:dyDescent="0.2">
      <c r="B369" s="10">
        <v>3910</v>
      </c>
      <c r="C369" s="4"/>
      <c r="D369" s="11" t="s">
        <v>301</v>
      </c>
      <c r="E369" s="1"/>
      <c r="F369" s="1"/>
      <c r="G369" s="1"/>
    </row>
    <row r="370" spans="2:7" x14ac:dyDescent="0.2">
      <c r="C370" s="4">
        <v>1</v>
      </c>
      <c r="D370" s="5" t="s">
        <v>302</v>
      </c>
      <c r="E370" s="12">
        <v>182729</v>
      </c>
      <c r="F370" s="12">
        <v>11853.77282</v>
      </c>
      <c r="G370" s="12">
        <v>-170875.22717999999</v>
      </c>
    </row>
    <row r="371" spans="2:7" x14ac:dyDescent="0.2">
      <c r="C371" s="4">
        <v>2</v>
      </c>
      <c r="D371" s="5" t="s">
        <v>303</v>
      </c>
      <c r="E371" s="12">
        <v>13972</v>
      </c>
      <c r="F371" s="12">
        <v>1863.3869999999999</v>
      </c>
      <c r="G371" s="12">
        <v>-12108.612999999999</v>
      </c>
    </row>
    <row r="372" spans="2:7" x14ac:dyDescent="0.2">
      <c r="C372" s="4">
        <v>3</v>
      </c>
      <c r="D372" s="5" t="s">
        <v>90</v>
      </c>
      <c r="E372" s="12">
        <v>400</v>
      </c>
      <c r="F372" s="12">
        <v>2536.5309999999999</v>
      </c>
      <c r="G372" s="12">
        <v>2136.5309999999999</v>
      </c>
    </row>
    <row r="373" spans="2:7" x14ac:dyDescent="0.2">
      <c r="C373" s="4">
        <v>4</v>
      </c>
      <c r="D373" s="5" t="s">
        <v>304</v>
      </c>
      <c r="E373" s="12">
        <v>51911</v>
      </c>
      <c r="F373" s="12">
        <v>39033.273999999998</v>
      </c>
      <c r="G373" s="12">
        <v>-12877.726000000001</v>
      </c>
    </row>
    <row r="374" spans="2:7" x14ac:dyDescent="0.2">
      <c r="C374" s="4">
        <v>86</v>
      </c>
      <c r="D374" s="5" t="s">
        <v>305</v>
      </c>
      <c r="E374" s="12">
        <v>4800</v>
      </c>
      <c r="F374" s="12">
        <v>1129.4670000000001</v>
      </c>
      <c r="G374" s="12">
        <v>-3670.5329999999999</v>
      </c>
    </row>
    <row r="375" spans="2:7" ht="15" customHeight="1" x14ac:dyDescent="0.2">
      <c r="C375" s="13">
        <f>SUBTOTAL(9,C370:C374)</f>
        <v>96</v>
      </c>
      <c r="D375" s="14" t="s">
        <v>306</v>
      </c>
      <c r="E375" s="15">
        <f>SUBTOTAL(9,E370:E374)</f>
        <v>253812</v>
      </c>
      <c r="F375" s="15">
        <f>SUBTOTAL(9,F370:F374)</f>
        <v>56416.431819999991</v>
      </c>
      <c r="G375" s="15">
        <f>SUBTOTAL(9,G370:G374)</f>
        <v>-197395.56818</v>
      </c>
    </row>
    <row r="376" spans="2:7" ht="14.25" customHeight="1" x14ac:dyDescent="0.2">
      <c r="B376" s="10">
        <v>3911</v>
      </c>
      <c r="C376" s="4"/>
      <c r="D376" s="11" t="s">
        <v>307</v>
      </c>
      <c r="E376" s="1"/>
      <c r="F376" s="1"/>
      <c r="G376" s="1"/>
    </row>
    <row r="377" spans="2:7" x14ac:dyDescent="0.2">
      <c r="C377" s="4">
        <v>3</v>
      </c>
      <c r="D377" s="5" t="s">
        <v>308</v>
      </c>
      <c r="E377" s="12">
        <v>200</v>
      </c>
      <c r="F377" s="12">
        <v>0</v>
      </c>
      <c r="G377" s="12">
        <v>-200</v>
      </c>
    </row>
    <row r="378" spans="2:7" x14ac:dyDescent="0.2">
      <c r="C378" s="4">
        <v>86</v>
      </c>
      <c r="D378" s="5" t="s">
        <v>309</v>
      </c>
      <c r="E378" s="12">
        <v>100</v>
      </c>
      <c r="F378" s="12">
        <v>0</v>
      </c>
      <c r="G378" s="12">
        <v>-100</v>
      </c>
    </row>
    <row r="379" spans="2:7" ht="15" customHeight="1" x14ac:dyDescent="0.2">
      <c r="C379" s="13">
        <f>SUBTOTAL(9,C377:C378)</f>
        <v>89</v>
      </c>
      <c r="D379" s="14" t="s">
        <v>310</v>
      </c>
      <c r="E379" s="15">
        <f>SUBTOTAL(9,E377:E378)</f>
        <v>300</v>
      </c>
      <c r="F379" s="15">
        <f>SUBTOTAL(9,F377:F378)</f>
        <v>0</v>
      </c>
      <c r="G379" s="15">
        <f>SUBTOTAL(9,G377:G378)</f>
        <v>-300</v>
      </c>
    </row>
    <row r="380" spans="2:7" ht="14.25" customHeight="1" x14ac:dyDescent="0.2">
      <c r="B380" s="10">
        <v>3912</v>
      </c>
      <c r="C380" s="4"/>
      <c r="D380" s="11" t="s">
        <v>311</v>
      </c>
      <c r="E380" s="1"/>
      <c r="F380" s="1"/>
      <c r="G380" s="1"/>
    </row>
    <row r="381" spans="2:7" x14ac:dyDescent="0.2">
      <c r="C381" s="4">
        <v>1</v>
      </c>
      <c r="D381" s="5" t="s">
        <v>312</v>
      </c>
      <c r="E381" s="12">
        <v>1098</v>
      </c>
      <c r="F381" s="12">
        <v>219</v>
      </c>
      <c r="G381" s="12">
        <v>-879</v>
      </c>
    </row>
    <row r="382" spans="2:7" x14ac:dyDescent="0.2">
      <c r="C382" s="4">
        <v>2</v>
      </c>
      <c r="D382" s="5" t="s">
        <v>308</v>
      </c>
      <c r="E382" s="12">
        <v>200</v>
      </c>
      <c r="F382" s="12">
        <v>1</v>
      </c>
      <c r="G382" s="12">
        <v>-199</v>
      </c>
    </row>
    <row r="383" spans="2:7" x14ac:dyDescent="0.2">
      <c r="C383" s="4">
        <v>87</v>
      </c>
      <c r="D383" s="5" t="s">
        <v>217</v>
      </c>
      <c r="E383" s="12">
        <v>100</v>
      </c>
      <c r="F383" s="12">
        <v>0</v>
      </c>
      <c r="G383" s="12">
        <v>-100</v>
      </c>
    </row>
    <row r="384" spans="2:7" ht="15" customHeight="1" x14ac:dyDescent="0.2">
      <c r="C384" s="13">
        <f>SUBTOTAL(9,C381:C383)</f>
        <v>90</v>
      </c>
      <c r="D384" s="14" t="s">
        <v>313</v>
      </c>
      <c r="E384" s="15">
        <f>SUBTOTAL(9,E381:E383)</f>
        <v>1398</v>
      </c>
      <c r="F384" s="15">
        <f>SUBTOTAL(9,F381:F383)</f>
        <v>220</v>
      </c>
      <c r="G384" s="15">
        <f>SUBTOTAL(9,G381:G383)</f>
        <v>-1178</v>
      </c>
    </row>
    <row r="385" spans="2:7" ht="14.25" customHeight="1" x14ac:dyDescent="0.2">
      <c r="B385" s="10">
        <v>3917</v>
      </c>
      <c r="C385" s="4"/>
      <c r="D385" s="11" t="s">
        <v>314</v>
      </c>
      <c r="E385" s="1"/>
      <c r="F385" s="1"/>
      <c r="G385" s="1"/>
    </row>
    <row r="386" spans="2:7" x14ac:dyDescent="0.2">
      <c r="C386" s="4">
        <v>1</v>
      </c>
      <c r="D386" s="5" t="s">
        <v>315</v>
      </c>
      <c r="E386" s="12">
        <v>100</v>
      </c>
      <c r="F386" s="12">
        <v>103.66977</v>
      </c>
      <c r="G386" s="12">
        <v>3.6697700000000002</v>
      </c>
    </row>
    <row r="387" spans="2:7" x14ac:dyDescent="0.2">
      <c r="C387" s="4">
        <v>5</v>
      </c>
      <c r="D387" s="5" t="s">
        <v>316</v>
      </c>
      <c r="E387" s="12">
        <v>17765</v>
      </c>
      <c r="F387" s="12">
        <v>3202.0569999999998</v>
      </c>
      <c r="G387" s="12">
        <v>-14562.942999999999</v>
      </c>
    </row>
    <row r="388" spans="2:7" x14ac:dyDescent="0.2">
      <c r="C388" s="4">
        <v>13</v>
      </c>
      <c r="D388" s="5" t="s">
        <v>317</v>
      </c>
      <c r="E388" s="12">
        <v>0</v>
      </c>
      <c r="F388" s="12">
        <v>947640</v>
      </c>
      <c r="G388" s="12">
        <v>947640</v>
      </c>
    </row>
    <row r="389" spans="2:7" x14ac:dyDescent="0.2">
      <c r="C389" s="4">
        <v>22</v>
      </c>
      <c r="D389" s="5" t="s">
        <v>318</v>
      </c>
      <c r="E389" s="12">
        <v>4491</v>
      </c>
      <c r="F389" s="12">
        <v>0</v>
      </c>
      <c r="G389" s="12">
        <v>-4491</v>
      </c>
    </row>
    <row r="390" spans="2:7" x14ac:dyDescent="0.2">
      <c r="C390" s="4">
        <v>86</v>
      </c>
      <c r="D390" s="5" t="s">
        <v>319</v>
      </c>
      <c r="E390" s="12">
        <v>1000</v>
      </c>
      <c r="F390" s="12">
        <v>1430.1597999999999</v>
      </c>
      <c r="G390" s="12">
        <v>430.15980000000002</v>
      </c>
    </row>
    <row r="391" spans="2:7" ht="15" customHeight="1" x14ac:dyDescent="0.2">
      <c r="C391" s="13">
        <f>SUBTOTAL(9,C386:C390)</f>
        <v>127</v>
      </c>
      <c r="D391" s="14" t="s">
        <v>320</v>
      </c>
      <c r="E391" s="15">
        <f>SUBTOTAL(9,E386:E390)</f>
        <v>23356</v>
      </c>
      <c r="F391" s="15">
        <f>SUBTOTAL(9,F386:F390)</f>
        <v>952375.88656999997</v>
      </c>
      <c r="G391" s="15">
        <f>SUBTOTAL(9,G386:G390)</f>
        <v>929019.88656999997</v>
      </c>
    </row>
    <row r="392" spans="2:7" ht="14.25" customHeight="1" x14ac:dyDescent="0.2">
      <c r="B392" s="10">
        <v>3923</v>
      </c>
      <c r="C392" s="4"/>
      <c r="D392" s="11" t="s">
        <v>321</v>
      </c>
      <c r="E392" s="1"/>
      <c r="F392" s="1"/>
      <c r="G392" s="1"/>
    </row>
    <row r="393" spans="2:7" x14ac:dyDescent="0.2">
      <c r="C393" s="4">
        <v>1</v>
      </c>
      <c r="D393" s="5" t="s">
        <v>285</v>
      </c>
      <c r="E393" s="12">
        <v>409397</v>
      </c>
      <c r="F393" s="12">
        <v>51922.839650000002</v>
      </c>
      <c r="G393" s="12">
        <v>-357474.16035000002</v>
      </c>
    </row>
    <row r="394" spans="2:7" ht="15" customHeight="1" x14ac:dyDescent="0.2">
      <c r="C394" s="13">
        <f>SUBTOTAL(9,C393:C393)</f>
        <v>1</v>
      </c>
      <c r="D394" s="14" t="s">
        <v>322</v>
      </c>
      <c r="E394" s="15">
        <f>SUBTOTAL(9,E393:E393)</f>
        <v>409397</v>
      </c>
      <c r="F394" s="15">
        <f>SUBTOTAL(9,F393:F393)</f>
        <v>51922.839650000002</v>
      </c>
      <c r="G394" s="15">
        <f>SUBTOTAL(9,G393:G393)</f>
        <v>-357474.16035000002</v>
      </c>
    </row>
    <row r="395" spans="2:7" ht="14.25" customHeight="1" x14ac:dyDescent="0.2">
      <c r="B395" s="10">
        <v>3926</v>
      </c>
      <c r="C395" s="4"/>
      <c r="D395" s="11" t="s">
        <v>323</v>
      </c>
      <c r="E395" s="1"/>
      <c r="F395" s="1"/>
      <c r="G395" s="1"/>
    </row>
    <row r="396" spans="2:7" x14ac:dyDescent="0.2">
      <c r="C396" s="4">
        <v>1</v>
      </c>
      <c r="D396" s="5" t="s">
        <v>285</v>
      </c>
      <c r="E396" s="12">
        <v>83836</v>
      </c>
      <c r="F396" s="12">
        <v>91.927999999999997</v>
      </c>
      <c r="G396" s="12">
        <v>-83744.072</v>
      </c>
    </row>
    <row r="397" spans="2:7" ht="15" customHeight="1" x14ac:dyDescent="0.2">
      <c r="C397" s="13">
        <f>SUBTOTAL(9,C396:C396)</f>
        <v>1</v>
      </c>
      <c r="D397" s="14" t="s">
        <v>324</v>
      </c>
      <c r="E397" s="15">
        <f>SUBTOTAL(9,E396:E396)</f>
        <v>83836</v>
      </c>
      <c r="F397" s="15">
        <f>SUBTOTAL(9,F396:F396)</f>
        <v>91.927999999999997</v>
      </c>
      <c r="G397" s="15">
        <f>SUBTOTAL(9,G396:G396)</f>
        <v>-83744.072</v>
      </c>
    </row>
    <row r="398" spans="2:7" ht="14.25" customHeight="1" x14ac:dyDescent="0.2">
      <c r="B398" s="10">
        <v>3935</v>
      </c>
      <c r="C398" s="4"/>
      <c r="D398" s="11" t="s">
        <v>325</v>
      </c>
      <c r="E398" s="1"/>
      <c r="F398" s="1"/>
      <c r="G398" s="1"/>
    </row>
    <row r="399" spans="2:7" x14ac:dyDescent="0.2">
      <c r="C399" s="4">
        <v>1</v>
      </c>
      <c r="D399" s="5" t="s">
        <v>326</v>
      </c>
      <c r="E399" s="12">
        <v>5290</v>
      </c>
      <c r="F399" s="12">
        <v>613.70000000000005</v>
      </c>
      <c r="G399" s="12">
        <v>-4676.3</v>
      </c>
    </row>
    <row r="400" spans="2:7" x14ac:dyDescent="0.2">
      <c r="C400" s="4">
        <v>2</v>
      </c>
      <c r="D400" s="5" t="s">
        <v>327</v>
      </c>
      <c r="E400" s="12">
        <v>4492</v>
      </c>
      <c r="F400" s="12">
        <v>645.60699999999997</v>
      </c>
      <c r="G400" s="12">
        <v>-3846.393</v>
      </c>
    </row>
    <row r="401" spans="2:7" x14ac:dyDescent="0.2">
      <c r="C401" s="4">
        <v>3</v>
      </c>
      <c r="D401" s="5" t="s">
        <v>328</v>
      </c>
      <c r="E401" s="12">
        <v>81856</v>
      </c>
      <c r="F401" s="12">
        <v>14901.23165</v>
      </c>
      <c r="G401" s="12">
        <v>-66954.768349999998</v>
      </c>
    </row>
    <row r="402" spans="2:7" ht="15" customHeight="1" x14ac:dyDescent="0.2">
      <c r="C402" s="13">
        <f>SUBTOTAL(9,C399:C401)</f>
        <v>6</v>
      </c>
      <c r="D402" s="14" t="s">
        <v>329</v>
      </c>
      <c r="E402" s="15">
        <f>SUBTOTAL(9,E399:E401)</f>
        <v>91638</v>
      </c>
      <c r="F402" s="15">
        <f>SUBTOTAL(9,F399:F401)</f>
        <v>16160.53865</v>
      </c>
      <c r="G402" s="15">
        <f>SUBTOTAL(9,G399:G401)</f>
        <v>-75477.461349999998</v>
      </c>
    </row>
    <row r="403" spans="2:7" ht="14.25" customHeight="1" x14ac:dyDescent="0.2">
      <c r="B403" s="10">
        <v>3936</v>
      </c>
      <c r="C403" s="4"/>
      <c r="D403" s="11" t="s">
        <v>330</v>
      </c>
      <c r="E403" s="1"/>
      <c r="F403" s="1"/>
      <c r="G403" s="1"/>
    </row>
    <row r="404" spans="2:7" x14ac:dyDescent="0.2">
      <c r="C404" s="4">
        <v>1</v>
      </c>
      <c r="D404" s="5" t="s">
        <v>180</v>
      </c>
      <c r="E404" s="12">
        <v>699</v>
      </c>
      <c r="F404" s="12">
        <v>97.6</v>
      </c>
      <c r="G404" s="12">
        <v>-601.4</v>
      </c>
    </row>
    <row r="405" spans="2:7" ht="15" customHeight="1" x14ac:dyDescent="0.2">
      <c r="C405" s="13">
        <f>SUBTOTAL(9,C404:C404)</f>
        <v>1</v>
      </c>
      <c r="D405" s="14" t="s">
        <v>331</v>
      </c>
      <c r="E405" s="15">
        <f>SUBTOTAL(9,E404:E404)</f>
        <v>699</v>
      </c>
      <c r="F405" s="15">
        <f>SUBTOTAL(9,F404:F404)</f>
        <v>97.6</v>
      </c>
      <c r="G405" s="15">
        <f>SUBTOTAL(9,G404:G404)</f>
        <v>-601.4</v>
      </c>
    </row>
    <row r="406" spans="2:7" ht="14.25" customHeight="1" x14ac:dyDescent="0.2">
      <c r="B406" s="10">
        <v>3950</v>
      </c>
      <c r="C406" s="4"/>
      <c r="D406" s="11" t="s">
        <v>332</v>
      </c>
      <c r="E406" s="1"/>
      <c r="F406" s="1"/>
      <c r="G406" s="1"/>
    </row>
    <row r="407" spans="2:7" x14ac:dyDescent="0.2">
      <c r="C407" s="4">
        <v>87</v>
      </c>
      <c r="D407" s="5" t="s">
        <v>333</v>
      </c>
      <c r="E407" s="12">
        <v>0</v>
      </c>
      <c r="F407" s="12">
        <v>21718.508000000002</v>
      </c>
      <c r="G407" s="12">
        <v>21718.508000000002</v>
      </c>
    </row>
    <row r="408" spans="2:7" x14ac:dyDescent="0.2">
      <c r="C408" s="4">
        <v>96</v>
      </c>
      <c r="D408" s="5" t="s">
        <v>334</v>
      </c>
      <c r="E408" s="12">
        <v>25000</v>
      </c>
      <c r="F408" s="12">
        <v>0</v>
      </c>
      <c r="G408" s="12">
        <v>-25000</v>
      </c>
    </row>
    <row r="409" spans="2:7" ht="15" customHeight="1" x14ac:dyDescent="0.2">
      <c r="C409" s="13">
        <f>SUBTOTAL(9,C407:C408)</f>
        <v>183</v>
      </c>
      <c r="D409" s="14" t="s">
        <v>335</v>
      </c>
      <c r="E409" s="15">
        <f>SUBTOTAL(9,E407:E408)</f>
        <v>25000</v>
      </c>
      <c r="F409" s="15">
        <f>SUBTOTAL(9,F407:F408)</f>
        <v>21718.508000000002</v>
      </c>
      <c r="G409" s="15">
        <f>SUBTOTAL(9,G407:G408)</f>
        <v>-3281.4919999999984</v>
      </c>
    </row>
    <row r="410" spans="2:7" ht="14.25" customHeight="1" x14ac:dyDescent="0.2">
      <c r="B410" s="10">
        <v>3961</v>
      </c>
      <c r="C410" s="4"/>
      <c r="D410" s="11" t="s">
        <v>336</v>
      </c>
      <c r="E410" s="1"/>
      <c r="F410" s="1"/>
      <c r="G410" s="1"/>
    </row>
    <row r="411" spans="2:7" x14ac:dyDescent="0.2">
      <c r="C411" s="4">
        <v>70</v>
      </c>
      <c r="D411" s="5" t="s">
        <v>337</v>
      </c>
      <c r="E411" s="12">
        <v>2100</v>
      </c>
      <c r="F411" s="12">
        <v>0</v>
      </c>
      <c r="G411" s="12">
        <v>-2100</v>
      </c>
    </row>
    <row r="412" spans="2:7" x14ac:dyDescent="0.2">
      <c r="C412" s="4">
        <v>71</v>
      </c>
      <c r="D412" s="5" t="s">
        <v>338</v>
      </c>
      <c r="E412" s="12">
        <v>2700</v>
      </c>
      <c r="F412" s="12">
        <v>0</v>
      </c>
      <c r="G412" s="12">
        <v>-2700</v>
      </c>
    </row>
    <row r="413" spans="2:7" ht="15" customHeight="1" x14ac:dyDescent="0.2">
      <c r="C413" s="13">
        <f>SUBTOTAL(9,C411:C412)</f>
        <v>141</v>
      </c>
      <c r="D413" s="14" t="s">
        <v>339</v>
      </c>
      <c r="E413" s="15">
        <f>SUBTOTAL(9,E411:E412)</f>
        <v>4800</v>
      </c>
      <c r="F413" s="15">
        <f>SUBTOTAL(9,F411:F412)</f>
        <v>0</v>
      </c>
      <c r="G413" s="15">
        <f>SUBTOTAL(9,G411:G412)</f>
        <v>-4800</v>
      </c>
    </row>
    <row r="414" spans="2:7" ht="15" customHeight="1" x14ac:dyDescent="0.2">
      <c r="B414" s="4"/>
      <c r="C414" s="16">
        <f>SUBTOTAL(9,C344:C413)</f>
        <v>845</v>
      </c>
      <c r="D414" s="17" t="s">
        <v>340</v>
      </c>
      <c r="E414" s="18">
        <f>SUBTOTAL(9,E344:E413)</f>
        <v>1676787</v>
      </c>
      <c r="F414" s="18">
        <f>SUBTOTAL(9,F344:F413)</f>
        <v>1226574.1376700001</v>
      </c>
      <c r="G414" s="18">
        <f>SUBTOTAL(9,G344:G413)</f>
        <v>-450212.8623299998</v>
      </c>
    </row>
    <row r="415" spans="2:7" ht="27" customHeight="1" x14ac:dyDescent="0.25">
      <c r="B415" s="1"/>
      <c r="C415" s="4"/>
      <c r="D415" s="9" t="s">
        <v>341</v>
      </c>
      <c r="E415" s="1"/>
      <c r="F415" s="1"/>
      <c r="G415" s="1"/>
    </row>
    <row r="416" spans="2:7" ht="14.25" customHeight="1" x14ac:dyDescent="0.2">
      <c r="B416" s="10">
        <v>4100</v>
      </c>
      <c r="C416" s="4"/>
      <c r="D416" s="11" t="s">
        <v>342</v>
      </c>
      <c r="E416" s="1"/>
      <c r="F416" s="1"/>
      <c r="G416" s="1"/>
    </row>
    <row r="417" spans="2:7" x14ac:dyDescent="0.2">
      <c r="C417" s="4">
        <v>1</v>
      </c>
      <c r="D417" s="5" t="s">
        <v>343</v>
      </c>
      <c r="E417" s="12">
        <v>120</v>
      </c>
      <c r="F417" s="12">
        <v>0</v>
      </c>
      <c r="G417" s="12">
        <v>-120</v>
      </c>
    </row>
    <row r="418" spans="2:7" x14ac:dyDescent="0.2">
      <c r="C418" s="4">
        <v>30</v>
      </c>
      <c r="D418" s="5" t="s">
        <v>344</v>
      </c>
      <c r="E418" s="12">
        <v>926</v>
      </c>
      <c r="F418" s="12">
        <v>231.5</v>
      </c>
      <c r="G418" s="12">
        <v>-694.5</v>
      </c>
    </row>
    <row r="419" spans="2:7" ht="15" customHeight="1" x14ac:dyDescent="0.2">
      <c r="C419" s="13">
        <f>SUBTOTAL(9,C417:C418)</f>
        <v>31</v>
      </c>
      <c r="D419" s="14" t="s">
        <v>345</v>
      </c>
      <c r="E419" s="15">
        <f>SUBTOTAL(9,E417:E418)</f>
        <v>1046</v>
      </c>
      <c r="F419" s="15">
        <f>SUBTOTAL(9,F417:F418)</f>
        <v>231.5</v>
      </c>
      <c r="G419" s="15">
        <f>SUBTOTAL(9,G417:G418)</f>
        <v>-814.5</v>
      </c>
    </row>
    <row r="420" spans="2:7" ht="14.25" customHeight="1" x14ac:dyDescent="0.2">
      <c r="B420" s="10">
        <v>4115</v>
      </c>
      <c r="C420" s="4"/>
      <c r="D420" s="11" t="s">
        <v>346</v>
      </c>
      <c r="E420" s="1"/>
      <c r="F420" s="1"/>
      <c r="G420" s="1"/>
    </row>
    <row r="421" spans="2:7" x14ac:dyDescent="0.2">
      <c r="C421" s="4">
        <v>1</v>
      </c>
      <c r="D421" s="5" t="s">
        <v>347</v>
      </c>
      <c r="E421" s="12">
        <v>195787</v>
      </c>
      <c r="F421" s="12">
        <v>18300.029350000001</v>
      </c>
      <c r="G421" s="12">
        <v>-177486.97065</v>
      </c>
    </row>
    <row r="422" spans="2:7" x14ac:dyDescent="0.2">
      <c r="C422" s="4">
        <v>2</v>
      </c>
      <c r="D422" s="5" t="s">
        <v>348</v>
      </c>
      <c r="E422" s="12">
        <v>5788</v>
      </c>
      <c r="F422" s="12">
        <v>1399.4949799999999</v>
      </c>
      <c r="G422" s="12">
        <v>-4388.5050199999996</v>
      </c>
    </row>
    <row r="423" spans="2:7" ht="15" customHeight="1" x14ac:dyDescent="0.2">
      <c r="C423" s="13">
        <f>SUBTOTAL(9,C421:C422)</f>
        <v>3</v>
      </c>
      <c r="D423" s="14" t="s">
        <v>349</v>
      </c>
      <c r="E423" s="15">
        <f>SUBTOTAL(9,E421:E422)</f>
        <v>201575</v>
      </c>
      <c r="F423" s="15">
        <f>SUBTOTAL(9,F421:F422)</f>
        <v>19699.52433</v>
      </c>
      <c r="G423" s="15">
        <f>SUBTOTAL(9,G421:G422)</f>
        <v>-181875.47567000001</v>
      </c>
    </row>
    <row r="424" spans="2:7" ht="14.25" customHeight="1" x14ac:dyDescent="0.2">
      <c r="B424" s="10">
        <v>4136</v>
      </c>
      <c r="C424" s="4"/>
      <c r="D424" s="11" t="s">
        <v>350</v>
      </c>
      <c r="E424" s="1"/>
      <c r="F424" s="1"/>
      <c r="G424" s="1"/>
    </row>
    <row r="425" spans="2:7" x14ac:dyDescent="0.2">
      <c r="C425" s="4">
        <v>30</v>
      </c>
      <c r="D425" s="5" t="s">
        <v>351</v>
      </c>
      <c r="E425" s="12">
        <v>20643</v>
      </c>
      <c r="F425" s="12">
        <v>0</v>
      </c>
      <c r="G425" s="12">
        <v>-20643</v>
      </c>
    </row>
    <row r="426" spans="2:7" ht="15" customHeight="1" x14ac:dyDescent="0.2">
      <c r="C426" s="13">
        <f>SUBTOTAL(9,C425:C425)</f>
        <v>30</v>
      </c>
      <c r="D426" s="14" t="s">
        <v>352</v>
      </c>
      <c r="E426" s="15">
        <f>SUBTOTAL(9,E425:E425)</f>
        <v>20643</v>
      </c>
      <c r="F426" s="15">
        <f>SUBTOTAL(9,F425:F425)</f>
        <v>0</v>
      </c>
      <c r="G426" s="15">
        <f>SUBTOTAL(9,G425:G425)</f>
        <v>-20643</v>
      </c>
    </row>
    <row r="427" spans="2:7" ht="14.25" customHeight="1" x14ac:dyDescent="0.2">
      <c r="B427" s="10">
        <v>4142</v>
      </c>
      <c r="C427" s="4"/>
      <c r="D427" s="11" t="s">
        <v>353</v>
      </c>
      <c r="E427" s="1"/>
      <c r="F427" s="1"/>
      <c r="G427" s="1"/>
    </row>
    <row r="428" spans="2:7" x14ac:dyDescent="0.2">
      <c r="C428" s="4">
        <v>1</v>
      </c>
      <c r="D428" s="5" t="s">
        <v>354</v>
      </c>
      <c r="E428" s="12">
        <v>42196</v>
      </c>
      <c r="F428" s="12">
        <v>28.2</v>
      </c>
      <c r="G428" s="12">
        <v>-42167.8</v>
      </c>
    </row>
    <row r="429" spans="2:7" ht="15" customHeight="1" x14ac:dyDescent="0.2">
      <c r="C429" s="13">
        <f>SUBTOTAL(9,C428:C428)</f>
        <v>1</v>
      </c>
      <c r="D429" s="14" t="s">
        <v>355</v>
      </c>
      <c r="E429" s="15">
        <f>SUBTOTAL(9,E428:E428)</f>
        <v>42196</v>
      </c>
      <c r="F429" s="15">
        <f>SUBTOTAL(9,F428:F428)</f>
        <v>28.2</v>
      </c>
      <c r="G429" s="15">
        <f>SUBTOTAL(9,G428:G428)</f>
        <v>-42167.8</v>
      </c>
    </row>
    <row r="430" spans="2:7" ht="14.25" customHeight="1" x14ac:dyDescent="0.2">
      <c r="B430" s="10">
        <v>4150</v>
      </c>
      <c r="C430" s="4"/>
      <c r="D430" s="11" t="s">
        <v>356</v>
      </c>
      <c r="E430" s="1"/>
      <c r="F430" s="1"/>
      <c r="G430" s="1"/>
    </row>
    <row r="431" spans="2:7" x14ac:dyDescent="0.2">
      <c r="C431" s="4">
        <v>85</v>
      </c>
      <c r="D431" s="5" t="s">
        <v>357</v>
      </c>
      <c r="E431" s="12">
        <v>0</v>
      </c>
      <c r="F431" s="12">
        <v>203.23446000000001</v>
      </c>
      <c r="G431" s="12">
        <v>203.23446000000001</v>
      </c>
    </row>
    <row r="432" spans="2:7" ht="15" customHeight="1" x14ac:dyDescent="0.2">
      <c r="C432" s="13">
        <f>SUBTOTAL(9,C431:C431)</f>
        <v>85</v>
      </c>
      <c r="D432" s="14" t="s">
        <v>358</v>
      </c>
      <c r="E432" s="15">
        <f>SUBTOTAL(9,E431:E431)</f>
        <v>0</v>
      </c>
      <c r="F432" s="15">
        <f>SUBTOTAL(9,F431:F431)</f>
        <v>203.23446000000001</v>
      </c>
      <c r="G432" s="15">
        <f>SUBTOTAL(9,G431:G431)</f>
        <v>203.23446000000001</v>
      </c>
    </row>
    <row r="433" spans="2:7" ht="14.25" customHeight="1" x14ac:dyDescent="0.2">
      <c r="B433" s="10">
        <v>4162</v>
      </c>
      <c r="C433" s="4"/>
      <c r="D433" s="11" t="s">
        <v>359</v>
      </c>
      <c r="E433" s="1"/>
      <c r="F433" s="1"/>
      <c r="G433" s="1"/>
    </row>
    <row r="434" spans="2:7" x14ac:dyDescent="0.2">
      <c r="C434" s="4">
        <v>90</v>
      </c>
      <c r="D434" s="5" t="s">
        <v>360</v>
      </c>
      <c r="E434" s="12">
        <v>25000</v>
      </c>
      <c r="F434" s="12">
        <v>25000</v>
      </c>
      <c r="G434" s="12">
        <v>0</v>
      </c>
    </row>
    <row r="435" spans="2:7" ht="15" customHeight="1" x14ac:dyDescent="0.2">
      <c r="C435" s="13">
        <f>SUBTOTAL(9,C434:C434)</f>
        <v>90</v>
      </c>
      <c r="D435" s="14" t="s">
        <v>361</v>
      </c>
      <c r="E435" s="15">
        <f>SUBTOTAL(9,E434:E434)</f>
        <v>25000</v>
      </c>
      <c r="F435" s="15">
        <f>SUBTOTAL(9,F434:F434)</f>
        <v>25000</v>
      </c>
      <c r="G435" s="15">
        <f>SUBTOTAL(9,G434:G434)</f>
        <v>0</v>
      </c>
    </row>
    <row r="436" spans="2:7" ht="15" customHeight="1" x14ac:dyDescent="0.2">
      <c r="B436" s="4"/>
      <c r="C436" s="16">
        <f>SUBTOTAL(9,C416:C435)</f>
        <v>240</v>
      </c>
      <c r="D436" s="17" t="s">
        <v>362</v>
      </c>
      <c r="E436" s="18">
        <f>SUBTOTAL(9,E416:E435)</f>
        <v>290460</v>
      </c>
      <c r="F436" s="18">
        <f>SUBTOTAL(9,F416:F435)</f>
        <v>45162.458790000004</v>
      </c>
      <c r="G436" s="18">
        <f>SUBTOTAL(9,G416:G435)</f>
        <v>-245297.54121</v>
      </c>
    </row>
    <row r="437" spans="2:7" ht="27" customHeight="1" x14ac:dyDescent="0.25">
      <c r="B437" s="1"/>
      <c r="C437" s="4"/>
      <c r="D437" s="9" t="s">
        <v>363</v>
      </c>
      <c r="E437" s="1"/>
      <c r="F437" s="1"/>
      <c r="G437" s="1"/>
    </row>
    <row r="438" spans="2:7" ht="14.25" customHeight="1" x14ac:dyDescent="0.2">
      <c r="B438" s="10">
        <v>4300</v>
      </c>
      <c r="C438" s="4"/>
      <c r="D438" s="11" t="s">
        <v>364</v>
      </c>
      <c r="E438" s="1"/>
      <c r="F438" s="1"/>
      <c r="G438" s="1"/>
    </row>
    <row r="439" spans="2:7" x14ac:dyDescent="0.2">
      <c r="C439" s="4">
        <v>1</v>
      </c>
      <c r="D439" s="5" t="s">
        <v>365</v>
      </c>
      <c r="E439" s="12">
        <v>2595</v>
      </c>
      <c r="F439" s="12">
        <v>0</v>
      </c>
      <c r="G439" s="12">
        <v>-2595</v>
      </c>
    </row>
    <row r="440" spans="2:7" ht="15" customHeight="1" x14ac:dyDescent="0.2">
      <c r="C440" s="13">
        <f>SUBTOTAL(9,C439:C439)</f>
        <v>1</v>
      </c>
      <c r="D440" s="14" t="s">
        <v>366</v>
      </c>
      <c r="E440" s="15">
        <f>SUBTOTAL(9,E439:E439)</f>
        <v>2595</v>
      </c>
      <c r="F440" s="15">
        <f>SUBTOTAL(9,F439:F439)</f>
        <v>0</v>
      </c>
      <c r="G440" s="15">
        <f>SUBTOTAL(9,G439:G439)</f>
        <v>-2595</v>
      </c>
    </row>
    <row r="441" spans="2:7" ht="14.25" customHeight="1" x14ac:dyDescent="0.2">
      <c r="B441" s="10">
        <v>4312</v>
      </c>
      <c r="C441" s="4"/>
      <c r="D441" s="11" t="s">
        <v>367</v>
      </c>
      <c r="E441" s="1"/>
      <c r="F441" s="1"/>
      <c r="G441" s="1"/>
    </row>
    <row r="442" spans="2:7" x14ac:dyDescent="0.2">
      <c r="C442" s="4">
        <v>90</v>
      </c>
      <c r="D442" s="5" t="s">
        <v>360</v>
      </c>
      <c r="E442" s="12">
        <v>444400</v>
      </c>
      <c r="F442" s="12">
        <v>0</v>
      </c>
      <c r="G442" s="12">
        <v>-444400</v>
      </c>
    </row>
    <row r="443" spans="2:7" ht="15" customHeight="1" x14ac:dyDescent="0.2">
      <c r="C443" s="13">
        <f>SUBTOTAL(9,C442:C442)</f>
        <v>90</v>
      </c>
      <c r="D443" s="14" t="s">
        <v>368</v>
      </c>
      <c r="E443" s="15">
        <f>SUBTOTAL(9,E442:E442)</f>
        <v>444400</v>
      </c>
      <c r="F443" s="15">
        <f>SUBTOTAL(9,F442:F442)</f>
        <v>0</v>
      </c>
      <c r="G443" s="15">
        <f>SUBTOTAL(9,G442:G442)</f>
        <v>-444400</v>
      </c>
    </row>
    <row r="444" spans="2:7" ht="14.25" customHeight="1" x14ac:dyDescent="0.2">
      <c r="B444" s="10">
        <v>4313</v>
      </c>
      <c r="C444" s="4"/>
      <c r="D444" s="11" t="s">
        <v>369</v>
      </c>
      <c r="E444" s="1"/>
      <c r="F444" s="1"/>
      <c r="G444" s="1"/>
    </row>
    <row r="445" spans="2:7" x14ac:dyDescent="0.2">
      <c r="C445" s="4">
        <v>1</v>
      </c>
      <c r="D445" s="5" t="s">
        <v>235</v>
      </c>
      <c r="E445" s="12">
        <v>138126</v>
      </c>
      <c r="F445" s="12">
        <v>5472.9903400000003</v>
      </c>
      <c r="G445" s="12">
        <v>-132653.00966000001</v>
      </c>
    </row>
    <row r="446" spans="2:7" ht="15" customHeight="1" x14ac:dyDescent="0.2">
      <c r="C446" s="13">
        <f>SUBTOTAL(9,C445:C445)</f>
        <v>1</v>
      </c>
      <c r="D446" s="14" t="s">
        <v>370</v>
      </c>
      <c r="E446" s="15">
        <f>SUBTOTAL(9,E445:E445)</f>
        <v>138126</v>
      </c>
      <c r="F446" s="15">
        <f>SUBTOTAL(9,F445:F445)</f>
        <v>5472.9903400000003</v>
      </c>
      <c r="G446" s="15">
        <f>SUBTOTAL(9,G445:G445)</f>
        <v>-132653.00966000001</v>
      </c>
    </row>
    <row r="447" spans="2:7" ht="14.25" customHeight="1" x14ac:dyDescent="0.2">
      <c r="B447" s="10">
        <v>4320</v>
      </c>
      <c r="C447" s="4"/>
      <c r="D447" s="11" t="s">
        <v>371</v>
      </c>
      <c r="E447" s="1"/>
      <c r="F447" s="1"/>
      <c r="G447" s="1"/>
    </row>
    <row r="448" spans="2:7" x14ac:dyDescent="0.2">
      <c r="C448" s="4">
        <v>1</v>
      </c>
      <c r="D448" s="5" t="s">
        <v>372</v>
      </c>
      <c r="E448" s="12">
        <v>193500</v>
      </c>
      <c r="F448" s="12">
        <v>38526.931080000002</v>
      </c>
      <c r="G448" s="12">
        <v>-154973.06891999999</v>
      </c>
    </row>
    <row r="449" spans="2:7" x14ac:dyDescent="0.2">
      <c r="C449" s="4">
        <v>2</v>
      </c>
      <c r="D449" s="5" t="s">
        <v>373</v>
      </c>
      <c r="E449" s="12">
        <v>437653</v>
      </c>
      <c r="F449" s="12">
        <v>82055.365149999998</v>
      </c>
      <c r="G449" s="12">
        <v>-355597.63484999997</v>
      </c>
    </row>
    <row r="450" spans="2:7" x14ac:dyDescent="0.2">
      <c r="C450" s="4">
        <v>3</v>
      </c>
      <c r="D450" s="5" t="s">
        <v>374</v>
      </c>
      <c r="E450" s="12">
        <v>108600</v>
      </c>
      <c r="F450" s="12">
        <v>14940.61183</v>
      </c>
      <c r="G450" s="12">
        <v>-93659.388170000006</v>
      </c>
    </row>
    <row r="451" spans="2:7" ht="15" customHeight="1" x14ac:dyDescent="0.2">
      <c r="C451" s="13">
        <f>SUBTOTAL(9,C448:C450)</f>
        <v>6</v>
      </c>
      <c r="D451" s="14" t="s">
        <v>375</v>
      </c>
      <c r="E451" s="15">
        <f>SUBTOTAL(9,E448:E450)</f>
        <v>739753</v>
      </c>
      <c r="F451" s="15">
        <f>SUBTOTAL(9,F448:F450)</f>
        <v>135522.90806000002</v>
      </c>
      <c r="G451" s="15">
        <f>SUBTOTAL(9,G448:G450)</f>
        <v>-604230.09193999995</v>
      </c>
    </row>
    <row r="452" spans="2:7" ht="14.25" customHeight="1" x14ac:dyDescent="0.2">
      <c r="B452" s="10">
        <v>4322</v>
      </c>
      <c r="C452" s="4"/>
      <c r="D452" s="11" t="s">
        <v>376</v>
      </c>
      <c r="E452" s="1"/>
      <c r="F452" s="1"/>
      <c r="G452" s="1"/>
    </row>
    <row r="453" spans="2:7" x14ac:dyDescent="0.2">
      <c r="C453" s="4">
        <v>90</v>
      </c>
      <c r="D453" s="5" t="s">
        <v>360</v>
      </c>
      <c r="E453" s="12">
        <v>75000</v>
      </c>
      <c r="F453" s="12">
        <v>0</v>
      </c>
      <c r="G453" s="12">
        <v>-75000</v>
      </c>
    </row>
    <row r="454" spans="2:7" ht="15" customHeight="1" x14ac:dyDescent="0.2">
      <c r="C454" s="13">
        <f>SUBTOTAL(9,C453:C453)</f>
        <v>90</v>
      </c>
      <c r="D454" s="14" t="s">
        <v>377</v>
      </c>
      <c r="E454" s="15">
        <f>SUBTOTAL(9,E453:E453)</f>
        <v>75000</v>
      </c>
      <c r="F454" s="15">
        <f>SUBTOTAL(9,F453:F453)</f>
        <v>0</v>
      </c>
      <c r="G454" s="15">
        <f>SUBTOTAL(9,G453:G453)</f>
        <v>-75000</v>
      </c>
    </row>
    <row r="455" spans="2:7" ht="14.25" customHeight="1" x14ac:dyDescent="0.2">
      <c r="B455" s="10">
        <v>4330</v>
      </c>
      <c r="C455" s="4"/>
      <c r="D455" s="11" t="s">
        <v>378</v>
      </c>
      <c r="E455" s="1"/>
      <c r="F455" s="1"/>
      <c r="G455" s="1"/>
    </row>
    <row r="456" spans="2:7" x14ac:dyDescent="0.2">
      <c r="C456" s="4">
        <v>1</v>
      </c>
      <c r="D456" s="5" t="s">
        <v>180</v>
      </c>
      <c r="E456" s="12">
        <v>13900</v>
      </c>
      <c r="F456" s="12">
        <v>0</v>
      </c>
      <c r="G456" s="12">
        <v>-13900</v>
      </c>
    </row>
    <row r="457" spans="2:7" ht="15" customHeight="1" x14ac:dyDescent="0.2">
      <c r="C457" s="13">
        <f>SUBTOTAL(9,C456:C456)</f>
        <v>1</v>
      </c>
      <c r="D457" s="14" t="s">
        <v>379</v>
      </c>
      <c r="E457" s="15">
        <f>SUBTOTAL(9,E456:E456)</f>
        <v>13900</v>
      </c>
      <c r="F457" s="15">
        <f>SUBTOTAL(9,F456:F456)</f>
        <v>0</v>
      </c>
      <c r="G457" s="15">
        <f>SUBTOTAL(9,G456:G456)</f>
        <v>-13900</v>
      </c>
    </row>
    <row r="458" spans="2:7" ht="14.25" customHeight="1" x14ac:dyDescent="0.2">
      <c r="B458" s="10">
        <v>4331</v>
      </c>
      <c r="C458" s="4"/>
      <c r="D458" s="11" t="s">
        <v>380</v>
      </c>
      <c r="E458" s="1"/>
      <c r="F458" s="1"/>
      <c r="G458" s="1"/>
    </row>
    <row r="459" spans="2:7" x14ac:dyDescent="0.2">
      <c r="C459" s="4">
        <v>85</v>
      </c>
      <c r="D459" s="5" t="s">
        <v>381</v>
      </c>
      <c r="E459" s="12">
        <v>2053000</v>
      </c>
      <c r="F459" s="12">
        <v>2052999.99816</v>
      </c>
      <c r="G459" s="12">
        <v>-1.8400000000000001E-3</v>
      </c>
    </row>
    <row r="460" spans="2:7" ht="15" customHeight="1" x14ac:dyDescent="0.2">
      <c r="C460" s="13">
        <f>SUBTOTAL(9,C459:C459)</f>
        <v>85</v>
      </c>
      <c r="D460" s="14" t="s">
        <v>382</v>
      </c>
      <c r="E460" s="15">
        <f>SUBTOTAL(9,E459:E459)</f>
        <v>2053000</v>
      </c>
      <c r="F460" s="15">
        <f>SUBTOTAL(9,F459:F459)</f>
        <v>2052999.99816</v>
      </c>
      <c r="G460" s="15">
        <f>SUBTOTAL(9,G459:G459)</f>
        <v>-1.8400000000000001E-3</v>
      </c>
    </row>
    <row r="461" spans="2:7" ht="14.25" customHeight="1" x14ac:dyDescent="0.2">
      <c r="B461" s="10">
        <v>4352</v>
      </c>
      <c r="C461" s="4"/>
      <c r="D461" s="11" t="s">
        <v>383</v>
      </c>
      <c r="E461" s="1"/>
      <c r="F461" s="1"/>
      <c r="G461" s="1"/>
    </row>
    <row r="462" spans="2:7" x14ac:dyDescent="0.2">
      <c r="C462" s="4">
        <v>1</v>
      </c>
      <c r="D462" s="5" t="s">
        <v>384</v>
      </c>
      <c r="E462" s="12">
        <v>95800</v>
      </c>
      <c r="F462" s="12">
        <v>14649.4949</v>
      </c>
      <c r="G462" s="12">
        <v>-81150.505099999995</v>
      </c>
    </row>
    <row r="463" spans="2:7" ht="15" customHeight="1" x14ac:dyDescent="0.2">
      <c r="C463" s="13">
        <f>SUBTOTAL(9,C462:C462)</f>
        <v>1</v>
      </c>
      <c r="D463" s="14" t="s">
        <v>385</v>
      </c>
      <c r="E463" s="15">
        <f>SUBTOTAL(9,E462:E462)</f>
        <v>95800</v>
      </c>
      <c r="F463" s="15">
        <f>SUBTOTAL(9,F462:F462)</f>
        <v>14649.4949</v>
      </c>
      <c r="G463" s="15">
        <f>SUBTOTAL(9,G462:G462)</f>
        <v>-81150.505099999995</v>
      </c>
    </row>
    <row r="464" spans="2:7" ht="14.25" customHeight="1" x14ac:dyDescent="0.2">
      <c r="B464" s="10">
        <v>4354</v>
      </c>
      <c r="C464" s="4"/>
      <c r="D464" s="11" t="s">
        <v>386</v>
      </c>
      <c r="E464" s="1"/>
      <c r="F464" s="1"/>
      <c r="G464" s="1"/>
    </row>
    <row r="465" spans="2:7" x14ac:dyDescent="0.2">
      <c r="C465" s="4">
        <v>1</v>
      </c>
      <c r="D465" s="5" t="s">
        <v>387</v>
      </c>
      <c r="E465" s="12">
        <v>14300</v>
      </c>
      <c r="F465" s="12">
        <v>560.73519999999996</v>
      </c>
      <c r="G465" s="12">
        <v>-13739.264800000001</v>
      </c>
    </row>
    <row r="466" spans="2:7" ht="15" customHeight="1" x14ac:dyDescent="0.2">
      <c r="C466" s="13">
        <f>SUBTOTAL(9,C465:C465)</f>
        <v>1</v>
      </c>
      <c r="D466" s="14" t="s">
        <v>388</v>
      </c>
      <c r="E466" s="15">
        <f>SUBTOTAL(9,E465:E465)</f>
        <v>14300</v>
      </c>
      <c r="F466" s="15">
        <f>SUBTOTAL(9,F465:F465)</f>
        <v>560.73519999999996</v>
      </c>
      <c r="G466" s="15">
        <f>SUBTOTAL(9,G465:G465)</f>
        <v>-13739.264800000001</v>
      </c>
    </row>
    <row r="467" spans="2:7" ht="14.25" customHeight="1" x14ac:dyDescent="0.2">
      <c r="B467" s="10">
        <v>4360</v>
      </c>
      <c r="C467" s="4"/>
      <c r="D467" s="11" t="s">
        <v>389</v>
      </c>
      <c r="E467" s="1"/>
      <c r="F467" s="1"/>
      <c r="G467" s="1"/>
    </row>
    <row r="468" spans="2:7" x14ac:dyDescent="0.2">
      <c r="C468" s="4">
        <v>2</v>
      </c>
      <c r="D468" s="5" t="s">
        <v>99</v>
      </c>
      <c r="E468" s="12">
        <v>12000</v>
      </c>
      <c r="F468" s="12">
        <v>5458.2959000000001</v>
      </c>
      <c r="G468" s="12">
        <v>-6541.7040999999999</v>
      </c>
    </row>
    <row r="469" spans="2:7" ht="15" customHeight="1" x14ac:dyDescent="0.2">
      <c r="C469" s="13">
        <f>SUBTOTAL(9,C468:C468)</f>
        <v>2</v>
      </c>
      <c r="D469" s="14" t="s">
        <v>390</v>
      </c>
      <c r="E469" s="15">
        <f>SUBTOTAL(9,E468:E468)</f>
        <v>12000</v>
      </c>
      <c r="F469" s="15">
        <f>SUBTOTAL(9,F468:F468)</f>
        <v>5458.2959000000001</v>
      </c>
      <c r="G469" s="15">
        <f>SUBTOTAL(9,G468:G468)</f>
        <v>-6541.7040999999999</v>
      </c>
    </row>
    <row r="470" spans="2:7" ht="14.25" customHeight="1" x14ac:dyDescent="0.2">
      <c r="B470" s="10">
        <v>4361</v>
      </c>
      <c r="C470" s="4"/>
      <c r="D470" s="11" t="s">
        <v>391</v>
      </c>
      <c r="E470" s="1"/>
      <c r="F470" s="1"/>
      <c r="G470" s="1"/>
    </row>
    <row r="471" spans="2:7" x14ac:dyDescent="0.2">
      <c r="C471" s="4">
        <v>7</v>
      </c>
      <c r="D471" s="5" t="s">
        <v>308</v>
      </c>
      <c r="E471" s="12">
        <v>5900</v>
      </c>
      <c r="F471" s="12">
        <v>174.61927</v>
      </c>
      <c r="G471" s="12">
        <v>-5725.3807299999999</v>
      </c>
    </row>
    <row r="472" spans="2:7" ht="15" customHeight="1" x14ac:dyDescent="0.2">
      <c r="C472" s="13">
        <f>SUBTOTAL(9,C471:C471)</f>
        <v>7</v>
      </c>
      <c r="D472" s="14" t="s">
        <v>392</v>
      </c>
      <c r="E472" s="15">
        <f>SUBTOTAL(9,E471:E471)</f>
        <v>5900</v>
      </c>
      <c r="F472" s="15">
        <f>SUBTOTAL(9,F471:F471)</f>
        <v>174.61927</v>
      </c>
      <c r="G472" s="15">
        <f>SUBTOTAL(9,G471:G471)</f>
        <v>-5725.3807299999999</v>
      </c>
    </row>
    <row r="473" spans="2:7" ht="14.25" customHeight="1" x14ac:dyDescent="0.2">
      <c r="B473" s="10">
        <v>4380</v>
      </c>
      <c r="C473" s="4"/>
      <c r="D473" s="11" t="s">
        <v>393</v>
      </c>
      <c r="E473" s="1"/>
      <c r="F473" s="1"/>
      <c r="G473" s="1"/>
    </row>
    <row r="474" spans="2:7" x14ac:dyDescent="0.2">
      <c r="C474" s="4">
        <v>1</v>
      </c>
      <c r="D474" s="5" t="s">
        <v>373</v>
      </c>
      <c r="E474" s="12">
        <v>599</v>
      </c>
      <c r="F474" s="12">
        <v>60.370510000000003</v>
      </c>
      <c r="G474" s="12">
        <v>-538.62949000000003</v>
      </c>
    </row>
    <row r="475" spans="2:7" ht="15" customHeight="1" x14ac:dyDescent="0.2">
      <c r="C475" s="13">
        <f>SUBTOTAL(9,C474:C474)</f>
        <v>1</v>
      </c>
      <c r="D475" s="14" t="s">
        <v>394</v>
      </c>
      <c r="E475" s="15">
        <f>SUBTOTAL(9,E474:E474)</f>
        <v>599</v>
      </c>
      <c r="F475" s="15">
        <f>SUBTOTAL(9,F474:F474)</f>
        <v>60.370510000000003</v>
      </c>
      <c r="G475" s="15">
        <f>SUBTOTAL(9,G474:G474)</f>
        <v>-538.62949000000003</v>
      </c>
    </row>
    <row r="476" spans="2:7" ht="15" customHeight="1" x14ac:dyDescent="0.2">
      <c r="B476" s="4"/>
      <c r="C476" s="16">
        <f>SUBTOTAL(9,C438:C475)</f>
        <v>286</v>
      </c>
      <c r="D476" s="17" t="s">
        <v>395</v>
      </c>
      <c r="E476" s="18">
        <f>SUBTOTAL(9,E438:E475)</f>
        <v>3595373</v>
      </c>
      <c r="F476" s="18">
        <f>SUBTOTAL(9,F438:F475)</f>
        <v>2214899.4123399993</v>
      </c>
      <c r="G476" s="18">
        <f>SUBTOTAL(9,G438:G475)</f>
        <v>-1380473.58766</v>
      </c>
    </row>
    <row r="477" spans="2:7" ht="27" customHeight="1" x14ac:dyDescent="0.25">
      <c r="B477" s="1"/>
      <c r="C477" s="4"/>
      <c r="D477" s="9" t="s">
        <v>396</v>
      </c>
      <c r="E477" s="1"/>
      <c r="F477" s="1"/>
      <c r="G477" s="1"/>
    </row>
    <row r="478" spans="2:7" ht="14.25" customHeight="1" x14ac:dyDescent="0.2">
      <c r="B478" s="10">
        <v>4400</v>
      </c>
      <c r="C478" s="4"/>
      <c r="D478" s="11" t="s">
        <v>397</v>
      </c>
      <c r="E478" s="1"/>
      <c r="F478" s="1"/>
      <c r="G478" s="1"/>
    </row>
    <row r="479" spans="2:7" x14ac:dyDescent="0.2">
      <c r="C479" s="4">
        <v>2</v>
      </c>
      <c r="D479" s="5" t="s">
        <v>90</v>
      </c>
      <c r="E479" s="12">
        <v>429</v>
      </c>
      <c r="F479" s="12">
        <v>0</v>
      </c>
      <c r="G479" s="12">
        <v>-429</v>
      </c>
    </row>
    <row r="480" spans="2:7" x14ac:dyDescent="0.2">
      <c r="C480" s="4">
        <v>3</v>
      </c>
      <c r="D480" s="5" t="s">
        <v>365</v>
      </c>
      <c r="E480" s="12">
        <v>1766</v>
      </c>
      <c r="F480" s="12">
        <v>0</v>
      </c>
      <c r="G480" s="12">
        <v>-1766</v>
      </c>
    </row>
    <row r="481" spans="2:7" ht="15" customHeight="1" x14ac:dyDescent="0.2">
      <c r="C481" s="13">
        <f>SUBTOTAL(9,C479:C480)</f>
        <v>5</v>
      </c>
      <c r="D481" s="14" t="s">
        <v>398</v>
      </c>
      <c r="E481" s="15">
        <f>SUBTOTAL(9,E479:E480)</f>
        <v>2195</v>
      </c>
      <c r="F481" s="15">
        <f>SUBTOTAL(9,F479:F480)</f>
        <v>0</v>
      </c>
      <c r="G481" s="15">
        <f>SUBTOTAL(9,G479:G480)</f>
        <v>-2195</v>
      </c>
    </row>
    <row r="482" spans="2:7" ht="14.25" customHeight="1" x14ac:dyDescent="0.2">
      <c r="B482" s="10">
        <v>4420</v>
      </c>
      <c r="C482" s="4"/>
      <c r="D482" s="11" t="s">
        <v>399</v>
      </c>
      <c r="E482" s="1"/>
      <c r="F482" s="1"/>
      <c r="G482" s="1"/>
    </row>
    <row r="483" spans="2:7" x14ac:dyDescent="0.2">
      <c r="C483" s="4">
        <v>1</v>
      </c>
      <c r="D483" s="5" t="s">
        <v>400</v>
      </c>
      <c r="E483" s="12">
        <v>4272</v>
      </c>
      <c r="F483" s="12">
        <v>86.673000000000002</v>
      </c>
      <c r="G483" s="12">
        <v>-4185.3270000000002</v>
      </c>
    </row>
    <row r="484" spans="2:7" x14ac:dyDescent="0.2">
      <c r="C484" s="4">
        <v>4</v>
      </c>
      <c r="D484" s="5" t="s">
        <v>401</v>
      </c>
      <c r="E484" s="12">
        <v>38132</v>
      </c>
      <c r="F484" s="12">
        <v>10256.16445</v>
      </c>
      <c r="G484" s="12">
        <v>-27875.83555</v>
      </c>
    </row>
    <row r="485" spans="2:7" x14ac:dyDescent="0.2">
      <c r="C485" s="4">
        <v>6</v>
      </c>
      <c r="D485" s="5" t="s">
        <v>402</v>
      </c>
      <c r="E485" s="12">
        <v>29466</v>
      </c>
      <c r="F485" s="12">
        <v>3542.1776300000001</v>
      </c>
      <c r="G485" s="12">
        <v>-25923.822370000002</v>
      </c>
    </row>
    <row r="486" spans="2:7" x14ac:dyDescent="0.2">
      <c r="C486" s="4">
        <v>7</v>
      </c>
      <c r="D486" s="5" t="s">
        <v>403</v>
      </c>
      <c r="E486" s="12">
        <v>8077</v>
      </c>
      <c r="F486" s="12">
        <v>6251.8601600000002</v>
      </c>
      <c r="G486" s="12">
        <v>-1825.13984</v>
      </c>
    </row>
    <row r="487" spans="2:7" x14ac:dyDescent="0.2">
      <c r="C487" s="4">
        <v>8</v>
      </c>
      <c r="D487" s="5" t="s">
        <v>404</v>
      </c>
      <c r="E487" s="12">
        <v>4902</v>
      </c>
      <c r="F487" s="12">
        <v>724.8</v>
      </c>
      <c r="G487" s="12">
        <v>-4177.2</v>
      </c>
    </row>
    <row r="488" spans="2:7" x14ac:dyDescent="0.2">
      <c r="C488" s="4">
        <v>9</v>
      </c>
      <c r="D488" s="5" t="s">
        <v>170</v>
      </c>
      <c r="E488" s="12">
        <v>50550</v>
      </c>
      <c r="F488" s="12">
        <v>4378.7665299999999</v>
      </c>
      <c r="G488" s="12">
        <v>-46171.233469999999</v>
      </c>
    </row>
    <row r="489" spans="2:7" ht="15" customHeight="1" x14ac:dyDescent="0.2">
      <c r="C489" s="13">
        <f>SUBTOTAL(9,C483:C488)</f>
        <v>35</v>
      </c>
      <c r="D489" s="14" t="s">
        <v>405</v>
      </c>
      <c r="E489" s="15">
        <f>SUBTOTAL(9,E483:E488)</f>
        <v>135399</v>
      </c>
      <c r="F489" s="15">
        <f>SUBTOTAL(9,F483:F488)</f>
        <v>25240.441770000001</v>
      </c>
      <c r="G489" s="15">
        <f>SUBTOTAL(9,G483:G488)</f>
        <v>-110158.55823</v>
      </c>
    </row>
    <row r="490" spans="2:7" ht="14.25" customHeight="1" x14ac:dyDescent="0.2">
      <c r="B490" s="10">
        <v>4429</v>
      </c>
      <c r="C490" s="4"/>
      <c r="D490" s="11" t="s">
        <v>406</v>
      </c>
      <c r="E490" s="1"/>
      <c r="F490" s="1"/>
      <c r="G490" s="1"/>
    </row>
    <row r="491" spans="2:7" x14ac:dyDescent="0.2">
      <c r="C491" s="4">
        <v>2</v>
      </c>
      <c r="D491" s="5" t="s">
        <v>315</v>
      </c>
      <c r="E491" s="12">
        <v>4506</v>
      </c>
      <c r="F491" s="12">
        <v>202.82760999999999</v>
      </c>
      <c r="G491" s="12">
        <v>-4303.1723899999997</v>
      </c>
    </row>
    <row r="492" spans="2:7" x14ac:dyDescent="0.2">
      <c r="C492" s="4">
        <v>9</v>
      </c>
      <c r="D492" s="5" t="s">
        <v>170</v>
      </c>
      <c r="E492" s="12">
        <v>1277</v>
      </c>
      <c r="F492" s="12">
        <v>0</v>
      </c>
      <c r="G492" s="12">
        <v>-1277</v>
      </c>
    </row>
    <row r="493" spans="2:7" ht="15" customHeight="1" x14ac:dyDescent="0.2">
      <c r="C493" s="13">
        <f>SUBTOTAL(9,C491:C492)</f>
        <v>11</v>
      </c>
      <c r="D493" s="14" t="s">
        <v>407</v>
      </c>
      <c r="E493" s="15">
        <f>SUBTOTAL(9,E491:E492)</f>
        <v>5783</v>
      </c>
      <c r="F493" s="15">
        <f>SUBTOTAL(9,F491:F492)</f>
        <v>202.82760999999999</v>
      </c>
      <c r="G493" s="15">
        <f>SUBTOTAL(9,G491:G492)</f>
        <v>-5580.1723899999997</v>
      </c>
    </row>
    <row r="494" spans="2:7" ht="14.25" customHeight="1" x14ac:dyDescent="0.2">
      <c r="B494" s="10">
        <v>4471</v>
      </c>
      <c r="C494" s="4"/>
      <c r="D494" s="11" t="s">
        <v>408</v>
      </c>
      <c r="E494" s="1"/>
      <c r="F494" s="1"/>
      <c r="G494" s="1"/>
    </row>
    <row r="495" spans="2:7" x14ac:dyDescent="0.2">
      <c r="C495" s="4">
        <v>1</v>
      </c>
      <c r="D495" s="5" t="s">
        <v>409</v>
      </c>
      <c r="E495" s="12">
        <v>11009</v>
      </c>
      <c r="F495" s="12">
        <v>255.25738000000001</v>
      </c>
      <c r="G495" s="12">
        <v>-10753.742620000001</v>
      </c>
    </row>
    <row r="496" spans="2:7" x14ac:dyDescent="0.2">
      <c r="C496" s="4">
        <v>3</v>
      </c>
      <c r="D496" s="5" t="s">
        <v>410</v>
      </c>
      <c r="E496" s="12">
        <v>60675</v>
      </c>
      <c r="F496" s="12">
        <v>9177.0352000000003</v>
      </c>
      <c r="G496" s="12">
        <v>-51497.964800000002</v>
      </c>
    </row>
    <row r="497" spans="2:7" x14ac:dyDescent="0.2">
      <c r="C497" s="4">
        <v>21</v>
      </c>
      <c r="D497" s="5" t="s">
        <v>411</v>
      </c>
      <c r="E497" s="12">
        <v>13554</v>
      </c>
      <c r="F497" s="12">
        <v>0</v>
      </c>
      <c r="G497" s="12">
        <v>-13554</v>
      </c>
    </row>
    <row r="498" spans="2:7" ht="15" customHeight="1" x14ac:dyDescent="0.2">
      <c r="C498" s="13">
        <f>SUBTOTAL(9,C495:C497)</f>
        <v>25</v>
      </c>
      <c r="D498" s="14" t="s">
        <v>412</v>
      </c>
      <c r="E498" s="15">
        <f>SUBTOTAL(9,E495:E497)</f>
        <v>85238</v>
      </c>
      <c r="F498" s="15">
        <f>SUBTOTAL(9,F495:F497)</f>
        <v>9432.2925800000012</v>
      </c>
      <c r="G498" s="15">
        <f>SUBTOTAL(9,G495:G497)</f>
        <v>-75805.707420000006</v>
      </c>
    </row>
    <row r="499" spans="2:7" ht="15" customHeight="1" x14ac:dyDescent="0.2">
      <c r="B499" s="4"/>
      <c r="C499" s="16">
        <f>SUBTOTAL(9,C478:C498)</f>
        <v>76</v>
      </c>
      <c r="D499" s="17" t="s">
        <v>413</v>
      </c>
      <c r="E499" s="18">
        <f>SUBTOTAL(9,E478:E498)</f>
        <v>228615</v>
      </c>
      <c r="F499" s="18">
        <f>SUBTOTAL(9,F478:F498)</f>
        <v>34875.561959999999</v>
      </c>
      <c r="G499" s="18">
        <f>SUBTOTAL(9,G478:G498)</f>
        <v>-193739.43803999998</v>
      </c>
    </row>
    <row r="500" spans="2:7" ht="27" customHeight="1" x14ac:dyDescent="0.25">
      <c r="B500" s="1"/>
      <c r="C500" s="4"/>
      <c r="D500" s="9" t="s">
        <v>414</v>
      </c>
      <c r="E500" s="1"/>
      <c r="F500" s="1"/>
      <c r="G500" s="1"/>
    </row>
    <row r="501" spans="2:7" ht="14.25" customHeight="1" x14ac:dyDescent="0.2">
      <c r="B501" s="10">
        <v>4600</v>
      </c>
      <c r="C501" s="4"/>
      <c r="D501" s="11" t="s">
        <v>415</v>
      </c>
      <c r="E501" s="1"/>
      <c r="F501" s="1"/>
      <c r="G501" s="1"/>
    </row>
    <row r="502" spans="2:7" x14ac:dyDescent="0.2">
      <c r="C502" s="4">
        <v>2</v>
      </c>
      <c r="D502" s="5" t="s">
        <v>8</v>
      </c>
      <c r="E502" s="12">
        <v>399</v>
      </c>
      <c r="F502" s="12">
        <v>121.74498</v>
      </c>
      <c r="G502" s="12">
        <v>-277.25502</v>
      </c>
    </row>
    <row r="503" spans="2:7" ht="15" customHeight="1" x14ac:dyDescent="0.2">
      <c r="C503" s="13">
        <f>SUBTOTAL(9,C502:C502)</f>
        <v>2</v>
      </c>
      <c r="D503" s="14" t="s">
        <v>416</v>
      </c>
      <c r="E503" s="15">
        <f>SUBTOTAL(9,E502:E502)</f>
        <v>399</v>
      </c>
      <c r="F503" s="15">
        <f>SUBTOTAL(9,F502:F502)</f>
        <v>121.74498</v>
      </c>
      <c r="G503" s="15">
        <f>SUBTOTAL(9,G502:G502)</f>
        <v>-277.25502</v>
      </c>
    </row>
    <row r="504" spans="2:7" ht="14.25" customHeight="1" x14ac:dyDescent="0.2">
      <c r="B504" s="10">
        <v>4602</v>
      </c>
      <c r="C504" s="4"/>
      <c r="D504" s="11" t="s">
        <v>417</v>
      </c>
      <c r="E504" s="1"/>
      <c r="F504" s="1"/>
      <c r="G504" s="1"/>
    </row>
    <row r="505" spans="2:7" x14ac:dyDescent="0.2">
      <c r="C505" s="4">
        <v>3</v>
      </c>
      <c r="D505" s="5" t="s">
        <v>316</v>
      </c>
      <c r="E505" s="12">
        <v>11079</v>
      </c>
      <c r="F505" s="12">
        <v>2531.252</v>
      </c>
      <c r="G505" s="12">
        <v>-8547.7479999999996</v>
      </c>
    </row>
    <row r="506" spans="2:7" x14ac:dyDescent="0.2">
      <c r="C506" s="4">
        <v>86</v>
      </c>
      <c r="D506" s="5" t="s">
        <v>418</v>
      </c>
      <c r="E506" s="12">
        <v>500</v>
      </c>
      <c r="F506" s="12">
        <v>5.6829299999999998</v>
      </c>
      <c r="G506" s="12">
        <v>-494.31707</v>
      </c>
    </row>
    <row r="507" spans="2:7" ht="15" customHeight="1" x14ac:dyDescent="0.2">
      <c r="C507" s="13">
        <f>SUBTOTAL(9,C505:C506)</f>
        <v>89</v>
      </c>
      <c r="D507" s="14" t="s">
        <v>419</v>
      </c>
      <c r="E507" s="15">
        <f>SUBTOTAL(9,E505:E506)</f>
        <v>11579</v>
      </c>
      <c r="F507" s="15">
        <f>SUBTOTAL(9,F505:F506)</f>
        <v>2536.9349299999999</v>
      </c>
      <c r="G507" s="15">
        <f>SUBTOTAL(9,G505:G506)</f>
        <v>-9042.0650699999987</v>
      </c>
    </row>
    <row r="508" spans="2:7" ht="14.25" customHeight="1" x14ac:dyDescent="0.2">
      <c r="B508" s="10">
        <v>4605</v>
      </c>
      <c r="C508" s="4"/>
      <c r="D508" s="11" t="s">
        <v>420</v>
      </c>
      <c r="E508" s="1"/>
      <c r="F508" s="1"/>
      <c r="G508" s="1"/>
    </row>
    <row r="509" spans="2:7" x14ac:dyDescent="0.2">
      <c r="C509" s="4">
        <v>1</v>
      </c>
      <c r="D509" s="5" t="s">
        <v>421</v>
      </c>
      <c r="E509" s="12">
        <v>50600</v>
      </c>
      <c r="F509" s="12">
        <v>839.83977000000004</v>
      </c>
      <c r="G509" s="12">
        <v>-49760.160230000001</v>
      </c>
    </row>
    <row r="510" spans="2:7" ht="15" customHeight="1" x14ac:dyDescent="0.2">
      <c r="C510" s="13">
        <f>SUBTOTAL(9,C509:C509)</f>
        <v>1</v>
      </c>
      <c r="D510" s="14" t="s">
        <v>422</v>
      </c>
      <c r="E510" s="15">
        <f>SUBTOTAL(9,E509:E509)</f>
        <v>50600</v>
      </c>
      <c r="F510" s="15">
        <f>SUBTOTAL(9,F509:F509)</f>
        <v>839.83977000000004</v>
      </c>
      <c r="G510" s="15">
        <f>SUBTOTAL(9,G509:G509)</f>
        <v>-49760.160230000001</v>
      </c>
    </row>
    <row r="511" spans="2:7" ht="14.25" customHeight="1" x14ac:dyDescent="0.2">
      <c r="B511" s="10">
        <v>4610</v>
      </c>
      <c r="C511" s="4"/>
      <c r="D511" s="11" t="s">
        <v>423</v>
      </c>
      <c r="E511" s="1"/>
      <c r="F511" s="1"/>
      <c r="G511" s="1"/>
    </row>
    <row r="512" spans="2:7" x14ac:dyDescent="0.2">
      <c r="C512" s="4">
        <v>1</v>
      </c>
      <c r="D512" s="5" t="s">
        <v>424</v>
      </c>
      <c r="E512" s="12">
        <v>6787</v>
      </c>
      <c r="F512" s="12">
        <v>550.66800000000001</v>
      </c>
      <c r="G512" s="12">
        <v>-6236.3320000000003</v>
      </c>
    </row>
    <row r="513" spans="2:7" x14ac:dyDescent="0.2">
      <c r="C513" s="4">
        <v>2</v>
      </c>
      <c r="D513" s="5" t="s">
        <v>99</v>
      </c>
      <c r="E513" s="12">
        <v>897</v>
      </c>
      <c r="F513" s="12">
        <v>0</v>
      </c>
      <c r="G513" s="12">
        <v>-897</v>
      </c>
    </row>
    <row r="514" spans="2:7" x14ac:dyDescent="0.2">
      <c r="C514" s="4">
        <v>4</v>
      </c>
      <c r="D514" s="5" t="s">
        <v>8</v>
      </c>
      <c r="E514" s="12">
        <v>1098</v>
      </c>
      <c r="F514" s="12">
        <v>34.061</v>
      </c>
      <c r="G514" s="12">
        <v>-1063.9390000000001</v>
      </c>
    </row>
    <row r="515" spans="2:7" x14ac:dyDescent="0.2">
      <c r="C515" s="4">
        <v>5</v>
      </c>
      <c r="D515" s="5" t="s">
        <v>425</v>
      </c>
      <c r="E515" s="12">
        <v>24550</v>
      </c>
      <c r="F515" s="12">
        <v>0</v>
      </c>
      <c r="G515" s="12">
        <v>-24550</v>
      </c>
    </row>
    <row r="516" spans="2:7" x14ac:dyDescent="0.2">
      <c r="C516" s="4">
        <v>85</v>
      </c>
      <c r="D516" s="5" t="s">
        <v>217</v>
      </c>
      <c r="E516" s="12">
        <v>17000</v>
      </c>
      <c r="F516" s="12">
        <v>1974.7349999999999</v>
      </c>
      <c r="G516" s="12">
        <v>-15025.264999999999</v>
      </c>
    </row>
    <row r="517" spans="2:7" ht="15" customHeight="1" x14ac:dyDescent="0.2">
      <c r="C517" s="13">
        <f>SUBTOTAL(9,C512:C516)</f>
        <v>97</v>
      </c>
      <c r="D517" s="14" t="s">
        <v>426</v>
      </c>
      <c r="E517" s="15">
        <f>SUBTOTAL(9,E512:E516)</f>
        <v>50332</v>
      </c>
      <c r="F517" s="15">
        <f>SUBTOTAL(9,F512:F516)</f>
        <v>2559.4639999999999</v>
      </c>
      <c r="G517" s="15">
        <f>SUBTOTAL(9,G512:G516)</f>
        <v>-47772.536</v>
      </c>
    </row>
    <row r="518" spans="2:7" ht="14.25" customHeight="1" x14ac:dyDescent="0.2">
      <c r="B518" s="10">
        <v>4618</v>
      </c>
      <c r="C518" s="4"/>
      <c r="D518" s="11" t="s">
        <v>427</v>
      </c>
      <c r="E518" s="1"/>
      <c r="F518" s="1"/>
      <c r="G518" s="1"/>
    </row>
    <row r="519" spans="2:7" x14ac:dyDescent="0.2">
      <c r="C519" s="4">
        <v>1</v>
      </c>
      <c r="D519" s="5" t="s">
        <v>428</v>
      </c>
      <c r="E519" s="12">
        <v>59000</v>
      </c>
      <c r="F519" s="12">
        <v>18257.16603</v>
      </c>
      <c r="G519" s="12">
        <v>-40742.83397</v>
      </c>
    </row>
    <row r="520" spans="2:7" x14ac:dyDescent="0.2">
      <c r="C520" s="4">
        <v>2</v>
      </c>
      <c r="D520" s="5" t="s">
        <v>429</v>
      </c>
      <c r="E520" s="12">
        <v>45012</v>
      </c>
      <c r="F520" s="12">
        <v>0</v>
      </c>
      <c r="G520" s="12">
        <v>-45012</v>
      </c>
    </row>
    <row r="521" spans="2:7" x14ac:dyDescent="0.2">
      <c r="C521" s="4">
        <v>3</v>
      </c>
      <c r="D521" s="5" t="s">
        <v>99</v>
      </c>
      <c r="E521" s="12">
        <v>37027</v>
      </c>
      <c r="F521" s="12">
        <v>1900.1943900000001</v>
      </c>
      <c r="G521" s="12">
        <v>-35126.805610000003</v>
      </c>
    </row>
    <row r="522" spans="2:7" x14ac:dyDescent="0.2">
      <c r="C522" s="4">
        <v>5</v>
      </c>
      <c r="D522" s="5" t="s">
        <v>430</v>
      </c>
      <c r="E522" s="12">
        <v>49000</v>
      </c>
      <c r="F522" s="12">
        <v>8195.9150000000009</v>
      </c>
      <c r="G522" s="12">
        <v>-40804.084999999999</v>
      </c>
    </row>
    <row r="523" spans="2:7" x14ac:dyDescent="0.2">
      <c r="C523" s="4">
        <v>7</v>
      </c>
      <c r="D523" s="5" t="s">
        <v>431</v>
      </c>
      <c r="E523" s="12">
        <v>2400</v>
      </c>
      <c r="F523" s="12">
        <v>410.56849999999997</v>
      </c>
      <c r="G523" s="12">
        <v>-1989.4314999999999</v>
      </c>
    </row>
    <row r="524" spans="2:7" x14ac:dyDescent="0.2">
      <c r="C524" s="4">
        <v>11</v>
      </c>
      <c r="D524" s="5" t="s">
        <v>432</v>
      </c>
      <c r="E524" s="12">
        <v>3662</v>
      </c>
      <c r="F524" s="12">
        <v>582.11599999999999</v>
      </c>
      <c r="G524" s="12">
        <v>-3079.884</v>
      </c>
    </row>
    <row r="525" spans="2:7" x14ac:dyDescent="0.2">
      <c r="C525" s="4">
        <v>85</v>
      </c>
      <c r="D525" s="5" t="s">
        <v>433</v>
      </c>
      <c r="E525" s="12">
        <v>240000</v>
      </c>
      <c r="F525" s="12">
        <v>30082.637060000001</v>
      </c>
      <c r="G525" s="12">
        <v>-209917.36293999999</v>
      </c>
    </row>
    <row r="526" spans="2:7" x14ac:dyDescent="0.2">
      <c r="C526" s="4">
        <v>86</v>
      </c>
      <c r="D526" s="5" t="s">
        <v>434</v>
      </c>
      <c r="E526" s="12">
        <v>1489500</v>
      </c>
      <c r="F526" s="12">
        <v>191523.32578000001</v>
      </c>
      <c r="G526" s="12">
        <v>-1297976.6742199999</v>
      </c>
    </row>
    <row r="527" spans="2:7" x14ac:dyDescent="0.2">
      <c r="C527" s="4">
        <v>87</v>
      </c>
      <c r="D527" s="5" t="s">
        <v>435</v>
      </c>
      <c r="E527" s="12">
        <v>70000</v>
      </c>
      <c r="F527" s="12">
        <v>10215.796399999999</v>
      </c>
      <c r="G527" s="12">
        <v>-59784.203600000001</v>
      </c>
    </row>
    <row r="528" spans="2:7" x14ac:dyDescent="0.2">
      <c r="C528" s="4">
        <v>88</v>
      </c>
      <c r="D528" s="5" t="s">
        <v>436</v>
      </c>
      <c r="E528" s="12">
        <v>262600</v>
      </c>
      <c r="F528" s="12">
        <v>41090.33653</v>
      </c>
      <c r="G528" s="12">
        <v>-221509.66347</v>
      </c>
    </row>
    <row r="529" spans="2:7" x14ac:dyDescent="0.2">
      <c r="C529" s="4">
        <v>89</v>
      </c>
      <c r="D529" s="5" t="s">
        <v>217</v>
      </c>
      <c r="E529" s="12">
        <v>13000</v>
      </c>
      <c r="F529" s="12">
        <v>644.18799999999999</v>
      </c>
      <c r="G529" s="12">
        <v>-12355.812</v>
      </c>
    </row>
    <row r="530" spans="2:7" ht="15" customHeight="1" x14ac:dyDescent="0.2">
      <c r="C530" s="13">
        <f>SUBTOTAL(9,C519:C529)</f>
        <v>464</v>
      </c>
      <c r="D530" s="14" t="s">
        <v>437</v>
      </c>
      <c r="E530" s="15">
        <f>SUBTOTAL(9,E519:E529)</f>
        <v>2271201</v>
      </c>
      <c r="F530" s="15">
        <f>SUBTOTAL(9,F519:F529)</f>
        <v>302902.24369000003</v>
      </c>
      <c r="G530" s="15">
        <f>SUBTOTAL(9,G519:G529)</f>
        <v>-1968298.7563099999</v>
      </c>
    </row>
    <row r="531" spans="2:7" ht="14.25" customHeight="1" x14ac:dyDescent="0.2">
      <c r="B531" s="10">
        <v>4620</v>
      </c>
      <c r="C531" s="4"/>
      <c r="D531" s="11" t="s">
        <v>438</v>
      </c>
      <c r="E531" s="1"/>
      <c r="F531" s="1"/>
      <c r="G531" s="1"/>
    </row>
    <row r="532" spans="2:7" x14ac:dyDescent="0.2">
      <c r="C532" s="4">
        <v>2</v>
      </c>
      <c r="D532" s="5" t="s">
        <v>285</v>
      </c>
      <c r="E532" s="12">
        <v>250946</v>
      </c>
      <c r="F532" s="12">
        <v>11964.76598</v>
      </c>
      <c r="G532" s="12">
        <v>-238981.23402</v>
      </c>
    </row>
    <row r="533" spans="2:7" x14ac:dyDescent="0.2">
      <c r="C533" s="4">
        <v>85</v>
      </c>
      <c r="D533" s="5" t="s">
        <v>173</v>
      </c>
      <c r="E533" s="12">
        <v>20000</v>
      </c>
      <c r="F533" s="12">
        <v>2783.5215800000001</v>
      </c>
      <c r="G533" s="12">
        <v>-17216.478419999999</v>
      </c>
    </row>
    <row r="534" spans="2:7" ht="15" customHeight="1" x14ac:dyDescent="0.2">
      <c r="C534" s="13">
        <f>SUBTOTAL(9,C532:C533)</f>
        <v>87</v>
      </c>
      <c r="D534" s="14" t="s">
        <v>439</v>
      </c>
      <c r="E534" s="15">
        <f>SUBTOTAL(9,E532:E533)</f>
        <v>270946</v>
      </c>
      <c r="F534" s="15">
        <f>SUBTOTAL(9,F532:F533)</f>
        <v>14748.287560000001</v>
      </c>
      <c r="G534" s="15">
        <f>SUBTOTAL(9,G532:G533)</f>
        <v>-256197.71244</v>
      </c>
    </row>
    <row r="535" spans="2:7" ht="15" customHeight="1" x14ac:dyDescent="0.2">
      <c r="B535" s="4"/>
      <c r="C535" s="16">
        <f>SUBTOTAL(9,C501:C534)</f>
        <v>740</v>
      </c>
      <c r="D535" s="17" t="s">
        <v>440</v>
      </c>
      <c r="E535" s="18">
        <f>SUBTOTAL(9,E501:E534)</f>
        <v>2655057</v>
      </c>
      <c r="F535" s="18">
        <f>SUBTOTAL(9,F501:F534)</f>
        <v>323708.51493000006</v>
      </c>
      <c r="G535" s="18">
        <f>SUBTOTAL(9,G501:G534)</f>
        <v>-2331348.4850699999</v>
      </c>
    </row>
    <row r="536" spans="2:7" ht="27" customHeight="1" x14ac:dyDescent="0.25">
      <c r="B536" s="1"/>
      <c r="C536" s="4"/>
      <c r="D536" s="9" t="s">
        <v>441</v>
      </c>
      <c r="E536" s="1"/>
      <c r="F536" s="1"/>
      <c r="G536" s="1"/>
    </row>
    <row r="537" spans="2:7" ht="14.25" customHeight="1" x14ac:dyDescent="0.2">
      <c r="B537" s="10">
        <v>4700</v>
      </c>
      <c r="C537" s="4"/>
      <c r="D537" s="11" t="s">
        <v>442</v>
      </c>
      <c r="E537" s="1"/>
      <c r="F537" s="1"/>
      <c r="G537" s="1"/>
    </row>
    <row r="538" spans="2:7" x14ac:dyDescent="0.2">
      <c r="C538" s="4">
        <v>1</v>
      </c>
      <c r="D538" s="5" t="s">
        <v>443</v>
      </c>
      <c r="E538" s="12">
        <v>25145</v>
      </c>
      <c r="F538" s="12">
        <v>5890.4825600000004</v>
      </c>
      <c r="G538" s="12">
        <v>-19254.51744</v>
      </c>
    </row>
    <row r="539" spans="2:7" ht="15" customHeight="1" x14ac:dyDescent="0.2">
      <c r="C539" s="13">
        <f>SUBTOTAL(9,C538:C538)</f>
        <v>1</v>
      </c>
      <c r="D539" s="14" t="s">
        <v>444</v>
      </c>
      <c r="E539" s="15">
        <f>SUBTOTAL(9,E538:E538)</f>
        <v>25145</v>
      </c>
      <c r="F539" s="15">
        <f>SUBTOTAL(9,F538:F538)</f>
        <v>5890.4825600000004</v>
      </c>
      <c r="G539" s="15">
        <f>SUBTOTAL(9,G538:G538)</f>
        <v>-19254.51744</v>
      </c>
    </row>
    <row r="540" spans="2:7" ht="14.25" customHeight="1" x14ac:dyDescent="0.2">
      <c r="B540" s="10">
        <v>4710</v>
      </c>
      <c r="C540" s="4"/>
      <c r="D540" s="11" t="s">
        <v>445</v>
      </c>
      <c r="E540" s="1"/>
      <c r="F540" s="1"/>
      <c r="G540" s="1"/>
    </row>
    <row r="541" spans="2:7" x14ac:dyDescent="0.2">
      <c r="C541" s="4">
        <v>1</v>
      </c>
      <c r="D541" s="5" t="s">
        <v>443</v>
      </c>
      <c r="E541" s="12">
        <v>3657419</v>
      </c>
      <c r="F541" s="12">
        <v>99888.209279999995</v>
      </c>
      <c r="G541" s="12">
        <v>-3557530.7907199999</v>
      </c>
    </row>
    <row r="542" spans="2:7" x14ac:dyDescent="0.2">
      <c r="C542" s="4">
        <v>47</v>
      </c>
      <c r="D542" s="5" t="s">
        <v>446</v>
      </c>
      <c r="E542" s="12">
        <v>503574</v>
      </c>
      <c r="F542" s="12">
        <v>4037.37246</v>
      </c>
      <c r="G542" s="12">
        <v>-499536.62754000002</v>
      </c>
    </row>
    <row r="543" spans="2:7" ht="15" customHeight="1" x14ac:dyDescent="0.2">
      <c r="C543" s="13">
        <f>SUBTOTAL(9,C541:C542)</f>
        <v>48</v>
      </c>
      <c r="D543" s="14" t="s">
        <v>447</v>
      </c>
      <c r="E543" s="15">
        <f>SUBTOTAL(9,E541:E542)</f>
        <v>4160993</v>
      </c>
      <c r="F543" s="15">
        <f>SUBTOTAL(9,F541:F542)</f>
        <v>103925.58173999999</v>
      </c>
      <c r="G543" s="15">
        <f>SUBTOTAL(9,G541:G542)</f>
        <v>-4057067.4182599997</v>
      </c>
    </row>
    <row r="544" spans="2:7" ht="14.25" customHeight="1" x14ac:dyDescent="0.2">
      <c r="B544" s="10">
        <v>4720</v>
      </c>
      <c r="C544" s="4"/>
      <c r="D544" s="11" t="s">
        <v>448</v>
      </c>
      <c r="E544" s="1"/>
      <c r="F544" s="1"/>
      <c r="G544" s="1"/>
    </row>
    <row r="545" spans="2:7" x14ac:dyDescent="0.2">
      <c r="C545" s="4">
        <v>1</v>
      </c>
      <c r="D545" s="5" t="s">
        <v>443</v>
      </c>
      <c r="E545" s="12">
        <v>224107</v>
      </c>
      <c r="F545" s="12">
        <v>53716.355089999997</v>
      </c>
      <c r="G545" s="12">
        <v>-170390.64491</v>
      </c>
    </row>
    <row r="546" spans="2:7" ht="15" customHeight="1" x14ac:dyDescent="0.2">
      <c r="C546" s="13">
        <f>SUBTOTAL(9,C545:C545)</f>
        <v>1</v>
      </c>
      <c r="D546" s="14" t="s">
        <v>449</v>
      </c>
      <c r="E546" s="15">
        <f>SUBTOTAL(9,E545:E545)</f>
        <v>224107</v>
      </c>
      <c r="F546" s="15">
        <f>SUBTOTAL(9,F545:F545)</f>
        <v>53716.355089999997</v>
      </c>
      <c r="G546" s="15">
        <f>SUBTOTAL(9,G545:G545)</f>
        <v>-170390.64491</v>
      </c>
    </row>
    <row r="547" spans="2:7" ht="14.25" customHeight="1" x14ac:dyDescent="0.2">
      <c r="B547" s="10">
        <v>4723</v>
      </c>
      <c r="C547" s="4"/>
      <c r="D547" s="11" t="s">
        <v>450</v>
      </c>
      <c r="E547" s="1"/>
      <c r="F547" s="1"/>
      <c r="G547" s="1"/>
    </row>
    <row r="548" spans="2:7" x14ac:dyDescent="0.2">
      <c r="C548" s="4">
        <v>1</v>
      </c>
      <c r="D548" s="5" t="s">
        <v>443</v>
      </c>
      <c r="E548" s="12">
        <v>11618</v>
      </c>
      <c r="F548" s="12">
        <v>7383.61384</v>
      </c>
      <c r="G548" s="12">
        <v>-4234.38616</v>
      </c>
    </row>
    <row r="549" spans="2:7" ht="15" customHeight="1" x14ac:dyDescent="0.2">
      <c r="C549" s="13">
        <f>SUBTOTAL(9,C548:C548)</f>
        <v>1</v>
      </c>
      <c r="D549" s="14" t="s">
        <v>451</v>
      </c>
      <c r="E549" s="15">
        <f>SUBTOTAL(9,E548:E548)</f>
        <v>11618</v>
      </c>
      <c r="F549" s="15">
        <f>SUBTOTAL(9,F548:F548)</f>
        <v>7383.61384</v>
      </c>
      <c r="G549" s="15">
        <f>SUBTOTAL(9,G548:G548)</f>
        <v>-4234.38616</v>
      </c>
    </row>
    <row r="550" spans="2:7" ht="14.25" customHeight="1" x14ac:dyDescent="0.2">
      <c r="B550" s="10">
        <v>4731</v>
      </c>
      <c r="C550" s="4"/>
      <c r="D550" s="11" t="s">
        <v>452</v>
      </c>
      <c r="E550" s="1"/>
      <c r="F550" s="1"/>
      <c r="G550" s="1"/>
    </row>
    <row r="551" spans="2:7" x14ac:dyDescent="0.2">
      <c r="C551" s="4">
        <v>1</v>
      </c>
      <c r="D551" s="5" t="s">
        <v>443</v>
      </c>
      <c r="E551" s="12">
        <v>90456</v>
      </c>
      <c r="F551" s="12">
        <v>14573.30423</v>
      </c>
      <c r="G551" s="12">
        <v>-75882.695770000006</v>
      </c>
    </row>
    <row r="552" spans="2:7" ht="15" customHeight="1" x14ac:dyDescent="0.2">
      <c r="C552" s="13">
        <f>SUBTOTAL(9,C551:C551)</f>
        <v>1</v>
      </c>
      <c r="D552" s="14" t="s">
        <v>453</v>
      </c>
      <c r="E552" s="15">
        <f>SUBTOTAL(9,E551:E551)</f>
        <v>90456</v>
      </c>
      <c r="F552" s="15">
        <f>SUBTOTAL(9,F551:F551)</f>
        <v>14573.30423</v>
      </c>
      <c r="G552" s="15">
        <f>SUBTOTAL(9,G551:G551)</f>
        <v>-75882.695770000006</v>
      </c>
    </row>
    <row r="553" spans="2:7" ht="14.25" customHeight="1" x14ac:dyDescent="0.2">
      <c r="B553" s="10">
        <v>4732</v>
      </c>
      <c r="C553" s="4"/>
      <c r="D553" s="11" t="s">
        <v>454</v>
      </c>
      <c r="E553" s="1"/>
      <c r="F553" s="1"/>
      <c r="G553" s="1"/>
    </row>
    <row r="554" spans="2:7" x14ac:dyDescent="0.2">
      <c r="C554" s="4">
        <v>1</v>
      </c>
      <c r="D554" s="5" t="s">
        <v>443</v>
      </c>
      <c r="E554" s="12">
        <v>54174</v>
      </c>
      <c r="F554" s="12">
        <v>7987.6572200000001</v>
      </c>
      <c r="G554" s="12">
        <v>-46186.342779999999</v>
      </c>
    </row>
    <row r="555" spans="2:7" ht="15" customHeight="1" x14ac:dyDescent="0.2">
      <c r="C555" s="13">
        <f>SUBTOTAL(9,C554:C554)</f>
        <v>1</v>
      </c>
      <c r="D555" s="14" t="s">
        <v>455</v>
      </c>
      <c r="E555" s="15">
        <f>SUBTOTAL(9,E554:E554)</f>
        <v>54174</v>
      </c>
      <c r="F555" s="15">
        <f>SUBTOTAL(9,F554:F554)</f>
        <v>7987.6572200000001</v>
      </c>
      <c r="G555" s="15">
        <f>SUBTOTAL(9,G554:G554)</f>
        <v>-46186.342779999999</v>
      </c>
    </row>
    <row r="556" spans="2:7" ht="14.25" customHeight="1" x14ac:dyDescent="0.2">
      <c r="B556" s="10">
        <v>4733</v>
      </c>
      <c r="C556" s="4"/>
      <c r="D556" s="11" t="s">
        <v>456</v>
      </c>
      <c r="E556" s="1"/>
      <c r="F556" s="1"/>
      <c r="G556" s="1"/>
    </row>
    <row r="557" spans="2:7" x14ac:dyDescent="0.2">
      <c r="C557" s="4">
        <v>1</v>
      </c>
      <c r="D557" s="5" t="s">
        <v>443</v>
      </c>
      <c r="E557" s="12">
        <v>107660</v>
      </c>
      <c r="F557" s="12">
        <v>15948.59959</v>
      </c>
      <c r="G557" s="12">
        <v>-91711.400410000002</v>
      </c>
    </row>
    <row r="558" spans="2:7" ht="15" customHeight="1" x14ac:dyDescent="0.2">
      <c r="C558" s="13">
        <f>SUBTOTAL(9,C557:C557)</f>
        <v>1</v>
      </c>
      <c r="D558" s="14" t="s">
        <v>457</v>
      </c>
      <c r="E558" s="15">
        <f>SUBTOTAL(9,E557:E557)</f>
        <v>107660</v>
      </c>
      <c r="F558" s="15">
        <f>SUBTOTAL(9,F557:F557)</f>
        <v>15948.59959</v>
      </c>
      <c r="G558" s="15">
        <f>SUBTOTAL(9,G557:G557)</f>
        <v>-91711.400410000002</v>
      </c>
    </row>
    <row r="559" spans="2:7" ht="14.25" customHeight="1" x14ac:dyDescent="0.2">
      <c r="B559" s="10">
        <v>4734</v>
      </c>
      <c r="C559" s="4"/>
      <c r="D559" s="11" t="s">
        <v>458</v>
      </c>
      <c r="E559" s="1"/>
      <c r="F559" s="1"/>
      <c r="G559" s="1"/>
    </row>
    <row r="560" spans="2:7" x14ac:dyDescent="0.2">
      <c r="C560" s="4">
        <v>1</v>
      </c>
      <c r="D560" s="5" t="s">
        <v>443</v>
      </c>
      <c r="E560" s="12">
        <v>5670</v>
      </c>
      <c r="F560" s="12">
        <v>1705.49343</v>
      </c>
      <c r="G560" s="12">
        <v>-3964.50657</v>
      </c>
    </row>
    <row r="561" spans="2:7" ht="15" customHeight="1" x14ac:dyDescent="0.2">
      <c r="C561" s="13">
        <f>SUBTOTAL(9,C560:C560)</f>
        <v>1</v>
      </c>
      <c r="D561" s="14" t="s">
        <v>459</v>
      </c>
      <c r="E561" s="15">
        <f>SUBTOTAL(9,E560:E560)</f>
        <v>5670</v>
      </c>
      <c r="F561" s="15">
        <f>SUBTOTAL(9,F560:F560)</f>
        <v>1705.49343</v>
      </c>
      <c r="G561" s="15">
        <f>SUBTOTAL(9,G560:G560)</f>
        <v>-3964.50657</v>
      </c>
    </row>
    <row r="562" spans="2:7" ht="14.25" customHeight="1" x14ac:dyDescent="0.2">
      <c r="B562" s="10">
        <v>4760</v>
      </c>
      <c r="C562" s="4"/>
      <c r="D562" s="11" t="s">
        <v>460</v>
      </c>
      <c r="E562" s="1"/>
      <c r="F562" s="1"/>
      <c r="G562" s="1"/>
    </row>
    <row r="563" spans="2:7" x14ac:dyDescent="0.2">
      <c r="C563" s="4">
        <v>1</v>
      </c>
      <c r="D563" s="5" t="s">
        <v>443</v>
      </c>
      <c r="E563" s="12">
        <v>30174</v>
      </c>
      <c r="F563" s="12">
        <v>11343.62379</v>
      </c>
      <c r="G563" s="12">
        <v>-18830.376209999999</v>
      </c>
    </row>
    <row r="564" spans="2:7" x14ac:dyDescent="0.2">
      <c r="C564" s="4">
        <v>45</v>
      </c>
      <c r="D564" s="5" t="s">
        <v>461</v>
      </c>
      <c r="E564" s="12">
        <v>0</v>
      </c>
      <c r="F564" s="12">
        <v>44491.5</v>
      </c>
      <c r="G564" s="12">
        <v>44491.5</v>
      </c>
    </row>
    <row r="565" spans="2:7" x14ac:dyDescent="0.2">
      <c r="C565" s="4">
        <v>48</v>
      </c>
      <c r="D565" s="5" t="s">
        <v>462</v>
      </c>
      <c r="E565" s="12">
        <v>71536</v>
      </c>
      <c r="F565" s="12">
        <v>0</v>
      </c>
      <c r="G565" s="12">
        <v>-71536</v>
      </c>
    </row>
    <row r="566" spans="2:7" ht="15" customHeight="1" x14ac:dyDescent="0.2">
      <c r="C566" s="13">
        <f>SUBTOTAL(9,C563:C565)</f>
        <v>94</v>
      </c>
      <c r="D566" s="14" t="s">
        <v>463</v>
      </c>
      <c r="E566" s="15">
        <f>SUBTOTAL(9,E563:E565)</f>
        <v>101710</v>
      </c>
      <c r="F566" s="15">
        <f>SUBTOTAL(9,F563:F565)</f>
        <v>55835.123789999998</v>
      </c>
      <c r="G566" s="15">
        <f>SUBTOTAL(9,G563:G565)</f>
        <v>-45874.876210000002</v>
      </c>
    </row>
    <row r="567" spans="2:7" ht="14.25" customHeight="1" x14ac:dyDescent="0.2">
      <c r="B567" s="10">
        <v>4790</v>
      </c>
      <c r="C567" s="4"/>
      <c r="D567" s="11" t="s">
        <v>464</v>
      </c>
      <c r="E567" s="1"/>
      <c r="F567" s="1"/>
      <c r="G567" s="1"/>
    </row>
    <row r="568" spans="2:7" x14ac:dyDescent="0.2">
      <c r="C568" s="4">
        <v>1</v>
      </c>
      <c r="D568" s="5" t="s">
        <v>443</v>
      </c>
      <c r="E568" s="12">
        <v>1120</v>
      </c>
      <c r="F568" s="12">
        <v>559.11360999999999</v>
      </c>
      <c r="G568" s="12">
        <v>-560.88639000000001</v>
      </c>
    </row>
    <row r="569" spans="2:7" ht="15" customHeight="1" x14ac:dyDescent="0.2">
      <c r="C569" s="13">
        <f>SUBTOTAL(9,C568:C568)</f>
        <v>1</v>
      </c>
      <c r="D569" s="14" t="s">
        <v>465</v>
      </c>
      <c r="E569" s="15">
        <f>SUBTOTAL(9,E568:E568)</f>
        <v>1120</v>
      </c>
      <c r="F569" s="15">
        <f>SUBTOTAL(9,F568:F568)</f>
        <v>559.11360999999999</v>
      </c>
      <c r="G569" s="15">
        <f>SUBTOTAL(9,G568:G568)</f>
        <v>-560.88639000000001</v>
      </c>
    </row>
    <row r="570" spans="2:7" ht="14.25" customHeight="1" x14ac:dyDescent="0.2">
      <c r="B570" s="10">
        <v>4791</v>
      </c>
      <c r="C570" s="4"/>
      <c r="D570" s="11" t="s">
        <v>122</v>
      </c>
      <c r="E570" s="1"/>
      <c r="F570" s="1"/>
      <c r="G570" s="1"/>
    </row>
    <row r="571" spans="2:7" x14ac:dyDescent="0.2">
      <c r="C571" s="4">
        <v>1</v>
      </c>
      <c r="D571" s="5" t="s">
        <v>443</v>
      </c>
      <c r="E571" s="12">
        <v>766460</v>
      </c>
      <c r="F571" s="12">
        <v>11.251799999999999</v>
      </c>
      <c r="G571" s="12">
        <v>-766448.74820000003</v>
      </c>
    </row>
    <row r="572" spans="2:7" ht="15" customHeight="1" x14ac:dyDescent="0.2">
      <c r="C572" s="13">
        <f>SUBTOTAL(9,C571:C571)</f>
        <v>1</v>
      </c>
      <c r="D572" s="14" t="s">
        <v>466</v>
      </c>
      <c r="E572" s="15">
        <f>SUBTOTAL(9,E571:E571)</f>
        <v>766460</v>
      </c>
      <c r="F572" s="15">
        <f>SUBTOTAL(9,F571:F571)</f>
        <v>11.251799999999999</v>
      </c>
      <c r="G572" s="15">
        <f>SUBTOTAL(9,G571:G571)</f>
        <v>-766448.74820000003</v>
      </c>
    </row>
    <row r="573" spans="2:7" ht="14.25" customHeight="1" x14ac:dyDescent="0.2">
      <c r="B573" s="10">
        <v>4792</v>
      </c>
      <c r="C573" s="4"/>
      <c r="D573" s="11" t="s">
        <v>467</v>
      </c>
      <c r="E573" s="1"/>
      <c r="F573" s="1"/>
      <c r="G573" s="1"/>
    </row>
    <row r="574" spans="2:7" x14ac:dyDescent="0.2">
      <c r="C574" s="4">
        <v>1</v>
      </c>
      <c r="D574" s="5" t="s">
        <v>443</v>
      </c>
      <c r="E574" s="12">
        <v>39312</v>
      </c>
      <c r="F574" s="12">
        <v>7968.8105699999996</v>
      </c>
      <c r="G574" s="12">
        <v>-31343.189429999999</v>
      </c>
    </row>
    <row r="575" spans="2:7" ht="15" customHeight="1" x14ac:dyDescent="0.2">
      <c r="C575" s="13">
        <f>SUBTOTAL(9,C574:C574)</f>
        <v>1</v>
      </c>
      <c r="D575" s="14" t="s">
        <v>468</v>
      </c>
      <c r="E575" s="15">
        <f>SUBTOTAL(9,E574:E574)</f>
        <v>39312</v>
      </c>
      <c r="F575" s="15">
        <f>SUBTOTAL(9,F574:F574)</f>
        <v>7968.8105699999996</v>
      </c>
      <c r="G575" s="15">
        <f>SUBTOTAL(9,G574:G574)</f>
        <v>-31343.189429999999</v>
      </c>
    </row>
    <row r="576" spans="2:7" ht="14.25" customHeight="1" x14ac:dyDescent="0.2">
      <c r="B576" s="10">
        <v>4799</v>
      </c>
      <c r="C576" s="4"/>
      <c r="D576" s="11" t="s">
        <v>469</v>
      </c>
      <c r="E576" s="1"/>
      <c r="F576" s="1"/>
      <c r="G576" s="1"/>
    </row>
    <row r="577" spans="2:7" x14ac:dyDescent="0.2">
      <c r="C577" s="4">
        <v>86</v>
      </c>
      <c r="D577" s="5" t="s">
        <v>470</v>
      </c>
      <c r="E577" s="12">
        <v>500</v>
      </c>
      <c r="F577" s="12">
        <v>91.187200000000004</v>
      </c>
      <c r="G577" s="12">
        <v>-408.81279999999998</v>
      </c>
    </row>
    <row r="578" spans="2:7" ht="15" customHeight="1" x14ac:dyDescent="0.2">
      <c r="C578" s="13">
        <f>SUBTOTAL(9,C577:C577)</f>
        <v>86</v>
      </c>
      <c r="D578" s="14" t="s">
        <v>471</v>
      </c>
      <c r="E578" s="15">
        <f>SUBTOTAL(9,E577:E577)</f>
        <v>500</v>
      </c>
      <c r="F578" s="15">
        <f>SUBTOTAL(9,F577:F577)</f>
        <v>91.187200000000004</v>
      </c>
      <c r="G578" s="15">
        <f>SUBTOTAL(9,G577:G577)</f>
        <v>-408.81279999999998</v>
      </c>
    </row>
    <row r="579" spans="2:7" ht="15" customHeight="1" x14ac:dyDescent="0.2">
      <c r="B579" s="4"/>
      <c r="C579" s="16">
        <f>SUBTOTAL(9,C537:C578)</f>
        <v>238</v>
      </c>
      <c r="D579" s="17" t="s">
        <v>472</v>
      </c>
      <c r="E579" s="18">
        <f>SUBTOTAL(9,E537:E578)</f>
        <v>5588925</v>
      </c>
      <c r="F579" s="18">
        <f>SUBTOTAL(9,F537:F578)</f>
        <v>275596.57467</v>
      </c>
      <c r="G579" s="18">
        <f>SUBTOTAL(9,G537:G578)</f>
        <v>-5313328.4253300019</v>
      </c>
    </row>
    <row r="580" spans="2:7" ht="27" customHeight="1" x14ac:dyDescent="0.25">
      <c r="B580" s="1"/>
      <c r="C580" s="4"/>
      <c r="D580" s="9" t="s">
        <v>473</v>
      </c>
      <c r="E580" s="1"/>
      <c r="F580" s="1"/>
      <c r="G580" s="1"/>
    </row>
    <row r="581" spans="2:7" ht="14.25" customHeight="1" x14ac:dyDescent="0.2">
      <c r="B581" s="10">
        <v>4800</v>
      </c>
      <c r="C581" s="4"/>
      <c r="D581" s="11" t="s">
        <v>474</v>
      </c>
      <c r="E581" s="1"/>
      <c r="F581" s="1"/>
      <c r="G581" s="1"/>
    </row>
    <row r="582" spans="2:7" x14ac:dyDescent="0.2">
      <c r="C582" s="4">
        <v>10</v>
      </c>
      <c r="D582" s="5" t="s">
        <v>116</v>
      </c>
      <c r="E582" s="12">
        <v>702</v>
      </c>
      <c r="F582" s="12">
        <v>0</v>
      </c>
      <c r="G582" s="12">
        <v>-702</v>
      </c>
    </row>
    <row r="583" spans="2:7" x14ac:dyDescent="0.2">
      <c r="C583" s="4">
        <v>70</v>
      </c>
      <c r="D583" s="5" t="s">
        <v>475</v>
      </c>
      <c r="E583" s="12">
        <v>1450</v>
      </c>
      <c r="F583" s="12">
        <v>0</v>
      </c>
      <c r="G583" s="12">
        <v>-1450</v>
      </c>
    </row>
    <row r="584" spans="2:7" ht="15" customHeight="1" x14ac:dyDescent="0.2">
      <c r="C584" s="13">
        <f>SUBTOTAL(9,C582:C583)</f>
        <v>80</v>
      </c>
      <c r="D584" s="14" t="s">
        <v>476</v>
      </c>
      <c r="E584" s="15">
        <f>SUBTOTAL(9,E582:E583)</f>
        <v>2152</v>
      </c>
      <c r="F584" s="15">
        <f>SUBTOTAL(9,F582:F583)</f>
        <v>0</v>
      </c>
      <c r="G584" s="15">
        <f>SUBTOTAL(9,G582:G583)</f>
        <v>-2152</v>
      </c>
    </row>
    <row r="585" spans="2:7" ht="14.25" customHeight="1" x14ac:dyDescent="0.2">
      <c r="B585" s="10">
        <v>4810</v>
      </c>
      <c r="C585" s="4"/>
      <c r="D585" s="11" t="s">
        <v>477</v>
      </c>
      <c r="E585" s="1"/>
      <c r="F585" s="1"/>
      <c r="G585" s="1"/>
    </row>
    <row r="586" spans="2:7" x14ac:dyDescent="0.2">
      <c r="C586" s="4">
        <v>1</v>
      </c>
      <c r="D586" s="5" t="s">
        <v>235</v>
      </c>
      <c r="E586" s="12">
        <v>25627</v>
      </c>
      <c r="F586" s="12">
        <v>1055.2575999999999</v>
      </c>
      <c r="G586" s="12">
        <v>-24571.742399999999</v>
      </c>
    </row>
    <row r="587" spans="2:7" x14ac:dyDescent="0.2">
      <c r="C587" s="4">
        <v>2</v>
      </c>
      <c r="D587" s="5" t="s">
        <v>478</v>
      </c>
      <c r="E587" s="12">
        <v>116751</v>
      </c>
      <c r="F587" s="12">
        <v>14717.48696</v>
      </c>
      <c r="G587" s="12">
        <v>-102033.51304000001</v>
      </c>
    </row>
    <row r="588" spans="2:7" x14ac:dyDescent="0.2">
      <c r="C588" s="4">
        <v>10</v>
      </c>
      <c r="D588" s="5" t="s">
        <v>116</v>
      </c>
      <c r="E588" s="12">
        <v>0</v>
      </c>
      <c r="F588" s="12">
        <v>58.591999999999999</v>
      </c>
      <c r="G588" s="12">
        <v>58.591999999999999</v>
      </c>
    </row>
    <row r="589" spans="2:7" ht="15" customHeight="1" x14ac:dyDescent="0.2">
      <c r="C589" s="13">
        <f>SUBTOTAL(9,C586:C588)</f>
        <v>13</v>
      </c>
      <c r="D589" s="14" t="s">
        <v>479</v>
      </c>
      <c r="E589" s="15">
        <f>SUBTOTAL(9,E586:E588)</f>
        <v>142378</v>
      </c>
      <c r="F589" s="15">
        <f>SUBTOTAL(9,F586:F588)</f>
        <v>15831.33656</v>
      </c>
      <c r="G589" s="15">
        <f>SUBTOTAL(9,G586:G588)</f>
        <v>-126546.66344</v>
      </c>
    </row>
    <row r="590" spans="2:7" ht="14.25" customHeight="1" x14ac:dyDescent="0.2">
      <c r="B590" s="10">
        <v>4811</v>
      </c>
      <c r="C590" s="4"/>
      <c r="D590" s="11" t="s">
        <v>480</v>
      </c>
      <c r="E590" s="1"/>
      <c r="F590" s="1"/>
      <c r="G590" s="1"/>
    </row>
    <row r="591" spans="2:7" x14ac:dyDescent="0.2">
      <c r="C591" s="4">
        <v>96</v>
      </c>
      <c r="D591" s="5" t="s">
        <v>481</v>
      </c>
      <c r="E591" s="12">
        <v>1900000</v>
      </c>
      <c r="F591" s="12">
        <v>0</v>
      </c>
      <c r="G591" s="12">
        <v>-1900000</v>
      </c>
    </row>
    <row r="592" spans="2:7" ht="15" customHeight="1" x14ac:dyDescent="0.2">
      <c r="C592" s="13">
        <f>SUBTOTAL(9,C591:C591)</f>
        <v>96</v>
      </c>
      <c r="D592" s="14" t="s">
        <v>482</v>
      </c>
      <c r="E592" s="15">
        <f>SUBTOTAL(9,E591:E591)</f>
        <v>1900000</v>
      </c>
      <c r="F592" s="15">
        <f>SUBTOTAL(9,F591:F591)</f>
        <v>0</v>
      </c>
      <c r="G592" s="15">
        <f>SUBTOTAL(9,G591:G591)</f>
        <v>-1900000</v>
      </c>
    </row>
    <row r="593" spans="2:7" ht="14.25" customHeight="1" x14ac:dyDescent="0.2">
      <c r="B593" s="10">
        <v>4820</v>
      </c>
      <c r="C593" s="4"/>
      <c r="D593" s="11" t="s">
        <v>483</v>
      </c>
      <c r="E593" s="1"/>
      <c r="F593" s="1"/>
      <c r="G593" s="1"/>
    </row>
    <row r="594" spans="2:7" x14ac:dyDescent="0.2">
      <c r="C594" s="4">
        <v>1</v>
      </c>
      <c r="D594" s="5" t="s">
        <v>235</v>
      </c>
      <c r="E594" s="12">
        <v>74354</v>
      </c>
      <c r="F594" s="12">
        <v>461.44610999999998</v>
      </c>
      <c r="G594" s="12">
        <v>-73892.553889999996</v>
      </c>
    </row>
    <row r="595" spans="2:7" x14ac:dyDescent="0.2">
      <c r="C595" s="4">
        <v>2</v>
      </c>
      <c r="D595" s="5" t="s">
        <v>478</v>
      </c>
      <c r="E595" s="12">
        <v>86820</v>
      </c>
      <c r="F595" s="12">
        <v>2315.4247</v>
      </c>
      <c r="G595" s="12">
        <v>-84504.575299999997</v>
      </c>
    </row>
    <row r="596" spans="2:7" x14ac:dyDescent="0.2">
      <c r="C596" s="4">
        <v>10</v>
      </c>
      <c r="D596" s="5" t="s">
        <v>116</v>
      </c>
      <c r="E596" s="12">
        <v>0</v>
      </c>
      <c r="F596" s="12">
        <v>119.71307</v>
      </c>
      <c r="G596" s="12">
        <v>119.71307</v>
      </c>
    </row>
    <row r="597" spans="2:7" x14ac:dyDescent="0.2">
      <c r="C597" s="4">
        <v>40</v>
      </c>
      <c r="D597" s="5" t="s">
        <v>484</v>
      </c>
      <c r="E597" s="12">
        <v>21000</v>
      </c>
      <c r="F597" s="12">
        <v>543.70834000000002</v>
      </c>
      <c r="G597" s="12">
        <v>-20456.291659999999</v>
      </c>
    </row>
    <row r="598" spans="2:7" ht="15" customHeight="1" x14ac:dyDescent="0.2">
      <c r="C598" s="13">
        <f>SUBTOTAL(9,C594:C597)</f>
        <v>53</v>
      </c>
      <c r="D598" s="14" t="s">
        <v>485</v>
      </c>
      <c r="E598" s="15">
        <f>SUBTOTAL(9,E594:E597)</f>
        <v>182174</v>
      </c>
      <c r="F598" s="15">
        <f>SUBTOTAL(9,F594:F597)</f>
        <v>3440.2922199999998</v>
      </c>
      <c r="G598" s="15">
        <f>SUBTOTAL(9,G594:G597)</f>
        <v>-178733.70778</v>
      </c>
    </row>
    <row r="599" spans="2:7" ht="14.25" customHeight="1" x14ac:dyDescent="0.2">
      <c r="B599" s="10">
        <v>4825</v>
      </c>
      <c r="C599" s="4"/>
      <c r="D599" s="11" t="s">
        <v>486</v>
      </c>
      <c r="E599" s="1"/>
      <c r="F599" s="1"/>
      <c r="G599" s="1"/>
    </row>
    <row r="600" spans="2:7" x14ac:dyDescent="0.2">
      <c r="C600" s="4">
        <v>95</v>
      </c>
      <c r="D600" s="5" t="s">
        <v>487</v>
      </c>
      <c r="E600" s="12">
        <v>67750000</v>
      </c>
      <c r="F600" s="12">
        <v>67750000</v>
      </c>
      <c r="G600" s="12">
        <v>0</v>
      </c>
    </row>
    <row r="601" spans="2:7" ht="15" customHeight="1" x14ac:dyDescent="0.2">
      <c r="C601" s="13">
        <f>SUBTOTAL(9,C600:C600)</f>
        <v>95</v>
      </c>
      <c r="D601" s="14" t="s">
        <v>488</v>
      </c>
      <c r="E601" s="15">
        <f>SUBTOTAL(9,E600:E600)</f>
        <v>67750000</v>
      </c>
      <c r="F601" s="15">
        <f>SUBTOTAL(9,F600:F600)</f>
        <v>67750000</v>
      </c>
      <c r="G601" s="15">
        <f>SUBTOTAL(9,G600:G600)</f>
        <v>0</v>
      </c>
    </row>
    <row r="602" spans="2:7" ht="15" customHeight="1" x14ac:dyDescent="0.2">
      <c r="B602" s="4"/>
      <c r="C602" s="16">
        <f>SUBTOTAL(9,C581:C601)</f>
        <v>337</v>
      </c>
      <c r="D602" s="17" t="s">
        <v>489</v>
      </c>
      <c r="E602" s="18">
        <f>SUBTOTAL(9,E581:E601)</f>
        <v>69976704</v>
      </c>
      <c r="F602" s="18">
        <f>SUBTOTAL(9,F581:F601)</f>
        <v>67769271.628780007</v>
      </c>
      <c r="G602" s="18">
        <f>SUBTOTAL(9,G581:G601)</f>
        <v>-2207432.3712200001</v>
      </c>
    </row>
    <row r="603" spans="2:7" ht="27" customHeight="1" x14ac:dyDescent="0.25">
      <c r="B603" s="1"/>
      <c r="C603" s="4"/>
      <c r="D603" s="9" t="s">
        <v>61</v>
      </c>
      <c r="E603" s="1"/>
      <c r="F603" s="1"/>
      <c r="G603" s="1"/>
    </row>
    <row r="604" spans="2:7" ht="14.25" customHeight="1" x14ac:dyDescent="0.2">
      <c r="B604" s="10">
        <v>5309</v>
      </c>
      <c r="C604" s="4"/>
      <c r="D604" s="11" t="s">
        <v>490</v>
      </c>
      <c r="E604" s="1"/>
      <c r="F604" s="1"/>
      <c r="G604" s="1"/>
    </row>
    <row r="605" spans="2:7" x14ac:dyDescent="0.2">
      <c r="C605" s="4">
        <v>29</v>
      </c>
      <c r="D605" s="5" t="s">
        <v>491</v>
      </c>
      <c r="E605" s="12">
        <v>150000</v>
      </c>
      <c r="F605" s="12">
        <v>74461.723020000005</v>
      </c>
      <c r="G605" s="12">
        <v>-75538.276979999995</v>
      </c>
    </row>
    <row r="606" spans="2:7" ht="15" customHeight="1" x14ac:dyDescent="0.2">
      <c r="C606" s="13">
        <f>SUBTOTAL(9,C605:C605)</f>
        <v>29</v>
      </c>
      <c r="D606" s="14" t="s">
        <v>492</v>
      </c>
      <c r="E606" s="15">
        <f>SUBTOTAL(9,E605:E605)</f>
        <v>150000</v>
      </c>
      <c r="F606" s="15">
        <f>SUBTOTAL(9,F605:F605)</f>
        <v>74461.723020000005</v>
      </c>
      <c r="G606" s="15">
        <f>SUBTOTAL(9,G605:G605)</f>
        <v>-75538.276979999995</v>
      </c>
    </row>
    <row r="607" spans="2:7" ht="14.25" customHeight="1" x14ac:dyDescent="0.2">
      <c r="B607" s="10">
        <v>5310</v>
      </c>
      <c r="C607" s="4"/>
      <c r="D607" s="11" t="s">
        <v>493</v>
      </c>
      <c r="E607" s="1"/>
      <c r="F607" s="1"/>
      <c r="G607" s="1"/>
    </row>
    <row r="608" spans="2:7" x14ac:dyDescent="0.2">
      <c r="C608" s="4">
        <v>4</v>
      </c>
      <c r="D608" s="5" t="s">
        <v>42</v>
      </c>
      <c r="E608" s="12">
        <v>23600</v>
      </c>
      <c r="F608" s="12">
        <v>0</v>
      </c>
      <c r="G608" s="12">
        <v>-23600</v>
      </c>
    </row>
    <row r="609" spans="2:7" x14ac:dyDescent="0.2">
      <c r="C609" s="4">
        <v>29</v>
      </c>
      <c r="D609" s="5" t="s">
        <v>494</v>
      </c>
      <c r="E609" s="12">
        <v>18512</v>
      </c>
      <c r="F609" s="12">
        <v>2629.6716799999999</v>
      </c>
      <c r="G609" s="12">
        <v>-15882.328320000001</v>
      </c>
    </row>
    <row r="610" spans="2:7" x14ac:dyDescent="0.2">
      <c r="C610" s="4">
        <v>89</v>
      </c>
      <c r="D610" s="5" t="s">
        <v>495</v>
      </c>
      <c r="E610" s="12">
        <v>104672</v>
      </c>
      <c r="F610" s="12">
        <v>16813.90381</v>
      </c>
      <c r="G610" s="12">
        <v>-87858.096189999997</v>
      </c>
    </row>
    <row r="611" spans="2:7" x14ac:dyDescent="0.2">
      <c r="C611" s="4">
        <v>90</v>
      </c>
      <c r="D611" s="5" t="s">
        <v>496</v>
      </c>
      <c r="E611" s="12">
        <v>10172117</v>
      </c>
      <c r="F611" s="12">
        <v>1790553.5324200001</v>
      </c>
      <c r="G611" s="12">
        <v>-8381563.4675799999</v>
      </c>
    </row>
    <row r="612" spans="2:7" x14ac:dyDescent="0.2">
      <c r="C612" s="4">
        <v>93</v>
      </c>
      <c r="D612" s="5" t="s">
        <v>497</v>
      </c>
      <c r="E612" s="12">
        <v>6409778</v>
      </c>
      <c r="F612" s="12">
        <v>90650.159729999999</v>
      </c>
      <c r="G612" s="12">
        <v>-6319127.8402699996</v>
      </c>
    </row>
    <row r="613" spans="2:7" ht="15" customHeight="1" x14ac:dyDescent="0.2">
      <c r="C613" s="13">
        <f>SUBTOTAL(9,C608:C612)</f>
        <v>305</v>
      </c>
      <c r="D613" s="14" t="s">
        <v>498</v>
      </c>
      <c r="E613" s="15">
        <f>SUBTOTAL(9,E608:E612)</f>
        <v>16728679</v>
      </c>
      <c r="F613" s="15">
        <f>SUBTOTAL(9,F608:F612)</f>
        <v>1900647.26764</v>
      </c>
      <c r="G613" s="15">
        <f>SUBTOTAL(9,G608:G612)</f>
        <v>-14828031.73236</v>
      </c>
    </row>
    <row r="614" spans="2:7" ht="14.25" customHeight="1" x14ac:dyDescent="0.2">
      <c r="B614" s="10">
        <v>5312</v>
      </c>
      <c r="C614" s="4"/>
      <c r="D614" s="11" t="s">
        <v>499</v>
      </c>
      <c r="E614" s="1"/>
      <c r="F614" s="1"/>
      <c r="G614" s="1"/>
    </row>
    <row r="615" spans="2:7" x14ac:dyDescent="0.2">
      <c r="C615" s="4">
        <v>1</v>
      </c>
      <c r="D615" s="5" t="s">
        <v>500</v>
      </c>
      <c r="E615" s="12">
        <v>10524</v>
      </c>
      <c r="F615" s="12">
        <v>1689.75757</v>
      </c>
      <c r="G615" s="12">
        <v>-8834.2424300000002</v>
      </c>
    </row>
    <row r="616" spans="2:7" x14ac:dyDescent="0.2">
      <c r="C616" s="4">
        <v>11</v>
      </c>
      <c r="D616" s="5" t="s">
        <v>501</v>
      </c>
      <c r="E616" s="12">
        <v>102700</v>
      </c>
      <c r="F616" s="12">
        <v>32290.94385</v>
      </c>
      <c r="G616" s="12">
        <v>-70409.056150000004</v>
      </c>
    </row>
    <row r="617" spans="2:7" x14ac:dyDescent="0.2">
      <c r="C617" s="4">
        <v>90</v>
      </c>
      <c r="D617" s="5" t="s">
        <v>502</v>
      </c>
      <c r="E617" s="12">
        <v>11590000</v>
      </c>
      <c r="F617" s="12">
        <v>1819581.84445</v>
      </c>
      <c r="G617" s="12">
        <v>-9770418.1555499993</v>
      </c>
    </row>
    <row r="618" spans="2:7" ht="15" customHeight="1" x14ac:dyDescent="0.2">
      <c r="C618" s="13">
        <f>SUBTOTAL(9,C615:C617)</f>
        <v>102</v>
      </c>
      <c r="D618" s="14" t="s">
        <v>503</v>
      </c>
      <c r="E618" s="15">
        <f>SUBTOTAL(9,E615:E617)</f>
        <v>11703224</v>
      </c>
      <c r="F618" s="15">
        <f>SUBTOTAL(9,F615:F617)</f>
        <v>1853562.54587</v>
      </c>
      <c r="G618" s="15">
        <f>SUBTOTAL(9,G615:G617)</f>
        <v>-9849661.4541299995</v>
      </c>
    </row>
    <row r="619" spans="2:7" ht="14.25" customHeight="1" x14ac:dyDescent="0.2">
      <c r="B619" s="10">
        <v>5325</v>
      </c>
      <c r="C619" s="4"/>
      <c r="D619" s="11" t="s">
        <v>504</v>
      </c>
      <c r="E619" s="1"/>
      <c r="F619" s="1"/>
      <c r="G619" s="1"/>
    </row>
    <row r="620" spans="2:7" x14ac:dyDescent="0.2">
      <c r="C620" s="4">
        <v>50</v>
      </c>
      <c r="D620" s="5" t="s">
        <v>505</v>
      </c>
      <c r="E620" s="12">
        <v>20000</v>
      </c>
      <c r="F620" s="12">
        <v>0</v>
      </c>
      <c r="G620" s="12">
        <v>-20000</v>
      </c>
    </row>
    <row r="621" spans="2:7" x14ac:dyDescent="0.2">
      <c r="C621" s="4">
        <v>70</v>
      </c>
      <c r="D621" s="5" t="s">
        <v>506</v>
      </c>
      <c r="E621" s="12">
        <v>60000</v>
      </c>
      <c r="F621" s="12">
        <v>0</v>
      </c>
      <c r="G621" s="12">
        <v>-60000</v>
      </c>
    </row>
    <row r="622" spans="2:7" x14ac:dyDescent="0.2">
      <c r="C622" s="4">
        <v>90</v>
      </c>
      <c r="D622" s="5" t="s">
        <v>507</v>
      </c>
      <c r="E622" s="12">
        <v>47900000</v>
      </c>
      <c r="F622" s="12">
        <v>8360000</v>
      </c>
      <c r="G622" s="12">
        <v>-39540000</v>
      </c>
    </row>
    <row r="623" spans="2:7" x14ac:dyDescent="0.2">
      <c r="C623" s="4">
        <v>91</v>
      </c>
      <c r="D623" s="5" t="s">
        <v>508</v>
      </c>
      <c r="E623" s="12">
        <v>10000</v>
      </c>
      <c r="F623" s="12">
        <v>0</v>
      </c>
      <c r="G623" s="12">
        <v>-10000</v>
      </c>
    </row>
    <row r="624" spans="2:7" ht="15" customHeight="1" x14ac:dyDescent="0.2">
      <c r="C624" s="13">
        <f>SUBTOTAL(9,C620:C623)</f>
        <v>301</v>
      </c>
      <c r="D624" s="14" t="s">
        <v>509</v>
      </c>
      <c r="E624" s="15">
        <f>SUBTOTAL(9,E620:E623)</f>
        <v>47990000</v>
      </c>
      <c r="F624" s="15">
        <f>SUBTOTAL(9,F620:F623)</f>
        <v>8360000</v>
      </c>
      <c r="G624" s="15">
        <f>SUBTOTAL(9,G620:G623)</f>
        <v>-39630000</v>
      </c>
    </row>
    <row r="625" spans="2:7" ht="14.25" customHeight="1" x14ac:dyDescent="0.2">
      <c r="B625" s="10">
        <v>5326</v>
      </c>
      <c r="C625" s="4"/>
      <c r="D625" s="11" t="s">
        <v>510</v>
      </c>
      <c r="E625" s="1"/>
      <c r="F625" s="1"/>
      <c r="G625" s="1"/>
    </row>
    <row r="626" spans="2:7" x14ac:dyDescent="0.2">
      <c r="C626" s="4">
        <v>70</v>
      </c>
      <c r="D626" s="5" t="s">
        <v>511</v>
      </c>
      <c r="E626" s="12">
        <v>7000</v>
      </c>
      <c r="F626" s="12">
        <v>7000</v>
      </c>
      <c r="G626" s="12">
        <v>0</v>
      </c>
    </row>
    <row r="627" spans="2:7" ht="15" customHeight="1" x14ac:dyDescent="0.2">
      <c r="C627" s="13">
        <f>SUBTOTAL(9,C626:C626)</f>
        <v>70</v>
      </c>
      <c r="D627" s="14" t="s">
        <v>512</v>
      </c>
      <c r="E627" s="15">
        <f>SUBTOTAL(9,E626:E626)</f>
        <v>7000</v>
      </c>
      <c r="F627" s="15">
        <f>SUBTOTAL(9,F626:F626)</f>
        <v>7000</v>
      </c>
      <c r="G627" s="15">
        <f>SUBTOTAL(9,G626:G626)</f>
        <v>0</v>
      </c>
    </row>
    <row r="628" spans="2:7" ht="14.25" customHeight="1" x14ac:dyDescent="0.2">
      <c r="B628" s="10">
        <v>5329</v>
      </c>
      <c r="C628" s="4"/>
      <c r="D628" s="11" t="s">
        <v>513</v>
      </c>
      <c r="E628" s="1"/>
      <c r="F628" s="1"/>
      <c r="G628" s="1"/>
    </row>
    <row r="629" spans="2:7" x14ac:dyDescent="0.2">
      <c r="C629" s="4">
        <v>70</v>
      </c>
      <c r="D629" s="5" t="s">
        <v>500</v>
      </c>
      <c r="E629" s="12">
        <v>20000</v>
      </c>
      <c r="F629" s="12">
        <v>3128.1101899999999</v>
      </c>
      <c r="G629" s="12">
        <v>-16871.889810000001</v>
      </c>
    </row>
    <row r="630" spans="2:7" x14ac:dyDescent="0.2">
      <c r="C630" s="4">
        <v>90</v>
      </c>
      <c r="D630" s="5" t="s">
        <v>507</v>
      </c>
      <c r="E630" s="12">
        <v>6700000</v>
      </c>
      <c r="F630" s="12">
        <v>818372.09583999997</v>
      </c>
      <c r="G630" s="12">
        <v>-5881627.9041600004</v>
      </c>
    </row>
    <row r="631" spans="2:7" ht="15" customHeight="1" x14ac:dyDescent="0.2">
      <c r="C631" s="13">
        <f>SUBTOTAL(9,C629:C630)</f>
        <v>160</v>
      </c>
      <c r="D631" s="14" t="s">
        <v>514</v>
      </c>
      <c r="E631" s="15">
        <f>SUBTOTAL(9,E629:E630)</f>
        <v>6720000</v>
      </c>
      <c r="F631" s="15">
        <f>SUBTOTAL(9,F629:F630)</f>
        <v>821500.20603</v>
      </c>
      <c r="G631" s="15">
        <f>SUBTOTAL(9,G629:G630)</f>
        <v>-5898499.79397</v>
      </c>
    </row>
    <row r="632" spans="2:7" ht="14.25" customHeight="1" x14ac:dyDescent="0.2">
      <c r="B632" s="10">
        <v>5341</v>
      </c>
      <c r="C632" s="4"/>
      <c r="D632" s="11" t="s">
        <v>515</v>
      </c>
      <c r="E632" s="1"/>
      <c r="F632" s="1"/>
      <c r="G632" s="1"/>
    </row>
    <row r="633" spans="2:7" x14ac:dyDescent="0.2">
      <c r="C633" s="4">
        <v>95</v>
      </c>
      <c r="D633" s="5" t="s">
        <v>516</v>
      </c>
      <c r="E633" s="12">
        <v>500</v>
      </c>
      <c r="F633" s="12">
        <v>0</v>
      </c>
      <c r="G633" s="12">
        <v>-500</v>
      </c>
    </row>
    <row r="634" spans="2:7" ht="15" customHeight="1" x14ac:dyDescent="0.2">
      <c r="C634" s="13">
        <f>SUBTOTAL(9,C633:C633)</f>
        <v>95</v>
      </c>
      <c r="D634" s="14" t="s">
        <v>517</v>
      </c>
      <c r="E634" s="15">
        <f>SUBTOTAL(9,E633:E633)</f>
        <v>500</v>
      </c>
      <c r="F634" s="15">
        <f>SUBTOTAL(9,F633:F633)</f>
        <v>0</v>
      </c>
      <c r="G634" s="15">
        <f>SUBTOTAL(9,G633:G633)</f>
        <v>-500</v>
      </c>
    </row>
    <row r="635" spans="2:7" ht="14.25" customHeight="1" x14ac:dyDescent="0.2">
      <c r="B635" s="10">
        <v>5351</v>
      </c>
      <c r="C635" s="4"/>
      <c r="D635" s="11" t="s">
        <v>518</v>
      </c>
      <c r="E635" s="1"/>
      <c r="F635" s="1"/>
      <c r="G635" s="1"/>
    </row>
    <row r="636" spans="2:7" x14ac:dyDescent="0.2">
      <c r="C636" s="4">
        <v>85</v>
      </c>
      <c r="D636" s="5" t="s">
        <v>519</v>
      </c>
      <c r="E636" s="12">
        <v>14500000</v>
      </c>
      <c r="F636" s="12">
        <v>0</v>
      </c>
      <c r="G636" s="12">
        <v>-14500000</v>
      </c>
    </row>
    <row r="637" spans="2:7" ht="15" customHeight="1" x14ac:dyDescent="0.2">
      <c r="C637" s="13">
        <f>SUBTOTAL(9,C636:C636)</f>
        <v>85</v>
      </c>
      <c r="D637" s="14" t="s">
        <v>520</v>
      </c>
      <c r="E637" s="15">
        <f>SUBTOTAL(9,E636:E636)</f>
        <v>14500000</v>
      </c>
      <c r="F637" s="15">
        <f>SUBTOTAL(9,F636:F636)</f>
        <v>0</v>
      </c>
      <c r="G637" s="15">
        <f>SUBTOTAL(9,G636:G636)</f>
        <v>-14500000</v>
      </c>
    </row>
    <row r="638" spans="2:7" ht="15" customHeight="1" x14ac:dyDescent="0.2">
      <c r="B638" s="4"/>
      <c r="C638" s="16">
        <f>SUBTOTAL(9,C604:C637)</f>
        <v>1147</v>
      </c>
      <c r="D638" s="17" t="s">
        <v>521</v>
      </c>
      <c r="E638" s="18">
        <f>SUBTOTAL(9,E604:E637)</f>
        <v>97799403</v>
      </c>
      <c r="F638" s="18">
        <f>SUBTOTAL(9,F604:F637)</f>
        <v>13017171.742559999</v>
      </c>
      <c r="G638" s="18">
        <f>SUBTOTAL(9,G604:G637)</f>
        <v>-84782231.257440001</v>
      </c>
    </row>
    <row r="639" spans="2:7" ht="27" customHeight="1" x14ac:dyDescent="0.2">
      <c r="B639" s="4"/>
      <c r="C639" s="16">
        <f>SUBTOTAL(9,C8:C638)</f>
        <v>5319</v>
      </c>
      <c r="D639" s="17" t="s">
        <v>522</v>
      </c>
      <c r="E639" s="18">
        <f>SUBTOTAL(9,E8:E638)</f>
        <v>205766556</v>
      </c>
      <c r="F639" s="18">
        <f>SUBTOTAL(9,F8:F638)</f>
        <v>87874159.812490001</v>
      </c>
      <c r="G639" s="18">
        <f>SUBTOTAL(9,G8:G638)</f>
        <v>-117892396.18750998</v>
      </c>
    </row>
    <row r="640" spans="2:7" x14ac:dyDescent="0.2">
      <c r="B640" s="4"/>
      <c r="C640" s="16"/>
      <c r="D640" s="19"/>
      <c r="E640" s="20"/>
      <c r="F640" s="20"/>
      <c r="G640" s="20"/>
    </row>
    <row r="641" spans="2:7" ht="25.5" customHeight="1" x14ac:dyDescent="0.2">
      <c r="B641" s="1"/>
      <c r="C641" s="4"/>
      <c r="D641" s="8" t="s">
        <v>523</v>
      </c>
      <c r="E641" s="1"/>
      <c r="F641" s="1"/>
      <c r="G641" s="1"/>
    </row>
    <row r="642" spans="2:7" ht="27" customHeight="1" x14ac:dyDescent="0.25">
      <c r="B642" s="1"/>
      <c r="C642" s="4"/>
      <c r="D642" s="9" t="s">
        <v>524</v>
      </c>
      <c r="E642" s="1"/>
      <c r="F642" s="1"/>
      <c r="G642" s="1"/>
    </row>
    <row r="643" spans="2:7" ht="14.25" customHeight="1" x14ac:dyDescent="0.2">
      <c r="B643" s="10">
        <v>5440</v>
      </c>
      <c r="C643" s="4"/>
      <c r="D643" s="11" t="s">
        <v>525</v>
      </c>
      <c r="E643" s="1"/>
      <c r="F643" s="1"/>
      <c r="G643" s="1"/>
    </row>
    <row r="644" spans="2:7" x14ac:dyDescent="0.2">
      <c r="C644" s="4">
        <v>24</v>
      </c>
      <c r="D644" s="5" t="s">
        <v>526</v>
      </c>
      <c r="E644" s="12">
        <f>SUBTOTAL(9,E645:E649)</f>
        <v>76900000</v>
      </c>
      <c r="F644" s="12">
        <f t="shared" ref="F644:G644" si="0">SUBTOTAL(9,F645:F649)</f>
        <v>21506374.6228</v>
      </c>
      <c r="G644" s="12">
        <f t="shared" si="0"/>
        <v>-55393625.377200007</v>
      </c>
    </row>
    <row r="645" spans="2:7" x14ac:dyDescent="0.2">
      <c r="C645" s="4"/>
      <c r="D645" s="5" t="s">
        <v>527</v>
      </c>
      <c r="E645" s="12">
        <v>130200000</v>
      </c>
      <c r="F645" s="12">
        <v>30976881.525520001</v>
      </c>
      <c r="G645" s="12">
        <v>-99223118.474480003</v>
      </c>
    </row>
    <row r="646" spans="2:7" x14ac:dyDescent="0.2">
      <c r="C646" s="4"/>
      <c r="D646" s="5" t="s">
        <v>528</v>
      </c>
      <c r="E646" s="12">
        <v>-26300000</v>
      </c>
      <c r="F646" s="12">
        <v>-4815709.78687</v>
      </c>
      <c r="G646" s="12">
        <v>21484290.213130001</v>
      </c>
    </row>
    <row r="647" spans="2:7" x14ac:dyDescent="0.2">
      <c r="C647" s="4"/>
      <c r="D647" s="5" t="s">
        <v>529</v>
      </c>
      <c r="E647" s="12">
        <v>-1500000</v>
      </c>
      <c r="F647" s="12">
        <v>-370722.15769000002</v>
      </c>
      <c r="G647" s="12">
        <v>1129277.84231</v>
      </c>
    </row>
    <row r="648" spans="2:7" x14ac:dyDescent="0.2">
      <c r="C648" s="4"/>
      <c r="D648" s="5" t="s">
        <v>530</v>
      </c>
      <c r="E648" s="12">
        <v>-22200000</v>
      </c>
      <c r="F648" s="12">
        <v>-3765183.40833</v>
      </c>
      <c r="G648" s="12">
        <v>18434816.591669999</v>
      </c>
    </row>
    <row r="649" spans="2:7" x14ac:dyDescent="0.2">
      <c r="C649" s="4"/>
      <c r="D649" s="5" t="s">
        <v>531</v>
      </c>
      <c r="E649" s="12">
        <v>-3300000</v>
      </c>
      <c r="F649" s="12">
        <v>-518891.54982999997</v>
      </c>
      <c r="G649" s="12">
        <v>2781108.4501700001</v>
      </c>
    </row>
    <row r="650" spans="2:7" x14ac:dyDescent="0.2">
      <c r="C650" s="4">
        <v>30</v>
      </c>
      <c r="D650" s="5" t="s">
        <v>532</v>
      </c>
      <c r="E650" s="12">
        <v>22200000</v>
      </c>
      <c r="F650" s="12">
        <v>3765183.40833</v>
      </c>
      <c r="G650" s="12">
        <v>-18434816.591669999</v>
      </c>
    </row>
    <row r="651" spans="2:7" x14ac:dyDescent="0.2">
      <c r="C651" s="4">
        <v>80</v>
      </c>
      <c r="D651" s="5" t="s">
        <v>533</v>
      </c>
      <c r="E651" s="12">
        <v>3300000</v>
      </c>
      <c r="F651" s="12">
        <v>520937.435</v>
      </c>
      <c r="G651" s="12">
        <v>-2779062.5649999999</v>
      </c>
    </row>
    <row r="652" spans="2:7" x14ac:dyDescent="0.2">
      <c r="C652" s="4">
        <v>85</v>
      </c>
      <c r="D652" s="5" t="s">
        <v>534</v>
      </c>
      <c r="E652" s="12">
        <v>0</v>
      </c>
      <c r="F652" s="12">
        <v>-2045.88517</v>
      </c>
      <c r="G652" s="12">
        <v>-2045.88517</v>
      </c>
    </row>
    <row r="653" spans="2:7" ht="15" customHeight="1" x14ac:dyDescent="0.2">
      <c r="C653" s="13">
        <f>SUBTOTAL(9,C644:C652)</f>
        <v>219</v>
      </c>
      <c r="D653" s="14" t="s">
        <v>535</v>
      </c>
      <c r="E653" s="15">
        <f>SUBTOTAL(9,E644:E652)</f>
        <v>102400000</v>
      </c>
      <c r="F653" s="15">
        <f>SUBTOTAL(9,F644:F652)</f>
        <v>25790449.580959998</v>
      </c>
      <c r="G653" s="15">
        <f>SUBTOTAL(9,G644:G652)</f>
        <v>-76609550.419040009</v>
      </c>
    </row>
    <row r="654" spans="2:7" ht="27" customHeight="1" x14ac:dyDescent="0.2">
      <c r="B654" s="4"/>
      <c r="C654" s="16">
        <f>SUBTOTAL(9,C642:C653)</f>
        <v>219</v>
      </c>
      <c r="D654" s="17" t="s">
        <v>536</v>
      </c>
      <c r="E654" s="18">
        <f>SUBTOTAL(9,E642:E653)</f>
        <v>102400000</v>
      </c>
      <c r="F654" s="18">
        <f>SUBTOTAL(9,F642:F653)</f>
        <v>25790449.580959998</v>
      </c>
      <c r="G654" s="18">
        <f>SUBTOTAL(9,G642:G653)</f>
        <v>-76609550.419040009</v>
      </c>
    </row>
    <row r="655" spans="2:7" x14ac:dyDescent="0.2">
      <c r="B655" s="4"/>
      <c r="C655" s="16"/>
      <c r="D655" s="19"/>
      <c r="E655" s="20"/>
      <c r="F655" s="20"/>
      <c r="G655" s="20"/>
    </row>
    <row r="656" spans="2:7" ht="25.5" customHeight="1" x14ac:dyDescent="0.2">
      <c r="B656" s="1"/>
      <c r="C656" s="4"/>
      <c r="D656" s="8" t="s">
        <v>537</v>
      </c>
      <c r="E656" s="1"/>
      <c r="F656" s="1"/>
      <c r="G656" s="1"/>
    </row>
    <row r="657" spans="2:7" ht="27" customHeight="1" x14ac:dyDescent="0.25">
      <c r="B657" s="1"/>
      <c r="C657" s="4"/>
      <c r="D657" s="9" t="s">
        <v>524</v>
      </c>
      <c r="E657" s="1"/>
      <c r="F657" s="1"/>
      <c r="G657" s="1"/>
    </row>
    <row r="658" spans="2:7" ht="14.25" customHeight="1" x14ac:dyDescent="0.2">
      <c r="B658" s="10">
        <v>5445</v>
      </c>
      <c r="C658" s="4"/>
      <c r="D658" s="11" t="s">
        <v>538</v>
      </c>
      <c r="E658" s="1"/>
      <c r="F658" s="1"/>
      <c r="G658" s="1"/>
    </row>
    <row r="659" spans="2:7" x14ac:dyDescent="0.2">
      <c r="C659" s="4">
        <v>39</v>
      </c>
      <c r="D659" s="5" t="s">
        <v>539</v>
      </c>
      <c r="E659" s="12">
        <v>1129976</v>
      </c>
      <c r="F659" s="12">
        <v>0</v>
      </c>
      <c r="G659" s="12">
        <v>-1129976</v>
      </c>
    </row>
    <row r="660" spans="2:7" ht="15" customHeight="1" x14ac:dyDescent="0.2">
      <c r="C660" s="13">
        <f>SUBTOTAL(9,C659:C659)</f>
        <v>39</v>
      </c>
      <c r="D660" s="14" t="s">
        <v>540</v>
      </c>
      <c r="E660" s="15">
        <f>SUBTOTAL(9,E659:E659)</f>
        <v>1129976</v>
      </c>
      <c r="F660" s="15">
        <f>SUBTOTAL(9,F659:F659)</f>
        <v>0</v>
      </c>
      <c r="G660" s="15">
        <f>SUBTOTAL(9,G659:G659)</f>
        <v>-1129976</v>
      </c>
    </row>
    <row r="661" spans="2:7" ht="14.25" customHeight="1" x14ac:dyDescent="0.2">
      <c r="B661" s="10">
        <v>5446</v>
      </c>
      <c r="C661" s="4"/>
      <c r="D661" s="11" t="s">
        <v>541</v>
      </c>
      <c r="E661" s="1"/>
      <c r="F661" s="1"/>
      <c r="G661" s="1"/>
    </row>
    <row r="662" spans="2:7" x14ac:dyDescent="0.2">
      <c r="C662" s="4">
        <v>40</v>
      </c>
      <c r="D662" s="5" t="s">
        <v>542</v>
      </c>
      <c r="E662" s="12">
        <v>200</v>
      </c>
      <c r="F662" s="12">
        <v>0</v>
      </c>
      <c r="G662" s="12">
        <v>-200</v>
      </c>
    </row>
    <row r="663" spans="2:7" ht="15" customHeight="1" x14ac:dyDescent="0.2">
      <c r="C663" s="13">
        <f>SUBTOTAL(9,C662:C662)</f>
        <v>40</v>
      </c>
      <c r="D663" s="14" t="s">
        <v>543</v>
      </c>
      <c r="E663" s="15">
        <f>SUBTOTAL(9,E662:E662)</f>
        <v>200</v>
      </c>
      <c r="F663" s="15">
        <f>SUBTOTAL(9,F662:F662)</f>
        <v>0</v>
      </c>
      <c r="G663" s="15">
        <f>SUBTOTAL(9,G662:G662)</f>
        <v>-200</v>
      </c>
    </row>
    <row r="664" spans="2:7" ht="14.25" customHeight="1" x14ac:dyDescent="0.2">
      <c r="B664" s="10">
        <v>5460</v>
      </c>
      <c r="C664" s="4"/>
      <c r="D664" s="11" t="s">
        <v>544</v>
      </c>
      <c r="E664" s="1"/>
      <c r="F664" s="1"/>
      <c r="G664" s="1"/>
    </row>
    <row r="665" spans="2:7" x14ac:dyDescent="0.2">
      <c r="C665" s="4">
        <v>71</v>
      </c>
      <c r="D665" s="5" t="s">
        <v>545</v>
      </c>
      <c r="E665" s="12">
        <v>10900</v>
      </c>
      <c r="F665" s="12">
        <v>18900</v>
      </c>
      <c r="G665" s="12">
        <v>8000</v>
      </c>
    </row>
    <row r="666" spans="2:7" x14ac:dyDescent="0.2">
      <c r="C666" s="4">
        <v>72</v>
      </c>
      <c r="D666" s="5" t="s">
        <v>546</v>
      </c>
      <c r="E666" s="12">
        <v>8000</v>
      </c>
      <c r="F666" s="12">
        <v>0</v>
      </c>
      <c r="G666" s="12">
        <v>-8000</v>
      </c>
    </row>
    <row r="667" spans="2:7" ht="15" customHeight="1" x14ac:dyDescent="0.2">
      <c r="C667" s="13">
        <f>SUBTOTAL(9,C665:C666)</f>
        <v>143</v>
      </c>
      <c r="D667" s="14" t="s">
        <v>547</v>
      </c>
      <c r="E667" s="15">
        <f>SUBTOTAL(9,E665:E666)</f>
        <v>18900</v>
      </c>
      <c r="F667" s="15">
        <f>SUBTOTAL(9,F665:F666)</f>
        <v>18900</v>
      </c>
      <c r="G667" s="15">
        <f>SUBTOTAL(9,G665:G666)</f>
        <v>0</v>
      </c>
    </row>
    <row r="668" spans="2:7" ht="14.25" customHeight="1" x14ac:dyDescent="0.2">
      <c r="B668" s="10">
        <v>5470</v>
      </c>
      <c r="C668" s="4"/>
      <c r="D668" s="11" t="s">
        <v>548</v>
      </c>
      <c r="E668" s="1"/>
      <c r="F668" s="1"/>
      <c r="G668" s="1"/>
    </row>
    <row r="669" spans="2:7" x14ac:dyDescent="0.2">
      <c r="C669" s="4">
        <v>30</v>
      </c>
      <c r="D669" s="5" t="s">
        <v>539</v>
      </c>
      <c r="E669" s="12">
        <v>25000</v>
      </c>
      <c r="F669" s="12">
        <v>4176.67</v>
      </c>
      <c r="G669" s="12">
        <v>-20823.330000000002</v>
      </c>
    </row>
    <row r="670" spans="2:7" ht="15" customHeight="1" x14ac:dyDescent="0.2">
      <c r="C670" s="13">
        <f>SUBTOTAL(9,C669:C669)</f>
        <v>30</v>
      </c>
      <c r="D670" s="14" t="s">
        <v>549</v>
      </c>
      <c r="E670" s="15">
        <f>SUBTOTAL(9,E669:E669)</f>
        <v>25000</v>
      </c>
      <c r="F670" s="15">
        <f>SUBTOTAL(9,F669:F669)</f>
        <v>4176.67</v>
      </c>
      <c r="G670" s="15">
        <f>SUBTOTAL(9,G669:G669)</f>
        <v>-20823.330000000002</v>
      </c>
    </row>
    <row r="671" spans="2:7" ht="14.25" customHeight="1" x14ac:dyDescent="0.2">
      <c r="B671" s="10">
        <v>5490</v>
      </c>
      <c r="C671" s="4"/>
      <c r="D671" s="11" t="s">
        <v>550</v>
      </c>
      <c r="E671" s="1"/>
      <c r="F671" s="1"/>
      <c r="G671" s="1"/>
    </row>
    <row r="672" spans="2:7" x14ac:dyDescent="0.2">
      <c r="C672" s="4">
        <v>1</v>
      </c>
      <c r="D672" s="5" t="s">
        <v>551</v>
      </c>
      <c r="E672" s="12">
        <v>200</v>
      </c>
      <c r="F672" s="12">
        <v>0</v>
      </c>
      <c r="G672" s="12">
        <v>-200</v>
      </c>
    </row>
    <row r="673" spans="2:7" ht="15" customHeight="1" x14ac:dyDescent="0.2">
      <c r="C673" s="13">
        <f>SUBTOTAL(9,C672:C672)</f>
        <v>1</v>
      </c>
      <c r="D673" s="14" t="s">
        <v>552</v>
      </c>
      <c r="E673" s="15">
        <f>SUBTOTAL(9,E672:E672)</f>
        <v>200</v>
      </c>
      <c r="F673" s="15">
        <f>SUBTOTAL(9,F672:F672)</f>
        <v>0</v>
      </c>
      <c r="G673" s="15">
        <f>SUBTOTAL(9,G672:G672)</f>
        <v>-200</v>
      </c>
    </row>
    <row r="674" spans="2:7" ht="14.25" customHeight="1" x14ac:dyDescent="0.2">
      <c r="B674" s="10">
        <v>5491</v>
      </c>
      <c r="C674" s="4"/>
      <c r="D674" s="11" t="s">
        <v>553</v>
      </c>
      <c r="E674" s="1"/>
      <c r="F674" s="1"/>
      <c r="G674" s="1"/>
    </row>
    <row r="675" spans="2:7" x14ac:dyDescent="0.2">
      <c r="C675" s="4">
        <v>30</v>
      </c>
      <c r="D675" s="5" t="s">
        <v>532</v>
      </c>
      <c r="E675" s="12">
        <v>1232865</v>
      </c>
      <c r="F675" s="12">
        <v>228023.03731000001</v>
      </c>
      <c r="G675" s="12">
        <v>-1004841.96269</v>
      </c>
    </row>
    <row r="676" spans="2:7" ht="15" customHeight="1" x14ac:dyDescent="0.2">
      <c r="C676" s="13">
        <f>SUBTOTAL(9,C675:C675)</f>
        <v>30</v>
      </c>
      <c r="D676" s="14" t="s">
        <v>554</v>
      </c>
      <c r="E676" s="15">
        <f>SUBTOTAL(9,E675:E675)</f>
        <v>1232865</v>
      </c>
      <c r="F676" s="15">
        <f>SUBTOTAL(9,F675:F675)</f>
        <v>228023.03731000001</v>
      </c>
      <c r="G676" s="15">
        <f>SUBTOTAL(9,G675:G675)</f>
        <v>-1004841.96269</v>
      </c>
    </row>
    <row r="677" spans="2:7" ht="27" customHeight="1" x14ac:dyDescent="0.2">
      <c r="B677" s="4"/>
      <c r="C677" s="16">
        <f>SUBTOTAL(9,C657:C676)</f>
        <v>283</v>
      </c>
      <c r="D677" s="17" t="s">
        <v>555</v>
      </c>
      <c r="E677" s="18">
        <f>SUBTOTAL(9,E657:E676)</f>
        <v>2407141</v>
      </c>
      <c r="F677" s="18">
        <f>SUBTOTAL(9,F657:F676)</f>
        <v>251099.70731000003</v>
      </c>
      <c r="G677" s="18">
        <f>SUBTOTAL(9,G657:G676)</f>
        <v>-2156041.29269</v>
      </c>
    </row>
    <row r="678" spans="2:7" x14ac:dyDescent="0.2">
      <c r="B678" s="4"/>
      <c r="C678" s="16"/>
      <c r="D678" s="19"/>
      <c r="E678" s="20"/>
      <c r="F678" s="20"/>
      <c r="G678" s="20"/>
    </row>
    <row r="679" spans="2:7" ht="25.5" customHeight="1" x14ac:dyDescent="0.2">
      <c r="B679" s="1"/>
      <c r="C679" s="4"/>
      <c r="D679" s="8" t="s">
        <v>556</v>
      </c>
      <c r="E679" s="1"/>
      <c r="F679" s="1"/>
      <c r="G679" s="1"/>
    </row>
    <row r="680" spans="2:7" ht="27" customHeight="1" x14ac:dyDescent="0.25">
      <c r="B680" s="1"/>
      <c r="C680" s="4"/>
      <c r="D680" s="9" t="s">
        <v>524</v>
      </c>
      <c r="E680" s="1"/>
      <c r="F680" s="1"/>
      <c r="G680" s="1"/>
    </row>
    <row r="681" spans="2:7" ht="14.25" customHeight="1" x14ac:dyDescent="0.2">
      <c r="B681" s="10">
        <v>5501</v>
      </c>
      <c r="C681" s="4"/>
      <c r="D681" s="11" t="s">
        <v>557</v>
      </c>
      <c r="E681" s="1"/>
      <c r="F681" s="1"/>
      <c r="G681" s="1"/>
    </row>
    <row r="682" spans="2:7" x14ac:dyDescent="0.2">
      <c r="C682" s="4">
        <v>70</v>
      </c>
      <c r="D682" s="5" t="s">
        <v>558</v>
      </c>
      <c r="E682" s="12">
        <v>66396000</v>
      </c>
      <c r="F682" s="12">
        <v>7198292.0592900002</v>
      </c>
      <c r="G682" s="12">
        <v>-59197707.940710001</v>
      </c>
    </row>
    <row r="683" spans="2:7" x14ac:dyDescent="0.2">
      <c r="C683" s="4">
        <v>72</v>
      </c>
      <c r="D683" s="5" t="s">
        <v>559</v>
      </c>
      <c r="E683" s="12">
        <v>178131000</v>
      </c>
      <c r="F683" s="12">
        <v>44111191.923330002</v>
      </c>
      <c r="G683" s="12">
        <v>-134019808.07667001</v>
      </c>
    </row>
    <row r="684" spans="2:7" ht="15" customHeight="1" x14ac:dyDescent="0.2">
      <c r="C684" s="13">
        <f>SUBTOTAL(9,C682:C683)</f>
        <v>142</v>
      </c>
      <c r="D684" s="14" t="s">
        <v>560</v>
      </c>
      <c r="E684" s="15">
        <f>SUBTOTAL(9,E682:E683)</f>
        <v>244527000</v>
      </c>
      <c r="F684" s="15">
        <f>SUBTOTAL(9,F682:F683)</f>
        <v>51309483.982620001</v>
      </c>
      <c r="G684" s="15">
        <f>SUBTOTAL(9,G682:G683)</f>
        <v>-193217516.01738</v>
      </c>
    </row>
    <row r="685" spans="2:7" ht="14.25" customHeight="1" x14ac:dyDescent="0.2">
      <c r="B685" s="10">
        <v>5502</v>
      </c>
      <c r="C685" s="4"/>
      <c r="D685" s="11" t="s">
        <v>561</v>
      </c>
      <c r="E685" s="1"/>
      <c r="F685" s="1"/>
      <c r="G685" s="1"/>
    </row>
    <row r="686" spans="2:7" x14ac:dyDescent="0.2">
      <c r="C686" s="4">
        <v>70</v>
      </c>
      <c r="D686" s="5" t="s">
        <v>562</v>
      </c>
      <c r="E686" s="12">
        <v>1840000</v>
      </c>
      <c r="F686" s="12">
        <v>328160.55995999998</v>
      </c>
      <c r="G686" s="12">
        <v>-1511839.44004</v>
      </c>
    </row>
    <row r="687" spans="2:7" x14ac:dyDescent="0.2">
      <c r="C687" s="4">
        <v>71</v>
      </c>
      <c r="D687" s="5" t="s">
        <v>563</v>
      </c>
      <c r="E687" s="12">
        <v>460000</v>
      </c>
      <c r="F687" s="12">
        <v>0</v>
      </c>
      <c r="G687" s="12">
        <v>-460000</v>
      </c>
    </row>
    <row r="688" spans="2:7" ht="15" customHeight="1" x14ac:dyDescent="0.2">
      <c r="C688" s="13">
        <f>SUBTOTAL(9,C686:C687)</f>
        <v>141</v>
      </c>
      <c r="D688" s="14" t="s">
        <v>564</v>
      </c>
      <c r="E688" s="15">
        <f>SUBTOTAL(9,E686:E687)</f>
        <v>2300000</v>
      </c>
      <c r="F688" s="15">
        <f>SUBTOTAL(9,F686:F687)</f>
        <v>328160.55995999998</v>
      </c>
      <c r="G688" s="15">
        <f>SUBTOTAL(9,G686:G687)</f>
        <v>-1971839.44004</v>
      </c>
    </row>
    <row r="689" spans="2:7" ht="14.25" customHeight="1" x14ac:dyDescent="0.2">
      <c r="B689" s="10">
        <v>5506</v>
      </c>
      <c r="C689" s="4"/>
      <c r="D689" s="11" t="s">
        <v>565</v>
      </c>
      <c r="E689" s="1"/>
      <c r="F689" s="1"/>
      <c r="G689" s="1"/>
    </row>
    <row r="690" spans="2:7" x14ac:dyDescent="0.2">
      <c r="C690" s="4">
        <v>70</v>
      </c>
      <c r="D690" s="5" t="s">
        <v>566</v>
      </c>
      <c r="E690" s="12">
        <v>0</v>
      </c>
      <c r="F690" s="12">
        <v>8875.4580000000005</v>
      </c>
      <c r="G690" s="12">
        <v>8875.4580000000005</v>
      </c>
    </row>
    <row r="691" spans="2:7" ht="15" customHeight="1" x14ac:dyDescent="0.2">
      <c r="C691" s="13">
        <f>SUBTOTAL(9,C690:C690)</f>
        <v>70</v>
      </c>
      <c r="D691" s="14" t="s">
        <v>567</v>
      </c>
      <c r="E691" s="15">
        <f>SUBTOTAL(9,E690:E690)</f>
        <v>0</v>
      </c>
      <c r="F691" s="15">
        <f>SUBTOTAL(9,F690:F690)</f>
        <v>8875.4580000000005</v>
      </c>
      <c r="G691" s="15">
        <f>SUBTOTAL(9,G690:G690)</f>
        <v>8875.4580000000005</v>
      </c>
    </row>
    <row r="692" spans="2:7" ht="14.25" customHeight="1" x14ac:dyDescent="0.2">
      <c r="B692" s="10">
        <v>5507</v>
      </c>
      <c r="C692" s="4"/>
      <c r="D692" s="11" t="s">
        <v>568</v>
      </c>
      <c r="E692" s="1"/>
      <c r="F692" s="1"/>
      <c r="G692" s="1"/>
    </row>
    <row r="693" spans="2:7" x14ac:dyDescent="0.2">
      <c r="C693" s="4">
        <v>71</v>
      </c>
      <c r="D693" s="5" t="s">
        <v>569</v>
      </c>
      <c r="E693" s="12">
        <v>31300000</v>
      </c>
      <c r="F693" s="12">
        <v>5388045.2608899996</v>
      </c>
      <c r="G693" s="12">
        <v>-25911954.73911</v>
      </c>
    </row>
    <row r="694" spans="2:7" x14ac:dyDescent="0.2">
      <c r="C694" s="4">
        <v>72</v>
      </c>
      <c r="D694" s="5" t="s">
        <v>570</v>
      </c>
      <c r="E694" s="12">
        <v>52900000</v>
      </c>
      <c r="F694" s="12">
        <v>9420634.9391099997</v>
      </c>
      <c r="G694" s="12">
        <v>-43479365.060889997</v>
      </c>
    </row>
    <row r="695" spans="2:7" x14ac:dyDescent="0.2">
      <c r="C695" s="4">
        <v>74</v>
      </c>
      <c r="D695" s="5" t="s">
        <v>571</v>
      </c>
      <c r="E695" s="12">
        <v>1300000</v>
      </c>
      <c r="F695" s="12">
        <v>239469.33900000001</v>
      </c>
      <c r="G695" s="12">
        <v>-1060530.6610000001</v>
      </c>
    </row>
    <row r="696" spans="2:7" ht="15" customHeight="1" x14ac:dyDescent="0.2">
      <c r="C696" s="13">
        <f>SUBTOTAL(9,C693:C695)</f>
        <v>217</v>
      </c>
      <c r="D696" s="14" t="s">
        <v>572</v>
      </c>
      <c r="E696" s="15">
        <f>SUBTOTAL(9,E693:E695)</f>
        <v>85500000</v>
      </c>
      <c r="F696" s="15">
        <f>SUBTOTAL(9,F693:F695)</f>
        <v>15048149.538999999</v>
      </c>
      <c r="G696" s="15">
        <f>SUBTOTAL(9,G693:G695)</f>
        <v>-70451850.460999995</v>
      </c>
    </row>
    <row r="697" spans="2:7" ht="14.25" customHeight="1" x14ac:dyDescent="0.2">
      <c r="B697" s="10">
        <v>5508</v>
      </c>
      <c r="C697" s="4"/>
      <c r="D697" s="11" t="s">
        <v>573</v>
      </c>
      <c r="E697" s="1"/>
      <c r="F697" s="1"/>
      <c r="G697" s="1"/>
    </row>
    <row r="698" spans="2:7" x14ac:dyDescent="0.2">
      <c r="C698" s="4">
        <v>70</v>
      </c>
      <c r="D698" s="5" t="s">
        <v>574</v>
      </c>
      <c r="E698" s="12">
        <v>5600000</v>
      </c>
      <c r="F698" s="12">
        <v>60469.881000000001</v>
      </c>
      <c r="G698" s="12">
        <v>-5539530.1189999999</v>
      </c>
    </row>
    <row r="699" spans="2:7" ht="15" customHeight="1" x14ac:dyDescent="0.2">
      <c r="C699" s="13">
        <f>SUBTOTAL(9,C698:C698)</f>
        <v>70</v>
      </c>
      <c r="D699" s="14" t="s">
        <v>575</v>
      </c>
      <c r="E699" s="15">
        <f>SUBTOTAL(9,E698:E698)</f>
        <v>5600000</v>
      </c>
      <c r="F699" s="15">
        <f>SUBTOTAL(9,F698:F698)</f>
        <v>60469.881000000001</v>
      </c>
      <c r="G699" s="15">
        <f>SUBTOTAL(9,G698:G698)</f>
        <v>-5539530.1189999999</v>
      </c>
    </row>
    <row r="700" spans="2:7" ht="14.25" customHeight="1" x14ac:dyDescent="0.2">
      <c r="B700" s="10">
        <v>5509</v>
      </c>
      <c r="C700" s="4"/>
      <c r="D700" s="11" t="s">
        <v>576</v>
      </c>
      <c r="E700" s="1"/>
      <c r="F700" s="1"/>
      <c r="G700" s="1"/>
    </row>
    <row r="701" spans="2:7" x14ac:dyDescent="0.2">
      <c r="C701" s="4">
        <v>70</v>
      </c>
      <c r="D701" s="5" t="s">
        <v>566</v>
      </c>
      <c r="E701" s="12">
        <v>5000</v>
      </c>
      <c r="F701" s="12">
        <v>1658.932</v>
      </c>
      <c r="G701" s="12">
        <v>-3341.0680000000002</v>
      </c>
    </row>
    <row r="702" spans="2:7" ht="15" customHeight="1" x14ac:dyDescent="0.2">
      <c r="C702" s="13">
        <f>SUBTOTAL(9,C701:C701)</f>
        <v>70</v>
      </c>
      <c r="D702" s="14" t="s">
        <v>577</v>
      </c>
      <c r="E702" s="15">
        <f>SUBTOTAL(9,E701:E701)</f>
        <v>5000</v>
      </c>
      <c r="F702" s="15">
        <f>SUBTOTAL(9,F701:F701)</f>
        <v>1658.932</v>
      </c>
      <c r="G702" s="15">
        <f>SUBTOTAL(9,G701:G701)</f>
        <v>-3341.0680000000002</v>
      </c>
    </row>
    <row r="703" spans="2:7" ht="14.25" customHeight="1" x14ac:dyDescent="0.2">
      <c r="B703" s="10">
        <v>5511</v>
      </c>
      <c r="C703" s="4"/>
      <c r="D703" s="11" t="s">
        <v>578</v>
      </c>
      <c r="E703" s="1"/>
      <c r="F703" s="1"/>
      <c r="G703" s="1"/>
    </row>
    <row r="704" spans="2:7" x14ac:dyDescent="0.2">
      <c r="C704" s="4">
        <v>70</v>
      </c>
      <c r="D704" s="5" t="s">
        <v>579</v>
      </c>
      <c r="E704" s="12">
        <v>3200000</v>
      </c>
      <c r="F704" s="12">
        <v>446309.19400000002</v>
      </c>
      <c r="G704" s="12">
        <v>-2753690.8059999999</v>
      </c>
    </row>
    <row r="705" spans="2:7" x14ac:dyDescent="0.2">
      <c r="C705" s="4">
        <v>71</v>
      </c>
      <c r="D705" s="5" t="s">
        <v>580</v>
      </c>
      <c r="E705" s="12">
        <v>250000</v>
      </c>
      <c r="F705" s="12">
        <v>11605.489100000001</v>
      </c>
      <c r="G705" s="12">
        <v>-238394.51089999999</v>
      </c>
    </row>
    <row r="706" spans="2:7" ht="15" customHeight="1" x14ac:dyDescent="0.2">
      <c r="C706" s="13">
        <f>SUBTOTAL(9,C704:C705)</f>
        <v>141</v>
      </c>
      <c r="D706" s="14" t="s">
        <v>581</v>
      </c>
      <c r="E706" s="15">
        <f>SUBTOTAL(9,E704:E705)</f>
        <v>3450000</v>
      </c>
      <c r="F706" s="15">
        <f>SUBTOTAL(9,F704:F705)</f>
        <v>457914.68310000002</v>
      </c>
      <c r="G706" s="15">
        <f>SUBTOTAL(9,G704:G705)</f>
        <v>-2992085.3169</v>
      </c>
    </row>
    <row r="707" spans="2:7" ht="14.25" customHeight="1" x14ac:dyDescent="0.2">
      <c r="B707" s="10">
        <v>5521</v>
      </c>
      <c r="C707" s="4"/>
      <c r="D707" s="11" t="s">
        <v>582</v>
      </c>
      <c r="E707" s="1"/>
      <c r="F707" s="1"/>
      <c r="G707" s="1"/>
    </row>
    <row r="708" spans="2:7" x14ac:dyDescent="0.2">
      <c r="C708" s="4">
        <v>70</v>
      </c>
      <c r="D708" s="5" t="s">
        <v>583</v>
      </c>
      <c r="E708" s="12">
        <v>291500000</v>
      </c>
      <c r="F708" s="12">
        <v>51840195.853929996</v>
      </c>
      <c r="G708" s="12">
        <v>-239659804.14607</v>
      </c>
    </row>
    <row r="709" spans="2:7" ht="15" customHeight="1" x14ac:dyDescent="0.2">
      <c r="C709" s="13">
        <f>SUBTOTAL(9,C708:C708)</f>
        <v>70</v>
      </c>
      <c r="D709" s="14" t="s">
        <v>584</v>
      </c>
      <c r="E709" s="15">
        <f>SUBTOTAL(9,E708:E708)</f>
        <v>291500000</v>
      </c>
      <c r="F709" s="15">
        <f>SUBTOTAL(9,F708:F708)</f>
        <v>51840195.853929996</v>
      </c>
      <c r="G709" s="15">
        <f>SUBTOTAL(9,G708:G708)</f>
        <v>-239659804.14607</v>
      </c>
    </row>
    <row r="710" spans="2:7" ht="14.25" customHeight="1" x14ac:dyDescent="0.2">
      <c r="B710" s="10">
        <v>5526</v>
      </c>
      <c r="C710" s="4"/>
      <c r="D710" s="11" t="s">
        <v>585</v>
      </c>
      <c r="E710" s="1"/>
      <c r="F710" s="1"/>
      <c r="G710" s="1"/>
    </row>
    <row r="711" spans="2:7" x14ac:dyDescent="0.2">
      <c r="C711" s="4">
        <v>70</v>
      </c>
      <c r="D711" s="5" t="s">
        <v>586</v>
      </c>
      <c r="E711" s="12">
        <v>13800000</v>
      </c>
      <c r="F711" s="12">
        <v>2325577.7352900002</v>
      </c>
      <c r="G711" s="12">
        <v>-11474422.26471</v>
      </c>
    </row>
    <row r="712" spans="2:7" ht="15" customHeight="1" x14ac:dyDescent="0.2">
      <c r="C712" s="13">
        <f>SUBTOTAL(9,C711:C711)</f>
        <v>70</v>
      </c>
      <c r="D712" s="14" t="s">
        <v>587</v>
      </c>
      <c r="E712" s="15">
        <f>SUBTOTAL(9,E711:E711)</f>
        <v>13800000</v>
      </c>
      <c r="F712" s="15">
        <f>SUBTOTAL(9,F711:F711)</f>
        <v>2325577.7352900002</v>
      </c>
      <c r="G712" s="15">
        <f>SUBTOTAL(9,G711:G711)</f>
        <v>-11474422.26471</v>
      </c>
    </row>
    <row r="713" spans="2:7" ht="14.25" customHeight="1" x14ac:dyDescent="0.2">
      <c r="B713" s="10">
        <v>5531</v>
      </c>
      <c r="C713" s="4"/>
      <c r="D713" s="11" t="s">
        <v>588</v>
      </c>
      <c r="E713" s="1"/>
      <c r="F713" s="1"/>
      <c r="G713" s="1"/>
    </row>
    <row r="714" spans="2:7" x14ac:dyDescent="0.2">
      <c r="C714" s="4">
        <v>70</v>
      </c>
      <c r="D714" s="5" t="s">
        <v>589</v>
      </c>
      <c r="E714" s="12">
        <v>7100000</v>
      </c>
      <c r="F714" s="12">
        <v>1434521.7660000001</v>
      </c>
      <c r="G714" s="12">
        <v>-5665478.2340000002</v>
      </c>
    </row>
    <row r="715" spans="2:7" ht="15" customHeight="1" x14ac:dyDescent="0.2">
      <c r="C715" s="13">
        <f>SUBTOTAL(9,C714:C714)</f>
        <v>70</v>
      </c>
      <c r="D715" s="14" t="s">
        <v>590</v>
      </c>
      <c r="E715" s="15">
        <f>SUBTOTAL(9,E714:E714)</f>
        <v>7100000</v>
      </c>
      <c r="F715" s="15">
        <f>SUBTOTAL(9,F714:F714)</f>
        <v>1434521.7660000001</v>
      </c>
      <c r="G715" s="15">
        <f>SUBTOTAL(9,G714:G714)</f>
        <v>-5665478.2340000002</v>
      </c>
    </row>
    <row r="716" spans="2:7" ht="14.25" customHeight="1" x14ac:dyDescent="0.2">
      <c r="B716" s="10">
        <v>5536</v>
      </c>
      <c r="C716" s="4"/>
      <c r="D716" s="11" t="s">
        <v>591</v>
      </c>
      <c r="E716" s="1"/>
      <c r="F716" s="1"/>
      <c r="G716" s="1"/>
    </row>
    <row r="717" spans="2:7" x14ac:dyDescent="0.2">
      <c r="C717" s="4">
        <v>71</v>
      </c>
      <c r="D717" s="5" t="s">
        <v>592</v>
      </c>
      <c r="E717" s="12">
        <v>15935000</v>
      </c>
      <c r="F717" s="12">
        <v>2349278.0807400001</v>
      </c>
      <c r="G717" s="12">
        <v>-13585721.919260001</v>
      </c>
    </row>
    <row r="718" spans="2:7" x14ac:dyDescent="0.2">
      <c r="C718" s="4">
        <v>72</v>
      </c>
      <c r="D718" s="5" t="s">
        <v>593</v>
      </c>
      <c r="E718" s="12">
        <v>7100000</v>
      </c>
      <c r="F718" s="12">
        <v>68249.816309999995</v>
      </c>
      <c r="G718" s="12">
        <v>-7031750.1836900003</v>
      </c>
    </row>
    <row r="719" spans="2:7" x14ac:dyDescent="0.2">
      <c r="C719" s="4">
        <v>73</v>
      </c>
      <c r="D719" s="5" t="s">
        <v>594</v>
      </c>
      <c r="E719" s="12">
        <v>350000</v>
      </c>
      <c r="F719" s="12">
        <v>148967.73285999999</v>
      </c>
      <c r="G719" s="12">
        <v>-201032.26714000001</v>
      </c>
    </row>
    <row r="720" spans="2:7" x14ac:dyDescent="0.2">
      <c r="C720" s="4">
        <v>75</v>
      </c>
      <c r="D720" s="5" t="s">
        <v>595</v>
      </c>
      <c r="E720" s="12">
        <v>1450000</v>
      </c>
      <c r="F720" s="12">
        <v>217448.56377000001</v>
      </c>
      <c r="G720" s="12">
        <v>-1232551.4362300001</v>
      </c>
    </row>
    <row r="721" spans="2:7" ht="15" customHeight="1" x14ac:dyDescent="0.2">
      <c r="C721" s="13">
        <f>SUBTOTAL(9,C717:C720)</f>
        <v>291</v>
      </c>
      <c r="D721" s="14" t="s">
        <v>596</v>
      </c>
      <c r="E721" s="15">
        <f>SUBTOTAL(9,E717:E720)</f>
        <v>24835000</v>
      </c>
      <c r="F721" s="15">
        <f>SUBTOTAL(9,F717:F720)</f>
        <v>2783944.19368</v>
      </c>
      <c r="G721" s="15">
        <f>SUBTOTAL(9,G717:G720)</f>
        <v>-22051055.80632</v>
      </c>
    </row>
    <row r="722" spans="2:7" ht="14.25" customHeight="1" x14ac:dyDescent="0.2">
      <c r="B722" s="10">
        <v>5538</v>
      </c>
      <c r="C722" s="4"/>
      <c r="D722" s="11" t="s">
        <v>597</v>
      </c>
      <c r="E722" s="1"/>
      <c r="F722" s="1"/>
      <c r="G722" s="1"/>
    </row>
    <row r="723" spans="2:7" x14ac:dyDescent="0.2">
      <c r="C723" s="4">
        <v>70</v>
      </c>
      <c r="D723" s="5" t="s">
        <v>598</v>
      </c>
      <c r="E723" s="12">
        <v>5100000</v>
      </c>
      <c r="F723" s="12">
        <v>857995.527</v>
      </c>
      <c r="G723" s="12">
        <v>-4242004.4730000002</v>
      </c>
    </row>
    <row r="724" spans="2:7" x14ac:dyDescent="0.2">
      <c r="C724" s="4">
        <v>71</v>
      </c>
      <c r="D724" s="5" t="s">
        <v>599</v>
      </c>
      <c r="E724" s="12">
        <v>9900000</v>
      </c>
      <c r="F724" s="12">
        <v>1655188.3940000001</v>
      </c>
      <c r="G724" s="12">
        <v>-8244811.6059999997</v>
      </c>
    </row>
    <row r="725" spans="2:7" x14ac:dyDescent="0.2">
      <c r="C725" s="4">
        <v>72</v>
      </c>
      <c r="D725" s="5" t="s">
        <v>600</v>
      </c>
      <c r="E725" s="12">
        <v>8000</v>
      </c>
      <c r="F725" s="12">
        <v>1267.1599900000001</v>
      </c>
      <c r="G725" s="12">
        <v>-6732.8400099999999</v>
      </c>
    </row>
    <row r="726" spans="2:7" ht="15" customHeight="1" x14ac:dyDescent="0.2">
      <c r="C726" s="13">
        <f>SUBTOTAL(9,C723:C725)</f>
        <v>213</v>
      </c>
      <c r="D726" s="14" t="s">
        <v>601</v>
      </c>
      <c r="E726" s="15">
        <f>SUBTOTAL(9,E723:E725)</f>
        <v>15008000</v>
      </c>
      <c r="F726" s="15">
        <f>SUBTOTAL(9,F723:F725)</f>
        <v>2514451.0809900002</v>
      </c>
      <c r="G726" s="15">
        <f>SUBTOTAL(9,G723:G725)</f>
        <v>-12493548.91901</v>
      </c>
    </row>
    <row r="727" spans="2:7" ht="14.25" customHeight="1" x14ac:dyDescent="0.2">
      <c r="B727" s="10">
        <v>5541</v>
      </c>
      <c r="C727" s="4"/>
      <c r="D727" s="11" t="s">
        <v>602</v>
      </c>
      <c r="E727" s="1"/>
      <c r="F727" s="1"/>
      <c r="G727" s="1"/>
    </row>
    <row r="728" spans="2:7" x14ac:dyDescent="0.2">
      <c r="C728" s="4">
        <v>70</v>
      </c>
      <c r="D728" s="5" t="s">
        <v>603</v>
      </c>
      <c r="E728" s="12">
        <v>11100000</v>
      </c>
      <c r="F728" s="12">
        <v>2802731.1809999999</v>
      </c>
      <c r="G728" s="12">
        <v>-8297268.8190000001</v>
      </c>
    </row>
    <row r="729" spans="2:7" ht="15" customHeight="1" x14ac:dyDescent="0.2">
      <c r="C729" s="13">
        <f>SUBTOTAL(9,C728:C728)</f>
        <v>70</v>
      </c>
      <c r="D729" s="14" t="s">
        <v>604</v>
      </c>
      <c r="E729" s="15">
        <f>SUBTOTAL(9,E728:E728)</f>
        <v>11100000</v>
      </c>
      <c r="F729" s="15">
        <f>SUBTOTAL(9,F728:F728)</f>
        <v>2802731.1809999999</v>
      </c>
      <c r="G729" s="15">
        <f>SUBTOTAL(9,G728:G728)</f>
        <v>-8297268.8190000001</v>
      </c>
    </row>
    <row r="730" spans="2:7" ht="14.25" customHeight="1" x14ac:dyDescent="0.2">
      <c r="B730" s="10">
        <v>5542</v>
      </c>
      <c r="C730" s="4"/>
      <c r="D730" s="11" t="s">
        <v>605</v>
      </c>
      <c r="E730" s="1"/>
      <c r="F730" s="1"/>
      <c r="G730" s="1"/>
    </row>
    <row r="731" spans="2:7" x14ac:dyDescent="0.2">
      <c r="C731" s="4">
        <v>70</v>
      </c>
      <c r="D731" s="5" t="s">
        <v>606</v>
      </c>
      <c r="E731" s="12">
        <v>1700000</v>
      </c>
      <c r="F731" s="12">
        <v>299936.66738</v>
      </c>
      <c r="G731" s="12">
        <v>-1400063.33262</v>
      </c>
    </row>
    <row r="732" spans="2:7" x14ac:dyDescent="0.2">
      <c r="C732" s="4">
        <v>71</v>
      </c>
      <c r="D732" s="5" t="s">
        <v>607</v>
      </c>
      <c r="E732" s="12">
        <v>115000</v>
      </c>
      <c r="F732" s="12">
        <v>16194.633</v>
      </c>
      <c r="G732" s="12">
        <v>-98805.366999999998</v>
      </c>
    </row>
    <row r="733" spans="2:7" ht="15" customHeight="1" x14ac:dyDescent="0.2">
      <c r="C733" s="13">
        <f>SUBTOTAL(9,C731:C732)</f>
        <v>141</v>
      </c>
      <c r="D733" s="14" t="s">
        <v>608</v>
      </c>
      <c r="E733" s="15">
        <f>SUBTOTAL(9,E731:E732)</f>
        <v>1815000</v>
      </c>
      <c r="F733" s="15">
        <f>SUBTOTAL(9,F731:F732)</f>
        <v>316131.30037999997</v>
      </c>
      <c r="G733" s="15">
        <f>SUBTOTAL(9,G731:G732)</f>
        <v>-1498868.6996200001</v>
      </c>
    </row>
    <row r="734" spans="2:7" ht="14.25" customHeight="1" x14ac:dyDescent="0.2">
      <c r="B734" s="10">
        <v>5543</v>
      </c>
      <c r="C734" s="4"/>
      <c r="D734" s="11" t="s">
        <v>609</v>
      </c>
      <c r="E734" s="1"/>
      <c r="F734" s="1"/>
      <c r="G734" s="1"/>
    </row>
    <row r="735" spans="2:7" x14ac:dyDescent="0.2">
      <c r="C735" s="4">
        <v>70</v>
      </c>
      <c r="D735" s="5" t="s">
        <v>610</v>
      </c>
      <c r="E735" s="12">
        <v>7939000</v>
      </c>
      <c r="F735" s="12">
        <v>1430191.5576299999</v>
      </c>
      <c r="G735" s="12">
        <v>-6508808.4423700003</v>
      </c>
    </row>
    <row r="736" spans="2:7" x14ac:dyDescent="0.2">
      <c r="C736" s="4">
        <v>71</v>
      </c>
      <c r="D736" s="5" t="s">
        <v>611</v>
      </c>
      <c r="E736" s="12">
        <v>10000</v>
      </c>
      <c r="F736" s="12">
        <v>3084.183</v>
      </c>
      <c r="G736" s="12">
        <v>-6915.817</v>
      </c>
    </row>
    <row r="737" spans="2:7" ht="15" customHeight="1" x14ac:dyDescent="0.2">
      <c r="C737" s="13">
        <f>SUBTOTAL(9,C735:C736)</f>
        <v>141</v>
      </c>
      <c r="D737" s="14" t="s">
        <v>612</v>
      </c>
      <c r="E737" s="15">
        <f>SUBTOTAL(9,E735:E736)</f>
        <v>7949000</v>
      </c>
      <c r="F737" s="15">
        <f>SUBTOTAL(9,F735:F736)</f>
        <v>1433275.7406299999</v>
      </c>
      <c r="G737" s="15">
        <f>SUBTOTAL(9,G735:G736)</f>
        <v>-6515724.2593700001</v>
      </c>
    </row>
    <row r="738" spans="2:7" ht="14.25" customHeight="1" x14ac:dyDescent="0.2">
      <c r="B738" s="10">
        <v>5547</v>
      </c>
      <c r="C738" s="4"/>
      <c r="D738" s="11" t="s">
        <v>613</v>
      </c>
      <c r="E738" s="1"/>
      <c r="F738" s="1"/>
      <c r="G738" s="1"/>
    </row>
    <row r="739" spans="2:7" x14ac:dyDescent="0.2">
      <c r="C739" s="4">
        <v>70</v>
      </c>
      <c r="D739" s="5" t="s">
        <v>614</v>
      </c>
      <c r="E739" s="12">
        <v>1000</v>
      </c>
      <c r="F739" s="12">
        <v>-232.578</v>
      </c>
      <c r="G739" s="12">
        <v>-1232.578</v>
      </c>
    </row>
    <row r="740" spans="2:7" x14ac:dyDescent="0.2">
      <c r="C740" s="4">
        <v>71</v>
      </c>
      <c r="D740" s="5" t="s">
        <v>615</v>
      </c>
      <c r="E740" s="12">
        <v>1000</v>
      </c>
      <c r="F740" s="12">
        <v>25.082999999999998</v>
      </c>
      <c r="G740" s="12">
        <v>-974.91700000000003</v>
      </c>
    </row>
    <row r="741" spans="2:7" ht="15" customHeight="1" x14ac:dyDescent="0.2">
      <c r="C741" s="13">
        <f>SUBTOTAL(9,C739:C740)</f>
        <v>141</v>
      </c>
      <c r="D741" s="14" t="s">
        <v>616</v>
      </c>
      <c r="E741" s="15">
        <f>SUBTOTAL(9,E739:E740)</f>
        <v>2000</v>
      </c>
      <c r="F741" s="15">
        <f>SUBTOTAL(9,F739:F740)</f>
        <v>-207.495</v>
      </c>
      <c r="G741" s="15">
        <f>SUBTOTAL(9,G739:G740)</f>
        <v>-2207.4949999999999</v>
      </c>
    </row>
    <row r="742" spans="2:7" ht="14.25" customHeight="1" x14ac:dyDescent="0.2">
      <c r="B742" s="10">
        <v>5548</v>
      </c>
      <c r="C742" s="4"/>
      <c r="D742" s="11" t="s">
        <v>617</v>
      </c>
      <c r="E742" s="1"/>
      <c r="F742" s="1"/>
      <c r="G742" s="1"/>
    </row>
    <row r="743" spans="2:7" x14ac:dyDescent="0.2">
      <c r="C743" s="4">
        <v>70</v>
      </c>
      <c r="D743" s="5" t="s">
        <v>618</v>
      </c>
      <c r="E743" s="12">
        <v>560000</v>
      </c>
      <c r="F743" s="12">
        <v>55954.563900000001</v>
      </c>
      <c r="G743" s="12">
        <v>-504045.43609999999</v>
      </c>
    </row>
    <row r="744" spans="2:7" ht="15" customHeight="1" x14ac:dyDescent="0.2">
      <c r="C744" s="13">
        <f>SUBTOTAL(9,C743:C743)</f>
        <v>70</v>
      </c>
      <c r="D744" s="14" t="s">
        <v>619</v>
      </c>
      <c r="E744" s="15">
        <f>SUBTOTAL(9,E743:E743)</f>
        <v>560000</v>
      </c>
      <c r="F744" s="15">
        <f>SUBTOTAL(9,F743:F743)</f>
        <v>55954.563900000001</v>
      </c>
      <c r="G744" s="15">
        <f>SUBTOTAL(9,G743:G743)</f>
        <v>-504045.43609999999</v>
      </c>
    </row>
    <row r="745" spans="2:7" ht="14.25" customHeight="1" x14ac:dyDescent="0.2">
      <c r="B745" s="10">
        <v>5549</v>
      </c>
      <c r="C745" s="4"/>
      <c r="D745" s="11" t="s">
        <v>620</v>
      </c>
      <c r="E745" s="1"/>
      <c r="F745" s="1"/>
      <c r="G745" s="1"/>
    </row>
    <row r="746" spans="2:7" x14ac:dyDescent="0.2">
      <c r="C746" s="4">
        <v>70</v>
      </c>
      <c r="D746" s="5" t="s">
        <v>621</v>
      </c>
      <c r="E746" s="12">
        <v>50000</v>
      </c>
      <c r="F746" s="12">
        <v>13927.79826</v>
      </c>
      <c r="G746" s="12">
        <v>-36072.201739999997</v>
      </c>
    </row>
    <row r="747" spans="2:7" ht="15" customHeight="1" x14ac:dyDescent="0.2">
      <c r="C747" s="13">
        <f>SUBTOTAL(9,C746:C746)</f>
        <v>70</v>
      </c>
      <c r="D747" s="14" t="s">
        <v>622</v>
      </c>
      <c r="E747" s="15">
        <f>SUBTOTAL(9,E746:E746)</f>
        <v>50000</v>
      </c>
      <c r="F747" s="15">
        <f>SUBTOTAL(9,F746:F746)</f>
        <v>13927.79826</v>
      </c>
      <c r="G747" s="15">
        <f>SUBTOTAL(9,G746:G746)</f>
        <v>-36072.201739999997</v>
      </c>
    </row>
    <row r="748" spans="2:7" ht="14.25" customHeight="1" x14ac:dyDescent="0.2">
      <c r="B748" s="10">
        <v>5550</v>
      </c>
      <c r="C748" s="4"/>
      <c r="D748" s="11" t="s">
        <v>623</v>
      </c>
      <c r="E748" s="1"/>
      <c r="F748" s="1"/>
      <c r="G748" s="1"/>
    </row>
    <row r="749" spans="2:7" x14ac:dyDescent="0.2">
      <c r="C749" s="4">
        <v>70</v>
      </c>
      <c r="D749" s="5" t="s">
        <v>624</v>
      </c>
      <c r="E749" s="12">
        <v>65000</v>
      </c>
      <c r="F749" s="12">
        <v>28839.181</v>
      </c>
      <c r="G749" s="12">
        <v>-36160.819000000003</v>
      </c>
    </row>
    <row r="750" spans="2:7" ht="15" customHeight="1" x14ac:dyDescent="0.2">
      <c r="C750" s="13">
        <f>SUBTOTAL(9,C749:C749)</f>
        <v>70</v>
      </c>
      <c r="D750" s="14" t="s">
        <v>625</v>
      </c>
      <c r="E750" s="15">
        <f>SUBTOTAL(9,E749:E749)</f>
        <v>65000</v>
      </c>
      <c r="F750" s="15">
        <f>SUBTOTAL(9,F749:F749)</f>
        <v>28839.181</v>
      </c>
      <c r="G750" s="15">
        <f>SUBTOTAL(9,G749:G749)</f>
        <v>-36160.819000000003</v>
      </c>
    </row>
    <row r="751" spans="2:7" ht="14.25" customHeight="1" x14ac:dyDescent="0.2">
      <c r="B751" s="10">
        <v>5551</v>
      </c>
      <c r="C751" s="4"/>
      <c r="D751" s="11" t="s">
        <v>626</v>
      </c>
      <c r="E751" s="1"/>
      <c r="F751" s="1"/>
      <c r="G751" s="1"/>
    </row>
    <row r="752" spans="2:7" x14ac:dyDescent="0.2">
      <c r="C752" s="4">
        <v>70</v>
      </c>
      <c r="D752" s="5" t="s">
        <v>627</v>
      </c>
      <c r="E752" s="12">
        <v>1000</v>
      </c>
      <c r="F752" s="12">
        <v>35.204000000000001</v>
      </c>
      <c r="G752" s="12">
        <v>-964.79600000000005</v>
      </c>
    </row>
    <row r="753" spans="2:7" x14ac:dyDescent="0.2">
      <c r="C753" s="4">
        <v>71</v>
      </c>
      <c r="D753" s="5" t="s">
        <v>628</v>
      </c>
      <c r="E753" s="12">
        <v>2000</v>
      </c>
      <c r="F753" s="12">
        <v>3504.4203499999999</v>
      </c>
      <c r="G753" s="12">
        <v>1504.4203500000001</v>
      </c>
    </row>
    <row r="754" spans="2:7" ht="15" customHeight="1" x14ac:dyDescent="0.2">
      <c r="C754" s="13">
        <f>SUBTOTAL(9,C752:C753)</f>
        <v>141</v>
      </c>
      <c r="D754" s="14" t="s">
        <v>629</v>
      </c>
      <c r="E754" s="15">
        <f>SUBTOTAL(9,E752:E753)</f>
        <v>3000</v>
      </c>
      <c r="F754" s="15">
        <f>SUBTOTAL(9,F752:F753)</f>
        <v>3539.62435</v>
      </c>
      <c r="G754" s="15">
        <f>SUBTOTAL(9,G752:G753)</f>
        <v>539.62435000000005</v>
      </c>
    </row>
    <row r="755" spans="2:7" ht="14.25" customHeight="1" x14ac:dyDescent="0.2">
      <c r="B755" s="10">
        <v>5555</v>
      </c>
      <c r="C755" s="4"/>
      <c r="D755" s="11" t="s">
        <v>630</v>
      </c>
      <c r="E755" s="1"/>
      <c r="F755" s="1"/>
      <c r="G755" s="1"/>
    </row>
    <row r="756" spans="2:7" x14ac:dyDescent="0.2">
      <c r="C756" s="4">
        <v>70</v>
      </c>
      <c r="D756" s="5" t="s">
        <v>631</v>
      </c>
      <c r="E756" s="12">
        <v>2520000</v>
      </c>
      <c r="F756" s="12">
        <v>318329.52500000002</v>
      </c>
      <c r="G756" s="12">
        <v>-2201670.4750000001</v>
      </c>
    </row>
    <row r="757" spans="2:7" ht="15" customHeight="1" x14ac:dyDescent="0.2">
      <c r="C757" s="13">
        <f>SUBTOTAL(9,C756:C756)</f>
        <v>70</v>
      </c>
      <c r="D757" s="14" t="s">
        <v>632</v>
      </c>
      <c r="E757" s="15">
        <f>SUBTOTAL(9,E756:E756)</f>
        <v>2520000</v>
      </c>
      <c r="F757" s="15">
        <f>SUBTOTAL(9,F756:F756)</f>
        <v>318329.52500000002</v>
      </c>
      <c r="G757" s="15">
        <f>SUBTOTAL(9,G756:G756)</f>
        <v>-2201670.4750000001</v>
      </c>
    </row>
    <row r="758" spans="2:7" ht="14.25" customHeight="1" x14ac:dyDescent="0.2">
      <c r="B758" s="10">
        <v>5556</v>
      </c>
      <c r="C758" s="4"/>
      <c r="D758" s="11" t="s">
        <v>633</v>
      </c>
      <c r="E758" s="1"/>
      <c r="F758" s="1"/>
      <c r="G758" s="1"/>
    </row>
    <row r="759" spans="2:7" x14ac:dyDescent="0.2">
      <c r="C759" s="4">
        <v>70</v>
      </c>
      <c r="D759" s="5" t="s">
        <v>634</v>
      </c>
      <c r="E759" s="12">
        <v>3170000</v>
      </c>
      <c r="F759" s="12">
        <v>389483.15408000001</v>
      </c>
      <c r="G759" s="12">
        <v>-2780516.8459200002</v>
      </c>
    </row>
    <row r="760" spans="2:7" ht="15" customHeight="1" x14ac:dyDescent="0.2">
      <c r="C760" s="13">
        <f>SUBTOTAL(9,C759:C759)</f>
        <v>70</v>
      </c>
      <c r="D760" s="14" t="s">
        <v>635</v>
      </c>
      <c r="E760" s="15">
        <f>SUBTOTAL(9,E759:E759)</f>
        <v>3170000</v>
      </c>
      <c r="F760" s="15">
        <f>SUBTOTAL(9,F759:F759)</f>
        <v>389483.15408000001</v>
      </c>
      <c r="G760" s="15">
        <f>SUBTOTAL(9,G759:G759)</f>
        <v>-2780516.8459200002</v>
      </c>
    </row>
    <row r="761" spans="2:7" ht="14.25" customHeight="1" x14ac:dyDescent="0.2">
      <c r="B761" s="10">
        <v>5557</v>
      </c>
      <c r="C761" s="4"/>
      <c r="D761" s="11" t="s">
        <v>636</v>
      </c>
      <c r="E761" s="1"/>
      <c r="F761" s="1"/>
      <c r="G761" s="1"/>
    </row>
    <row r="762" spans="2:7" x14ac:dyDescent="0.2">
      <c r="C762" s="4">
        <v>70</v>
      </c>
      <c r="D762" s="5" t="s">
        <v>637</v>
      </c>
      <c r="E762" s="12">
        <v>210000</v>
      </c>
      <c r="F762" s="12">
        <v>24672.559000000001</v>
      </c>
      <c r="G762" s="12">
        <v>-185327.44099999999</v>
      </c>
    </row>
    <row r="763" spans="2:7" ht="15" customHeight="1" x14ac:dyDescent="0.2">
      <c r="C763" s="13">
        <f>SUBTOTAL(9,C762:C762)</f>
        <v>70</v>
      </c>
      <c r="D763" s="14" t="s">
        <v>638</v>
      </c>
      <c r="E763" s="15">
        <f>SUBTOTAL(9,E762:E762)</f>
        <v>210000</v>
      </c>
      <c r="F763" s="15">
        <f>SUBTOTAL(9,F762:F762)</f>
        <v>24672.559000000001</v>
      </c>
      <c r="G763" s="15">
        <f>SUBTOTAL(9,G762:G762)</f>
        <v>-185327.44099999999</v>
      </c>
    </row>
    <row r="764" spans="2:7" ht="14.25" customHeight="1" x14ac:dyDescent="0.2">
      <c r="B764" s="10">
        <v>5559</v>
      </c>
      <c r="C764" s="4"/>
      <c r="D764" s="11" t="s">
        <v>639</v>
      </c>
      <c r="E764" s="1"/>
      <c r="F764" s="1"/>
      <c r="G764" s="1"/>
    </row>
    <row r="765" spans="2:7" x14ac:dyDescent="0.2">
      <c r="C765" s="4">
        <v>70</v>
      </c>
      <c r="D765" s="5" t="s">
        <v>640</v>
      </c>
      <c r="E765" s="12">
        <v>1950000</v>
      </c>
      <c r="F765" s="12">
        <v>283764.6507</v>
      </c>
      <c r="G765" s="12">
        <v>-1666235.3492999999</v>
      </c>
    </row>
    <row r="766" spans="2:7" x14ac:dyDescent="0.2">
      <c r="C766" s="4">
        <v>71</v>
      </c>
      <c r="D766" s="5" t="s">
        <v>641</v>
      </c>
      <c r="E766" s="12">
        <v>40000</v>
      </c>
      <c r="F766" s="12">
        <v>8769.0601299999998</v>
      </c>
      <c r="G766" s="12">
        <v>-31230.939869999998</v>
      </c>
    </row>
    <row r="767" spans="2:7" x14ac:dyDescent="0.2">
      <c r="C767" s="4">
        <v>72</v>
      </c>
      <c r="D767" s="5" t="s">
        <v>642</v>
      </c>
      <c r="E767" s="12">
        <v>35000</v>
      </c>
      <c r="F767" s="12">
        <v>5528.5248000000001</v>
      </c>
      <c r="G767" s="12">
        <v>-29471.475200000001</v>
      </c>
    </row>
    <row r="768" spans="2:7" x14ac:dyDescent="0.2">
      <c r="C768" s="4">
        <v>73</v>
      </c>
      <c r="D768" s="5" t="s">
        <v>643</v>
      </c>
      <c r="E768" s="12">
        <v>10000</v>
      </c>
      <c r="F768" s="12">
        <v>1357.59115</v>
      </c>
      <c r="G768" s="12">
        <v>-8642.4088499999998</v>
      </c>
    </row>
    <row r="769" spans="2:7" x14ac:dyDescent="0.2">
      <c r="C769" s="4">
        <v>74</v>
      </c>
      <c r="D769" s="5" t="s">
        <v>644</v>
      </c>
      <c r="E769" s="12">
        <v>80000</v>
      </c>
      <c r="F769" s="12">
        <v>13094.024299999999</v>
      </c>
      <c r="G769" s="12">
        <v>-66905.975699999995</v>
      </c>
    </row>
    <row r="770" spans="2:7" ht="15" customHeight="1" x14ac:dyDescent="0.2">
      <c r="C770" s="13">
        <f>SUBTOTAL(9,C765:C769)</f>
        <v>360</v>
      </c>
      <c r="D770" s="14" t="s">
        <v>645</v>
      </c>
      <c r="E770" s="15">
        <f>SUBTOTAL(9,E765:E769)</f>
        <v>2115000</v>
      </c>
      <c r="F770" s="15">
        <f>SUBTOTAL(9,F765:F769)</f>
        <v>312513.85107999999</v>
      </c>
      <c r="G770" s="15">
        <f>SUBTOTAL(9,G765:G769)</f>
        <v>-1802486.1489199998</v>
      </c>
    </row>
    <row r="771" spans="2:7" ht="14.25" customHeight="1" x14ac:dyDescent="0.2">
      <c r="B771" s="10">
        <v>5561</v>
      </c>
      <c r="C771" s="4"/>
      <c r="D771" s="11" t="s">
        <v>646</v>
      </c>
      <c r="E771" s="1"/>
      <c r="F771" s="1"/>
      <c r="G771" s="1"/>
    </row>
    <row r="772" spans="2:7" x14ac:dyDescent="0.2">
      <c r="C772" s="4">
        <v>70</v>
      </c>
      <c r="D772" s="5" t="s">
        <v>647</v>
      </c>
      <c r="E772" s="12">
        <v>1850000</v>
      </c>
      <c r="F772" s="12">
        <v>281600.12900000002</v>
      </c>
      <c r="G772" s="12">
        <v>-1568399.871</v>
      </c>
    </row>
    <row r="773" spans="2:7" ht="15" customHeight="1" x14ac:dyDescent="0.2">
      <c r="C773" s="13">
        <f>SUBTOTAL(9,C772:C772)</f>
        <v>70</v>
      </c>
      <c r="D773" s="14" t="s">
        <v>648</v>
      </c>
      <c r="E773" s="15">
        <f>SUBTOTAL(9,E772:E772)</f>
        <v>1850000</v>
      </c>
      <c r="F773" s="15">
        <f>SUBTOTAL(9,F772:F772)</f>
        <v>281600.12900000002</v>
      </c>
      <c r="G773" s="15">
        <f>SUBTOTAL(9,G772:G772)</f>
        <v>-1568399.871</v>
      </c>
    </row>
    <row r="774" spans="2:7" ht="14.25" customHeight="1" x14ac:dyDescent="0.2">
      <c r="B774" s="10">
        <v>5562</v>
      </c>
      <c r="C774" s="4"/>
      <c r="D774" s="11" t="s">
        <v>649</v>
      </c>
      <c r="E774" s="1"/>
      <c r="F774" s="1"/>
      <c r="G774" s="1"/>
    </row>
    <row r="775" spans="2:7" x14ac:dyDescent="0.2">
      <c r="C775" s="4">
        <v>70</v>
      </c>
      <c r="D775" s="5" t="s">
        <v>650</v>
      </c>
      <c r="E775" s="12">
        <v>135000</v>
      </c>
      <c r="F775" s="12">
        <v>24522.720000000001</v>
      </c>
      <c r="G775" s="12">
        <v>-110477.28</v>
      </c>
    </row>
    <row r="776" spans="2:7" ht="15" customHeight="1" x14ac:dyDescent="0.2">
      <c r="C776" s="13">
        <f>SUBTOTAL(9,C775:C775)</f>
        <v>70</v>
      </c>
      <c r="D776" s="14" t="s">
        <v>651</v>
      </c>
      <c r="E776" s="15">
        <f>SUBTOTAL(9,E775:E775)</f>
        <v>135000</v>
      </c>
      <c r="F776" s="15">
        <f>SUBTOTAL(9,F775:F775)</f>
        <v>24522.720000000001</v>
      </c>
      <c r="G776" s="15">
        <f>SUBTOTAL(9,G775:G775)</f>
        <v>-110477.28</v>
      </c>
    </row>
    <row r="777" spans="2:7" ht="14.25" customHeight="1" x14ac:dyDescent="0.2">
      <c r="B777" s="10">
        <v>5565</v>
      </c>
      <c r="C777" s="4"/>
      <c r="D777" s="11" t="s">
        <v>652</v>
      </c>
      <c r="E777" s="1"/>
      <c r="F777" s="1"/>
      <c r="G777" s="1"/>
    </row>
    <row r="778" spans="2:7" x14ac:dyDescent="0.2">
      <c r="C778" s="4">
        <v>70</v>
      </c>
      <c r="D778" s="5" t="s">
        <v>653</v>
      </c>
      <c r="E778" s="12">
        <v>9300000</v>
      </c>
      <c r="F778" s="12">
        <v>1293034.37681</v>
      </c>
      <c r="G778" s="12">
        <v>-8006965.6231899997</v>
      </c>
    </row>
    <row r="779" spans="2:7" ht="15" customHeight="1" x14ac:dyDescent="0.2">
      <c r="C779" s="13">
        <f>SUBTOTAL(9,C778:C778)</f>
        <v>70</v>
      </c>
      <c r="D779" s="14" t="s">
        <v>654</v>
      </c>
      <c r="E779" s="15">
        <f>SUBTOTAL(9,E778:E778)</f>
        <v>9300000</v>
      </c>
      <c r="F779" s="15">
        <f>SUBTOTAL(9,F778:F778)</f>
        <v>1293034.37681</v>
      </c>
      <c r="G779" s="15">
        <f>SUBTOTAL(9,G778:G778)</f>
        <v>-8006965.6231899997</v>
      </c>
    </row>
    <row r="780" spans="2:7" ht="14.25" customHeight="1" x14ac:dyDescent="0.2">
      <c r="B780" s="10">
        <v>5568</v>
      </c>
      <c r="C780" s="4"/>
      <c r="D780" s="11" t="s">
        <v>655</v>
      </c>
      <c r="E780" s="1"/>
      <c r="F780" s="1"/>
      <c r="G780" s="1"/>
    </row>
    <row r="781" spans="2:7" x14ac:dyDescent="0.2">
      <c r="C781" s="4">
        <v>71</v>
      </c>
      <c r="D781" s="5" t="s">
        <v>656</v>
      </c>
      <c r="E781" s="12">
        <v>24215</v>
      </c>
      <c r="F781" s="12">
        <v>3542.4928</v>
      </c>
      <c r="G781" s="12">
        <v>-20672.5072</v>
      </c>
    </row>
    <row r="782" spans="2:7" x14ac:dyDescent="0.2">
      <c r="C782" s="4">
        <v>73</v>
      </c>
      <c r="D782" s="5" t="s">
        <v>657</v>
      </c>
      <c r="E782" s="12">
        <v>42961</v>
      </c>
      <c r="F782" s="12">
        <v>1.825</v>
      </c>
      <c r="G782" s="12">
        <v>-42959.175000000003</v>
      </c>
    </row>
    <row r="783" spans="2:7" x14ac:dyDescent="0.2">
      <c r="C783" s="4">
        <v>74</v>
      </c>
      <c r="D783" s="5" t="s">
        <v>658</v>
      </c>
      <c r="E783" s="12">
        <v>5500</v>
      </c>
      <c r="F783" s="12">
        <v>460.82100000000003</v>
      </c>
      <c r="G783" s="12">
        <v>-5039.1790000000001</v>
      </c>
    </row>
    <row r="784" spans="2:7" x14ac:dyDescent="0.2">
      <c r="C784" s="4">
        <v>75</v>
      </c>
      <c r="D784" s="5" t="s">
        <v>659</v>
      </c>
      <c r="E784" s="12">
        <v>34000</v>
      </c>
      <c r="F784" s="12">
        <v>414.55376000000001</v>
      </c>
      <c r="G784" s="12">
        <v>-33585.446239999997</v>
      </c>
    </row>
    <row r="785" spans="2:7" ht="15" customHeight="1" x14ac:dyDescent="0.2">
      <c r="C785" s="13">
        <f>SUBTOTAL(9,C781:C784)</f>
        <v>293</v>
      </c>
      <c r="D785" s="14" t="s">
        <v>660</v>
      </c>
      <c r="E785" s="15">
        <f>SUBTOTAL(9,E781:E784)</f>
        <v>106676</v>
      </c>
      <c r="F785" s="15">
        <f>SUBTOTAL(9,F781:F784)</f>
        <v>4419.6925599999995</v>
      </c>
      <c r="G785" s="15">
        <f>SUBTOTAL(9,G781:G784)</f>
        <v>-102256.30744</v>
      </c>
    </row>
    <row r="786" spans="2:7" ht="14.25" customHeight="1" x14ac:dyDescent="0.2">
      <c r="B786" s="10">
        <v>5571</v>
      </c>
      <c r="C786" s="4"/>
      <c r="D786" s="11" t="s">
        <v>661</v>
      </c>
      <c r="E786" s="1"/>
      <c r="F786" s="1"/>
      <c r="G786" s="1"/>
    </row>
    <row r="787" spans="2:7" x14ac:dyDescent="0.2">
      <c r="C787" s="4">
        <v>70</v>
      </c>
      <c r="D787" s="5" t="s">
        <v>662</v>
      </c>
      <c r="E787" s="12">
        <v>106640</v>
      </c>
      <c r="F787" s="12">
        <v>24878.87066</v>
      </c>
      <c r="G787" s="12">
        <v>-81761.12934</v>
      </c>
    </row>
    <row r="788" spans="2:7" ht="15" customHeight="1" x14ac:dyDescent="0.2">
      <c r="C788" s="13">
        <f>SUBTOTAL(9,C787:C787)</f>
        <v>70</v>
      </c>
      <c r="D788" s="14" t="s">
        <v>663</v>
      </c>
      <c r="E788" s="15">
        <f>SUBTOTAL(9,E787:E787)</f>
        <v>106640</v>
      </c>
      <c r="F788" s="15">
        <f>SUBTOTAL(9,F787:F787)</f>
        <v>24878.87066</v>
      </c>
      <c r="G788" s="15">
        <f>SUBTOTAL(9,G787:G787)</f>
        <v>-81761.12934</v>
      </c>
    </row>
    <row r="789" spans="2:7" ht="14.25" customHeight="1" x14ac:dyDescent="0.2">
      <c r="B789" s="10">
        <v>5572</v>
      </c>
      <c r="C789" s="4"/>
      <c r="D789" s="11" t="s">
        <v>664</v>
      </c>
      <c r="E789" s="1"/>
      <c r="F789" s="1"/>
      <c r="G789" s="1"/>
    </row>
    <row r="790" spans="2:7" x14ac:dyDescent="0.2">
      <c r="C790" s="4">
        <v>70</v>
      </c>
      <c r="D790" s="5" t="s">
        <v>665</v>
      </c>
      <c r="E790" s="12">
        <v>68000</v>
      </c>
      <c r="F790" s="12">
        <v>16433.774000000001</v>
      </c>
      <c r="G790" s="12">
        <v>-51566.226000000002</v>
      </c>
    </row>
    <row r="791" spans="2:7" x14ac:dyDescent="0.2">
      <c r="C791" s="4">
        <v>72</v>
      </c>
      <c r="D791" s="5" t="s">
        <v>666</v>
      </c>
      <c r="E791" s="12">
        <v>4900</v>
      </c>
      <c r="F791" s="12">
        <v>1513.84</v>
      </c>
      <c r="G791" s="12">
        <v>-3386.16</v>
      </c>
    </row>
    <row r="792" spans="2:7" x14ac:dyDescent="0.2">
      <c r="C792" s="4">
        <v>73</v>
      </c>
      <c r="D792" s="5" t="s">
        <v>667</v>
      </c>
      <c r="E792" s="12">
        <v>159000</v>
      </c>
      <c r="F792" s="12">
        <v>15007.424999999999</v>
      </c>
      <c r="G792" s="12">
        <v>-143992.57500000001</v>
      </c>
    </row>
    <row r="793" spans="2:7" x14ac:dyDescent="0.2">
      <c r="C793" s="4">
        <v>74</v>
      </c>
      <c r="D793" s="5" t="s">
        <v>668</v>
      </c>
      <c r="E793" s="12">
        <v>3770</v>
      </c>
      <c r="F793" s="12">
        <v>0</v>
      </c>
      <c r="G793" s="12">
        <v>-3770</v>
      </c>
    </row>
    <row r="794" spans="2:7" ht="15" customHeight="1" x14ac:dyDescent="0.2">
      <c r="C794" s="13">
        <f>SUBTOTAL(9,C790:C793)</f>
        <v>289</v>
      </c>
      <c r="D794" s="14" t="s">
        <v>669</v>
      </c>
      <c r="E794" s="15">
        <f>SUBTOTAL(9,E790:E793)</f>
        <v>235670</v>
      </c>
      <c r="F794" s="15">
        <f>SUBTOTAL(9,F790:F793)</f>
        <v>32955.039000000004</v>
      </c>
      <c r="G794" s="15">
        <f>SUBTOTAL(9,G790:G793)</f>
        <v>-202714.96100000001</v>
      </c>
    </row>
    <row r="795" spans="2:7" ht="14.25" customHeight="1" x14ac:dyDescent="0.2">
      <c r="B795" s="10">
        <v>5574</v>
      </c>
      <c r="C795" s="4"/>
      <c r="D795" s="11" t="s">
        <v>670</v>
      </c>
      <c r="E795" s="1"/>
      <c r="F795" s="1"/>
      <c r="G795" s="1"/>
    </row>
    <row r="796" spans="2:7" x14ac:dyDescent="0.2">
      <c r="C796" s="4">
        <v>71</v>
      </c>
      <c r="D796" s="5" t="s">
        <v>671</v>
      </c>
      <c r="E796" s="12">
        <v>163000</v>
      </c>
      <c r="F796" s="12">
        <v>25200.811150000001</v>
      </c>
      <c r="G796" s="12">
        <v>-137799.18885000001</v>
      </c>
    </row>
    <row r="797" spans="2:7" x14ac:dyDescent="0.2">
      <c r="C797" s="4">
        <v>72</v>
      </c>
      <c r="D797" s="5" t="s">
        <v>672</v>
      </c>
      <c r="E797" s="12">
        <v>29600</v>
      </c>
      <c r="F797" s="12">
        <v>102.39494999999999</v>
      </c>
      <c r="G797" s="12">
        <v>-29497.605049999998</v>
      </c>
    </row>
    <row r="798" spans="2:7" x14ac:dyDescent="0.2">
      <c r="C798" s="4">
        <v>73</v>
      </c>
      <c r="D798" s="5" t="s">
        <v>673</v>
      </c>
      <c r="E798" s="12">
        <v>8550</v>
      </c>
      <c r="F798" s="12">
        <v>243.01497000000001</v>
      </c>
      <c r="G798" s="12">
        <v>-8306.9850299999998</v>
      </c>
    </row>
    <row r="799" spans="2:7" x14ac:dyDescent="0.2">
      <c r="C799" s="4">
        <v>74</v>
      </c>
      <c r="D799" s="5" t="s">
        <v>674</v>
      </c>
      <c r="E799" s="12">
        <v>246528</v>
      </c>
      <c r="F799" s="12">
        <v>36635.604169999999</v>
      </c>
      <c r="G799" s="12">
        <v>-209892.39582999999</v>
      </c>
    </row>
    <row r="800" spans="2:7" x14ac:dyDescent="0.2">
      <c r="C800" s="4">
        <v>75</v>
      </c>
      <c r="D800" s="5" t="s">
        <v>675</v>
      </c>
      <c r="E800" s="12">
        <v>46600</v>
      </c>
      <c r="F800" s="12">
        <v>2367.5261500000001</v>
      </c>
      <c r="G800" s="12">
        <v>-44232.473850000002</v>
      </c>
    </row>
    <row r="801" spans="2:7" ht="15" customHeight="1" x14ac:dyDescent="0.2">
      <c r="C801" s="13">
        <f>SUBTOTAL(9,C796:C800)</f>
        <v>365</v>
      </c>
      <c r="D801" s="14" t="s">
        <v>676</v>
      </c>
      <c r="E801" s="15">
        <f>SUBTOTAL(9,E796:E800)</f>
        <v>494278</v>
      </c>
      <c r="F801" s="15">
        <f>SUBTOTAL(9,F796:F800)</f>
        <v>64549.351390000003</v>
      </c>
      <c r="G801" s="15">
        <f>SUBTOTAL(9,G796:G800)</f>
        <v>-429728.64860999997</v>
      </c>
    </row>
    <row r="802" spans="2:7" ht="14.25" customHeight="1" x14ac:dyDescent="0.2">
      <c r="B802" s="10">
        <v>5576</v>
      </c>
      <c r="C802" s="4"/>
      <c r="D802" s="11" t="s">
        <v>677</v>
      </c>
      <c r="E802" s="1"/>
      <c r="F802" s="1"/>
      <c r="G802" s="1"/>
    </row>
    <row r="803" spans="2:7" x14ac:dyDescent="0.2">
      <c r="C803" s="4">
        <v>70</v>
      </c>
      <c r="D803" s="5" t="s">
        <v>678</v>
      </c>
      <c r="E803" s="12">
        <v>159700</v>
      </c>
      <c r="F803" s="12">
        <v>26172.768550000001</v>
      </c>
      <c r="G803" s="12">
        <v>-133527.23144999999</v>
      </c>
    </row>
    <row r="804" spans="2:7" ht="15" customHeight="1" x14ac:dyDescent="0.2">
      <c r="C804" s="13">
        <f>SUBTOTAL(9,C803:C803)</f>
        <v>70</v>
      </c>
      <c r="D804" s="14" t="s">
        <v>679</v>
      </c>
      <c r="E804" s="15">
        <f>SUBTOTAL(9,E803:E803)</f>
        <v>159700</v>
      </c>
      <c r="F804" s="15">
        <f>SUBTOTAL(9,F803:F803)</f>
        <v>26172.768550000001</v>
      </c>
      <c r="G804" s="15">
        <f>SUBTOTAL(9,G803:G803)</f>
        <v>-133527.23144999999</v>
      </c>
    </row>
    <row r="805" spans="2:7" ht="14.25" customHeight="1" x14ac:dyDescent="0.2">
      <c r="B805" s="10">
        <v>5577</v>
      </c>
      <c r="C805" s="4"/>
      <c r="D805" s="11" t="s">
        <v>680</v>
      </c>
      <c r="E805" s="1"/>
      <c r="F805" s="1"/>
      <c r="G805" s="1"/>
    </row>
    <row r="806" spans="2:7" x14ac:dyDescent="0.2">
      <c r="C806" s="4">
        <v>74</v>
      </c>
      <c r="D806" s="5" t="s">
        <v>681</v>
      </c>
      <c r="E806" s="12">
        <v>767600</v>
      </c>
      <c r="F806" s="12">
        <v>118081.46249000001</v>
      </c>
      <c r="G806" s="12">
        <v>-649518.53751000005</v>
      </c>
    </row>
    <row r="807" spans="2:7" x14ac:dyDescent="0.2">
      <c r="C807" s="4">
        <v>75</v>
      </c>
      <c r="D807" s="5" t="s">
        <v>682</v>
      </c>
      <c r="E807" s="12">
        <v>209808</v>
      </c>
      <c r="F807" s="12">
        <v>781.96412999999995</v>
      </c>
      <c r="G807" s="12">
        <v>-209026.03586999999</v>
      </c>
    </row>
    <row r="808" spans="2:7" ht="15" customHeight="1" x14ac:dyDescent="0.2">
      <c r="C808" s="13">
        <f>SUBTOTAL(9,C806:C807)</f>
        <v>149</v>
      </c>
      <c r="D808" s="14" t="s">
        <v>683</v>
      </c>
      <c r="E808" s="15">
        <f>SUBTOTAL(9,E806:E807)</f>
        <v>977408</v>
      </c>
      <c r="F808" s="15">
        <f>SUBTOTAL(9,F806:F807)</f>
        <v>118863.42662</v>
      </c>
      <c r="G808" s="15">
        <f>SUBTOTAL(9,G806:G807)</f>
        <v>-858544.57338000007</v>
      </c>
    </row>
    <row r="809" spans="2:7" ht="14.25" customHeight="1" x14ac:dyDescent="0.2">
      <c r="B809" s="10">
        <v>5578</v>
      </c>
      <c r="C809" s="4"/>
      <c r="D809" s="11" t="s">
        <v>684</v>
      </c>
      <c r="E809" s="1"/>
      <c r="F809" s="1"/>
      <c r="G809" s="1"/>
    </row>
    <row r="810" spans="2:7" x14ac:dyDescent="0.2">
      <c r="C810" s="4">
        <v>70</v>
      </c>
      <c r="D810" s="5" t="s">
        <v>685</v>
      </c>
      <c r="E810" s="12">
        <v>17670</v>
      </c>
      <c r="F810" s="12">
        <v>1091.4000000000001</v>
      </c>
      <c r="G810" s="12">
        <v>-16578.599999999999</v>
      </c>
    </row>
    <row r="811" spans="2:7" x14ac:dyDescent="0.2">
      <c r="C811" s="4">
        <v>71</v>
      </c>
      <c r="D811" s="5" t="s">
        <v>686</v>
      </c>
      <c r="E811" s="12">
        <v>90915</v>
      </c>
      <c r="F811" s="12">
        <v>9763</v>
      </c>
      <c r="G811" s="12">
        <v>-81152</v>
      </c>
    </row>
    <row r="812" spans="2:7" x14ac:dyDescent="0.2">
      <c r="C812" s="4">
        <v>72</v>
      </c>
      <c r="D812" s="5" t="s">
        <v>687</v>
      </c>
      <c r="E812" s="12">
        <v>16484</v>
      </c>
      <c r="F812" s="12">
        <v>1056</v>
      </c>
      <c r="G812" s="12">
        <v>-15428</v>
      </c>
    </row>
    <row r="813" spans="2:7" ht="15" customHeight="1" x14ac:dyDescent="0.2">
      <c r="C813" s="13">
        <f>SUBTOTAL(9,C810:C812)</f>
        <v>213</v>
      </c>
      <c r="D813" s="14" t="s">
        <v>688</v>
      </c>
      <c r="E813" s="15">
        <f>SUBTOTAL(9,E810:E812)</f>
        <v>125069</v>
      </c>
      <c r="F813" s="15">
        <f>SUBTOTAL(9,F810:F812)</f>
        <v>11910.4</v>
      </c>
      <c r="G813" s="15">
        <f>SUBTOTAL(9,G810:G812)</f>
        <v>-113158.6</v>
      </c>
    </row>
    <row r="814" spans="2:7" ht="14.25" customHeight="1" x14ac:dyDescent="0.2">
      <c r="B814" s="10">
        <v>5580</v>
      </c>
      <c r="C814" s="4"/>
      <c r="D814" s="11" t="s">
        <v>689</v>
      </c>
      <c r="E814" s="1"/>
      <c r="F814" s="1"/>
      <c r="G814" s="1"/>
    </row>
    <row r="815" spans="2:7" x14ac:dyDescent="0.2">
      <c r="C815" s="4">
        <v>70</v>
      </c>
      <c r="D815" s="5" t="s">
        <v>690</v>
      </c>
      <c r="E815" s="12">
        <v>389200</v>
      </c>
      <c r="F815" s="12">
        <v>393.17738000000003</v>
      </c>
      <c r="G815" s="12">
        <v>-388806.82261999999</v>
      </c>
    </row>
    <row r="816" spans="2:7" ht="15" customHeight="1" x14ac:dyDescent="0.2">
      <c r="C816" s="13">
        <f>SUBTOTAL(9,C815:C815)</f>
        <v>70</v>
      </c>
      <c r="D816" s="14" t="s">
        <v>691</v>
      </c>
      <c r="E816" s="15">
        <f>SUBTOTAL(9,E815:E815)</f>
        <v>389200</v>
      </c>
      <c r="F816" s="15">
        <f>SUBTOTAL(9,F815:F815)</f>
        <v>393.17738000000003</v>
      </c>
      <c r="G816" s="15">
        <f>SUBTOTAL(9,G815:G815)</f>
        <v>-388806.82261999999</v>
      </c>
    </row>
    <row r="817" spans="2:7" ht="14.25" customHeight="1" x14ac:dyDescent="0.2">
      <c r="B817" s="10">
        <v>5582</v>
      </c>
      <c r="C817" s="4"/>
      <c r="D817" s="11" t="s">
        <v>692</v>
      </c>
      <c r="E817" s="1"/>
      <c r="F817" s="1"/>
      <c r="G817" s="1"/>
    </row>
    <row r="818" spans="2:7" x14ac:dyDescent="0.2">
      <c r="C818" s="4">
        <v>70</v>
      </c>
      <c r="D818" s="5" t="s">
        <v>693</v>
      </c>
      <c r="E818" s="12">
        <v>400</v>
      </c>
      <c r="F818" s="12">
        <v>0</v>
      </c>
      <c r="G818" s="12">
        <v>-400</v>
      </c>
    </row>
    <row r="819" spans="2:7" x14ac:dyDescent="0.2">
      <c r="C819" s="4">
        <v>71</v>
      </c>
      <c r="D819" s="5" t="s">
        <v>694</v>
      </c>
      <c r="E819" s="12">
        <v>164300</v>
      </c>
      <c r="F819" s="12">
        <v>2908.498</v>
      </c>
      <c r="G819" s="12">
        <v>-161391.50200000001</v>
      </c>
    </row>
    <row r="820" spans="2:7" x14ac:dyDescent="0.2">
      <c r="C820" s="4">
        <v>72</v>
      </c>
      <c r="D820" s="5" t="s">
        <v>695</v>
      </c>
      <c r="E820" s="12">
        <v>670000</v>
      </c>
      <c r="F820" s="12">
        <v>130595.85057</v>
      </c>
      <c r="G820" s="12">
        <v>-539404.14942999999</v>
      </c>
    </row>
    <row r="821" spans="2:7" ht="15" customHeight="1" x14ac:dyDescent="0.2">
      <c r="C821" s="13">
        <f>SUBTOTAL(9,C818:C820)</f>
        <v>213</v>
      </c>
      <c r="D821" s="14" t="s">
        <v>696</v>
      </c>
      <c r="E821" s="15">
        <f>SUBTOTAL(9,E818:E820)</f>
        <v>834700</v>
      </c>
      <c r="F821" s="15">
        <f>SUBTOTAL(9,F818:F820)</f>
        <v>133504.34857</v>
      </c>
      <c r="G821" s="15">
        <f>SUBTOTAL(9,G818:G820)</f>
        <v>-701195.65142999997</v>
      </c>
    </row>
    <row r="822" spans="2:7" ht="14.25" customHeight="1" x14ac:dyDescent="0.2">
      <c r="B822" s="10">
        <v>5583</v>
      </c>
      <c r="C822" s="4"/>
      <c r="D822" s="11" t="s">
        <v>697</v>
      </c>
      <c r="E822" s="1"/>
      <c r="F822" s="1"/>
      <c r="G822" s="1"/>
    </row>
    <row r="823" spans="2:7" x14ac:dyDescent="0.2">
      <c r="C823" s="4">
        <v>70</v>
      </c>
      <c r="D823" s="5" t="s">
        <v>698</v>
      </c>
      <c r="E823" s="12">
        <v>293900</v>
      </c>
      <c r="F823" s="12">
        <v>274580.95</v>
      </c>
      <c r="G823" s="12">
        <v>-19319.05</v>
      </c>
    </row>
    <row r="824" spans="2:7" ht="15" customHeight="1" x14ac:dyDescent="0.2">
      <c r="C824" s="13">
        <f>SUBTOTAL(9,C823:C823)</f>
        <v>70</v>
      </c>
      <c r="D824" s="14" t="s">
        <v>699</v>
      </c>
      <c r="E824" s="15">
        <f>SUBTOTAL(9,E823:E823)</f>
        <v>293900</v>
      </c>
      <c r="F824" s="15">
        <f>SUBTOTAL(9,F823:F823)</f>
        <v>274580.95</v>
      </c>
      <c r="G824" s="15">
        <f>SUBTOTAL(9,G823:G823)</f>
        <v>-19319.05</v>
      </c>
    </row>
    <row r="825" spans="2:7" ht="14.25" customHeight="1" x14ac:dyDescent="0.2">
      <c r="B825" s="10">
        <v>5584</v>
      </c>
      <c r="C825" s="4"/>
      <c r="D825" s="11" t="s">
        <v>700</v>
      </c>
      <c r="E825" s="1"/>
      <c r="F825" s="1"/>
      <c r="G825" s="1"/>
    </row>
    <row r="826" spans="2:7" x14ac:dyDescent="0.2">
      <c r="C826" s="4">
        <v>70</v>
      </c>
      <c r="D826" s="5" t="s">
        <v>701</v>
      </c>
      <c r="E826" s="12">
        <v>0</v>
      </c>
      <c r="F826" s="12">
        <v>40</v>
      </c>
      <c r="G826" s="12">
        <v>40</v>
      </c>
    </row>
    <row r="827" spans="2:7" ht="15" customHeight="1" x14ac:dyDescent="0.2">
      <c r="C827" s="13">
        <f>SUBTOTAL(9,C826:C826)</f>
        <v>70</v>
      </c>
      <c r="D827" s="14" t="s">
        <v>702</v>
      </c>
      <c r="E827" s="15">
        <f>SUBTOTAL(9,E826:E826)</f>
        <v>0</v>
      </c>
      <c r="F827" s="15">
        <f>SUBTOTAL(9,F826:F826)</f>
        <v>40</v>
      </c>
      <c r="G827" s="15">
        <f>SUBTOTAL(9,G826:G826)</f>
        <v>40</v>
      </c>
    </row>
    <row r="828" spans="2:7" ht="27" customHeight="1" x14ac:dyDescent="0.2">
      <c r="B828" s="4"/>
      <c r="C828" s="16">
        <f>SUBTOTAL(9,C680:C827)</f>
        <v>5061</v>
      </c>
      <c r="D828" s="17" t="s">
        <v>703</v>
      </c>
      <c r="E828" s="18">
        <f>SUBTOTAL(9,E680:E827)</f>
        <v>738192241</v>
      </c>
      <c r="F828" s="18">
        <f>SUBTOTAL(9,F680:F827)</f>
        <v>136104019.89978999</v>
      </c>
      <c r="G828" s="18">
        <f>SUBTOTAL(9,G680:G827)</f>
        <v>-602088221.10021031</v>
      </c>
    </row>
    <row r="829" spans="2:7" x14ac:dyDescent="0.2">
      <c r="B829" s="4"/>
      <c r="C829" s="16"/>
      <c r="D829" s="19"/>
      <c r="E829" s="20"/>
      <c r="F829" s="20"/>
      <c r="G829" s="20"/>
    </row>
    <row r="830" spans="2:7" ht="25.5" customHeight="1" x14ac:dyDescent="0.2">
      <c r="B830" s="1"/>
      <c r="C830" s="4"/>
      <c r="D830" s="8" t="s">
        <v>704</v>
      </c>
      <c r="E830" s="1"/>
      <c r="F830" s="1"/>
      <c r="G830" s="1"/>
    </row>
    <row r="831" spans="2:7" ht="27" customHeight="1" x14ac:dyDescent="0.25">
      <c r="B831" s="1"/>
      <c r="C831" s="4"/>
      <c r="D831" s="9" t="s">
        <v>524</v>
      </c>
      <c r="E831" s="1"/>
      <c r="F831" s="1"/>
      <c r="G831" s="1"/>
    </row>
    <row r="832" spans="2:7" ht="14.25" customHeight="1" x14ac:dyDescent="0.2">
      <c r="B832" s="10">
        <v>5603</v>
      </c>
      <c r="C832" s="4"/>
      <c r="D832" s="11" t="s">
        <v>705</v>
      </c>
      <c r="E832" s="1"/>
      <c r="F832" s="1"/>
      <c r="G832" s="1"/>
    </row>
    <row r="833" spans="2:7" x14ac:dyDescent="0.2">
      <c r="C833" s="4">
        <v>80</v>
      </c>
      <c r="D833" s="5" t="s">
        <v>706</v>
      </c>
      <c r="E833" s="12">
        <v>87449</v>
      </c>
      <c r="F833" s="12">
        <v>31.009</v>
      </c>
      <c r="G833" s="12">
        <v>-87417.990999999995</v>
      </c>
    </row>
    <row r="834" spans="2:7" x14ac:dyDescent="0.2">
      <c r="C834" s="4">
        <v>81</v>
      </c>
      <c r="D834" s="5" t="s">
        <v>707</v>
      </c>
      <c r="E834" s="12">
        <v>0</v>
      </c>
      <c r="F834" s="12">
        <v>-445.06763999999998</v>
      </c>
      <c r="G834" s="12">
        <v>-445.06763999999998</v>
      </c>
    </row>
    <row r="835" spans="2:7" ht="15" customHeight="1" x14ac:dyDescent="0.2">
      <c r="C835" s="13">
        <f>SUBTOTAL(9,C833:C834)</f>
        <v>161</v>
      </c>
      <c r="D835" s="14" t="s">
        <v>708</v>
      </c>
      <c r="E835" s="15">
        <f>SUBTOTAL(9,E833:E834)</f>
        <v>87449</v>
      </c>
      <c r="F835" s="15">
        <f>SUBTOTAL(9,F833:F834)</f>
        <v>-414.05863999999997</v>
      </c>
      <c r="G835" s="15">
        <f>SUBTOTAL(9,G833:G834)</f>
        <v>-87863.058639999988</v>
      </c>
    </row>
    <row r="836" spans="2:7" ht="14.25" customHeight="1" x14ac:dyDescent="0.2">
      <c r="B836" s="10">
        <v>5605</v>
      </c>
      <c r="C836" s="4"/>
      <c r="D836" s="11" t="s">
        <v>709</v>
      </c>
      <c r="E836" s="1"/>
      <c r="F836" s="1"/>
      <c r="G836" s="1"/>
    </row>
    <row r="837" spans="2:7" x14ac:dyDescent="0.2">
      <c r="C837" s="4">
        <v>80</v>
      </c>
      <c r="D837" s="5" t="s">
        <v>710</v>
      </c>
      <c r="E837" s="12">
        <v>847500</v>
      </c>
      <c r="F837" s="12">
        <v>0</v>
      </c>
      <c r="G837" s="12">
        <v>-847500</v>
      </c>
    </row>
    <row r="838" spans="2:7" x14ac:dyDescent="0.2">
      <c r="C838" s="4">
        <v>81</v>
      </c>
      <c r="D838" s="5" t="s">
        <v>711</v>
      </c>
      <c r="E838" s="12">
        <v>200</v>
      </c>
      <c r="F838" s="12">
        <v>4.6113900000000001</v>
      </c>
      <c r="G838" s="12">
        <v>-195.38861</v>
      </c>
    </row>
    <row r="839" spans="2:7" x14ac:dyDescent="0.2">
      <c r="C839" s="4">
        <v>82</v>
      </c>
      <c r="D839" s="5" t="s">
        <v>712</v>
      </c>
      <c r="E839" s="12">
        <v>1341000</v>
      </c>
      <c r="F839" s="12">
        <v>262639.12331</v>
      </c>
      <c r="G839" s="12">
        <v>-1078360.8766900001</v>
      </c>
    </row>
    <row r="840" spans="2:7" x14ac:dyDescent="0.2">
      <c r="C840" s="4">
        <v>83</v>
      </c>
      <c r="D840" s="5" t="s">
        <v>713</v>
      </c>
      <c r="E840" s="12">
        <v>25000</v>
      </c>
      <c r="F840" s="12">
        <v>11533.436540000001</v>
      </c>
      <c r="G840" s="12">
        <v>-13466.563459999999</v>
      </c>
    </row>
    <row r="841" spans="2:7" x14ac:dyDescent="0.2">
      <c r="C841" s="4">
        <v>84</v>
      </c>
      <c r="D841" s="5" t="s">
        <v>714</v>
      </c>
      <c r="E841" s="12">
        <v>16700</v>
      </c>
      <c r="F841" s="12">
        <v>72.353999999999999</v>
      </c>
      <c r="G841" s="12">
        <v>-16627.646000000001</v>
      </c>
    </row>
    <row r="842" spans="2:7" x14ac:dyDescent="0.2">
      <c r="C842" s="4">
        <v>86</v>
      </c>
      <c r="D842" s="5" t="s">
        <v>715</v>
      </c>
      <c r="E842" s="12">
        <v>100</v>
      </c>
      <c r="F842" s="12">
        <v>0</v>
      </c>
      <c r="G842" s="12">
        <v>-100</v>
      </c>
    </row>
    <row r="843" spans="2:7" ht="15" customHeight="1" x14ac:dyDescent="0.2">
      <c r="C843" s="13">
        <f>SUBTOTAL(9,C837:C842)</f>
        <v>496</v>
      </c>
      <c r="D843" s="14" t="s">
        <v>716</v>
      </c>
      <c r="E843" s="15">
        <f>SUBTOTAL(9,E837:E842)</f>
        <v>2230500</v>
      </c>
      <c r="F843" s="15">
        <f>SUBTOTAL(9,F837:F842)</f>
        <v>274249.52523999999</v>
      </c>
      <c r="G843" s="15">
        <f>SUBTOTAL(9,G837:G842)</f>
        <v>-1956250.4747600001</v>
      </c>
    </row>
    <row r="844" spans="2:7" ht="14.25" customHeight="1" x14ac:dyDescent="0.2">
      <c r="B844" s="10">
        <v>5607</v>
      </c>
      <c r="C844" s="4"/>
      <c r="D844" s="11" t="s">
        <v>717</v>
      </c>
      <c r="E844" s="1"/>
      <c r="F844" s="1"/>
      <c r="G844" s="1"/>
    </row>
    <row r="845" spans="2:7" x14ac:dyDescent="0.2">
      <c r="C845" s="4">
        <v>80</v>
      </c>
      <c r="D845" s="5" t="s">
        <v>718</v>
      </c>
      <c r="E845" s="12">
        <v>825000</v>
      </c>
      <c r="F845" s="12">
        <v>166510.174</v>
      </c>
      <c r="G845" s="12">
        <v>-658489.826</v>
      </c>
    </row>
    <row r="846" spans="2:7" ht="15" customHeight="1" x14ac:dyDescent="0.2">
      <c r="C846" s="13">
        <f>SUBTOTAL(9,C845:C845)</f>
        <v>80</v>
      </c>
      <c r="D846" s="14" t="s">
        <v>719</v>
      </c>
      <c r="E846" s="15">
        <f>SUBTOTAL(9,E845:E845)</f>
        <v>825000</v>
      </c>
      <c r="F846" s="15">
        <f>SUBTOTAL(9,F845:F845)</f>
        <v>166510.174</v>
      </c>
      <c r="G846" s="15">
        <f>SUBTOTAL(9,G845:G845)</f>
        <v>-658489.826</v>
      </c>
    </row>
    <row r="847" spans="2:7" ht="14.25" customHeight="1" x14ac:dyDescent="0.2">
      <c r="B847" s="10">
        <v>5611</v>
      </c>
      <c r="C847" s="4"/>
      <c r="D847" s="11" t="s">
        <v>720</v>
      </c>
      <c r="E847" s="1"/>
      <c r="F847" s="1"/>
      <c r="G847" s="1"/>
    </row>
    <row r="848" spans="2:7" x14ac:dyDescent="0.2">
      <c r="C848" s="4">
        <v>85</v>
      </c>
      <c r="D848" s="5" t="s">
        <v>721</v>
      </c>
      <c r="E848" s="12">
        <v>150000</v>
      </c>
      <c r="F848" s="12">
        <v>0</v>
      </c>
      <c r="G848" s="12">
        <v>-150000</v>
      </c>
    </row>
    <row r="849" spans="2:7" ht="15" customHeight="1" x14ac:dyDescent="0.2">
      <c r="C849" s="13">
        <f>SUBTOTAL(9,C848:C848)</f>
        <v>85</v>
      </c>
      <c r="D849" s="14" t="s">
        <v>722</v>
      </c>
      <c r="E849" s="15">
        <f>SUBTOTAL(9,E848:E848)</f>
        <v>150000</v>
      </c>
      <c r="F849" s="15">
        <f>SUBTOTAL(9,F848:F848)</f>
        <v>0</v>
      </c>
      <c r="G849" s="15">
        <f>SUBTOTAL(9,G848:G848)</f>
        <v>-150000</v>
      </c>
    </row>
    <row r="850" spans="2:7" ht="14.25" customHeight="1" x14ac:dyDescent="0.2">
      <c r="B850" s="10">
        <v>5613</v>
      </c>
      <c r="C850" s="4"/>
      <c r="D850" s="11" t="s">
        <v>723</v>
      </c>
      <c r="E850" s="1"/>
      <c r="F850" s="1"/>
      <c r="G850" s="1"/>
    </row>
    <row r="851" spans="2:7" x14ac:dyDescent="0.2">
      <c r="C851" s="4">
        <v>80</v>
      </c>
      <c r="D851" s="5" t="s">
        <v>718</v>
      </c>
      <c r="E851" s="12">
        <v>14900</v>
      </c>
      <c r="F851" s="12">
        <v>3975</v>
      </c>
      <c r="G851" s="12">
        <v>-10925</v>
      </c>
    </row>
    <row r="852" spans="2:7" ht="15" customHeight="1" x14ac:dyDescent="0.2">
      <c r="C852" s="13">
        <f>SUBTOTAL(9,C851:C851)</f>
        <v>80</v>
      </c>
      <c r="D852" s="14" t="s">
        <v>724</v>
      </c>
      <c r="E852" s="15">
        <f>SUBTOTAL(9,E851:E851)</f>
        <v>14900</v>
      </c>
      <c r="F852" s="15">
        <f>SUBTOTAL(9,F851:F851)</f>
        <v>3975</v>
      </c>
      <c r="G852" s="15">
        <f>SUBTOTAL(9,G851:G851)</f>
        <v>-10925</v>
      </c>
    </row>
    <row r="853" spans="2:7" ht="14.25" customHeight="1" x14ac:dyDescent="0.2">
      <c r="B853" s="10">
        <v>5615</v>
      </c>
      <c r="C853" s="4"/>
      <c r="D853" s="11" t="s">
        <v>499</v>
      </c>
      <c r="E853" s="1"/>
      <c r="F853" s="1"/>
      <c r="G853" s="1"/>
    </row>
    <row r="854" spans="2:7" x14ac:dyDescent="0.2">
      <c r="C854" s="4">
        <v>80</v>
      </c>
      <c r="D854" s="5" t="s">
        <v>718</v>
      </c>
      <c r="E854" s="12">
        <v>2900000</v>
      </c>
      <c r="F854" s="12">
        <v>472231.46389999997</v>
      </c>
      <c r="G854" s="12">
        <v>-2427768.5361000001</v>
      </c>
    </row>
    <row r="855" spans="2:7" ht="15" customHeight="1" x14ac:dyDescent="0.2">
      <c r="C855" s="13">
        <f>SUBTOTAL(9,C854:C854)</f>
        <v>80</v>
      </c>
      <c r="D855" s="14" t="s">
        <v>725</v>
      </c>
      <c r="E855" s="15">
        <f>SUBTOTAL(9,E854:E854)</f>
        <v>2900000</v>
      </c>
      <c r="F855" s="15">
        <f>SUBTOTAL(9,F854:F854)</f>
        <v>472231.46389999997</v>
      </c>
      <c r="G855" s="15">
        <f>SUBTOTAL(9,G854:G854)</f>
        <v>-2427768.5361000001</v>
      </c>
    </row>
    <row r="856" spans="2:7" ht="14.25" customHeight="1" x14ac:dyDescent="0.2">
      <c r="B856" s="10">
        <v>5616</v>
      </c>
      <c r="C856" s="4"/>
      <c r="D856" s="11" t="s">
        <v>726</v>
      </c>
      <c r="E856" s="1"/>
      <c r="F856" s="1"/>
      <c r="G856" s="1"/>
    </row>
    <row r="857" spans="2:7" x14ac:dyDescent="0.2">
      <c r="C857" s="4">
        <v>85</v>
      </c>
      <c r="D857" s="5" t="s">
        <v>727</v>
      </c>
      <c r="E857" s="12">
        <v>443000</v>
      </c>
      <c r="F857" s="12">
        <v>0</v>
      </c>
      <c r="G857" s="12">
        <v>-443000</v>
      </c>
    </row>
    <row r="858" spans="2:7" ht="15" customHeight="1" x14ac:dyDescent="0.2">
      <c r="C858" s="13">
        <f>SUBTOTAL(9,C857:C857)</f>
        <v>85</v>
      </c>
      <c r="D858" s="14" t="s">
        <v>728</v>
      </c>
      <c r="E858" s="15">
        <f>SUBTOTAL(9,E857:E857)</f>
        <v>443000</v>
      </c>
      <c r="F858" s="15">
        <f>SUBTOTAL(9,F857:F857)</f>
        <v>0</v>
      </c>
      <c r="G858" s="15">
        <f>SUBTOTAL(9,G857:G857)</f>
        <v>-443000</v>
      </c>
    </row>
    <row r="859" spans="2:7" ht="14.25" customHeight="1" x14ac:dyDescent="0.2">
      <c r="B859" s="10">
        <v>5617</v>
      </c>
      <c r="C859" s="4"/>
      <c r="D859" s="11" t="s">
        <v>729</v>
      </c>
      <c r="E859" s="1"/>
      <c r="F859" s="1"/>
      <c r="G859" s="1"/>
    </row>
    <row r="860" spans="2:7" x14ac:dyDescent="0.2">
      <c r="C860" s="4">
        <v>80</v>
      </c>
      <c r="D860" s="5" t="s">
        <v>718</v>
      </c>
      <c r="E860" s="12">
        <v>3880231</v>
      </c>
      <c r="F860" s="12">
        <v>671318.73866999999</v>
      </c>
      <c r="G860" s="12">
        <v>-3208912.2613300001</v>
      </c>
    </row>
    <row r="861" spans="2:7" ht="15" customHeight="1" x14ac:dyDescent="0.2">
      <c r="C861" s="13">
        <f>SUBTOTAL(9,C860:C860)</f>
        <v>80</v>
      </c>
      <c r="D861" s="14" t="s">
        <v>730</v>
      </c>
      <c r="E861" s="15">
        <f>SUBTOTAL(9,E860:E860)</f>
        <v>3880231</v>
      </c>
      <c r="F861" s="15">
        <f>SUBTOTAL(9,F860:F860)</f>
        <v>671318.73866999999</v>
      </c>
      <c r="G861" s="15">
        <f>SUBTOTAL(9,G860:G860)</f>
        <v>-3208912.2613300001</v>
      </c>
    </row>
    <row r="862" spans="2:7" ht="14.25" customHeight="1" x14ac:dyDescent="0.2">
      <c r="B862" s="10">
        <v>5619</v>
      </c>
      <c r="C862" s="4"/>
      <c r="D862" s="11" t="s">
        <v>731</v>
      </c>
      <c r="E862" s="1"/>
      <c r="F862" s="1"/>
      <c r="G862" s="1"/>
    </row>
    <row r="863" spans="2:7" x14ac:dyDescent="0.2">
      <c r="C863" s="4">
        <v>80</v>
      </c>
      <c r="D863" s="5" t="s">
        <v>718</v>
      </c>
      <c r="E863" s="12">
        <v>39400</v>
      </c>
      <c r="F863" s="12">
        <v>0</v>
      </c>
      <c r="G863" s="12">
        <v>-39400</v>
      </c>
    </row>
    <row r="864" spans="2:7" ht="15" customHeight="1" x14ac:dyDescent="0.2">
      <c r="C864" s="13">
        <f>SUBTOTAL(9,C863:C863)</f>
        <v>80</v>
      </c>
      <c r="D864" s="14" t="s">
        <v>732</v>
      </c>
      <c r="E864" s="15">
        <f>SUBTOTAL(9,E863:E863)</f>
        <v>39400</v>
      </c>
      <c r="F864" s="15">
        <f>SUBTOTAL(9,F863:F863)</f>
        <v>0</v>
      </c>
      <c r="G864" s="15">
        <f>SUBTOTAL(9,G863:G863)</f>
        <v>-39400</v>
      </c>
    </row>
    <row r="865" spans="2:7" ht="14.25" customHeight="1" x14ac:dyDescent="0.2">
      <c r="B865" s="10">
        <v>5622</v>
      </c>
      <c r="C865" s="4"/>
      <c r="D865" s="11" t="s">
        <v>733</v>
      </c>
      <c r="E865" s="1"/>
      <c r="F865" s="1"/>
      <c r="G865" s="1"/>
    </row>
    <row r="866" spans="2:7" x14ac:dyDescent="0.2">
      <c r="C866" s="4">
        <v>85</v>
      </c>
      <c r="D866" s="5" t="s">
        <v>721</v>
      </c>
      <c r="E866" s="12">
        <v>232000</v>
      </c>
      <c r="F866" s="12">
        <v>0</v>
      </c>
      <c r="G866" s="12">
        <v>-232000</v>
      </c>
    </row>
    <row r="867" spans="2:7" ht="15" customHeight="1" x14ac:dyDescent="0.2">
      <c r="C867" s="13">
        <f>SUBTOTAL(9,C866:C866)</f>
        <v>85</v>
      </c>
      <c r="D867" s="14" t="s">
        <v>734</v>
      </c>
      <c r="E867" s="15">
        <f>SUBTOTAL(9,E866:E866)</f>
        <v>232000</v>
      </c>
      <c r="F867" s="15">
        <f>SUBTOTAL(9,F866:F866)</f>
        <v>0</v>
      </c>
      <c r="G867" s="15">
        <f>SUBTOTAL(9,G866:G866)</f>
        <v>-232000</v>
      </c>
    </row>
    <row r="868" spans="2:7" ht="14.25" customHeight="1" x14ac:dyDescent="0.2">
      <c r="B868" s="10">
        <v>5624</v>
      </c>
      <c r="C868" s="4"/>
      <c r="D868" s="11" t="s">
        <v>735</v>
      </c>
      <c r="E868" s="1"/>
      <c r="F868" s="1"/>
      <c r="G868" s="1"/>
    </row>
    <row r="869" spans="2:7" x14ac:dyDescent="0.2">
      <c r="C869" s="4">
        <v>80</v>
      </c>
      <c r="D869" s="5" t="s">
        <v>718</v>
      </c>
      <c r="E869" s="12">
        <v>4000</v>
      </c>
      <c r="F869" s="12">
        <v>0</v>
      </c>
      <c r="G869" s="12">
        <v>-4000</v>
      </c>
    </row>
    <row r="870" spans="2:7" ht="15" customHeight="1" x14ac:dyDescent="0.2">
      <c r="C870" s="13">
        <f>SUBTOTAL(9,C869:C869)</f>
        <v>80</v>
      </c>
      <c r="D870" s="14" t="s">
        <v>736</v>
      </c>
      <c r="E870" s="15">
        <f>SUBTOTAL(9,E869:E869)</f>
        <v>4000</v>
      </c>
      <c r="F870" s="15">
        <f>SUBTOTAL(9,F869:F869)</f>
        <v>0</v>
      </c>
      <c r="G870" s="15">
        <f>SUBTOTAL(9,G869:G869)</f>
        <v>-4000</v>
      </c>
    </row>
    <row r="871" spans="2:7" ht="14.25" customHeight="1" x14ac:dyDescent="0.2">
      <c r="B871" s="10">
        <v>5625</v>
      </c>
      <c r="C871" s="4"/>
      <c r="D871" s="11" t="s">
        <v>737</v>
      </c>
      <c r="E871" s="1"/>
      <c r="F871" s="1"/>
      <c r="G871" s="1"/>
    </row>
    <row r="872" spans="2:7" x14ac:dyDescent="0.2">
      <c r="C872" s="4">
        <v>80</v>
      </c>
      <c r="D872" s="5" t="s">
        <v>738</v>
      </c>
      <c r="E872" s="12">
        <v>170000</v>
      </c>
      <c r="F872" s="12">
        <v>25155.001380000002</v>
      </c>
      <c r="G872" s="12">
        <v>-144844.99862</v>
      </c>
    </row>
    <row r="873" spans="2:7" x14ac:dyDescent="0.2">
      <c r="C873" s="4">
        <v>81</v>
      </c>
      <c r="D873" s="5" t="s">
        <v>739</v>
      </c>
      <c r="E873" s="12">
        <v>20000</v>
      </c>
      <c r="F873" s="12">
        <v>0</v>
      </c>
      <c r="G873" s="12">
        <v>-20000</v>
      </c>
    </row>
    <row r="874" spans="2:7" x14ac:dyDescent="0.2">
      <c r="C874" s="4">
        <v>85</v>
      </c>
      <c r="D874" s="5" t="s">
        <v>740</v>
      </c>
      <c r="E874" s="12">
        <v>125000</v>
      </c>
      <c r="F874" s="12">
        <v>0</v>
      </c>
      <c r="G874" s="12">
        <v>-125000</v>
      </c>
    </row>
    <row r="875" spans="2:7" ht="15" customHeight="1" x14ac:dyDescent="0.2">
      <c r="C875" s="13">
        <f>SUBTOTAL(9,C872:C874)</f>
        <v>246</v>
      </c>
      <c r="D875" s="14" t="s">
        <v>741</v>
      </c>
      <c r="E875" s="15">
        <f>SUBTOTAL(9,E872:E874)</f>
        <v>315000</v>
      </c>
      <c r="F875" s="15">
        <f>SUBTOTAL(9,F872:F874)</f>
        <v>25155.001380000002</v>
      </c>
      <c r="G875" s="15">
        <f>SUBTOTAL(9,G872:G874)</f>
        <v>-289844.99861999997</v>
      </c>
    </row>
    <row r="876" spans="2:7" ht="14.25" customHeight="1" x14ac:dyDescent="0.2">
      <c r="B876" s="10">
        <v>5629</v>
      </c>
      <c r="C876" s="4"/>
      <c r="D876" s="11" t="s">
        <v>742</v>
      </c>
      <c r="E876" s="1"/>
      <c r="F876" s="1"/>
      <c r="G876" s="1"/>
    </row>
    <row r="877" spans="2:7" x14ac:dyDescent="0.2">
      <c r="C877" s="4">
        <v>80</v>
      </c>
      <c r="D877" s="5" t="s">
        <v>718</v>
      </c>
      <c r="E877" s="12">
        <v>1800000</v>
      </c>
      <c r="F877" s="12">
        <v>231014.83533</v>
      </c>
      <c r="G877" s="12">
        <v>-1568985.1646700001</v>
      </c>
    </row>
    <row r="878" spans="2:7" ht="15" customHeight="1" x14ac:dyDescent="0.2">
      <c r="C878" s="13">
        <f>SUBTOTAL(9,C877:C877)</f>
        <v>80</v>
      </c>
      <c r="D878" s="14" t="s">
        <v>743</v>
      </c>
      <c r="E878" s="15">
        <f>SUBTOTAL(9,E877:E877)</f>
        <v>1800000</v>
      </c>
      <c r="F878" s="15">
        <f>SUBTOTAL(9,F877:F877)</f>
        <v>231014.83533</v>
      </c>
      <c r="G878" s="15">
        <f>SUBTOTAL(9,G877:G877)</f>
        <v>-1568985.1646700001</v>
      </c>
    </row>
    <row r="879" spans="2:7" ht="14.25" customHeight="1" x14ac:dyDescent="0.2">
      <c r="B879" s="10">
        <v>5631</v>
      </c>
      <c r="C879" s="4"/>
      <c r="D879" s="11" t="s">
        <v>744</v>
      </c>
      <c r="E879" s="1"/>
      <c r="F879" s="1"/>
      <c r="G879" s="1"/>
    </row>
    <row r="880" spans="2:7" x14ac:dyDescent="0.2">
      <c r="C880" s="4">
        <v>85</v>
      </c>
      <c r="D880" s="5" t="s">
        <v>745</v>
      </c>
      <c r="E880" s="12">
        <v>70900</v>
      </c>
      <c r="F880" s="12">
        <v>0</v>
      </c>
      <c r="G880" s="12">
        <v>-70900</v>
      </c>
    </row>
    <row r="881" spans="2:7" x14ac:dyDescent="0.2">
      <c r="C881" s="4">
        <v>86</v>
      </c>
      <c r="D881" s="5" t="s">
        <v>721</v>
      </c>
      <c r="E881" s="12">
        <v>2</v>
      </c>
      <c r="F881" s="12">
        <v>0</v>
      </c>
      <c r="G881" s="12">
        <v>-2</v>
      </c>
    </row>
    <row r="882" spans="2:7" ht="15" customHeight="1" x14ac:dyDescent="0.2">
      <c r="C882" s="13">
        <f>SUBTOTAL(9,C880:C881)</f>
        <v>171</v>
      </c>
      <c r="D882" s="14" t="s">
        <v>746</v>
      </c>
      <c r="E882" s="15">
        <f>SUBTOTAL(9,E880:E881)</f>
        <v>70902</v>
      </c>
      <c r="F882" s="15">
        <f>SUBTOTAL(9,F880:F881)</f>
        <v>0</v>
      </c>
      <c r="G882" s="15">
        <f>SUBTOTAL(9,G880:G881)</f>
        <v>-70902</v>
      </c>
    </row>
    <row r="883" spans="2:7" ht="14.25" customHeight="1" x14ac:dyDescent="0.2">
      <c r="B883" s="10">
        <v>5652</v>
      </c>
      <c r="C883" s="4"/>
      <c r="D883" s="11" t="s">
        <v>747</v>
      </c>
      <c r="E883" s="1"/>
      <c r="F883" s="1"/>
      <c r="G883" s="1"/>
    </row>
    <row r="884" spans="2:7" x14ac:dyDescent="0.2">
      <c r="C884" s="4">
        <v>80</v>
      </c>
      <c r="D884" s="5" t="s">
        <v>718</v>
      </c>
      <c r="E884" s="12">
        <v>630</v>
      </c>
      <c r="F884" s="12">
        <v>30.5</v>
      </c>
      <c r="G884" s="12">
        <v>-599.5</v>
      </c>
    </row>
    <row r="885" spans="2:7" x14ac:dyDescent="0.2">
      <c r="C885" s="4">
        <v>85</v>
      </c>
      <c r="D885" s="5" t="s">
        <v>721</v>
      </c>
      <c r="E885" s="12">
        <v>26000</v>
      </c>
      <c r="F885" s="12">
        <v>0</v>
      </c>
      <c r="G885" s="12">
        <v>-26000</v>
      </c>
    </row>
    <row r="886" spans="2:7" ht="15" customHeight="1" x14ac:dyDescent="0.2">
      <c r="C886" s="13">
        <f>SUBTOTAL(9,C884:C885)</f>
        <v>165</v>
      </c>
      <c r="D886" s="14" t="s">
        <v>748</v>
      </c>
      <c r="E886" s="15">
        <f>SUBTOTAL(9,E884:E885)</f>
        <v>26630</v>
      </c>
      <c r="F886" s="15">
        <f>SUBTOTAL(9,F884:F885)</f>
        <v>30.5</v>
      </c>
      <c r="G886" s="15">
        <f>SUBTOTAL(9,G884:G885)</f>
        <v>-26599.5</v>
      </c>
    </row>
    <row r="887" spans="2:7" ht="14.25" customHeight="1" x14ac:dyDescent="0.2">
      <c r="B887" s="10">
        <v>5656</v>
      </c>
      <c r="C887" s="4"/>
      <c r="D887" s="11" t="s">
        <v>749</v>
      </c>
      <c r="E887" s="1"/>
      <c r="F887" s="1"/>
      <c r="G887" s="1"/>
    </row>
    <row r="888" spans="2:7" x14ac:dyDescent="0.2">
      <c r="C888" s="4">
        <v>85</v>
      </c>
      <c r="D888" s="5" t="s">
        <v>721</v>
      </c>
      <c r="E888" s="12">
        <v>16962219</v>
      </c>
      <c r="F888" s="12">
        <v>0</v>
      </c>
      <c r="G888" s="12">
        <v>-16962219</v>
      </c>
    </row>
    <row r="889" spans="2:7" ht="15" customHeight="1" x14ac:dyDescent="0.2">
      <c r="C889" s="13">
        <f>SUBTOTAL(9,C888:C888)</f>
        <v>85</v>
      </c>
      <c r="D889" s="14" t="s">
        <v>750</v>
      </c>
      <c r="E889" s="15">
        <f>SUBTOTAL(9,E888:E888)</f>
        <v>16962219</v>
      </c>
      <c r="F889" s="15">
        <f>SUBTOTAL(9,F888:F888)</f>
        <v>0</v>
      </c>
      <c r="G889" s="15">
        <f>SUBTOTAL(9,G888:G888)</f>
        <v>-16962219</v>
      </c>
    </row>
    <row r="890" spans="2:7" ht="14.25" customHeight="1" x14ac:dyDescent="0.2">
      <c r="B890" s="10">
        <v>5680</v>
      </c>
      <c r="C890" s="4"/>
      <c r="D890" s="11" t="s">
        <v>751</v>
      </c>
      <c r="E890" s="1"/>
      <c r="F890" s="1"/>
      <c r="G890" s="1"/>
    </row>
    <row r="891" spans="2:7" x14ac:dyDescent="0.2">
      <c r="C891" s="4">
        <v>85</v>
      </c>
      <c r="D891" s="5" t="s">
        <v>721</v>
      </c>
      <c r="E891" s="12">
        <v>336000</v>
      </c>
      <c r="F891" s="12">
        <v>0</v>
      </c>
      <c r="G891" s="12">
        <v>-336000</v>
      </c>
    </row>
    <row r="892" spans="2:7" ht="15" customHeight="1" x14ac:dyDescent="0.2">
      <c r="C892" s="13">
        <f>SUBTOTAL(9,C891:C891)</f>
        <v>85</v>
      </c>
      <c r="D892" s="14" t="s">
        <v>752</v>
      </c>
      <c r="E892" s="15">
        <f>SUBTOTAL(9,E891:E891)</f>
        <v>336000</v>
      </c>
      <c r="F892" s="15">
        <f>SUBTOTAL(9,F891:F891)</f>
        <v>0</v>
      </c>
      <c r="G892" s="15">
        <f>SUBTOTAL(9,G891:G891)</f>
        <v>-336000</v>
      </c>
    </row>
    <row r="893" spans="2:7" ht="14.25" customHeight="1" x14ac:dyDescent="0.2">
      <c r="B893" s="10">
        <v>5685</v>
      </c>
      <c r="C893" s="4"/>
      <c r="D893" s="11" t="s">
        <v>753</v>
      </c>
      <c r="E893" s="1"/>
      <c r="F893" s="1"/>
      <c r="G893" s="1"/>
    </row>
    <row r="894" spans="2:7" x14ac:dyDescent="0.2">
      <c r="C894" s="4">
        <v>85</v>
      </c>
      <c r="D894" s="5" t="s">
        <v>721</v>
      </c>
      <c r="E894" s="12">
        <v>14544000</v>
      </c>
      <c r="F894" s="12">
        <v>0</v>
      </c>
      <c r="G894" s="12">
        <v>-14544000</v>
      </c>
    </row>
    <row r="895" spans="2:7" ht="15" customHeight="1" x14ac:dyDescent="0.2">
      <c r="C895" s="13">
        <f>SUBTOTAL(9,C894:C894)</f>
        <v>85</v>
      </c>
      <c r="D895" s="14" t="s">
        <v>754</v>
      </c>
      <c r="E895" s="15">
        <f>SUBTOTAL(9,E894:E894)</f>
        <v>14544000</v>
      </c>
      <c r="F895" s="15">
        <f>SUBTOTAL(9,F894:F894)</f>
        <v>0</v>
      </c>
      <c r="G895" s="15">
        <f>SUBTOTAL(9,G894:G894)</f>
        <v>-14544000</v>
      </c>
    </row>
    <row r="896" spans="2:7" ht="14.25" customHeight="1" x14ac:dyDescent="0.2">
      <c r="B896" s="10">
        <v>5692</v>
      </c>
      <c r="C896" s="4"/>
      <c r="D896" s="11" t="s">
        <v>755</v>
      </c>
      <c r="E896" s="1"/>
      <c r="F896" s="1"/>
      <c r="G896" s="1"/>
    </row>
    <row r="897" spans="2:7" x14ac:dyDescent="0.2">
      <c r="C897" s="4">
        <v>85</v>
      </c>
      <c r="D897" s="5" t="s">
        <v>721</v>
      </c>
      <c r="E897" s="12">
        <v>112200</v>
      </c>
      <c r="F897" s="12">
        <v>0</v>
      </c>
      <c r="G897" s="12">
        <v>-112200</v>
      </c>
    </row>
    <row r="898" spans="2:7" ht="15" customHeight="1" x14ac:dyDescent="0.2">
      <c r="C898" s="13">
        <f>SUBTOTAL(9,C897:C897)</f>
        <v>85</v>
      </c>
      <c r="D898" s="14" t="s">
        <v>756</v>
      </c>
      <c r="E898" s="15">
        <f>SUBTOTAL(9,E897:E897)</f>
        <v>112200</v>
      </c>
      <c r="F898" s="15">
        <f>SUBTOTAL(9,F897:F897)</f>
        <v>0</v>
      </c>
      <c r="G898" s="15">
        <f>SUBTOTAL(9,G897:G897)</f>
        <v>-112200</v>
      </c>
    </row>
    <row r="899" spans="2:7" ht="14.25" customHeight="1" x14ac:dyDescent="0.2">
      <c r="B899" s="10">
        <v>5693</v>
      </c>
      <c r="C899" s="4"/>
      <c r="D899" s="11" t="s">
        <v>757</v>
      </c>
      <c r="E899" s="1"/>
      <c r="F899" s="1"/>
      <c r="G899" s="1"/>
    </row>
    <row r="900" spans="2:7" x14ac:dyDescent="0.2">
      <c r="C900" s="4">
        <v>85</v>
      </c>
      <c r="D900" s="5" t="s">
        <v>758</v>
      </c>
      <c r="E900" s="12">
        <v>600</v>
      </c>
      <c r="F900" s="12">
        <v>0</v>
      </c>
      <c r="G900" s="12">
        <v>-600</v>
      </c>
    </row>
    <row r="901" spans="2:7" ht="15" customHeight="1" x14ac:dyDescent="0.2">
      <c r="C901" s="13">
        <f>SUBTOTAL(9,C900:C900)</f>
        <v>85</v>
      </c>
      <c r="D901" s="14" t="s">
        <v>759</v>
      </c>
      <c r="E901" s="15">
        <f>SUBTOTAL(9,E900:E900)</f>
        <v>600</v>
      </c>
      <c r="F901" s="15">
        <f>SUBTOTAL(9,F900:F900)</f>
        <v>0</v>
      </c>
      <c r="G901" s="15">
        <f>SUBTOTAL(9,G900:G900)</f>
        <v>-600</v>
      </c>
    </row>
    <row r="902" spans="2:7" ht="27" customHeight="1" x14ac:dyDescent="0.2">
      <c r="B902" s="4"/>
      <c r="C902" s="16">
        <f>SUBTOTAL(9,C831:C901)</f>
        <v>2479</v>
      </c>
      <c r="D902" s="17" t="s">
        <v>760</v>
      </c>
      <c r="E902" s="18">
        <f>SUBTOTAL(9,E831:E901)</f>
        <v>44974031</v>
      </c>
      <c r="F902" s="18">
        <f>SUBTOTAL(9,F831:F901)</f>
        <v>1844071.1798799997</v>
      </c>
      <c r="G902" s="18">
        <f>SUBTOTAL(9,G831:G901)</f>
        <v>-43129959.820119999</v>
      </c>
    </row>
    <row r="903" spans="2:7" x14ac:dyDescent="0.2">
      <c r="B903" s="4"/>
      <c r="C903" s="16"/>
      <c r="D903" s="19"/>
      <c r="E903" s="20"/>
      <c r="F903" s="20"/>
      <c r="G903" s="20"/>
    </row>
    <row r="904" spans="2:7" ht="25.5" customHeight="1" x14ac:dyDescent="0.2">
      <c r="B904" s="1"/>
      <c r="C904" s="4"/>
      <c r="D904" s="8" t="s">
        <v>761</v>
      </c>
      <c r="E904" s="1"/>
      <c r="F904" s="1"/>
      <c r="G904" s="1"/>
    </row>
    <row r="905" spans="2:7" ht="27" customHeight="1" x14ac:dyDescent="0.25">
      <c r="B905" s="1"/>
      <c r="C905" s="4"/>
      <c r="D905" s="9" t="s">
        <v>524</v>
      </c>
      <c r="E905" s="1"/>
      <c r="F905" s="1"/>
      <c r="G905" s="1"/>
    </row>
    <row r="906" spans="2:7" ht="14.25" customHeight="1" x14ac:dyDescent="0.2">
      <c r="B906" s="10">
        <v>5700</v>
      </c>
      <c r="C906" s="4"/>
      <c r="D906" s="11" t="s">
        <v>762</v>
      </c>
      <c r="E906" s="1"/>
      <c r="F906" s="1"/>
      <c r="G906" s="1"/>
    </row>
    <row r="907" spans="2:7" x14ac:dyDescent="0.2">
      <c r="C907" s="4">
        <v>71</v>
      </c>
      <c r="D907" s="5" t="s">
        <v>763</v>
      </c>
      <c r="E907" s="12">
        <v>144613000</v>
      </c>
      <c r="F907" s="12">
        <v>17984518.0579</v>
      </c>
      <c r="G907" s="12">
        <v>-126628481.9421</v>
      </c>
    </row>
    <row r="908" spans="2:7" x14ac:dyDescent="0.2">
      <c r="C908" s="4">
        <v>72</v>
      </c>
      <c r="D908" s="5" t="s">
        <v>764</v>
      </c>
      <c r="E908" s="12">
        <v>182205000</v>
      </c>
      <c r="F908" s="12">
        <v>30152029.263179999</v>
      </c>
      <c r="G908" s="12">
        <v>-152052970.73682001</v>
      </c>
    </row>
    <row r="909" spans="2:7" ht="15" customHeight="1" x14ac:dyDescent="0.2">
      <c r="C909" s="13">
        <f>SUBTOTAL(9,C907:C908)</f>
        <v>143</v>
      </c>
      <c r="D909" s="14" t="s">
        <v>765</v>
      </c>
      <c r="E909" s="15">
        <f>SUBTOTAL(9,E907:E908)</f>
        <v>326818000</v>
      </c>
      <c r="F909" s="15">
        <f>SUBTOTAL(9,F907:F908)</f>
        <v>48136547.321079999</v>
      </c>
      <c r="G909" s="15">
        <f>SUBTOTAL(9,G907:G908)</f>
        <v>-278681452.67892003</v>
      </c>
    </row>
    <row r="910" spans="2:7" ht="14.25" customHeight="1" x14ac:dyDescent="0.2">
      <c r="B910" s="10">
        <v>5701</v>
      </c>
      <c r="C910" s="4"/>
      <c r="D910" s="11" t="s">
        <v>766</v>
      </c>
      <c r="E910" s="1"/>
      <c r="F910" s="1"/>
      <c r="G910" s="1"/>
    </row>
    <row r="911" spans="2:7" x14ac:dyDescent="0.2">
      <c r="C911" s="4">
        <v>71</v>
      </c>
      <c r="D911" s="5" t="s">
        <v>767</v>
      </c>
      <c r="E911" s="12">
        <v>1076827</v>
      </c>
      <c r="F911" s="12">
        <v>203729.45499999999</v>
      </c>
      <c r="G911" s="12">
        <v>-873097.54500000004</v>
      </c>
    </row>
    <row r="912" spans="2:7" x14ac:dyDescent="0.2">
      <c r="C912" s="4">
        <v>73</v>
      </c>
      <c r="D912" s="5" t="s">
        <v>768</v>
      </c>
      <c r="E912" s="12">
        <v>225000</v>
      </c>
      <c r="F912" s="12">
        <v>35133.18995</v>
      </c>
      <c r="G912" s="12">
        <v>-189866.81005</v>
      </c>
    </row>
    <row r="913" spans="2:7" x14ac:dyDescent="0.2">
      <c r="C913" s="4">
        <v>80</v>
      </c>
      <c r="D913" s="5" t="s">
        <v>718</v>
      </c>
      <c r="E913" s="12">
        <v>1700</v>
      </c>
      <c r="F913" s="12">
        <v>11.39317</v>
      </c>
      <c r="G913" s="12">
        <v>-1688.6068299999999</v>
      </c>
    </row>
    <row r="914" spans="2:7" x14ac:dyDescent="0.2">
      <c r="C914" s="4">
        <v>86</v>
      </c>
      <c r="D914" s="5" t="s">
        <v>769</v>
      </c>
      <c r="E914" s="12">
        <v>718000</v>
      </c>
      <c r="F914" s="12">
        <v>226566.00902999999</v>
      </c>
      <c r="G914" s="12">
        <v>-491433.99096999998</v>
      </c>
    </row>
    <row r="915" spans="2:7" x14ac:dyDescent="0.2">
      <c r="C915" s="4">
        <v>87</v>
      </c>
      <c r="D915" s="5" t="s">
        <v>90</v>
      </c>
      <c r="E915" s="12">
        <v>34600</v>
      </c>
      <c r="F915" s="12">
        <v>7329.9513900000002</v>
      </c>
      <c r="G915" s="12">
        <v>-27270.048610000002</v>
      </c>
    </row>
    <row r="916" spans="2:7" x14ac:dyDescent="0.2">
      <c r="C916" s="4">
        <v>88</v>
      </c>
      <c r="D916" s="5" t="s">
        <v>770</v>
      </c>
      <c r="E916" s="12">
        <v>61000</v>
      </c>
      <c r="F916" s="12">
        <v>9197.5461400000004</v>
      </c>
      <c r="G916" s="12">
        <v>-51802.453860000001</v>
      </c>
    </row>
    <row r="917" spans="2:7" ht="15" customHeight="1" x14ac:dyDescent="0.2">
      <c r="C917" s="13">
        <f>SUBTOTAL(9,C911:C916)</f>
        <v>485</v>
      </c>
      <c r="D917" s="14" t="s">
        <v>771</v>
      </c>
      <c r="E917" s="15">
        <f>SUBTOTAL(9,E911:E916)</f>
        <v>2117127</v>
      </c>
      <c r="F917" s="15">
        <f>SUBTOTAL(9,F911:F916)</f>
        <v>481967.54467999999</v>
      </c>
      <c r="G917" s="15">
        <f>SUBTOTAL(9,G911:G916)</f>
        <v>-1635159.45532</v>
      </c>
    </row>
    <row r="918" spans="2:7" ht="14.25" customHeight="1" x14ac:dyDescent="0.2">
      <c r="B918" s="10">
        <v>5704</v>
      </c>
      <c r="C918" s="4"/>
      <c r="D918" s="11" t="s">
        <v>772</v>
      </c>
      <c r="E918" s="1"/>
      <c r="F918" s="1"/>
      <c r="G918" s="1"/>
    </row>
    <row r="919" spans="2:7" x14ac:dyDescent="0.2">
      <c r="C919" s="4">
        <v>70</v>
      </c>
      <c r="D919" s="5" t="s">
        <v>773</v>
      </c>
      <c r="E919" s="12">
        <v>200000</v>
      </c>
      <c r="F919" s="12">
        <v>39420.912259999997</v>
      </c>
      <c r="G919" s="12">
        <v>-160579.08773999999</v>
      </c>
    </row>
    <row r="920" spans="2:7" ht="15" customHeight="1" x14ac:dyDescent="0.2">
      <c r="C920" s="13">
        <f>SUBTOTAL(9,C919:C919)</f>
        <v>70</v>
      </c>
      <c r="D920" s="14" t="s">
        <v>774</v>
      </c>
      <c r="E920" s="15">
        <f>SUBTOTAL(9,E919:E919)</f>
        <v>200000</v>
      </c>
      <c r="F920" s="15">
        <f>SUBTOTAL(9,F919:F919)</f>
        <v>39420.912259999997</v>
      </c>
      <c r="G920" s="15">
        <f>SUBTOTAL(9,G919:G919)</f>
        <v>-160579.08773999999</v>
      </c>
    </row>
    <row r="921" spans="2:7" ht="14.25" customHeight="1" x14ac:dyDescent="0.2">
      <c r="B921" s="10">
        <v>5705</v>
      </c>
      <c r="C921" s="4"/>
      <c r="D921" s="11" t="s">
        <v>775</v>
      </c>
      <c r="E921" s="1"/>
      <c r="F921" s="1"/>
      <c r="G921" s="1"/>
    </row>
    <row r="922" spans="2:7" x14ac:dyDescent="0.2">
      <c r="C922" s="4">
        <v>70</v>
      </c>
      <c r="D922" s="5" t="s">
        <v>776</v>
      </c>
      <c r="E922" s="12">
        <v>23000</v>
      </c>
      <c r="F922" s="12">
        <v>5064.9837699999998</v>
      </c>
      <c r="G922" s="12">
        <v>-17935.016230000001</v>
      </c>
    </row>
    <row r="923" spans="2:7" x14ac:dyDescent="0.2">
      <c r="C923" s="4">
        <v>71</v>
      </c>
      <c r="D923" s="5" t="s">
        <v>777</v>
      </c>
      <c r="E923" s="12">
        <v>800</v>
      </c>
      <c r="F923" s="12">
        <v>72.047110000000004</v>
      </c>
      <c r="G923" s="12">
        <v>-727.95289000000002</v>
      </c>
    </row>
    <row r="924" spans="2:7" ht="15" customHeight="1" x14ac:dyDescent="0.2">
      <c r="C924" s="13">
        <f>SUBTOTAL(9,C922:C923)</f>
        <v>141</v>
      </c>
      <c r="D924" s="14" t="s">
        <v>778</v>
      </c>
      <c r="E924" s="15">
        <f>SUBTOTAL(9,E922:E923)</f>
        <v>23800</v>
      </c>
      <c r="F924" s="15">
        <f>SUBTOTAL(9,F922:F923)</f>
        <v>5137.0308800000003</v>
      </c>
      <c r="G924" s="15">
        <f>SUBTOTAL(9,G922:G923)</f>
        <v>-18662.969120000002</v>
      </c>
    </row>
    <row r="925" spans="2:7" ht="27" customHeight="1" x14ac:dyDescent="0.2">
      <c r="B925" s="4"/>
      <c r="C925" s="16">
        <f>SUBTOTAL(9,C905:C924)</f>
        <v>839</v>
      </c>
      <c r="D925" s="17" t="s">
        <v>779</v>
      </c>
      <c r="E925" s="18">
        <f>SUBTOTAL(9,E905:E924)</f>
        <v>329158927</v>
      </c>
      <c r="F925" s="18">
        <f>SUBTOTAL(9,F905:F924)</f>
        <v>48663072.808899991</v>
      </c>
      <c r="G925" s="18">
        <f>SUBTOTAL(9,G905:G924)</f>
        <v>-280495854.1911</v>
      </c>
    </row>
    <row r="926" spans="2:7" x14ac:dyDescent="0.2">
      <c r="B926" s="4"/>
      <c r="C926" s="16"/>
      <c r="D926" s="19"/>
      <c r="E926" s="20"/>
      <c r="F926" s="20"/>
      <c r="G926" s="20"/>
    </row>
    <row r="927" spans="2:7" ht="25.5" customHeight="1" x14ac:dyDescent="0.2">
      <c r="B927" s="1"/>
      <c r="C927" s="4"/>
      <c r="D927" s="8" t="s">
        <v>780</v>
      </c>
      <c r="E927" s="1"/>
      <c r="F927" s="1"/>
      <c r="G927" s="1"/>
    </row>
    <row r="928" spans="2:7" ht="27" customHeight="1" x14ac:dyDescent="0.25">
      <c r="B928" s="1"/>
      <c r="C928" s="4"/>
      <c r="D928" s="9" t="s">
        <v>524</v>
      </c>
      <c r="E928" s="1"/>
      <c r="F928" s="1"/>
      <c r="G928" s="1"/>
    </row>
    <row r="929" spans="2:7" ht="14.25" customHeight="1" x14ac:dyDescent="0.2">
      <c r="B929" s="10">
        <v>5800</v>
      </c>
      <c r="C929" s="4"/>
      <c r="D929" s="11" t="s">
        <v>781</v>
      </c>
      <c r="E929" s="1"/>
      <c r="F929" s="1"/>
      <c r="G929" s="1"/>
    </row>
    <row r="930" spans="2:7" x14ac:dyDescent="0.2">
      <c r="C930" s="4">
        <v>50</v>
      </c>
      <c r="D930" s="5" t="s">
        <v>782</v>
      </c>
      <c r="E930" s="12">
        <v>255366019</v>
      </c>
      <c r="F930" s="12">
        <v>0</v>
      </c>
      <c r="G930" s="12">
        <v>-255366019</v>
      </c>
    </row>
    <row r="931" spans="2:7" ht="15" customHeight="1" x14ac:dyDescent="0.2">
      <c r="C931" s="13">
        <f>SUBTOTAL(9,C930:C930)</f>
        <v>50</v>
      </c>
      <c r="D931" s="14" t="s">
        <v>783</v>
      </c>
      <c r="E931" s="15">
        <f>SUBTOTAL(9,E930:E930)</f>
        <v>255366019</v>
      </c>
      <c r="F931" s="15">
        <f>SUBTOTAL(9,F930:F930)</f>
        <v>0</v>
      </c>
      <c r="G931" s="15">
        <f>SUBTOTAL(9,G930:G930)</f>
        <v>-255366019</v>
      </c>
    </row>
    <row r="932" spans="2:7" ht="27" customHeight="1" x14ac:dyDescent="0.2">
      <c r="B932" s="4"/>
      <c r="C932" s="16">
        <f>SUBTOTAL(9,C928:C931)</f>
        <v>50</v>
      </c>
      <c r="D932" s="17" t="s">
        <v>784</v>
      </c>
      <c r="E932" s="18">
        <f>SUBTOTAL(9,E928:E931)</f>
        <v>255366019</v>
      </c>
      <c r="F932" s="18">
        <f>SUBTOTAL(9,F928:F931)</f>
        <v>0</v>
      </c>
      <c r="G932" s="18">
        <f>SUBTOTAL(9,G928:G931)</f>
        <v>-255366019</v>
      </c>
    </row>
    <row r="933" spans="2:7" x14ac:dyDescent="0.2">
      <c r="B933" s="4"/>
      <c r="C933" s="16"/>
      <c r="D933" s="19"/>
      <c r="E933" s="20"/>
      <c r="F933" s="20"/>
      <c r="G933" s="20"/>
    </row>
    <row r="934" spans="2:7" ht="15" customHeight="1" x14ac:dyDescent="0.2">
      <c r="B934" s="4"/>
      <c r="C934" s="16">
        <f>SUBTOTAL(9,C7:C933)</f>
        <v>14250</v>
      </c>
      <c r="D934" s="21" t="s">
        <v>785</v>
      </c>
      <c r="E934" s="22">
        <f>SUBTOTAL(9,E7:E933)</f>
        <v>1678264915</v>
      </c>
      <c r="F934" s="22">
        <f>SUBTOTAL(9,F7:F933)</f>
        <v>300526872.98933005</v>
      </c>
      <c r="G934" s="22">
        <f>SUBTOTAL(9,G7:G933)</f>
        <v>-1377738042.0106704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dcterms:created xsi:type="dcterms:W3CDTF">2018-03-21T13:35:16Z</dcterms:created>
  <dcterms:modified xsi:type="dcterms:W3CDTF">2018-03-21T13:41:06Z</dcterms:modified>
</cp:coreProperties>
</file>