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ntekter - 201709" sheetId="1" r:id="rId1"/>
  </sheets>
  <definedNames>
    <definedName name="Print_Area" localSheetId="0">'inntekter - 201709'!#REF!</definedName>
    <definedName name="Print_Titles" localSheetId="0">'inntekter - 201709'!#REF!</definedName>
  </definedNames>
  <calcPr calcId="145621"/>
</workbook>
</file>

<file path=xl/calcChain.xml><?xml version="1.0" encoding="utf-8"?>
<calcChain xmlns="http://schemas.openxmlformats.org/spreadsheetml/2006/main">
  <c r="G989" i="1" l="1"/>
  <c r="G990" i="1" s="1"/>
  <c r="F989" i="1"/>
  <c r="F990" i="1" s="1"/>
  <c r="E989" i="1"/>
  <c r="E990" i="1" s="1"/>
  <c r="C989" i="1"/>
  <c r="C990" i="1" s="1"/>
  <c r="G982" i="1"/>
  <c r="F982" i="1"/>
  <c r="E982" i="1"/>
  <c r="C982" i="1"/>
  <c r="G978" i="1"/>
  <c r="F978" i="1"/>
  <c r="E978" i="1"/>
  <c r="C978" i="1"/>
  <c r="G975" i="1"/>
  <c r="F975" i="1"/>
  <c r="E975" i="1"/>
  <c r="C975" i="1"/>
  <c r="G967" i="1"/>
  <c r="G983" i="1" s="1"/>
  <c r="F967" i="1"/>
  <c r="F983" i="1" s="1"/>
  <c r="E967" i="1"/>
  <c r="E983" i="1" s="1"/>
  <c r="C967" i="1"/>
  <c r="C983" i="1" s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7" i="1"/>
  <c r="F927" i="1"/>
  <c r="E927" i="1"/>
  <c r="C927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2" i="1"/>
  <c r="G960" i="1" s="1"/>
  <c r="F892" i="1"/>
  <c r="F960" i="1" s="1"/>
  <c r="E892" i="1"/>
  <c r="E960" i="1" s="1"/>
  <c r="C892" i="1"/>
  <c r="C960" i="1" s="1"/>
  <c r="G884" i="1"/>
  <c r="F884" i="1"/>
  <c r="E884" i="1"/>
  <c r="C884" i="1"/>
  <c r="G881" i="1"/>
  <c r="F881" i="1"/>
  <c r="E881" i="1"/>
  <c r="C881" i="1"/>
  <c r="G878" i="1"/>
  <c r="F878" i="1"/>
  <c r="E878" i="1"/>
  <c r="C878" i="1"/>
  <c r="G873" i="1"/>
  <c r="F873" i="1"/>
  <c r="E873" i="1"/>
  <c r="C873" i="1"/>
  <c r="G870" i="1"/>
  <c r="F870" i="1"/>
  <c r="E870" i="1"/>
  <c r="C870" i="1"/>
  <c r="G865" i="1"/>
  <c r="F865" i="1"/>
  <c r="E865" i="1"/>
  <c r="C865" i="1"/>
  <c r="G861" i="1"/>
  <c r="F861" i="1"/>
  <c r="E861" i="1"/>
  <c r="C861" i="1"/>
  <c r="G857" i="1"/>
  <c r="F857" i="1"/>
  <c r="E857" i="1"/>
  <c r="C857" i="1"/>
  <c r="G850" i="1"/>
  <c r="F850" i="1"/>
  <c r="E850" i="1"/>
  <c r="C850" i="1"/>
  <c r="G844" i="1"/>
  <c r="F844" i="1"/>
  <c r="E844" i="1"/>
  <c r="C844" i="1"/>
  <c r="G841" i="1"/>
  <c r="F841" i="1"/>
  <c r="E841" i="1"/>
  <c r="C841" i="1"/>
  <c r="G835" i="1"/>
  <c r="F835" i="1"/>
  <c r="E835" i="1"/>
  <c r="C835" i="1"/>
  <c r="G832" i="1"/>
  <c r="F832" i="1"/>
  <c r="E832" i="1"/>
  <c r="C832" i="1"/>
  <c r="G829" i="1"/>
  <c r="F829" i="1"/>
  <c r="E829" i="1"/>
  <c r="C829" i="1"/>
  <c r="G822" i="1"/>
  <c r="F822" i="1"/>
  <c r="E822" i="1"/>
  <c r="C822" i="1"/>
  <c r="G819" i="1"/>
  <c r="F819" i="1"/>
  <c r="E819" i="1"/>
  <c r="C819" i="1"/>
  <c r="G816" i="1"/>
  <c r="F816" i="1"/>
  <c r="E816" i="1"/>
  <c r="C816" i="1"/>
  <c r="G813" i="1"/>
  <c r="F813" i="1"/>
  <c r="E813" i="1"/>
  <c r="C813" i="1"/>
  <c r="G809" i="1"/>
  <c r="F809" i="1"/>
  <c r="E809" i="1"/>
  <c r="C809" i="1"/>
  <c r="G806" i="1"/>
  <c r="F806" i="1"/>
  <c r="E806" i="1"/>
  <c r="C806" i="1"/>
  <c r="G803" i="1"/>
  <c r="F803" i="1"/>
  <c r="E803" i="1"/>
  <c r="C803" i="1"/>
  <c r="G800" i="1"/>
  <c r="F800" i="1"/>
  <c r="E800" i="1"/>
  <c r="C800" i="1"/>
  <c r="G796" i="1"/>
  <c r="F796" i="1"/>
  <c r="E796" i="1"/>
  <c r="C796" i="1"/>
  <c r="G792" i="1"/>
  <c r="F792" i="1"/>
  <c r="E792" i="1"/>
  <c r="C792" i="1"/>
  <c r="G788" i="1"/>
  <c r="F788" i="1"/>
  <c r="E788" i="1"/>
  <c r="C788" i="1"/>
  <c r="G785" i="1"/>
  <c r="F785" i="1"/>
  <c r="E785" i="1"/>
  <c r="C785" i="1"/>
  <c r="G780" i="1"/>
  <c r="F780" i="1"/>
  <c r="E780" i="1"/>
  <c r="C780" i="1"/>
  <c r="G774" i="1"/>
  <c r="F774" i="1"/>
  <c r="E774" i="1"/>
  <c r="C774" i="1"/>
  <c r="G771" i="1"/>
  <c r="F771" i="1"/>
  <c r="E771" i="1"/>
  <c r="C771" i="1"/>
  <c r="G768" i="1"/>
  <c r="F768" i="1"/>
  <c r="E768" i="1"/>
  <c r="C768" i="1"/>
  <c r="G765" i="1"/>
  <c r="F765" i="1"/>
  <c r="E765" i="1"/>
  <c r="C765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0" i="1"/>
  <c r="F750" i="1"/>
  <c r="E750" i="1"/>
  <c r="C750" i="1"/>
  <c r="G747" i="1"/>
  <c r="F747" i="1"/>
  <c r="E747" i="1"/>
  <c r="C747" i="1"/>
  <c r="G744" i="1"/>
  <c r="G885" i="1" s="1"/>
  <c r="F744" i="1"/>
  <c r="F885" i="1" s="1"/>
  <c r="E744" i="1"/>
  <c r="E885" i="1" s="1"/>
  <c r="C744" i="1"/>
  <c r="C885" i="1" s="1"/>
  <c r="G736" i="1"/>
  <c r="F736" i="1"/>
  <c r="E736" i="1"/>
  <c r="C736" i="1"/>
  <c r="G733" i="1"/>
  <c r="F733" i="1"/>
  <c r="E733" i="1"/>
  <c r="C733" i="1"/>
  <c r="G730" i="1"/>
  <c r="F730" i="1"/>
  <c r="E730" i="1"/>
  <c r="C730" i="1"/>
  <c r="G727" i="1"/>
  <c r="F727" i="1"/>
  <c r="E727" i="1"/>
  <c r="C727" i="1"/>
  <c r="G723" i="1"/>
  <c r="F723" i="1"/>
  <c r="E723" i="1"/>
  <c r="C723" i="1"/>
  <c r="G720" i="1"/>
  <c r="G737" i="1" s="1"/>
  <c r="F720" i="1"/>
  <c r="F737" i="1" s="1"/>
  <c r="E720" i="1"/>
  <c r="E737" i="1" s="1"/>
  <c r="C720" i="1"/>
  <c r="C737" i="1" s="1"/>
  <c r="C713" i="1"/>
  <c r="C714" i="1" s="1"/>
  <c r="G704" i="1"/>
  <c r="F704" i="1"/>
  <c r="E704" i="1"/>
  <c r="G697" i="1"/>
  <c r="F697" i="1"/>
  <c r="E697" i="1"/>
  <c r="C697" i="1"/>
  <c r="G694" i="1"/>
  <c r="F694" i="1"/>
  <c r="E694" i="1"/>
  <c r="C694" i="1"/>
  <c r="G690" i="1"/>
  <c r="F690" i="1"/>
  <c r="E690" i="1"/>
  <c r="C690" i="1"/>
  <c r="G685" i="1"/>
  <c r="F685" i="1"/>
  <c r="E685" i="1"/>
  <c r="C685" i="1"/>
  <c r="G681" i="1"/>
  <c r="F681" i="1"/>
  <c r="E681" i="1"/>
  <c r="C681" i="1"/>
  <c r="G674" i="1"/>
  <c r="F674" i="1"/>
  <c r="E674" i="1"/>
  <c r="C674" i="1"/>
  <c r="G669" i="1"/>
  <c r="F669" i="1"/>
  <c r="E669" i="1"/>
  <c r="C669" i="1"/>
  <c r="G662" i="1"/>
  <c r="G698" i="1" s="1"/>
  <c r="F662" i="1"/>
  <c r="F698" i="1" s="1"/>
  <c r="E662" i="1"/>
  <c r="E698" i="1" s="1"/>
  <c r="C662" i="1"/>
  <c r="C698" i="1" s="1"/>
  <c r="G657" i="1"/>
  <c r="F657" i="1"/>
  <c r="E657" i="1"/>
  <c r="C657" i="1"/>
  <c r="G653" i="1"/>
  <c r="F653" i="1"/>
  <c r="E653" i="1"/>
  <c r="C653" i="1"/>
  <c r="G650" i="1"/>
  <c r="F650" i="1"/>
  <c r="E650" i="1"/>
  <c r="C650" i="1"/>
  <c r="G644" i="1"/>
  <c r="F644" i="1"/>
  <c r="E644" i="1"/>
  <c r="C644" i="1"/>
  <c r="G641" i="1"/>
  <c r="F641" i="1"/>
  <c r="E641" i="1"/>
  <c r="C641" i="1"/>
  <c r="G636" i="1"/>
  <c r="G658" i="1" s="1"/>
  <c r="F636" i="1"/>
  <c r="F658" i="1" s="1"/>
  <c r="E636" i="1"/>
  <c r="E658" i="1" s="1"/>
  <c r="C636" i="1"/>
  <c r="C658" i="1" s="1"/>
  <c r="G629" i="1"/>
  <c r="F629" i="1"/>
  <c r="E629" i="1"/>
  <c r="C629" i="1"/>
  <c r="G626" i="1"/>
  <c r="F626" i="1"/>
  <c r="E626" i="1"/>
  <c r="C626" i="1"/>
  <c r="G623" i="1"/>
  <c r="F623" i="1"/>
  <c r="E623" i="1"/>
  <c r="C623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8" i="1"/>
  <c r="G630" i="1" s="1"/>
  <c r="F578" i="1"/>
  <c r="F630" i="1" s="1"/>
  <c r="E578" i="1"/>
  <c r="E630" i="1" s="1"/>
  <c r="C578" i="1"/>
  <c r="C630" i="1" s="1"/>
  <c r="G573" i="1"/>
  <c r="F573" i="1"/>
  <c r="E573" i="1"/>
  <c r="C573" i="1"/>
  <c r="G569" i="1"/>
  <c r="F569" i="1"/>
  <c r="E569" i="1"/>
  <c r="C569" i="1"/>
  <c r="G556" i="1"/>
  <c r="F556" i="1"/>
  <c r="E556" i="1"/>
  <c r="C556" i="1"/>
  <c r="G549" i="1"/>
  <c r="F549" i="1"/>
  <c r="E549" i="1"/>
  <c r="C549" i="1"/>
  <c r="G546" i="1"/>
  <c r="F546" i="1"/>
  <c r="E546" i="1"/>
  <c r="C546" i="1"/>
  <c r="G542" i="1"/>
  <c r="G574" i="1" s="1"/>
  <c r="F542" i="1"/>
  <c r="F574" i="1" s="1"/>
  <c r="E542" i="1"/>
  <c r="E574" i="1" s="1"/>
  <c r="C542" i="1"/>
  <c r="C574" i="1" s="1"/>
  <c r="G537" i="1"/>
  <c r="F537" i="1"/>
  <c r="E537" i="1"/>
  <c r="C537" i="1"/>
  <c r="G532" i="1"/>
  <c r="F532" i="1"/>
  <c r="E532" i="1"/>
  <c r="C532" i="1"/>
  <c r="G528" i="1"/>
  <c r="F528" i="1"/>
  <c r="E528" i="1"/>
  <c r="C528" i="1"/>
  <c r="G520" i="1"/>
  <c r="G538" i="1" s="1"/>
  <c r="F520" i="1"/>
  <c r="F538" i="1" s="1"/>
  <c r="E520" i="1"/>
  <c r="E538" i="1" s="1"/>
  <c r="C520" i="1"/>
  <c r="C538" i="1" s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4" i="1"/>
  <c r="F484" i="1"/>
  <c r="E484" i="1"/>
  <c r="C484" i="1"/>
  <c r="G480" i="1"/>
  <c r="F480" i="1"/>
  <c r="E480" i="1"/>
  <c r="C480" i="1"/>
  <c r="G477" i="1"/>
  <c r="G514" i="1" s="1"/>
  <c r="F477" i="1"/>
  <c r="F514" i="1" s="1"/>
  <c r="E477" i="1"/>
  <c r="E514" i="1" s="1"/>
  <c r="C477" i="1"/>
  <c r="C514" i="1" s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6" i="1"/>
  <c r="G473" i="1" s="1"/>
  <c r="F456" i="1"/>
  <c r="F473" i="1" s="1"/>
  <c r="E456" i="1"/>
  <c r="E473" i="1" s="1"/>
  <c r="C456" i="1"/>
  <c r="C473" i="1" s="1"/>
  <c r="G449" i="1"/>
  <c r="F449" i="1"/>
  <c r="E449" i="1"/>
  <c r="C449" i="1"/>
  <c r="G445" i="1"/>
  <c r="F445" i="1"/>
  <c r="E445" i="1"/>
  <c r="C445" i="1"/>
  <c r="G441" i="1"/>
  <c r="F441" i="1"/>
  <c r="E441" i="1"/>
  <c r="C441" i="1"/>
  <c r="G438" i="1"/>
  <c r="F438" i="1"/>
  <c r="E438" i="1"/>
  <c r="C438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4" i="1"/>
  <c r="F424" i="1"/>
  <c r="E424" i="1"/>
  <c r="C424" i="1"/>
  <c r="G417" i="1"/>
  <c r="F417" i="1"/>
  <c r="E417" i="1"/>
  <c r="C417" i="1"/>
  <c r="G412" i="1"/>
  <c r="F412" i="1"/>
  <c r="E412" i="1"/>
  <c r="C412" i="1"/>
  <c r="G408" i="1"/>
  <c r="F408" i="1"/>
  <c r="E408" i="1"/>
  <c r="C408" i="1"/>
  <c r="G401" i="1"/>
  <c r="F401" i="1"/>
  <c r="E401" i="1"/>
  <c r="C401" i="1"/>
  <c r="G397" i="1"/>
  <c r="F397" i="1"/>
  <c r="E397" i="1"/>
  <c r="C397" i="1"/>
  <c r="G394" i="1"/>
  <c r="F394" i="1"/>
  <c r="E394" i="1"/>
  <c r="C394" i="1"/>
  <c r="G389" i="1"/>
  <c r="F389" i="1"/>
  <c r="E389" i="1"/>
  <c r="C389" i="1"/>
  <c r="G386" i="1"/>
  <c r="F386" i="1"/>
  <c r="E386" i="1"/>
  <c r="C386" i="1"/>
  <c r="G381" i="1"/>
  <c r="G450" i="1" s="1"/>
  <c r="F381" i="1"/>
  <c r="F450" i="1" s="1"/>
  <c r="E381" i="1"/>
  <c r="E450" i="1" s="1"/>
  <c r="C381" i="1"/>
  <c r="C450" i="1" s="1"/>
  <c r="G374" i="1"/>
  <c r="F374" i="1"/>
  <c r="E374" i="1"/>
  <c r="C374" i="1"/>
  <c r="G371" i="1"/>
  <c r="F371" i="1"/>
  <c r="E371" i="1"/>
  <c r="C371" i="1"/>
  <c r="G368" i="1"/>
  <c r="F368" i="1"/>
  <c r="E368" i="1"/>
  <c r="C368" i="1"/>
  <c r="G365" i="1"/>
  <c r="F365" i="1"/>
  <c r="E365" i="1"/>
  <c r="C365" i="1"/>
  <c r="G361" i="1"/>
  <c r="F361" i="1"/>
  <c r="E361" i="1"/>
  <c r="C361" i="1"/>
  <c r="G356" i="1"/>
  <c r="F356" i="1"/>
  <c r="E356" i="1"/>
  <c r="C356" i="1"/>
  <c r="G353" i="1"/>
  <c r="F353" i="1"/>
  <c r="E353" i="1"/>
  <c r="C353" i="1"/>
  <c r="G350" i="1"/>
  <c r="G375" i="1" s="1"/>
  <c r="F350" i="1"/>
  <c r="F375" i="1" s="1"/>
  <c r="E350" i="1"/>
  <c r="E375" i="1" s="1"/>
  <c r="C350" i="1"/>
  <c r="C375" i="1" s="1"/>
  <c r="G345" i="1"/>
  <c r="F345" i="1"/>
  <c r="E345" i="1"/>
  <c r="C345" i="1"/>
  <c r="G340" i="1"/>
  <c r="F340" i="1"/>
  <c r="E340" i="1"/>
  <c r="C340" i="1"/>
  <c r="G336" i="1"/>
  <c r="F336" i="1"/>
  <c r="E336" i="1"/>
  <c r="C336" i="1"/>
  <c r="G330" i="1"/>
  <c r="F330" i="1"/>
  <c r="E330" i="1"/>
  <c r="C330" i="1"/>
  <c r="G327" i="1"/>
  <c r="F327" i="1"/>
  <c r="E327" i="1"/>
  <c r="C327" i="1"/>
  <c r="G323" i="1"/>
  <c r="F323" i="1"/>
  <c r="E323" i="1"/>
  <c r="C323" i="1"/>
  <c r="G320" i="1"/>
  <c r="F320" i="1"/>
  <c r="E320" i="1"/>
  <c r="C320" i="1"/>
  <c r="G313" i="1"/>
  <c r="F313" i="1"/>
  <c r="E313" i="1"/>
  <c r="C313" i="1"/>
  <c r="G310" i="1"/>
  <c r="F310" i="1"/>
  <c r="E310" i="1"/>
  <c r="C310" i="1"/>
  <c r="G306" i="1"/>
  <c r="F306" i="1"/>
  <c r="E306" i="1"/>
  <c r="C306" i="1"/>
  <c r="G302" i="1"/>
  <c r="G346" i="1" s="1"/>
  <c r="F302" i="1"/>
  <c r="F346" i="1" s="1"/>
  <c r="E302" i="1"/>
  <c r="E346" i="1" s="1"/>
  <c r="C302" i="1"/>
  <c r="C346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79" i="1"/>
  <c r="F279" i="1"/>
  <c r="E279" i="1"/>
  <c r="C279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6" i="1"/>
  <c r="F266" i="1"/>
  <c r="E266" i="1"/>
  <c r="C266" i="1"/>
  <c r="G260" i="1"/>
  <c r="G298" i="1" s="1"/>
  <c r="F260" i="1"/>
  <c r="F298" i="1" s="1"/>
  <c r="E260" i="1"/>
  <c r="E298" i="1" s="1"/>
  <c r="C260" i="1"/>
  <c r="C298" i="1" s="1"/>
  <c r="G255" i="1"/>
  <c r="F255" i="1"/>
  <c r="E255" i="1"/>
  <c r="C255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39" i="1"/>
  <c r="F239" i="1"/>
  <c r="E239" i="1"/>
  <c r="C239" i="1"/>
  <c r="G236" i="1"/>
  <c r="F236" i="1"/>
  <c r="E236" i="1"/>
  <c r="C236" i="1"/>
  <c r="G233" i="1"/>
  <c r="F233" i="1"/>
  <c r="E233" i="1"/>
  <c r="C233" i="1"/>
  <c r="G225" i="1"/>
  <c r="F225" i="1"/>
  <c r="E225" i="1"/>
  <c r="C225" i="1"/>
  <c r="G222" i="1"/>
  <c r="F222" i="1"/>
  <c r="E222" i="1"/>
  <c r="C222" i="1"/>
  <c r="G219" i="1"/>
  <c r="F219" i="1"/>
  <c r="E219" i="1"/>
  <c r="C219" i="1"/>
  <c r="G215" i="1"/>
  <c r="F215" i="1"/>
  <c r="E215" i="1"/>
  <c r="C215" i="1"/>
  <c r="G211" i="1"/>
  <c r="G256" i="1" s="1"/>
  <c r="F211" i="1"/>
  <c r="F256" i="1" s="1"/>
  <c r="E211" i="1"/>
  <c r="E256" i="1" s="1"/>
  <c r="C211" i="1"/>
  <c r="C256" i="1" s="1"/>
  <c r="G206" i="1"/>
  <c r="F206" i="1"/>
  <c r="E206" i="1"/>
  <c r="C206" i="1"/>
  <c r="G203" i="1"/>
  <c r="F203" i="1"/>
  <c r="E203" i="1"/>
  <c r="C203" i="1"/>
  <c r="G198" i="1"/>
  <c r="F198" i="1"/>
  <c r="E198" i="1"/>
  <c r="C198" i="1"/>
  <c r="G195" i="1"/>
  <c r="F195" i="1"/>
  <c r="E195" i="1"/>
  <c r="C195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1" i="1"/>
  <c r="F151" i="1"/>
  <c r="E151" i="1"/>
  <c r="C151" i="1"/>
  <c r="G141" i="1"/>
  <c r="F141" i="1"/>
  <c r="E141" i="1"/>
  <c r="C141" i="1"/>
  <c r="G138" i="1"/>
  <c r="F138" i="1"/>
  <c r="E138" i="1"/>
  <c r="C138" i="1"/>
  <c r="G133" i="1"/>
  <c r="F133" i="1"/>
  <c r="E133" i="1"/>
  <c r="C133" i="1"/>
  <c r="G130" i="1"/>
  <c r="F130" i="1"/>
  <c r="E130" i="1"/>
  <c r="C130" i="1"/>
  <c r="G124" i="1"/>
  <c r="G207" i="1" s="1"/>
  <c r="F124" i="1"/>
  <c r="F207" i="1" s="1"/>
  <c r="E124" i="1"/>
  <c r="E207" i="1" s="1"/>
  <c r="C124" i="1"/>
  <c r="C207" i="1" s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5" i="1"/>
  <c r="F95" i="1"/>
  <c r="E95" i="1"/>
  <c r="C95" i="1"/>
  <c r="G92" i="1"/>
  <c r="F92" i="1"/>
  <c r="E92" i="1"/>
  <c r="C92" i="1"/>
  <c r="G88" i="1"/>
  <c r="F88" i="1"/>
  <c r="E88" i="1"/>
  <c r="C88" i="1"/>
  <c r="G85" i="1"/>
  <c r="F85" i="1"/>
  <c r="E85" i="1"/>
  <c r="C85" i="1"/>
  <c r="G80" i="1"/>
  <c r="G118" i="1" s="1"/>
  <c r="F80" i="1"/>
  <c r="F118" i="1" s="1"/>
  <c r="E80" i="1"/>
  <c r="E118" i="1" s="1"/>
  <c r="C80" i="1"/>
  <c r="C118" i="1" s="1"/>
  <c r="G75" i="1"/>
  <c r="F75" i="1"/>
  <c r="E75" i="1"/>
  <c r="C75" i="1"/>
  <c r="G72" i="1"/>
  <c r="F72" i="1"/>
  <c r="E72" i="1"/>
  <c r="C72" i="1"/>
  <c r="G69" i="1"/>
  <c r="F69" i="1"/>
  <c r="E69" i="1"/>
  <c r="C69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76" i="1" s="1"/>
  <c r="F40" i="1"/>
  <c r="F76" i="1" s="1"/>
  <c r="E40" i="1"/>
  <c r="E76" i="1" s="1"/>
  <c r="C40" i="1"/>
  <c r="C76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C992" i="1" l="1"/>
  <c r="C699" i="1"/>
  <c r="E713" i="1"/>
  <c r="E714" i="1" s="1"/>
  <c r="G15" i="1"/>
  <c r="E15" i="1"/>
  <c r="E699" i="1" s="1"/>
  <c r="F713" i="1"/>
  <c r="F714" i="1" s="1"/>
  <c r="F15" i="1"/>
  <c r="F699" i="1" s="1"/>
  <c r="G713" i="1"/>
  <c r="G714" i="1" s="1"/>
  <c r="G699" i="1" l="1"/>
  <c r="G992" i="1" s="1"/>
  <c r="F992" i="1"/>
  <c r="E992" i="1"/>
</calcChain>
</file>

<file path=xl/sharedStrings.xml><?xml version="1.0" encoding="utf-8"?>
<sst xmlns="http://schemas.openxmlformats.org/spreadsheetml/2006/main" count="985" uniqueCount="829">
  <si>
    <t>Inntekter september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</si>
  <si>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</si>
  <si>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</si>
  <si>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</si>
  <si>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</si>
  <si>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</si>
  <si>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</si>
  <si>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</si>
  <si>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</si>
  <si>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</si>
  <si>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</si>
  <si>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</si>
  <si>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</si>
  <si>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</si>
  <si>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</si>
  <si>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</si>
  <si>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</si>
  <si>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</si>
  <si>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</si>
  <si>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</si>
  <si>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</si>
  <si>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</si>
  <si>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</si>
  <si>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</si>
  <si>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</si>
  <si>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</si>
  <si>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</si>
  <si>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</si>
  <si>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</si>
  <si>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</si>
  <si>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</si>
  <si>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</si>
  <si>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</si>
  <si>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</si>
  <si>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</si>
  <si>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</si>
  <si>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</si>
  <si>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</si>
  <si>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</si>
  <si>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</si>
  <si>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</si>
  <si>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</si>
  <si>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</si>
  <si>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</si>
  <si>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</si>
  <si>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</si>
  <si>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</si>
  <si>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</si>
  <si>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</si>
  <si>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</si>
  <si>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</si>
  <si>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</si>
  <si>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</si>
  <si>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</si>
  <si>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</si>
  <si>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</si>
  <si>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</si>
  <si>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</si>
  <si>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</si>
  <si>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</si>
  <si>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</si>
  <si>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</si>
  <si>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</si>
  <si>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</si>
  <si>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</si>
  <si>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</si>
  <si>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</si>
  <si>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</si>
  <si>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</si>
  <si>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</si>
  <si>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</si>
  <si>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</si>
  <si>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</si>
  <si>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</si>
  <si>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</si>
  <si>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</si>
  <si>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</si>
  <si>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</si>
  <si>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</si>
  <si>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</si>
  <si>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</si>
  <si>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</si>
  <si>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</si>
  <si>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</si>
  <si>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</si>
  <si>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</si>
  <si>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</si>
  <si>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</si>
  <si>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</si>
  <si>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</si>
  <si>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</si>
  <si>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</si>
  <si>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</si>
  <si>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</si>
  <si>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</si>
  <si>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</si>
  <si>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</si>
  <si>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</si>
  <si>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</si>
  <si>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</si>
  <si>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</si>
  <si>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</si>
  <si>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</si>
  <si>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</si>
  <si>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</si>
  <si>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</si>
  <si>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</si>
  <si>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</si>
  <si>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</si>
  <si>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</si>
  <si>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</si>
  <si>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</si>
  <si>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</si>
  <si>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</si>
  <si>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</si>
  <si>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</si>
  <si>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</si>
  <si>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</si>
  <si>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</si>
  <si>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</si>
  <si>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</si>
  <si>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</si>
  <si>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</si>
  <si>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</si>
  <si>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</si>
  <si>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</si>
  <si>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</si>
  <si>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</si>
  <si>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</si>
  <si>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</si>
  <si>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</si>
  <si>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</si>
  <si>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</si>
  <si>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</si>
  <si>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</si>
  <si>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</si>
  <si>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</si>
  <si>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</si>
  <si>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</si>
  <si>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</si>
  <si>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</si>
  <si>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</si>
  <si>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</si>
  <si>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</si>
  <si>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</si>
  <si>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</si>
  <si>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</si>
  <si>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</si>
  <si>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</si>
  <si>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</si>
  <si>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</si>
  <si>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</si>
  <si>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</si>
  <si>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</si>
  <si>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</si>
  <si>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</si>
  <si>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</si>
  <si>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</si>
  <si>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</si>
  <si>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</si>
  <si>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</si>
  <si>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</si>
  <si>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</si>
  <si>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</si>
  <si>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</si>
  <si>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</si>
  <si>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</si>
  <si>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</si>
  <si>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</si>
  <si>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</si>
  <si>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</si>
  <si>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</si>
  <si>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</si>
  <si>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</si>
  <si>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</si>
  <si>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</si>
  <si>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</si>
  <si>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</si>
  <si>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</si>
  <si>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</si>
  <si>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</si>
  <si>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</si>
  <si>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</si>
  <si>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</si>
  <si>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</si>
  <si>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</si>
  <si>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</si>
  <si>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</si>
  <si>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</si>
  <si>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</si>
  <si>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</si>
  <si>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</si>
  <si>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</si>
  <si>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</si>
  <si>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</si>
  <si>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</si>
  <si>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</si>
  <si>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</si>
  <si>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</si>
  <si>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</si>
  <si>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</si>
  <si>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</si>
  <si>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</si>
  <si>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</si>
  <si>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</si>
  <si>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</si>
  <si>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</si>
  <si>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</si>
  <si>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</si>
  <si>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</si>
  <si>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</si>
  <si>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</si>
  <si>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</si>
  <si>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</si>
  <si>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</si>
  <si>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</si>
  <si>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</si>
  <si>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</si>
  <si>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</si>
  <si>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</si>
  <si>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</si>
  <si>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</si>
  <si>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</si>
  <si>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</si>
  <si>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</si>
  <si>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</si>
  <si>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</si>
  <si>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</si>
  <si>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</si>
  <si>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</si>
  <si>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</si>
  <si>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</si>
  <si>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</si>
  <si>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</si>
  <si>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</si>
  <si>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</si>
  <si>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</si>
  <si>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</si>
  <si>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</si>
  <si>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</si>
  <si>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</si>
  <si>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</si>
  <si>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</si>
  <si>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</si>
  <si>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</si>
  <si>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</si>
  <si>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</si>
  <si>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</si>
  <si>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</si>
  <si>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</si>
  <si>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Refusjoner fra Utenriksdepartementet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</si>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</sst>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2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211.8</v>
      </c>
      <c r="G10" s="12">
        <v>111.8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211.8</v>
      </c>
      <c r="G11" s="15">
        <f>SUBTOTAL(9,G10:G10)</f>
        <v>111.8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22338.133399999999</v>
      </c>
      <c r="G13" s="12">
        <v>4338.1333999999997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22338.133399999999</v>
      </c>
      <c r="G14" s="15">
        <f>SUBTOTAL(9,G13:G13)</f>
        <v>4338.1333999999997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22549.933399999998</v>
      </c>
      <c r="G15" s="18">
        <f>SUBTOTAL(9,G9:G14)</f>
        <v>4449.9333999999999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7190.6574099999998</v>
      </c>
      <c r="G18" s="12">
        <v>-309.34258999999997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868.82997</v>
      </c>
      <c r="G19" s="12">
        <v>668.82997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8059.4873799999996</v>
      </c>
      <c r="G20" s="15">
        <f>SUBTOTAL(9,G18:G19)</f>
        <v>359.48738000000003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1461.12</v>
      </c>
      <c r="G22" s="12">
        <v>-338.88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443.07243</v>
      </c>
      <c r="G23" s="12">
        <v>143.07243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1904.1924299999998</v>
      </c>
      <c r="G24" s="15">
        <f>SUBTOTAL(9,G22:G23)</f>
        <v>-195.80757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9963.6798099999996</v>
      </c>
      <c r="G25" s="18">
        <f>SUBTOTAL(9,G17:G24)</f>
        <v>163.67981000000003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8212.9433700000009</v>
      </c>
      <c r="G28" s="12">
        <v>-8288.0566299999991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144916.82985000001</v>
      </c>
      <c r="G29" s="12">
        <v>-33501.170149999998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10671.59013</v>
      </c>
      <c r="G30" s="12">
        <v>-35652.409870000003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61.577820000000003</v>
      </c>
      <c r="G31" s="12">
        <v>-256.42218000000003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163862.94117000001</v>
      </c>
      <c r="G32" s="15">
        <f>SUBTOTAL(9,G28:G31)</f>
        <v>-77698.058829999994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9971.8070000000007</v>
      </c>
      <c r="G34" s="12">
        <v>9971.8070000000007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9971.8070000000007</v>
      </c>
      <c r="G35" s="15">
        <f>SUBTOTAL(9,G34:G34)</f>
        <v>9971.8070000000007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241561</v>
      </c>
      <c r="F36" s="18">
        <f>SUBTOTAL(9,F27:F35)</f>
        <v>173834.74817000001</v>
      </c>
      <c r="G36" s="18">
        <f>SUBTOTAL(9,G27:G35)</f>
        <v>-67726.251829999994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1015.35882</v>
      </c>
      <c r="G39" s="12">
        <v>1015.35882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1015.35882</v>
      </c>
      <c r="G40" s="15">
        <f>SUBTOTAL(9,G39:G39)</f>
        <v>1015.35882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4114</v>
      </c>
      <c r="F42" s="12">
        <v>17081.005010000001</v>
      </c>
      <c r="G42" s="12">
        <v>12967.005010000001</v>
      </c>
    </row>
    <row r="43" spans="2:7" x14ac:dyDescent="0.2">
      <c r="C43" s="4">
        <v>2</v>
      </c>
      <c r="D43" s="5" t="s">
        <v>37</v>
      </c>
      <c r="E43" s="12">
        <v>1207</v>
      </c>
      <c r="F43" s="12">
        <v>1499.5759700000001</v>
      </c>
      <c r="G43" s="12">
        <v>292.57596999999998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5321</v>
      </c>
      <c r="F44" s="15">
        <f>SUBTOTAL(9,F42:F43)</f>
        <v>18580.580980000002</v>
      </c>
      <c r="G44" s="15">
        <f>SUBTOTAL(9,G42:G43)</f>
        <v>13259.580980000001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5242</v>
      </c>
      <c r="F46" s="12">
        <v>8056.6060900000002</v>
      </c>
      <c r="G46" s="12">
        <v>2814.6060900000002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5242</v>
      </c>
      <c r="F47" s="15">
        <f>SUBTOTAL(9,F46:F46)</f>
        <v>8056.6060900000002</v>
      </c>
      <c r="G47" s="15">
        <f>SUBTOTAL(9,G46:G46)</f>
        <v>2814.6060900000002</v>
      </c>
    </row>
    <row r="48" spans="2:7" ht="14.25" customHeight="1" x14ac:dyDescent="0.2">
      <c r="B48" s="10">
        <v>3224</v>
      </c>
      <c r="C48" s="4"/>
      <c r="D48" s="11" t="s">
        <v>44</v>
      </c>
      <c r="E48" s="1"/>
      <c r="F48" s="1"/>
      <c r="G48" s="1"/>
    </row>
    <row r="49" spans="2:7" x14ac:dyDescent="0.2">
      <c r="C49" s="4">
        <v>1</v>
      </c>
      <c r="D49" s="5" t="s">
        <v>45</v>
      </c>
      <c r="E49" s="12">
        <v>1660</v>
      </c>
      <c r="F49" s="12">
        <v>11278.060229999999</v>
      </c>
      <c r="G49" s="12">
        <v>9618.0602299999991</v>
      </c>
    </row>
    <row r="50" spans="2:7" ht="15" customHeight="1" x14ac:dyDescent="0.2">
      <c r="C50" s="13">
        <f>SUBTOTAL(9,C49:C49)</f>
        <v>1</v>
      </c>
      <c r="D50" s="14" t="s">
        <v>46</v>
      </c>
      <c r="E50" s="15">
        <f>SUBTOTAL(9,E49:E49)</f>
        <v>1660</v>
      </c>
      <c r="F50" s="15">
        <f>SUBTOTAL(9,F49:F49)</f>
        <v>11278.060229999999</v>
      </c>
      <c r="G50" s="15">
        <f>SUBTOTAL(9,G49:G49)</f>
        <v>9618.0602299999991</v>
      </c>
    </row>
    <row r="51" spans="2:7" ht="14.25" customHeight="1" x14ac:dyDescent="0.2">
      <c r="B51" s="10">
        <v>3225</v>
      </c>
      <c r="C51" s="4"/>
      <c r="D51" s="11" t="s">
        <v>47</v>
      </c>
      <c r="E51" s="1"/>
      <c r="F51" s="1"/>
      <c r="G51" s="1"/>
    </row>
    <row r="52" spans="2:7" x14ac:dyDescent="0.2">
      <c r="C52" s="4">
        <v>4</v>
      </c>
      <c r="D52" s="5" t="s">
        <v>48</v>
      </c>
      <c r="E52" s="12">
        <v>124761</v>
      </c>
      <c r="F52" s="12">
        <v>0</v>
      </c>
      <c r="G52" s="12">
        <v>-124761</v>
      </c>
    </row>
    <row r="53" spans="2:7" ht="15" customHeight="1" x14ac:dyDescent="0.2">
      <c r="C53" s="13">
        <f>SUBTOTAL(9,C52:C52)</f>
        <v>4</v>
      </c>
      <c r="D53" s="14" t="s">
        <v>49</v>
      </c>
      <c r="E53" s="15">
        <f>SUBTOTAL(9,E52:E52)</f>
        <v>124761</v>
      </c>
      <c r="F53" s="15">
        <f>SUBTOTAL(9,F52:F52)</f>
        <v>0</v>
      </c>
      <c r="G53" s="15">
        <f>SUBTOTAL(9,G52:G52)</f>
        <v>-124761</v>
      </c>
    </row>
    <row r="54" spans="2:7" ht="14.25" customHeight="1" x14ac:dyDescent="0.2">
      <c r="B54" s="10">
        <v>3229</v>
      </c>
      <c r="C54" s="4"/>
      <c r="D54" s="11" t="s">
        <v>50</v>
      </c>
      <c r="E54" s="1"/>
      <c r="F54" s="1"/>
      <c r="G54" s="1"/>
    </row>
    <row r="55" spans="2:7" x14ac:dyDescent="0.2">
      <c r="C55" s="4">
        <v>2</v>
      </c>
      <c r="D55" s="5" t="s">
        <v>37</v>
      </c>
      <c r="E55" s="12">
        <v>1752</v>
      </c>
      <c r="F55" s="12">
        <v>3926.5830299999998</v>
      </c>
      <c r="G55" s="12">
        <v>2174.5830299999998</v>
      </c>
    </row>
    <row r="56" spans="2:7" x14ac:dyDescent="0.2">
      <c r="C56" s="4">
        <v>61</v>
      </c>
      <c r="D56" s="5" t="s">
        <v>51</v>
      </c>
      <c r="E56" s="12">
        <v>1166</v>
      </c>
      <c r="F56" s="12">
        <v>589.35</v>
      </c>
      <c r="G56" s="12">
        <v>-576.65</v>
      </c>
    </row>
    <row r="57" spans="2:7" ht="15" customHeight="1" x14ac:dyDescent="0.2">
      <c r="C57" s="13">
        <f>SUBTOTAL(9,C55:C56)</f>
        <v>63</v>
      </c>
      <c r="D57" s="14" t="s">
        <v>52</v>
      </c>
      <c r="E57" s="15">
        <f>SUBTOTAL(9,E55:E56)</f>
        <v>2918</v>
      </c>
      <c r="F57" s="15">
        <f>SUBTOTAL(9,F55:F56)</f>
        <v>4515.9330300000001</v>
      </c>
      <c r="G57" s="15">
        <f>SUBTOTAL(9,G55:G56)</f>
        <v>1597.9330299999997</v>
      </c>
    </row>
    <row r="58" spans="2:7" ht="14.25" customHeight="1" x14ac:dyDescent="0.2">
      <c r="B58" s="10">
        <v>3230</v>
      </c>
      <c r="C58" s="4"/>
      <c r="D58" s="11" t="s">
        <v>53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45441</v>
      </c>
      <c r="F59" s="12">
        <v>31411.922910000001</v>
      </c>
      <c r="G59" s="12">
        <v>-14029.077090000001</v>
      </c>
    </row>
    <row r="60" spans="2:7" x14ac:dyDescent="0.2">
      <c r="C60" s="4">
        <v>2</v>
      </c>
      <c r="D60" s="5" t="s">
        <v>37</v>
      </c>
      <c r="E60" s="12">
        <v>10048</v>
      </c>
      <c r="F60" s="12">
        <v>6038.9617399999997</v>
      </c>
      <c r="G60" s="12">
        <v>-4009.0382599999998</v>
      </c>
    </row>
    <row r="61" spans="2:7" ht="15" customHeight="1" x14ac:dyDescent="0.2">
      <c r="C61" s="13">
        <f>SUBTOTAL(9,C59:C60)</f>
        <v>3</v>
      </c>
      <c r="D61" s="14" t="s">
        <v>54</v>
      </c>
      <c r="E61" s="15">
        <f>SUBTOTAL(9,E59:E60)</f>
        <v>55489</v>
      </c>
      <c r="F61" s="15">
        <f>SUBTOTAL(9,F59:F60)</f>
        <v>37450.88465</v>
      </c>
      <c r="G61" s="15">
        <f>SUBTOTAL(9,G59:G60)</f>
        <v>-18038.11535</v>
      </c>
    </row>
    <row r="62" spans="2:7" ht="14.25" customHeight="1" x14ac:dyDescent="0.2">
      <c r="B62" s="10">
        <v>3256</v>
      </c>
      <c r="C62" s="4"/>
      <c r="D62" s="11" t="s">
        <v>55</v>
      </c>
      <c r="E62" s="1"/>
      <c r="F62" s="1"/>
      <c r="G62" s="1"/>
    </row>
    <row r="63" spans="2:7" x14ac:dyDescent="0.2">
      <c r="C63" s="4">
        <v>1</v>
      </c>
      <c r="D63" s="5" t="s">
        <v>40</v>
      </c>
      <c r="E63" s="12">
        <v>11448</v>
      </c>
      <c r="F63" s="12">
        <v>17221.86303</v>
      </c>
      <c r="G63" s="12">
        <v>5773.8630300000004</v>
      </c>
    </row>
    <row r="64" spans="2:7" x14ac:dyDescent="0.2">
      <c r="C64" s="4">
        <v>2</v>
      </c>
      <c r="D64" s="5" t="s">
        <v>37</v>
      </c>
      <c r="E64" s="12">
        <v>353</v>
      </c>
      <c r="F64" s="12">
        <v>228.45832999999999</v>
      </c>
      <c r="G64" s="12">
        <v>-124.54167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11801</v>
      </c>
      <c r="F65" s="15">
        <f>SUBTOTAL(9,F63:F64)</f>
        <v>17450.321360000002</v>
      </c>
      <c r="G65" s="15">
        <f>SUBTOTAL(9,G63:G64)</f>
        <v>5649.3213600000008</v>
      </c>
    </row>
    <row r="66" spans="2:7" ht="14.25" customHeight="1" x14ac:dyDescent="0.2">
      <c r="B66" s="10">
        <v>3280</v>
      </c>
      <c r="C66" s="4"/>
      <c r="D66" s="11" t="s">
        <v>57</v>
      </c>
      <c r="E66" s="1"/>
      <c r="F66" s="1"/>
      <c r="G66" s="1"/>
    </row>
    <row r="67" spans="2:7" x14ac:dyDescent="0.2">
      <c r="C67" s="4">
        <v>1</v>
      </c>
      <c r="D67" s="5" t="s">
        <v>58</v>
      </c>
      <c r="E67" s="12">
        <v>10</v>
      </c>
      <c r="F67" s="12">
        <v>4017.4801400000001</v>
      </c>
      <c r="G67" s="12">
        <v>4007.4801400000001</v>
      </c>
    </row>
    <row r="68" spans="2:7" x14ac:dyDescent="0.2">
      <c r="C68" s="4">
        <v>2</v>
      </c>
      <c r="D68" s="5" t="s">
        <v>37</v>
      </c>
      <c r="E68" s="12">
        <v>1343</v>
      </c>
      <c r="F68" s="12">
        <v>56.84</v>
      </c>
      <c r="G68" s="12">
        <v>-1286.1600000000001</v>
      </c>
    </row>
    <row r="69" spans="2:7" ht="15" customHeight="1" x14ac:dyDescent="0.2">
      <c r="C69" s="13">
        <f>SUBTOTAL(9,C67:C68)</f>
        <v>3</v>
      </c>
      <c r="D69" s="14" t="s">
        <v>59</v>
      </c>
      <c r="E69" s="15">
        <f>SUBTOTAL(9,E67:E68)</f>
        <v>1353</v>
      </c>
      <c r="F69" s="15">
        <f>SUBTOTAL(9,F67:F68)</f>
        <v>4074.3201400000003</v>
      </c>
      <c r="G69" s="15">
        <f>SUBTOTAL(9,G67:G68)</f>
        <v>2721.3201399999998</v>
      </c>
    </row>
    <row r="70" spans="2:7" ht="14.25" customHeight="1" x14ac:dyDescent="0.2">
      <c r="B70" s="10">
        <v>3281</v>
      </c>
      <c r="C70" s="4"/>
      <c r="D70" s="11" t="s">
        <v>60</v>
      </c>
      <c r="E70" s="1"/>
      <c r="F70" s="1"/>
      <c r="G70" s="1"/>
    </row>
    <row r="71" spans="2:7" x14ac:dyDescent="0.2">
      <c r="C71" s="4">
        <v>2</v>
      </c>
      <c r="D71" s="5" t="s">
        <v>37</v>
      </c>
      <c r="E71" s="12">
        <v>10</v>
      </c>
      <c r="F71" s="12">
        <v>0</v>
      </c>
      <c r="G71" s="12">
        <v>-10</v>
      </c>
    </row>
    <row r="72" spans="2:7" ht="15" customHeight="1" x14ac:dyDescent="0.2">
      <c r="C72" s="13">
        <f>SUBTOTAL(9,C71:C71)</f>
        <v>2</v>
      </c>
      <c r="D72" s="14" t="s">
        <v>61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48</v>
      </c>
      <c r="E74" s="12">
        <v>5918</v>
      </c>
      <c r="F74" s="12">
        <v>0</v>
      </c>
      <c r="G74" s="12">
        <v>-5918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5918</v>
      </c>
      <c r="F75" s="15">
        <f>SUBTOTAL(9,F74:F74)</f>
        <v>0</v>
      </c>
      <c r="G75" s="15">
        <f>SUBTOTAL(9,G74:G74)</f>
        <v>-5918</v>
      </c>
    </row>
    <row r="76" spans="2:7" ht="15" customHeight="1" x14ac:dyDescent="0.2">
      <c r="B76" s="4"/>
      <c r="C76" s="16">
        <f>SUBTOTAL(9,C38:C75)</f>
        <v>90</v>
      </c>
      <c r="D76" s="17" t="s">
        <v>64</v>
      </c>
      <c r="E76" s="18">
        <f>SUBTOTAL(9,E38:E75)</f>
        <v>214473</v>
      </c>
      <c r="F76" s="18">
        <f>SUBTOTAL(9,F38:F75)</f>
        <v>102422.06529999999</v>
      </c>
      <c r="G76" s="18">
        <f>SUBTOTAL(9,G38:G75)</f>
        <v>-112050.93470000001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81</v>
      </c>
      <c r="F79" s="12">
        <v>0</v>
      </c>
      <c r="G79" s="12">
        <v>-81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81</v>
      </c>
      <c r="F80" s="15">
        <f>SUBTOTAL(9,F79:F79)</f>
        <v>0</v>
      </c>
      <c r="G80" s="15">
        <f>SUBTOTAL(9,G79:G79)</f>
        <v>-81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1602</v>
      </c>
      <c r="F82" s="12">
        <v>877.93011000000001</v>
      </c>
      <c r="G82" s="12">
        <v>-724.06988999999999</v>
      </c>
    </row>
    <row r="83" spans="2:7" x14ac:dyDescent="0.2">
      <c r="C83" s="4">
        <v>2</v>
      </c>
      <c r="D83" s="5" t="s">
        <v>40</v>
      </c>
      <c r="E83" s="12">
        <v>3224</v>
      </c>
      <c r="F83" s="12">
        <v>0</v>
      </c>
      <c r="G83" s="12">
        <v>-3224</v>
      </c>
    </row>
    <row r="84" spans="2:7" x14ac:dyDescent="0.2">
      <c r="C84" s="4">
        <v>3</v>
      </c>
      <c r="D84" s="5" t="s">
        <v>70</v>
      </c>
      <c r="E84" s="12">
        <v>0</v>
      </c>
      <c r="F84" s="12">
        <v>3432.70615</v>
      </c>
      <c r="G84" s="12">
        <v>3432.70615</v>
      </c>
    </row>
    <row r="85" spans="2:7" ht="15" customHeight="1" x14ac:dyDescent="0.2">
      <c r="C85" s="13">
        <f>SUBTOTAL(9,C82:C84)</f>
        <v>6</v>
      </c>
      <c r="D85" s="14" t="s">
        <v>71</v>
      </c>
      <c r="E85" s="15">
        <f>SUBTOTAL(9,E82:E84)</f>
        <v>4826</v>
      </c>
      <c r="F85" s="15">
        <f>SUBTOTAL(9,F82:F84)</f>
        <v>4310.6362600000002</v>
      </c>
      <c r="G85" s="15">
        <f>SUBTOTAL(9,G82:G84)</f>
        <v>-515.36373999999978</v>
      </c>
    </row>
    <row r="86" spans="2:7" ht="14.25" customHeight="1" x14ac:dyDescent="0.2">
      <c r="B86" s="10">
        <v>3322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67</v>
      </c>
      <c r="E87" s="12">
        <v>129</v>
      </c>
      <c r="F87" s="12">
        <v>27</v>
      </c>
      <c r="G87" s="12">
        <v>-102</v>
      </c>
    </row>
    <row r="88" spans="2:7" ht="15" customHeight="1" x14ac:dyDescent="0.2">
      <c r="C88" s="13">
        <f>SUBTOTAL(9,C87:C87)</f>
        <v>1</v>
      </c>
      <c r="D88" s="14" t="s">
        <v>73</v>
      </c>
      <c r="E88" s="15">
        <f>SUBTOTAL(9,E87:E87)</f>
        <v>129</v>
      </c>
      <c r="F88" s="15">
        <f>SUBTOTAL(9,F87:F87)</f>
        <v>27</v>
      </c>
      <c r="G88" s="15">
        <f>SUBTOTAL(9,G87:G87)</f>
        <v>-102</v>
      </c>
    </row>
    <row r="89" spans="2:7" ht="14.25" customHeight="1" x14ac:dyDescent="0.2">
      <c r="B89" s="10">
        <v>3323</v>
      </c>
      <c r="C89" s="4"/>
      <c r="D89" s="11" t="s">
        <v>74</v>
      </c>
      <c r="E89" s="1"/>
      <c r="F89" s="1"/>
      <c r="G89" s="1"/>
    </row>
    <row r="90" spans="2:7" x14ac:dyDescent="0.2">
      <c r="C90" s="4">
        <v>1</v>
      </c>
      <c r="D90" s="5" t="s">
        <v>67</v>
      </c>
      <c r="E90" s="12">
        <v>318</v>
      </c>
      <c r="F90" s="12">
        <v>139.65</v>
      </c>
      <c r="G90" s="12">
        <v>-178.35</v>
      </c>
    </row>
    <row r="91" spans="2:7" x14ac:dyDescent="0.2">
      <c r="C91" s="4">
        <v>2</v>
      </c>
      <c r="D91" s="5" t="s">
        <v>75</v>
      </c>
      <c r="E91" s="12">
        <v>24149</v>
      </c>
      <c r="F91" s="12">
        <v>24700.509910000001</v>
      </c>
      <c r="G91" s="12">
        <v>551.50990999999999</v>
      </c>
    </row>
    <row r="92" spans="2:7" ht="15" customHeight="1" x14ac:dyDescent="0.2">
      <c r="C92" s="13">
        <f>SUBTOTAL(9,C90:C91)</f>
        <v>3</v>
      </c>
      <c r="D92" s="14" t="s">
        <v>76</v>
      </c>
      <c r="E92" s="15">
        <f>SUBTOTAL(9,E90:E91)</f>
        <v>24467</v>
      </c>
      <c r="F92" s="15">
        <f>SUBTOTAL(9,F90:F91)</f>
        <v>24840.159910000002</v>
      </c>
      <c r="G92" s="15">
        <f>SUBTOTAL(9,G90:G91)</f>
        <v>373.15990999999997</v>
      </c>
    </row>
    <row r="93" spans="2:7" ht="14.25" customHeight="1" x14ac:dyDescent="0.2">
      <c r="B93" s="10">
        <v>3325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67</v>
      </c>
      <c r="E94" s="12">
        <v>23578</v>
      </c>
      <c r="F94" s="12">
        <v>4963.9269999999997</v>
      </c>
      <c r="G94" s="12">
        <v>-18614.073</v>
      </c>
    </row>
    <row r="95" spans="2:7" ht="15" customHeight="1" x14ac:dyDescent="0.2">
      <c r="C95" s="13">
        <f>SUBTOTAL(9,C94:C94)</f>
        <v>1</v>
      </c>
      <c r="D95" s="14" t="s">
        <v>78</v>
      </c>
      <c r="E95" s="15">
        <f>SUBTOTAL(9,E94:E94)</f>
        <v>23578</v>
      </c>
      <c r="F95" s="15">
        <f>SUBTOTAL(9,F94:F94)</f>
        <v>4963.9269999999997</v>
      </c>
      <c r="G95" s="15">
        <f>SUBTOTAL(9,G94:G94)</f>
        <v>-18614.073</v>
      </c>
    </row>
    <row r="96" spans="2:7" ht="14.25" customHeight="1" x14ac:dyDescent="0.2">
      <c r="B96" s="10">
        <v>3326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67</v>
      </c>
      <c r="E97" s="12">
        <v>10154</v>
      </c>
      <c r="F97" s="12">
        <v>9527.6169499999996</v>
      </c>
      <c r="G97" s="12">
        <v>-626.38305000000003</v>
      </c>
    </row>
    <row r="98" spans="2:7" x14ac:dyDescent="0.2">
      <c r="C98" s="4">
        <v>2</v>
      </c>
      <c r="D98" s="5" t="s">
        <v>40</v>
      </c>
      <c r="E98" s="12">
        <v>15029</v>
      </c>
      <c r="F98" s="12">
        <v>4081.625</v>
      </c>
      <c r="G98" s="12">
        <v>-10947.375</v>
      </c>
    </row>
    <row r="99" spans="2:7" ht="15" customHeight="1" x14ac:dyDescent="0.2">
      <c r="C99" s="13">
        <f>SUBTOTAL(9,C97:C98)</f>
        <v>3</v>
      </c>
      <c r="D99" s="14" t="s">
        <v>80</v>
      </c>
      <c r="E99" s="15">
        <f>SUBTOTAL(9,E97:E98)</f>
        <v>25183</v>
      </c>
      <c r="F99" s="15">
        <f>SUBTOTAL(9,F97:F98)</f>
        <v>13609.24195</v>
      </c>
      <c r="G99" s="15">
        <f>SUBTOTAL(9,G97:G98)</f>
        <v>-11573.75805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67</v>
      </c>
      <c r="E101" s="12">
        <v>6270</v>
      </c>
      <c r="F101" s="12">
        <v>8925.2968799999999</v>
      </c>
      <c r="G101" s="12">
        <v>2655.2968799999999</v>
      </c>
    </row>
    <row r="102" spans="2:7" x14ac:dyDescent="0.2">
      <c r="C102" s="4">
        <v>2</v>
      </c>
      <c r="D102" s="5" t="s">
        <v>40</v>
      </c>
      <c r="E102" s="12">
        <v>18527</v>
      </c>
      <c r="F102" s="12">
        <v>13939.06907</v>
      </c>
      <c r="G102" s="12">
        <v>-4587.9309300000004</v>
      </c>
    </row>
    <row r="103" spans="2:7" ht="15" customHeight="1" x14ac:dyDescent="0.2">
      <c r="C103" s="13">
        <f>SUBTOTAL(9,C101:C102)</f>
        <v>3</v>
      </c>
      <c r="D103" s="14" t="s">
        <v>82</v>
      </c>
      <c r="E103" s="15">
        <f>SUBTOTAL(9,E101:E102)</f>
        <v>24797</v>
      </c>
      <c r="F103" s="15">
        <f>SUBTOTAL(9,F101:F102)</f>
        <v>22864.365949999999</v>
      </c>
      <c r="G103" s="15">
        <f>SUBTOTAL(9,G101:G102)</f>
        <v>-1932.6340500000006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67</v>
      </c>
      <c r="E105" s="12">
        <v>6816</v>
      </c>
      <c r="F105" s="12">
        <v>4756.8947399999997</v>
      </c>
      <c r="G105" s="12">
        <v>-2059.1052599999998</v>
      </c>
    </row>
    <row r="106" spans="2:7" x14ac:dyDescent="0.2">
      <c r="C106" s="4">
        <v>2</v>
      </c>
      <c r="D106" s="5" t="s">
        <v>40</v>
      </c>
      <c r="E106" s="12">
        <v>8937</v>
      </c>
      <c r="F106" s="12">
        <v>5821.4250700000002</v>
      </c>
      <c r="G106" s="12">
        <v>-3115.5749300000002</v>
      </c>
    </row>
    <row r="107" spans="2:7" x14ac:dyDescent="0.2">
      <c r="C107" s="4">
        <v>70</v>
      </c>
      <c r="D107" s="5" t="s">
        <v>84</v>
      </c>
      <c r="E107" s="12">
        <v>2500</v>
      </c>
      <c r="F107" s="12">
        <v>1260.3469700000001</v>
      </c>
      <c r="G107" s="12">
        <v>-1239.6530299999999</v>
      </c>
    </row>
    <row r="108" spans="2:7" ht="15" customHeight="1" x14ac:dyDescent="0.2">
      <c r="C108" s="13">
        <f>SUBTOTAL(9,C105:C107)</f>
        <v>73</v>
      </c>
      <c r="D108" s="14" t="s">
        <v>85</v>
      </c>
      <c r="E108" s="15">
        <f>SUBTOTAL(9,E105:E107)</f>
        <v>18253</v>
      </c>
      <c r="F108" s="15">
        <f>SUBTOTAL(9,F105:F107)</f>
        <v>11838.666780000001</v>
      </c>
      <c r="G108" s="15">
        <f>SUBTOTAL(9,G105:G107)</f>
        <v>-6414.3332200000004</v>
      </c>
    </row>
    <row r="109" spans="2:7" ht="14.25" customHeight="1" x14ac:dyDescent="0.2">
      <c r="B109" s="10">
        <v>3339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2</v>
      </c>
      <c r="D110" s="5" t="s">
        <v>87</v>
      </c>
      <c r="E110" s="12">
        <v>6691</v>
      </c>
      <c r="F110" s="12">
        <v>1531.952</v>
      </c>
      <c r="G110" s="12">
        <v>-5159.0479999999998</v>
      </c>
    </row>
    <row r="111" spans="2:7" x14ac:dyDescent="0.2">
      <c r="C111" s="4">
        <v>4</v>
      </c>
      <c r="D111" s="5" t="s">
        <v>88</v>
      </c>
      <c r="E111" s="12">
        <v>259</v>
      </c>
      <c r="F111" s="12">
        <v>148.1</v>
      </c>
      <c r="G111" s="12">
        <v>-110.9</v>
      </c>
    </row>
    <row r="112" spans="2:7" x14ac:dyDescent="0.2">
      <c r="C112" s="4">
        <v>7</v>
      </c>
      <c r="D112" s="5" t="s">
        <v>40</v>
      </c>
      <c r="E112" s="12">
        <v>9200</v>
      </c>
      <c r="F112" s="12">
        <v>4750</v>
      </c>
      <c r="G112" s="12">
        <v>-4450</v>
      </c>
    </row>
    <row r="113" spans="2:7" ht="15" customHeight="1" x14ac:dyDescent="0.2">
      <c r="C113" s="13">
        <f>SUBTOTAL(9,C110:C112)</f>
        <v>13</v>
      </c>
      <c r="D113" s="14" t="s">
        <v>89</v>
      </c>
      <c r="E113" s="15">
        <f>SUBTOTAL(9,E110:E112)</f>
        <v>16150</v>
      </c>
      <c r="F113" s="15">
        <f>SUBTOTAL(9,F110:F112)</f>
        <v>6430.0519999999997</v>
      </c>
      <c r="G113" s="15">
        <f>SUBTOTAL(9,G110:G112)</f>
        <v>-9719.9480000000003</v>
      </c>
    </row>
    <row r="114" spans="2:7" ht="14.25" customHeight="1" x14ac:dyDescent="0.2">
      <c r="B114" s="10">
        <v>3342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1</v>
      </c>
      <c r="D115" s="5" t="s">
        <v>67</v>
      </c>
      <c r="E115" s="12">
        <v>19086</v>
      </c>
      <c r="F115" s="12">
        <v>21110.50995</v>
      </c>
      <c r="G115" s="12">
        <v>2024.5099499999999</v>
      </c>
    </row>
    <row r="116" spans="2:7" x14ac:dyDescent="0.2">
      <c r="C116" s="4">
        <v>2</v>
      </c>
      <c r="D116" s="5" t="s">
        <v>91</v>
      </c>
      <c r="E116" s="12">
        <v>3781</v>
      </c>
      <c r="F116" s="12">
        <v>4043.8020000000001</v>
      </c>
      <c r="G116" s="12">
        <v>262.80200000000002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22867</v>
      </c>
      <c r="F117" s="15">
        <f>SUBTOTAL(9,F115:F116)</f>
        <v>25154.311949999999</v>
      </c>
      <c r="G117" s="15">
        <f>SUBTOTAL(9,G115:G116)</f>
        <v>2287.3119499999998</v>
      </c>
    </row>
    <row r="118" spans="2:7" ht="15" customHeight="1" x14ac:dyDescent="0.2">
      <c r="B118" s="4"/>
      <c r="C118" s="16">
        <f>SUBTOTAL(9,C78:C117)</f>
        <v>107</v>
      </c>
      <c r="D118" s="17" t="s">
        <v>93</v>
      </c>
      <c r="E118" s="18">
        <f>SUBTOTAL(9,E78:E117)</f>
        <v>160331</v>
      </c>
      <c r="F118" s="18">
        <f>SUBTOTAL(9,F78:F117)</f>
        <v>114038.36180000001</v>
      </c>
      <c r="G118" s="18">
        <f>SUBTOTAL(9,G78:G117)</f>
        <v>-46292.638200000001</v>
      </c>
    </row>
    <row r="119" spans="2:7" ht="27" customHeight="1" x14ac:dyDescent="0.25">
      <c r="B119" s="1"/>
      <c r="C119" s="4"/>
      <c r="D119" s="9" t="s">
        <v>94</v>
      </c>
      <c r="E119" s="1"/>
      <c r="F119" s="1"/>
      <c r="G119" s="1"/>
    </row>
    <row r="120" spans="2:7" ht="14.25" customHeight="1" x14ac:dyDescent="0.2">
      <c r="B120" s="10">
        <v>3400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1</v>
      </c>
      <c r="D121" s="5" t="s">
        <v>96</v>
      </c>
      <c r="E121" s="12">
        <v>2671</v>
      </c>
      <c r="F121" s="12">
        <v>1523.31951</v>
      </c>
      <c r="G121" s="12">
        <v>-1147.68049</v>
      </c>
    </row>
    <row r="122" spans="2:7" x14ac:dyDescent="0.2">
      <c r="C122" s="4">
        <v>2</v>
      </c>
      <c r="D122" s="5" t="s">
        <v>48</v>
      </c>
      <c r="E122" s="12">
        <v>1216</v>
      </c>
      <c r="F122" s="12">
        <v>0</v>
      </c>
      <c r="G122" s="12">
        <v>-1216</v>
      </c>
    </row>
    <row r="123" spans="2:7" x14ac:dyDescent="0.2">
      <c r="C123" s="4">
        <v>3</v>
      </c>
      <c r="D123" s="5" t="s">
        <v>97</v>
      </c>
      <c r="E123" s="12">
        <v>5099</v>
      </c>
      <c r="F123" s="12">
        <v>5875.78</v>
      </c>
      <c r="G123" s="12">
        <v>776.78</v>
      </c>
    </row>
    <row r="124" spans="2:7" ht="15" customHeight="1" x14ac:dyDescent="0.2">
      <c r="C124" s="13">
        <f>SUBTOTAL(9,C121:C123)</f>
        <v>6</v>
      </c>
      <c r="D124" s="14" t="s">
        <v>98</v>
      </c>
      <c r="E124" s="15">
        <f>SUBTOTAL(9,E121:E123)</f>
        <v>8986</v>
      </c>
      <c r="F124" s="15">
        <f>SUBTOTAL(9,F121:F123)</f>
        <v>7399.09951</v>
      </c>
      <c r="G124" s="15">
        <f>SUBTOTAL(9,G121:G123)</f>
        <v>-1586.9004899999998</v>
      </c>
    </row>
    <row r="125" spans="2:7" ht="14.25" customHeight="1" x14ac:dyDescent="0.2">
      <c r="B125" s="10">
        <v>3410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1</v>
      </c>
      <c r="D126" s="5" t="s">
        <v>100</v>
      </c>
      <c r="E126" s="12">
        <v>341364</v>
      </c>
      <c r="F126" s="12">
        <v>225757.26891000001</v>
      </c>
      <c r="G126" s="12">
        <v>-115606.73109</v>
      </c>
    </row>
    <row r="127" spans="2:7" x14ac:dyDescent="0.2">
      <c r="C127" s="4">
        <v>2</v>
      </c>
      <c r="D127" s="5" t="s">
        <v>101</v>
      </c>
      <c r="E127" s="12">
        <v>21472</v>
      </c>
      <c r="F127" s="12">
        <v>13736.62833</v>
      </c>
      <c r="G127" s="12">
        <v>-7735.3716700000004</v>
      </c>
    </row>
    <row r="128" spans="2:7" x14ac:dyDescent="0.2">
      <c r="C128" s="4">
        <v>3</v>
      </c>
      <c r="D128" s="5" t="s">
        <v>9</v>
      </c>
      <c r="E128" s="12">
        <v>1782</v>
      </c>
      <c r="F128" s="12">
        <v>1329.8429599999999</v>
      </c>
      <c r="G128" s="12">
        <v>-452.15703999999999</v>
      </c>
    </row>
    <row r="129" spans="2:7" x14ac:dyDescent="0.2">
      <c r="C129" s="4">
        <v>4</v>
      </c>
      <c r="D129" s="5" t="s">
        <v>102</v>
      </c>
      <c r="E129" s="12">
        <v>5988</v>
      </c>
      <c r="F129" s="12">
        <v>7077.7599899999996</v>
      </c>
      <c r="G129" s="12">
        <v>1089.75999</v>
      </c>
    </row>
    <row r="130" spans="2:7" ht="15" customHeight="1" x14ac:dyDescent="0.2">
      <c r="C130" s="13">
        <f>SUBTOTAL(9,C126:C129)</f>
        <v>10</v>
      </c>
      <c r="D130" s="14" t="s">
        <v>103</v>
      </c>
      <c r="E130" s="15">
        <f>SUBTOTAL(9,E126:E129)</f>
        <v>370606</v>
      </c>
      <c r="F130" s="15">
        <f>SUBTOTAL(9,F126:F129)</f>
        <v>247901.50019000002</v>
      </c>
      <c r="G130" s="15">
        <f>SUBTOTAL(9,G126:G129)</f>
        <v>-122704.49981000001</v>
      </c>
    </row>
    <row r="131" spans="2:7" ht="14.25" customHeight="1" x14ac:dyDescent="0.2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3</v>
      </c>
      <c r="D132" s="5" t="s">
        <v>96</v>
      </c>
      <c r="E132" s="12">
        <v>0</v>
      </c>
      <c r="F132" s="12">
        <v>1753.4855500000001</v>
      </c>
      <c r="G132" s="12">
        <v>1753.4855500000001</v>
      </c>
    </row>
    <row r="133" spans="2:7" ht="15" customHeight="1" x14ac:dyDescent="0.2">
      <c r="C133" s="13">
        <f>SUBTOTAL(9,C132:C132)</f>
        <v>3</v>
      </c>
      <c r="D133" s="14" t="s">
        <v>105</v>
      </c>
      <c r="E133" s="15">
        <f>SUBTOTAL(9,E132:E132)</f>
        <v>0</v>
      </c>
      <c r="F133" s="15">
        <f>SUBTOTAL(9,F132:F132)</f>
        <v>1753.4855500000001</v>
      </c>
      <c r="G133" s="15">
        <f>SUBTOTAL(9,G132:G132)</f>
        <v>1753.4855500000001</v>
      </c>
    </row>
    <row r="134" spans="2:7" ht="14.25" customHeight="1" x14ac:dyDescent="0.2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2</v>
      </c>
      <c r="D135" s="5" t="s">
        <v>107</v>
      </c>
      <c r="E135" s="12">
        <v>89660</v>
      </c>
      <c r="F135" s="12">
        <v>62048.44483</v>
      </c>
      <c r="G135" s="12">
        <v>-27611.55517</v>
      </c>
    </row>
    <row r="136" spans="2:7" x14ac:dyDescent="0.2">
      <c r="C136" s="4">
        <v>3</v>
      </c>
      <c r="D136" s="5" t="s">
        <v>108</v>
      </c>
      <c r="E136" s="12">
        <v>23937</v>
      </c>
      <c r="F136" s="12">
        <v>17779.117549999999</v>
      </c>
      <c r="G136" s="12">
        <v>-6157.8824500000001</v>
      </c>
    </row>
    <row r="137" spans="2:7" x14ac:dyDescent="0.2">
      <c r="C137" s="4">
        <v>4</v>
      </c>
      <c r="D137" s="5" t="s">
        <v>109</v>
      </c>
      <c r="E137" s="12">
        <v>2290</v>
      </c>
      <c r="F137" s="12">
        <v>1123.001</v>
      </c>
      <c r="G137" s="12">
        <v>-1166.999</v>
      </c>
    </row>
    <row r="138" spans="2:7" ht="15" customHeight="1" x14ac:dyDescent="0.2">
      <c r="C138" s="13">
        <f>SUBTOTAL(9,C135:C137)</f>
        <v>9</v>
      </c>
      <c r="D138" s="14" t="s">
        <v>110</v>
      </c>
      <c r="E138" s="15">
        <f>SUBTOTAL(9,E135:E137)</f>
        <v>115887</v>
      </c>
      <c r="F138" s="15">
        <f>SUBTOTAL(9,F135:F137)</f>
        <v>80950.563380000007</v>
      </c>
      <c r="G138" s="15">
        <f>SUBTOTAL(9,G135:G137)</f>
        <v>-34936.43662</v>
      </c>
    </row>
    <row r="139" spans="2:7" ht="14.25" customHeight="1" x14ac:dyDescent="0.2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1013</v>
      </c>
      <c r="F140" s="12">
        <v>2185.48099</v>
      </c>
      <c r="G140" s="12">
        <v>1172.48099</v>
      </c>
    </row>
    <row r="141" spans="2:7" ht="15" customHeight="1" x14ac:dyDescent="0.2">
      <c r="C141" s="13">
        <f>SUBTOTAL(9,C140:C140)</f>
        <v>3</v>
      </c>
      <c r="D141" s="14" t="s">
        <v>112</v>
      </c>
      <c r="E141" s="15">
        <f>SUBTOTAL(9,E140:E140)</f>
        <v>1013</v>
      </c>
      <c r="F141" s="15">
        <f>SUBTOTAL(9,F140:F140)</f>
        <v>2185.48099</v>
      </c>
      <c r="G141" s="15">
        <f>SUBTOTAL(9,G140:G140)</f>
        <v>1172.48099</v>
      </c>
    </row>
    <row r="142" spans="2:7" ht="14.25" customHeight="1" x14ac:dyDescent="0.2">
      <c r="B142" s="10">
        <v>3440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1</v>
      </c>
      <c r="D143" s="5" t="s">
        <v>114</v>
      </c>
      <c r="E143" s="12">
        <v>260169</v>
      </c>
      <c r="F143" s="12">
        <v>266184.59058999998</v>
      </c>
      <c r="G143" s="12">
        <v>6015.5905899999998</v>
      </c>
    </row>
    <row r="144" spans="2:7" x14ac:dyDescent="0.2">
      <c r="C144" s="4">
        <v>2</v>
      </c>
      <c r="D144" s="5" t="s">
        <v>115</v>
      </c>
      <c r="E144" s="12">
        <v>379604</v>
      </c>
      <c r="F144" s="12">
        <v>190368.98279000001</v>
      </c>
      <c r="G144" s="12">
        <v>-189235.01720999999</v>
      </c>
    </row>
    <row r="145" spans="2:7" x14ac:dyDescent="0.2">
      <c r="C145" s="4">
        <v>3</v>
      </c>
      <c r="D145" s="5" t="s">
        <v>17</v>
      </c>
      <c r="E145" s="12">
        <v>192999</v>
      </c>
      <c r="F145" s="12">
        <v>127198.15749</v>
      </c>
      <c r="G145" s="12">
        <v>-65800.842510000002</v>
      </c>
    </row>
    <row r="146" spans="2:7" x14ac:dyDescent="0.2">
      <c r="C146" s="4">
        <v>4</v>
      </c>
      <c r="D146" s="5" t="s">
        <v>116</v>
      </c>
      <c r="E146" s="12">
        <v>1814</v>
      </c>
      <c r="F146" s="12">
        <v>1290.431</v>
      </c>
      <c r="G146" s="12">
        <v>-523.56899999999996</v>
      </c>
    </row>
    <row r="147" spans="2:7" x14ac:dyDescent="0.2">
      <c r="C147" s="4">
        <v>5</v>
      </c>
      <c r="D147" s="5" t="s">
        <v>117</v>
      </c>
      <c r="E147" s="12">
        <v>2300</v>
      </c>
      <c r="F147" s="12">
        <v>2048.192</v>
      </c>
      <c r="G147" s="12">
        <v>-251.80799999999999</v>
      </c>
    </row>
    <row r="148" spans="2:7" x14ac:dyDescent="0.2">
      <c r="C148" s="4">
        <v>6</v>
      </c>
      <c r="D148" s="5" t="s">
        <v>118</v>
      </c>
      <c r="E148" s="12">
        <v>206225</v>
      </c>
      <c r="F148" s="12">
        <v>140755.6311</v>
      </c>
      <c r="G148" s="12">
        <v>-65469.368900000001</v>
      </c>
    </row>
    <row r="149" spans="2:7" x14ac:dyDescent="0.2">
      <c r="C149" s="4">
        <v>7</v>
      </c>
      <c r="D149" s="5" t="s">
        <v>119</v>
      </c>
      <c r="E149" s="12">
        <v>776541</v>
      </c>
      <c r="F149" s="12">
        <v>578465.26697</v>
      </c>
      <c r="G149" s="12">
        <v>-198075.73303</v>
      </c>
    </row>
    <row r="150" spans="2:7" x14ac:dyDescent="0.2">
      <c r="C150" s="4">
        <v>8</v>
      </c>
      <c r="D150" s="5" t="s">
        <v>120</v>
      </c>
      <c r="E150" s="12">
        <v>21258</v>
      </c>
      <c r="F150" s="12">
        <v>-0.9</v>
      </c>
      <c r="G150" s="12">
        <v>-21258.9</v>
      </c>
    </row>
    <row r="151" spans="2:7" ht="15" customHeight="1" x14ac:dyDescent="0.2">
      <c r="C151" s="13">
        <f>SUBTOTAL(9,C143:C150)</f>
        <v>36</v>
      </c>
      <c r="D151" s="14" t="s">
        <v>121</v>
      </c>
      <c r="E151" s="15">
        <f>SUBTOTAL(9,E143:E150)</f>
        <v>1840910</v>
      </c>
      <c r="F151" s="15">
        <f>SUBTOTAL(9,F143:F150)</f>
        <v>1306310.35194</v>
      </c>
      <c r="G151" s="15">
        <f>SUBTOTAL(9,G143:G150)</f>
        <v>-534599.64805999992</v>
      </c>
    </row>
    <row r="152" spans="2:7" ht="14.25" customHeight="1" x14ac:dyDescent="0.2">
      <c r="B152" s="10">
        <v>3442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2</v>
      </c>
      <c r="D153" s="5" t="s">
        <v>96</v>
      </c>
      <c r="E153" s="12">
        <v>15939</v>
      </c>
      <c r="F153" s="12">
        <v>19499.835470000002</v>
      </c>
      <c r="G153" s="12">
        <v>3560.83547</v>
      </c>
    </row>
    <row r="154" spans="2:7" x14ac:dyDescent="0.2">
      <c r="C154" s="4">
        <v>3</v>
      </c>
      <c r="D154" s="5" t="s">
        <v>123</v>
      </c>
      <c r="E154" s="12">
        <v>17721</v>
      </c>
      <c r="F154" s="12">
        <v>15361.915870000001</v>
      </c>
      <c r="G154" s="12">
        <v>-2359.0841300000002</v>
      </c>
    </row>
    <row r="155" spans="2:7" ht="15" customHeight="1" x14ac:dyDescent="0.2">
      <c r="C155" s="13">
        <f>SUBTOTAL(9,C153:C154)</f>
        <v>5</v>
      </c>
      <c r="D155" s="14" t="s">
        <v>124</v>
      </c>
      <c r="E155" s="15">
        <f>SUBTOTAL(9,E153:E154)</f>
        <v>33660</v>
      </c>
      <c r="F155" s="15">
        <f>SUBTOTAL(9,F153:F154)</f>
        <v>34861.751340000003</v>
      </c>
      <c r="G155" s="15">
        <f>SUBTOTAL(9,G153:G154)</f>
        <v>1201.7513399999998</v>
      </c>
    </row>
    <row r="156" spans="2:7" ht="14.25" customHeight="1" x14ac:dyDescent="0.2">
      <c r="B156" s="10">
        <v>3444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126</v>
      </c>
      <c r="E157" s="12">
        <v>12697</v>
      </c>
      <c r="F157" s="12">
        <v>8173.7426299999997</v>
      </c>
      <c r="G157" s="12">
        <v>-4523.2573700000003</v>
      </c>
    </row>
    <row r="158" spans="2:7" ht="15" customHeight="1" x14ac:dyDescent="0.2">
      <c r="C158" s="13">
        <f>SUBTOTAL(9,C157:C157)</f>
        <v>2</v>
      </c>
      <c r="D158" s="14" t="s">
        <v>127</v>
      </c>
      <c r="E158" s="15">
        <f>SUBTOTAL(9,E157:E157)</f>
        <v>12697</v>
      </c>
      <c r="F158" s="15">
        <f>SUBTOTAL(9,F157:F157)</f>
        <v>8173.7426299999997</v>
      </c>
      <c r="G158" s="15">
        <f>SUBTOTAL(9,G157:G157)</f>
        <v>-4523.2573700000003</v>
      </c>
    </row>
    <row r="159" spans="2:7" ht="14.25" customHeight="1" x14ac:dyDescent="0.2">
      <c r="B159" s="10">
        <v>3451</v>
      </c>
      <c r="C159" s="4"/>
      <c r="D159" s="11" t="s">
        <v>128</v>
      </c>
      <c r="E159" s="1"/>
      <c r="F159" s="1"/>
      <c r="G159" s="1"/>
    </row>
    <row r="160" spans="2:7" x14ac:dyDescent="0.2">
      <c r="C160" s="4">
        <v>1</v>
      </c>
      <c r="D160" s="5" t="s">
        <v>84</v>
      </c>
      <c r="E160" s="12">
        <v>144104</v>
      </c>
      <c r="F160" s="12">
        <v>83479.739079999999</v>
      </c>
      <c r="G160" s="12">
        <v>-60624.260920000001</v>
      </c>
    </row>
    <row r="161" spans="2:7" x14ac:dyDescent="0.2">
      <c r="C161" s="4">
        <v>3</v>
      </c>
      <c r="D161" s="5" t="s">
        <v>96</v>
      </c>
      <c r="E161" s="12">
        <v>25617</v>
      </c>
      <c r="F161" s="12">
        <v>17032.817790000001</v>
      </c>
      <c r="G161" s="12">
        <v>-8584.1822100000009</v>
      </c>
    </row>
    <row r="162" spans="2:7" x14ac:dyDescent="0.2">
      <c r="C162" s="4">
        <v>6</v>
      </c>
      <c r="D162" s="5" t="s">
        <v>129</v>
      </c>
      <c r="E162" s="12">
        <v>2116</v>
      </c>
      <c r="F162" s="12">
        <v>10773.27533</v>
      </c>
      <c r="G162" s="12">
        <v>8657.2753300000004</v>
      </c>
    </row>
    <row r="163" spans="2:7" x14ac:dyDescent="0.2">
      <c r="C163" s="4">
        <v>40</v>
      </c>
      <c r="D163" s="5" t="s">
        <v>130</v>
      </c>
      <c r="E163" s="12">
        <v>0</v>
      </c>
      <c r="F163" s="12">
        <v>-285.26256999999998</v>
      </c>
      <c r="G163" s="12">
        <v>-285.26256999999998</v>
      </c>
    </row>
    <row r="164" spans="2:7" ht="15" customHeight="1" x14ac:dyDescent="0.2">
      <c r="C164" s="13">
        <f>SUBTOTAL(9,C160:C163)</f>
        <v>50</v>
      </c>
      <c r="D164" s="14" t="s">
        <v>131</v>
      </c>
      <c r="E164" s="15">
        <f>SUBTOTAL(9,E160:E163)</f>
        <v>171837</v>
      </c>
      <c r="F164" s="15">
        <f>SUBTOTAL(9,F160:F163)</f>
        <v>111000.56963</v>
      </c>
      <c r="G164" s="15">
        <f>SUBTOTAL(9,G160:G163)</f>
        <v>-60836.430369999995</v>
      </c>
    </row>
    <row r="165" spans="2:7" ht="14.25" customHeight="1" x14ac:dyDescent="0.2">
      <c r="B165" s="10">
        <v>3454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126</v>
      </c>
      <c r="E166" s="12">
        <v>25197</v>
      </c>
      <c r="F166" s="12">
        <v>25197</v>
      </c>
      <c r="G166" s="12">
        <v>0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25197</v>
      </c>
      <c r="F167" s="15">
        <f>SUBTOTAL(9,F166:F166)</f>
        <v>25197</v>
      </c>
      <c r="G167" s="15">
        <f>SUBTOTAL(9,G166:G166)</f>
        <v>0</v>
      </c>
    </row>
    <row r="168" spans="2:7" ht="14.25" customHeight="1" x14ac:dyDescent="0.2">
      <c r="B168" s="10">
        <v>3455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126</v>
      </c>
      <c r="E169" s="12">
        <v>0</v>
      </c>
      <c r="F169" s="12">
        <v>294.15665999999999</v>
      </c>
      <c r="G169" s="12">
        <v>294.15665999999999</v>
      </c>
    </row>
    <row r="170" spans="2:7" ht="15" customHeight="1" x14ac:dyDescent="0.2">
      <c r="C170" s="13">
        <f>SUBTOTAL(9,C169:C169)</f>
        <v>1</v>
      </c>
      <c r="D170" s="14" t="s">
        <v>135</v>
      </c>
      <c r="E170" s="15">
        <f>SUBTOTAL(9,E169:E169)</f>
        <v>0</v>
      </c>
      <c r="F170" s="15">
        <f>SUBTOTAL(9,F169:F169)</f>
        <v>294.15665999999999</v>
      </c>
      <c r="G170" s="15">
        <f>SUBTOTAL(9,G169:G169)</f>
        <v>294.15665999999999</v>
      </c>
    </row>
    <row r="171" spans="2:7" ht="14.25" customHeight="1" x14ac:dyDescent="0.2">
      <c r="B171" s="10">
        <v>3456</v>
      </c>
      <c r="C171" s="4"/>
      <c r="D171" s="11" t="s">
        <v>136</v>
      </c>
      <c r="E171" s="1"/>
      <c r="F171" s="1"/>
      <c r="G171" s="1"/>
    </row>
    <row r="172" spans="2:7" x14ac:dyDescent="0.2">
      <c r="C172" s="4">
        <v>1</v>
      </c>
      <c r="D172" s="5" t="s">
        <v>137</v>
      </c>
      <c r="E172" s="12">
        <v>316318</v>
      </c>
      <c r="F172" s="12">
        <v>217258.39295000001</v>
      </c>
      <c r="G172" s="12">
        <v>-99059.607050000006</v>
      </c>
    </row>
    <row r="173" spans="2:7" x14ac:dyDescent="0.2">
      <c r="C173" s="4">
        <v>2</v>
      </c>
      <c r="D173" s="5" t="s">
        <v>138</v>
      </c>
      <c r="E173" s="12">
        <v>41014</v>
      </c>
      <c r="F173" s="12">
        <v>13072.38747</v>
      </c>
      <c r="G173" s="12">
        <v>-27941.612529999999</v>
      </c>
    </row>
    <row r="174" spans="2:7" x14ac:dyDescent="0.2">
      <c r="C174" s="4">
        <v>3</v>
      </c>
      <c r="D174" s="5" t="s">
        <v>139</v>
      </c>
      <c r="E174" s="12">
        <v>73682</v>
      </c>
      <c r="F174" s="12">
        <v>41412.651859999998</v>
      </c>
      <c r="G174" s="12">
        <v>-32269.348139999998</v>
      </c>
    </row>
    <row r="175" spans="2:7" x14ac:dyDescent="0.2">
      <c r="C175" s="4">
        <v>4</v>
      </c>
      <c r="D175" s="5" t="s">
        <v>140</v>
      </c>
      <c r="E175" s="12">
        <v>83182</v>
      </c>
      <c r="F175" s="12">
        <v>32722.561669999999</v>
      </c>
      <c r="G175" s="12">
        <v>-50459.438329999997</v>
      </c>
    </row>
    <row r="176" spans="2:7" ht="15" customHeight="1" x14ac:dyDescent="0.2">
      <c r="C176" s="13">
        <f>SUBTOTAL(9,C172:C175)</f>
        <v>10</v>
      </c>
      <c r="D176" s="14" t="s">
        <v>141</v>
      </c>
      <c r="E176" s="15">
        <f>SUBTOTAL(9,E172:E175)</f>
        <v>514196</v>
      </c>
      <c r="F176" s="15">
        <f>SUBTOTAL(9,F172:F175)</f>
        <v>304465.99395000003</v>
      </c>
      <c r="G176" s="15">
        <f>SUBTOTAL(9,G172:G175)</f>
        <v>-209730.00605</v>
      </c>
    </row>
    <row r="177" spans="2:7" ht="14.25" customHeight="1" x14ac:dyDescent="0.2">
      <c r="B177" s="10">
        <v>3469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9177</v>
      </c>
      <c r="F178" s="12">
        <v>0</v>
      </c>
      <c r="G178" s="12">
        <v>-9177</v>
      </c>
    </row>
    <row r="179" spans="2:7" ht="15" customHeight="1" x14ac:dyDescent="0.2">
      <c r="C179" s="13">
        <f>SUBTOTAL(9,C178:C178)</f>
        <v>1</v>
      </c>
      <c r="D179" s="14" t="s">
        <v>144</v>
      </c>
      <c r="E179" s="15">
        <f>SUBTOTAL(9,E178:E178)</f>
        <v>9177</v>
      </c>
      <c r="F179" s="15">
        <f>SUBTOTAL(9,F178:F178)</f>
        <v>0</v>
      </c>
      <c r="G179" s="15">
        <f>SUBTOTAL(9,G178:G178)</f>
        <v>-9177</v>
      </c>
    </row>
    <row r="180" spans="2:7" ht="14.25" customHeight="1" x14ac:dyDescent="0.2">
      <c r="B180" s="10">
        <v>3470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146</v>
      </c>
      <c r="E181" s="12">
        <v>3844</v>
      </c>
      <c r="F181" s="12">
        <v>3181.78226</v>
      </c>
      <c r="G181" s="12">
        <v>-662.21774000000005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3844</v>
      </c>
      <c r="F182" s="15">
        <f>SUBTOTAL(9,F181:F181)</f>
        <v>3181.78226</v>
      </c>
      <c r="G182" s="15">
        <f>SUBTOTAL(9,G181:G181)</f>
        <v>-662.21774000000005</v>
      </c>
    </row>
    <row r="183" spans="2:7" ht="14.25" customHeight="1" x14ac:dyDescent="0.2">
      <c r="B183" s="10">
        <v>3473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1</v>
      </c>
      <c r="D184" s="5" t="s">
        <v>96</v>
      </c>
      <c r="E184" s="12">
        <v>5</v>
      </c>
      <c r="F184" s="12">
        <v>201</v>
      </c>
      <c r="G184" s="12">
        <v>196</v>
      </c>
    </row>
    <row r="185" spans="2:7" ht="15" customHeight="1" x14ac:dyDescent="0.2">
      <c r="C185" s="13">
        <f>SUBTOTAL(9,C184:C184)</f>
        <v>1</v>
      </c>
      <c r="D185" s="14" t="s">
        <v>149</v>
      </c>
      <c r="E185" s="15">
        <f>SUBTOTAL(9,E184:E184)</f>
        <v>5</v>
      </c>
      <c r="F185" s="15">
        <f>SUBTOTAL(9,F184:F184)</f>
        <v>201</v>
      </c>
      <c r="G185" s="15">
        <f>SUBTOTAL(9,G184:G184)</f>
        <v>196</v>
      </c>
    </row>
    <row r="186" spans="2:7" ht="14.25" customHeight="1" x14ac:dyDescent="0.2">
      <c r="B186" s="10">
        <v>3474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2</v>
      </c>
      <c r="D187" s="5" t="s">
        <v>126</v>
      </c>
      <c r="E187" s="12">
        <v>663</v>
      </c>
      <c r="F187" s="12">
        <v>1481.91508</v>
      </c>
      <c r="G187" s="12">
        <v>818.91507999999999</v>
      </c>
    </row>
    <row r="188" spans="2:7" ht="15" customHeight="1" x14ac:dyDescent="0.2">
      <c r="C188" s="13">
        <f>SUBTOTAL(9,C187:C187)</f>
        <v>2</v>
      </c>
      <c r="D188" s="14" t="s">
        <v>151</v>
      </c>
      <c r="E188" s="15">
        <f>SUBTOTAL(9,E187:E187)</f>
        <v>663</v>
      </c>
      <c r="F188" s="15">
        <f>SUBTOTAL(9,F187:F187)</f>
        <v>1481.91508</v>
      </c>
      <c r="G188" s="15">
        <f>SUBTOTAL(9,G187:G187)</f>
        <v>818.91507999999999</v>
      </c>
    </row>
    <row r="189" spans="2:7" ht="14.25" customHeight="1" x14ac:dyDescent="0.2">
      <c r="B189" s="10">
        <v>3490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111258</v>
      </c>
      <c r="F190" s="12">
        <v>0</v>
      </c>
      <c r="G190" s="12">
        <v>-111258</v>
      </c>
    </row>
    <row r="191" spans="2:7" x14ac:dyDescent="0.2">
      <c r="C191" s="4">
        <v>3</v>
      </c>
      <c r="D191" s="5" t="s">
        <v>154</v>
      </c>
      <c r="E191" s="12">
        <v>17314</v>
      </c>
      <c r="F191" s="12">
        <v>0</v>
      </c>
      <c r="G191" s="12">
        <v>-17314</v>
      </c>
    </row>
    <row r="192" spans="2:7" x14ac:dyDescent="0.2">
      <c r="C192" s="4">
        <v>4</v>
      </c>
      <c r="D192" s="5" t="s">
        <v>155</v>
      </c>
      <c r="E192" s="12">
        <v>1190649</v>
      </c>
      <c r="F192" s="12">
        <v>0</v>
      </c>
      <c r="G192" s="12">
        <v>-1190649</v>
      </c>
    </row>
    <row r="193" spans="2:7" x14ac:dyDescent="0.2">
      <c r="C193" s="4">
        <v>5</v>
      </c>
      <c r="D193" s="5" t="s">
        <v>156</v>
      </c>
      <c r="E193" s="12">
        <v>8486</v>
      </c>
      <c r="F193" s="12">
        <v>8522.8591099999994</v>
      </c>
      <c r="G193" s="12">
        <v>36.859110000000001</v>
      </c>
    </row>
    <row r="194" spans="2:7" x14ac:dyDescent="0.2">
      <c r="C194" s="4">
        <v>6</v>
      </c>
      <c r="D194" s="5" t="s">
        <v>157</v>
      </c>
      <c r="E194" s="12">
        <v>20997</v>
      </c>
      <c r="F194" s="12">
        <v>0</v>
      </c>
      <c r="G194" s="12">
        <v>-20997</v>
      </c>
    </row>
    <row r="195" spans="2:7" ht="15" customHeight="1" x14ac:dyDescent="0.2">
      <c r="C195" s="13">
        <f>SUBTOTAL(9,C190:C194)</f>
        <v>19</v>
      </c>
      <c r="D195" s="14" t="s">
        <v>158</v>
      </c>
      <c r="E195" s="15">
        <f>SUBTOTAL(9,E190:E194)</f>
        <v>1348704</v>
      </c>
      <c r="F195" s="15">
        <f>SUBTOTAL(9,F190:F194)</f>
        <v>8522.8591099999994</v>
      </c>
      <c r="G195" s="15">
        <f>SUBTOTAL(9,G190:G194)</f>
        <v>-1340181.1408899999</v>
      </c>
    </row>
    <row r="196" spans="2:7" ht="14.25" customHeight="1" x14ac:dyDescent="0.2">
      <c r="B196" s="10">
        <v>3495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96</v>
      </c>
      <c r="E197" s="12">
        <v>0</v>
      </c>
      <c r="F197" s="12">
        <v>2011.37294</v>
      </c>
      <c r="G197" s="12">
        <v>2011.37294</v>
      </c>
    </row>
    <row r="198" spans="2:7" ht="15" customHeight="1" x14ac:dyDescent="0.2">
      <c r="C198" s="13">
        <f>SUBTOTAL(9,C197:C197)</f>
        <v>1</v>
      </c>
      <c r="D198" s="14" t="s">
        <v>160</v>
      </c>
      <c r="E198" s="15">
        <f>SUBTOTAL(9,E197:E197)</f>
        <v>0</v>
      </c>
      <c r="F198" s="15">
        <f>SUBTOTAL(9,F197:F197)</f>
        <v>2011.37294</v>
      </c>
      <c r="G198" s="15">
        <f>SUBTOTAL(9,G197:G197)</f>
        <v>2011.37294</v>
      </c>
    </row>
    <row r="199" spans="2:7" ht="14.25" customHeight="1" x14ac:dyDescent="0.2">
      <c r="B199" s="10">
        <v>3496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269725</v>
      </c>
      <c r="F200" s="12">
        <v>0</v>
      </c>
      <c r="G200" s="12">
        <v>-269725</v>
      </c>
    </row>
    <row r="201" spans="2:7" x14ac:dyDescent="0.2">
      <c r="C201" s="4">
        <v>2</v>
      </c>
      <c r="D201" s="5" t="s">
        <v>163</v>
      </c>
      <c r="E201" s="12">
        <v>570202</v>
      </c>
      <c r="F201" s="12">
        <v>0</v>
      </c>
      <c r="G201" s="12">
        <v>-570202</v>
      </c>
    </row>
    <row r="202" spans="2:7" x14ac:dyDescent="0.2">
      <c r="C202" s="4">
        <v>3</v>
      </c>
      <c r="D202" s="5" t="s">
        <v>164</v>
      </c>
      <c r="E202" s="12">
        <v>9900</v>
      </c>
      <c r="F202" s="12">
        <v>0</v>
      </c>
      <c r="G202" s="12">
        <v>-9900</v>
      </c>
    </row>
    <row r="203" spans="2:7" ht="15" customHeight="1" x14ac:dyDescent="0.2">
      <c r="C203" s="13">
        <f>SUBTOTAL(9,C200:C202)</f>
        <v>6</v>
      </c>
      <c r="D203" s="14" t="s">
        <v>165</v>
      </c>
      <c r="E203" s="15">
        <f>SUBTOTAL(9,E200:E202)</f>
        <v>849827</v>
      </c>
      <c r="F203" s="15">
        <f>SUBTOTAL(9,F200:F202)</f>
        <v>0</v>
      </c>
      <c r="G203" s="15">
        <f>SUBTOTAL(9,G200:G202)</f>
        <v>-849827</v>
      </c>
    </row>
    <row r="204" spans="2:7" ht="14.25" customHeight="1" x14ac:dyDescent="0.2">
      <c r="B204" s="10">
        <v>3497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1</v>
      </c>
      <c r="D205" s="5" t="s">
        <v>167</v>
      </c>
      <c r="E205" s="12">
        <v>55649</v>
      </c>
      <c r="F205" s="12">
        <v>0</v>
      </c>
      <c r="G205" s="12">
        <v>-55649</v>
      </c>
    </row>
    <row r="206" spans="2:7" ht="15" customHeight="1" x14ac:dyDescent="0.2">
      <c r="C206" s="13">
        <f>SUBTOTAL(9,C205:C205)</f>
        <v>1</v>
      </c>
      <c r="D206" s="14" t="s">
        <v>168</v>
      </c>
      <c r="E206" s="15">
        <f>SUBTOTAL(9,E205:E205)</f>
        <v>55649</v>
      </c>
      <c r="F206" s="15">
        <f>SUBTOTAL(9,F205:F205)</f>
        <v>0</v>
      </c>
      <c r="G206" s="15">
        <f>SUBTOTAL(9,G205:G205)</f>
        <v>-55649</v>
      </c>
    </row>
    <row r="207" spans="2:7" ht="15" customHeight="1" x14ac:dyDescent="0.2">
      <c r="B207" s="4"/>
      <c r="C207" s="16">
        <f>SUBTOTAL(9,C120:C206)</f>
        <v>168</v>
      </c>
      <c r="D207" s="17" t="s">
        <v>169</v>
      </c>
      <c r="E207" s="18">
        <f>SUBTOTAL(9,E120:E206)</f>
        <v>5362858</v>
      </c>
      <c r="F207" s="18">
        <f>SUBTOTAL(9,F120:F206)</f>
        <v>2145892.6251600008</v>
      </c>
      <c r="G207" s="18">
        <f>SUBTOTAL(9,G120:G206)</f>
        <v>-3216965.3748400002</v>
      </c>
    </row>
    <row r="208" spans="2:7" ht="27" customHeight="1" x14ac:dyDescent="0.2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">
      <c r="B209" s="10">
        <v>3500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1</v>
      </c>
      <c r="D210" s="5" t="s">
        <v>172</v>
      </c>
      <c r="E210" s="12">
        <v>0</v>
      </c>
      <c r="F210" s="12">
        <v>32</v>
      </c>
      <c r="G210" s="12">
        <v>32</v>
      </c>
    </row>
    <row r="211" spans="2:7" ht="15" customHeight="1" x14ac:dyDescent="0.2">
      <c r="C211" s="13">
        <f>SUBTOTAL(9,C210:C210)</f>
        <v>1</v>
      </c>
      <c r="D211" s="14" t="s">
        <v>173</v>
      </c>
      <c r="E211" s="15">
        <f>SUBTOTAL(9,E210:E210)</f>
        <v>0</v>
      </c>
      <c r="F211" s="15">
        <f>SUBTOTAL(9,F210:F210)</f>
        <v>32</v>
      </c>
      <c r="G211" s="15">
        <f>SUBTOTAL(9,G210:G210)</f>
        <v>32</v>
      </c>
    </row>
    <row r="212" spans="2:7" ht="14.25" customHeight="1" x14ac:dyDescent="0.2">
      <c r="B212" s="10">
        <v>3510</v>
      </c>
      <c r="C212" s="4"/>
      <c r="D212" s="11" t="s">
        <v>174</v>
      </c>
      <c r="E212" s="1"/>
      <c r="F212" s="1"/>
      <c r="G212" s="1"/>
    </row>
    <row r="213" spans="2:7" x14ac:dyDescent="0.2">
      <c r="C213" s="4">
        <v>2</v>
      </c>
      <c r="D213" s="5" t="s">
        <v>67</v>
      </c>
      <c r="E213" s="12">
        <v>21228</v>
      </c>
      <c r="F213" s="12">
        <v>27739.507010000001</v>
      </c>
      <c r="G213" s="12">
        <v>6511.5070100000003</v>
      </c>
    </row>
    <row r="214" spans="2:7" x14ac:dyDescent="0.2">
      <c r="C214" s="4">
        <v>3</v>
      </c>
      <c r="D214" s="5" t="s">
        <v>175</v>
      </c>
      <c r="E214" s="12">
        <v>122649</v>
      </c>
      <c r="F214" s="12">
        <v>77352.459499999997</v>
      </c>
      <c r="G214" s="12">
        <v>-45296.540500000003</v>
      </c>
    </row>
    <row r="215" spans="2:7" ht="15" customHeight="1" x14ac:dyDescent="0.2">
      <c r="C215" s="13">
        <f>SUBTOTAL(9,C213:C214)</f>
        <v>5</v>
      </c>
      <c r="D215" s="14" t="s">
        <v>176</v>
      </c>
      <c r="E215" s="15">
        <f>SUBTOTAL(9,E213:E214)</f>
        <v>143877</v>
      </c>
      <c r="F215" s="15">
        <f>SUBTOTAL(9,F213:F214)</f>
        <v>105091.96651</v>
      </c>
      <c r="G215" s="15">
        <f>SUBTOTAL(9,G213:G214)</f>
        <v>-38785.033490000002</v>
      </c>
    </row>
    <row r="216" spans="2:7" ht="14.25" customHeight="1" x14ac:dyDescent="0.2">
      <c r="B216" s="10">
        <v>3525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40</v>
      </c>
      <c r="E217" s="12">
        <v>160702</v>
      </c>
      <c r="F217" s="12">
        <v>58951.588580000003</v>
      </c>
      <c r="G217" s="12">
        <v>-101750.41142</v>
      </c>
    </row>
    <row r="218" spans="2:7" x14ac:dyDescent="0.2">
      <c r="C218" s="4">
        <v>2</v>
      </c>
      <c r="D218" s="5" t="s">
        <v>67</v>
      </c>
      <c r="E218" s="12">
        <v>0</v>
      </c>
      <c r="F218" s="12">
        <v>6032.86625</v>
      </c>
      <c r="G218" s="12">
        <v>6032.86625</v>
      </c>
    </row>
    <row r="219" spans="2:7" ht="15" customHeight="1" x14ac:dyDescent="0.2">
      <c r="C219" s="13">
        <f>SUBTOTAL(9,C217:C218)</f>
        <v>3</v>
      </c>
      <c r="D219" s="14" t="s">
        <v>178</v>
      </c>
      <c r="E219" s="15">
        <f>SUBTOTAL(9,E217:E218)</f>
        <v>160702</v>
      </c>
      <c r="F219" s="15">
        <f>SUBTOTAL(9,F217:F218)</f>
        <v>64984.454830000002</v>
      </c>
      <c r="G219" s="15">
        <f>SUBTOTAL(9,G217:G218)</f>
        <v>-95717.545169999998</v>
      </c>
    </row>
    <row r="220" spans="2:7" ht="14.25" customHeight="1" x14ac:dyDescent="0.2">
      <c r="B220" s="10">
        <v>3531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67</v>
      </c>
      <c r="E221" s="12">
        <v>0</v>
      </c>
      <c r="F221" s="12">
        <v>0</v>
      </c>
      <c r="G221" s="12">
        <v>0</v>
      </c>
    </row>
    <row r="222" spans="2:7" ht="15" customHeight="1" x14ac:dyDescent="0.2">
      <c r="C222" s="13">
        <f>SUBTOTAL(9,C221:C221)</f>
        <v>1</v>
      </c>
      <c r="D222" s="14" t="s">
        <v>180</v>
      </c>
      <c r="E222" s="15">
        <f>SUBTOTAL(9,E221:E221)</f>
        <v>0</v>
      </c>
      <c r="F222" s="15">
        <f>SUBTOTAL(9,F221:F221)</f>
        <v>0</v>
      </c>
      <c r="G222" s="15">
        <f>SUBTOTAL(9,G221:G221)</f>
        <v>0</v>
      </c>
    </row>
    <row r="223" spans="2:7" ht="14.25" customHeight="1" x14ac:dyDescent="0.2">
      <c r="B223" s="10">
        <v>3533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67</v>
      </c>
      <c r="E224" s="12">
        <v>3121</v>
      </c>
      <c r="F224" s="12">
        <v>3466.6617299999998</v>
      </c>
      <c r="G224" s="12">
        <v>345.66172999999998</v>
      </c>
    </row>
    <row r="225" spans="2:7" ht="15" customHeight="1" x14ac:dyDescent="0.2">
      <c r="C225" s="13">
        <f>SUBTOTAL(9,C224:C224)</f>
        <v>2</v>
      </c>
      <c r="D225" s="14" t="s">
        <v>182</v>
      </c>
      <c r="E225" s="15">
        <f>SUBTOTAL(9,E224:E224)</f>
        <v>3121</v>
      </c>
      <c r="F225" s="15">
        <f>SUBTOTAL(9,F224:F224)</f>
        <v>3466.6617299999998</v>
      </c>
      <c r="G225" s="15">
        <f>SUBTOTAL(9,G224:G224)</f>
        <v>345.66172999999998</v>
      </c>
    </row>
    <row r="226" spans="2:7" ht="14.25" customHeight="1" x14ac:dyDescent="0.2">
      <c r="B226" s="10">
        <v>3540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2</v>
      </c>
      <c r="D227" s="5" t="s">
        <v>184</v>
      </c>
      <c r="E227" s="12">
        <v>3000</v>
      </c>
      <c r="F227" s="12">
        <v>2341.29268</v>
      </c>
      <c r="G227" s="12">
        <v>-658.70731999999998</v>
      </c>
    </row>
    <row r="228" spans="2:7" x14ac:dyDescent="0.2">
      <c r="C228" s="4">
        <v>3</v>
      </c>
      <c r="D228" s="5" t="s">
        <v>96</v>
      </c>
      <c r="E228" s="12">
        <v>1750</v>
      </c>
      <c r="F228" s="12">
        <v>4358.2500600000003</v>
      </c>
      <c r="G228" s="12">
        <v>2608.2500599999998</v>
      </c>
    </row>
    <row r="229" spans="2:7" x14ac:dyDescent="0.2">
      <c r="C229" s="4">
        <v>4</v>
      </c>
      <c r="D229" s="5" t="s">
        <v>185</v>
      </c>
      <c r="E229" s="12">
        <v>686</v>
      </c>
      <c r="F229" s="12">
        <v>588.57299999999998</v>
      </c>
      <c r="G229" s="12">
        <v>-97.427000000000007</v>
      </c>
    </row>
    <row r="230" spans="2:7" x14ac:dyDescent="0.2">
      <c r="C230" s="4">
        <v>5</v>
      </c>
      <c r="D230" s="5" t="s">
        <v>186</v>
      </c>
      <c r="E230" s="12">
        <v>36000</v>
      </c>
      <c r="F230" s="12">
        <v>12823.74582</v>
      </c>
      <c r="G230" s="12">
        <v>-23176.25418</v>
      </c>
    </row>
    <row r="231" spans="2:7" x14ac:dyDescent="0.2">
      <c r="C231" s="4">
        <v>6</v>
      </c>
      <c r="D231" s="5" t="s">
        <v>187</v>
      </c>
      <c r="E231" s="12">
        <v>746</v>
      </c>
      <c r="F231" s="12">
        <v>628.12552000000005</v>
      </c>
      <c r="G231" s="12">
        <v>-117.87448000000001</v>
      </c>
    </row>
    <row r="232" spans="2:7" x14ac:dyDescent="0.2">
      <c r="C232" s="4">
        <v>86</v>
      </c>
      <c r="D232" s="5" t="s">
        <v>188</v>
      </c>
      <c r="E232" s="12">
        <v>100</v>
      </c>
      <c r="F232" s="12">
        <v>0</v>
      </c>
      <c r="G232" s="12">
        <v>-100</v>
      </c>
    </row>
    <row r="233" spans="2:7" ht="15" customHeight="1" x14ac:dyDescent="0.2">
      <c r="C233" s="13">
        <f>SUBTOTAL(9,C227:C232)</f>
        <v>106</v>
      </c>
      <c r="D233" s="14" t="s">
        <v>189</v>
      </c>
      <c r="E233" s="15">
        <f>SUBTOTAL(9,E227:E232)</f>
        <v>42282</v>
      </c>
      <c r="F233" s="15">
        <f>SUBTOTAL(9,F227:F232)</f>
        <v>20739.987080000003</v>
      </c>
      <c r="G233" s="15">
        <f>SUBTOTAL(9,G227:G232)</f>
        <v>-21542.012919999997</v>
      </c>
    </row>
    <row r="234" spans="2:7" ht="14.25" customHeight="1" x14ac:dyDescent="0.2">
      <c r="B234" s="10">
        <v>3545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96</v>
      </c>
      <c r="E235" s="12">
        <v>0</v>
      </c>
      <c r="F235" s="12">
        <v>1107.5</v>
      </c>
      <c r="G235" s="12">
        <v>1107.5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1107.5</v>
      </c>
      <c r="G236" s="15">
        <f>SUBTOTAL(9,G235:G235)</f>
        <v>1107.5</v>
      </c>
    </row>
    <row r="237" spans="2:7" ht="14.25" customHeight="1" x14ac:dyDescent="0.2">
      <c r="B237" s="10">
        <v>3554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96</v>
      </c>
      <c r="E238" s="12">
        <v>0</v>
      </c>
      <c r="F238" s="12">
        <v>2.5</v>
      </c>
      <c r="G238" s="12">
        <v>2.5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2.5</v>
      </c>
      <c r="G239" s="15">
        <f>SUBTOTAL(9,G238:G238)</f>
        <v>2.5</v>
      </c>
    </row>
    <row r="240" spans="2:7" ht="14.25" customHeight="1" x14ac:dyDescent="0.2">
      <c r="B240" s="10">
        <v>3563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2</v>
      </c>
      <c r="D241" s="5" t="s">
        <v>96</v>
      </c>
      <c r="E241" s="12">
        <v>2601</v>
      </c>
      <c r="F241" s="12">
        <v>1515.57</v>
      </c>
      <c r="G241" s="12">
        <v>-1085.43</v>
      </c>
    </row>
    <row r="242" spans="2:7" x14ac:dyDescent="0.2">
      <c r="C242" s="4">
        <v>3</v>
      </c>
      <c r="D242" s="5" t="s">
        <v>18</v>
      </c>
      <c r="E242" s="12">
        <v>357</v>
      </c>
      <c r="F242" s="12">
        <v>131.75899999999999</v>
      </c>
      <c r="G242" s="12">
        <v>-225.24100000000001</v>
      </c>
    </row>
    <row r="243" spans="2:7" ht="15" customHeight="1" x14ac:dyDescent="0.2">
      <c r="C243" s="13">
        <f>SUBTOTAL(9,C241:C242)</f>
        <v>5</v>
      </c>
      <c r="D243" s="14" t="s">
        <v>195</v>
      </c>
      <c r="E243" s="15">
        <f>SUBTOTAL(9,E241:E242)</f>
        <v>2958</v>
      </c>
      <c r="F243" s="15">
        <f>SUBTOTAL(9,F241:F242)</f>
        <v>1647.329</v>
      </c>
      <c r="G243" s="15">
        <f>SUBTOTAL(9,G241:G242)</f>
        <v>-1310.671</v>
      </c>
    </row>
    <row r="244" spans="2:7" ht="14.25" customHeight="1" x14ac:dyDescent="0.2">
      <c r="B244" s="10">
        <v>3585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1</v>
      </c>
      <c r="D245" s="5" t="s">
        <v>197</v>
      </c>
      <c r="E245" s="12">
        <v>1035</v>
      </c>
      <c r="F245" s="12">
        <v>1164.9924599999999</v>
      </c>
      <c r="G245" s="12">
        <v>129.99245999999999</v>
      </c>
    </row>
    <row r="246" spans="2:7" ht="15" customHeight="1" x14ac:dyDescent="0.2">
      <c r="C246" s="13">
        <f>SUBTOTAL(9,C245:C245)</f>
        <v>1</v>
      </c>
      <c r="D246" s="14" t="s">
        <v>198</v>
      </c>
      <c r="E246" s="15">
        <f>SUBTOTAL(9,E245:E245)</f>
        <v>1035</v>
      </c>
      <c r="F246" s="15">
        <f>SUBTOTAL(9,F245:F245)</f>
        <v>1164.9924599999999</v>
      </c>
      <c r="G246" s="15">
        <f>SUBTOTAL(9,G245:G245)</f>
        <v>129.99245999999999</v>
      </c>
    </row>
    <row r="247" spans="2:7" ht="14.25" customHeight="1" x14ac:dyDescent="0.2">
      <c r="B247" s="10">
        <v>3587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1</v>
      </c>
      <c r="D248" s="5" t="s">
        <v>96</v>
      </c>
      <c r="E248" s="12">
        <v>103</v>
      </c>
      <c r="F248" s="12">
        <v>45</v>
      </c>
      <c r="G248" s="12">
        <v>-58</v>
      </c>
    </row>
    <row r="249" spans="2:7" x14ac:dyDescent="0.2">
      <c r="C249" s="4">
        <v>4</v>
      </c>
      <c r="D249" s="5" t="s">
        <v>200</v>
      </c>
      <c r="E249" s="12">
        <v>44593</v>
      </c>
      <c r="F249" s="12">
        <v>42832.521009999997</v>
      </c>
      <c r="G249" s="12">
        <v>-1760.4789900000001</v>
      </c>
    </row>
    <row r="250" spans="2:7" ht="15" customHeight="1" x14ac:dyDescent="0.2">
      <c r="C250" s="13">
        <f>SUBTOTAL(9,C248:C249)</f>
        <v>5</v>
      </c>
      <c r="D250" s="14" t="s">
        <v>201</v>
      </c>
      <c r="E250" s="15">
        <f>SUBTOTAL(9,E248:E249)</f>
        <v>44696</v>
      </c>
      <c r="F250" s="15">
        <f>SUBTOTAL(9,F248:F249)</f>
        <v>42877.521009999997</v>
      </c>
      <c r="G250" s="15">
        <f>SUBTOTAL(9,G248:G249)</f>
        <v>-1818.4789900000001</v>
      </c>
    </row>
    <row r="251" spans="2:7" ht="14.25" customHeight="1" x14ac:dyDescent="0.2">
      <c r="B251" s="10">
        <v>3595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1</v>
      </c>
      <c r="D252" s="5" t="s">
        <v>203</v>
      </c>
      <c r="E252" s="12">
        <v>418341</v>
      </c>
      <c r="F252" s="12">
        <v>310673.50813999999</v>
      </c>
      <c r="G252" s="12">
        <v>-107667.49185999999</v>
      </c>
    </row>
    <row r="253" spans="2:7" x14ac:dyDescent="0.2">
      <c r="C253" s="4">
        <v>2</v>
      </c>
      <c r="D253" s="5" t="s">
        <v>204</v>
      </c>
      <c r="E253" s="12">
        <v>140490</v>
      </c>
      <c r="F253" s="12">
        <v>66125.735579999993</v>
      </c>
      <c r="G253" s="12">
        <v>-74364.264420000007</v>
      </c>
    </row>
    <row r="254" spans="2:7" x14ac:dyDescent="0.2">
      <c r="C254" s="4">
        <v>3</v>
      </c>
      <c r="D254" s="5" t="s">
        <v>205</v>
      </c>
      <c r="E254" s="12">
        <v>264952</v>
      </c>
      <c r="F254" s="12">
        <v>161129.51853999999</v>
      </c>
      <c r="G254" s="12">
        <v>-103822.48146</v>
      </c>
    </row>
    <row r="255" spans="2:7" ht="15" customHeight="1" x14ac:dyDescent="0.2">
      <c r="C255" s="13">
        <f>SUBTOTAL(9,C252:C254)</f>
        <v>6</v>
      </c>
      <c r="D255" s="14" t="s">
        <v>206</v>
      </c>
      <c r="E255" s="15">
        <f>SUBTOTAL(9,E252:E254)</f>
        <v>823783</v>
      </c>
      <c r="F255" s="15">
        <f>SUBTOTAL(9,F252:F254)</f>
        <v>537928.76225999999</v>
      </c>
      <c r="G255" s="15">
        <f>SUBTOTAL(9,G252:G254)</f>
        <v>-285854.23774000001</v>
      </c>
    </row>
    <row r="256" spans="2:7" ht="15" customHeight="1" x14ac:dyDescent="0.2">
      <c r="B256" s="4"/>
      <c r="C256" s="16">
        <f>SUBTOTAL(9,C209:C255)</f>
        <v>137</v>
      </c>
      <c r="D256" s="17" t="s">
        <v>207</v>
      </c>
      <c r="E256" s="18">
        <f>SUBTOTAL(9,E209:E255)</f>
        <v>1222454</v>
      </c>
      <c r="F256" s="18">
        <f>SUBTOTAL(9,F209:F255)</f>
        <v>779043.67487999995</v>
      </c>
      <c r="G256" s="18">
        <f>SUBTOTAL(9,G209:G255)</f>
        <v>-443410.32511999999</v>
      </c>
    </row>
    <row r="257" spans="2:7" ht="27" customHeight="1" x14ac:dyDescent="0.25">
      <c r="B257" s="1"/>
      <c r="C257" s="4"/>
      <c r="D257" s="9" t="s">
        <v>208</v>
      </c>
      <c r="E257" s="1"/>
      <c r="F257" s="1"/>
      <c r="G257" s="1"/>
    </row>
    <row r="258" spans="2:7" ht="14.25" customHeight="1" x14ac:dyDescent="0.2">
      <c r="B258" s="10">
        <v>3600</v>
      </c>
      <c r="C258" s="4"/>
      <c r="D258" s="11" t="s">
        <v>209</v>
      </c>
      <c r="E258" s="1"/>
      <c r="F258" s="1"/>
      <c r="G258" s="1"/>
    </row>
    <row r="259" spans="2:7" x14ac:dyDescent="0.2">
      <c r="C259" s="4">
        <v>2</v>
      </c>
      <c r="D259" s="5" t="s">
        <v>96</v>
      </c>
      <c r="E259" s="12">
        <v>0</v>
      </c>
      <c r="F259" s="12">
        <v>6.6580000000000004</v>
      </c>
      <c r="G259" s="12">
        <v>6.6580000000000004</v>
      </c>
    </row>
    <row r="260" spans="2:7" ht="15" customHeight="1" x14ac:dyDescent="0.2">
      <c r="C260" s="13">
        <f>SUBTOTAL(9,C259:C259)</f>
        <v>2</v>
      </c>
      <c r="D260" s="14" t="s">
        <v>210</v>
      </c>
      <c r="E260" s="15">
        <f>SUBTOTAL(9,E259:E259)</f>
        <v>0</v>
      </c>
      <c r="F260" s="15">
        <f>SUBTOTAL(9,F259:F259)</f>
        <v>6.6580000000000004</v>
      </c>
      <c r="G260" s="15">
        <f>SUBTOTAL(9,G259:G259)</f>
        <v>6.6580000000000004</v>
      </c>
    </row>
    <row r="261" spans="2:7" ht="14.25" customHeight="1" x14ac:dyDescent="0.2">
      <c r="B261" s="10">
        <v>3605</v>
      </c>
      <c r="C261" s="4"/>
      <c r="D261" s="11" t="s">
        <v>211</v>
      </c>
      <c r="E261" s="1"/>
      <c r="F261" s="1"/>
      <c r="G261" s="1"/>
    </row>
    <row r="262" spans="2:7" x14ac:dyDescent="0.2">
      <c r="C262" s="4">
        <v>1</v>
      </c>
      <c r="D262" s="5" t="s">
        <v>212</v>
      </c>
      <c r="E262" s="12">
        <v>24170</v>
      </c>
      <c r="F262" s="12">
        <v>12925.653710000001</v>
      </c>
      <c r="G262" s="12">
        <v>-11244.346289999999</v>
      </c>
    </row>
    <row r="263" spans="2:7" x14ac:dyDescent="0.2">
      <c r="C263" s="4">
        <v>4</v>
      </c>
      <c r="D263" s="5" t="s">
        <v>213</v>
      </c>
      <c r="E263" s="12">
        <v>2510</v>
      </c>
      <c r="F263" s="12">
        <v>2996.4241499999998</v>
      </c>
      <c r="G263" s="12">
        <v>486.42415</v>
      </c>
    </row>
    <row r="264" spans="2:7" x14ac:dyDescent="0.2">
      <c r="C264" s="4">
        <v>5</v>
      </c>
      <c r="D264" s="5" t="s">
        <v>214</v>
      </c>
      <c r="E264" s="12">
        <v>57150</v>
      </c>
      <c r="F264" s="12">
        <v>18911.542809999999</v>
      </c>
      <c r="G264" s="12">
        <v>-38238.457190000001</v>
      </c>
    </row>
    <row r="265" spans="2:7" x14ac:dyDescent="0.2">
      <c r="C265" s="4">
        <v>6</v>
      </c>
      <c r="D265" s="5" t="s">
        <v>215</v>
      </c>
      <c r="E265" s="12">
        <v>25150</v>
      </c>
      <c r="F265" s="12">
        <v>17657.921620000001</v>
      </c>
      <c r="G265" s="12">
        <v>-7492.0783799999999</v>
      </c>
    </row>
    <row r="266" spans="2:7" ht="15" customHeight="1" x14ac:dyDescent="0.2">
      <c r="C266" s="13">
        <f>SUBTOTAL(9,C262:C265)</f>
        <v>16</v>
      </c>
      <c r="D266" s="14" t="s">
        <v>216</v>
      </c>
      <c r="E266" s="15">
        <f>SUBTOTAL(9,E262:E265)</f>
        <v>108980</v>
      </c>
      <c r="F266" s="15">
        <f>SUBTOTAL(9,F262:F265)</f>
        <v>52491.542290000005</v>
      </c>
      <c r="G266" s="15">
        <f>SUBTOTAL(9,G262:G265)</f>
        <v>-56488.457709999995</v>
      </c>
    </row>
    <row r="267" spans="2:7" ht="14.25" customHeight="1" x14ac:dyDescent="0.2">
      <c r="B267" s="10">
        <v>3614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218</v>
      </c>
      <c r="E268" s="12">
        <v>24000</v>
      </c>
      <c r="F268" s="12">
        <v>18678.796989999999</v>
      </c>
      <c r="G268" s="12">
        <v>-5321.2030100000002</v>
      </c>
    </row>
    <row r="269" spans="2:7" x14ac:dyDescent="0.2">
      <c r="C269" s="4">
        <v>90</v>
      </c>
      <c r="D269" s="5" t="s">
        <v>219</v>
      </c>
      <c r="E269" s="12">
        <v>15100000</v>
      </c>
      <c r="F269" s="12">
        <v>9798454.0080399998</v>
      </c>
      <c r="G269" s="12">
        <v>-5301545.9919600002</v>
      </c>
    </row>
    <row r="270" spans="2:7" ht="15" customHeight="1" x14ac:dyDescent="0.2">
      <c r="C270" s="13">
        <f>SUBTOTAL(9,C268:C269)</f>
        <v>91</v>
      </c>
      <c r="D270" s="14" t="s">
        <v>220</v>
      </c>
      <c r="E270" s="15">
        <f>SUBTOTAL(9,E268:E269)</f>
        <v>15124000</v>
      </c>
      <c r="F270" s="15">
        <f>SUBTOTAL(9,F268:F269)</f>
        <v>9817132.8050299995</v>
      </c>
      <c r="G270" s="15">
        <f>SUBTOTAL(9,G268:G269)</f>
        <v>-5306867.1949700005</v>
      </c>
    </row>
    <row r="271" spans="2:7" ht="14.25" customHeight="1" x14ac:dyDescent="0.2">
      <c r="B271" s="10">
        <v>3615</v>
      </c>
      <c r="C271" s="4"/>
      <c r="D271" s="11" t="s">
        <v>221</v>
      </c>
      <c r="E271" s="1"/>
      <c r="F271" s="1"/>
      <c r="G271" s="1"/>
    </row>
    <row r="272" spans="2:7" x14ac:dyDescent="0.2">
      <c r="C272" s="4">
        <v>1</v>
      </c>
      <c r="D272" s="5" t="s">
        <v>222</v>
      </c>
      <c r="E272" s="12">
        <v>130000</v>
      </c>
      <c r="F272" s="12">
        <v>127520.76819</v>
      </c>
      <c r="G272" s="12">
        <v>-2479.2318100000002</v>
      </c>
    </row>
    <row r="273" spans="2:7" ht="15" customHeight="1" x14ac:dyDescent="0.2">
      <c r="C273" s="13">
        <f>SUBTOTAL(9,C272:C272)</f>
        <v>1</v>
      </c>
      <c r="D273" s="14" t="s">
        <v>223</v>
      </c>
      <c r="E273" s="15">
        <f>SUBTOTAL(9,E272:E272)</f>
        <v>130000</v>
      </c>
      <c r="F273" s="15">
        <f>SUBTOTAL(9,F272:F272)</f>
        <v>127520.76819</v>
      </c>
      <c r="G273" s="15">
        <f>SUBTOTAL(9,G272:G272)</f>
        <v>-2479.2318100000002</v>
      </c>
    </row>
    <row r="274" spans="2:7" ht="14.25" customHeight="1" x14ac:dyDescent="0.2">
      <c r="B274" s="10">
        <v>3616</v>
      </c>
      <c r="C274" s="4"/>
      <c r="D274" s="11" t="s">
        <v>224</v>
      </c>
      <c r="E274" s="1"/>
      <c r="F274" s="1"/>
      <c r="G274" s="1"/>
    </row>
    <row r="275" spans="2:7" x14ac:dyDescent="0.2">
      <c r="C275" s="4">
        <v>1</v>
      </c>
      <c r="D275" s="5" t="s">
        <v>222</v>
      </c>
      <c r="E275" s="12">
        <v>101000</v>
      </c>
      <c r="F275" s="12">
        <v>107847.38</v>
      </c>
      <c r="G275" s="12">
        <v>6847.38</v>
      </c>
    </row>
    <row r="276" spans="2:7" ht="15" customHeight="1" x14ac:dyDescent="0.2">
      <c r="C276" s="13">
        <f>SUBTOTAL(9,C275:C275)</f>
        <v>1</v>
      </c>
      <c r="D276" s="14" t="s">
        <v>225</v>
      </c>
      <c r="E276" s="15">
        <f>SUBTOTAL(9,E275:E275)</f>
        <v>101000</v>
      </c>
      <c r="F276" s="15">
        <f>SUBTOTAL(9,F275:F275)</f>
        <v>107847.38</v>
      </c>
      <c r="G276" s="15">
        <f>SUBTOTAL(9,G275:G275)</f>
        <v>6847.38</v>
      </c>
    </row>
    <row r="277" spans="2:7" ht="14.25" customHeight="1" x14ac:dyDescent="0.2">
      <c r="B277" s="10">
        <v>3634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85</v>
      </c>
      <c r="D278" s="5" t="s">
        <v>227</v>
      </c>
      <c r="E278" s="12">
        <v>200</v>
      </c>
      <c r="F278" s="12">
        <v>1391.0436199999999</v>
      </c>
      <c r="G278" s="12">
        <v>1191.0436199999999</v>
      </c>
    </row>
    <row r="279" spans="2:7" ht="15" customHeight="1" x14ac:dyDescent="0.2">
      <c r="C279" s="13">
        <f>SUBTOTAL(9,C278:C278)</f>
        <v>85</v>
      </c>
      <c r="D279" s="14" t="s">
        <v>228</v>
      </c>
      <c r="E279" s="15">
        <f>SUBTOTAL(9,E278:E278)</f>
        <v>200</v>
      </c>
      <c r="F279" s="15">
        <f>SUBTOTAL(9,F278:F278)</f>
        <v>1391.0436199999999</v>
      </c>
      <c r="G279" s="15">
        <f>SUBTOTAL(9,G278:G278)</f>
        <v>1191.0436199999999</v>
      </c>
    </row>
    <row r="280" spans="2:7" ht="14.25" customHeight="1" x14ac:dyDescent="0.2">
      <c r="B280" s="10">
        <v>3635</v>
      </c>
      <c r="C280" s="4"/>
      <c r="D280" s="11" t="s">
        <v>229</v>
      </c>
      <c r="E280" s="1"/>
      <c r="F280" s="1"/>
      <c r="G280" s="1"/>
    </row>
    <row r="281" spans="2:7" x14ac:dyDescent="0.2">
      <c r="C281" s="4">
        <v>1</v>
      </c>
      <c r="D281" s="5" t="s">
        <v>230</v>
      </c>
      <c r="E281" s="12">
        <v>22000</v>
      </c>
      <c r="F281" s="12">
        <v>14396.965969999999</v>
      </c>
      <c r="G281" s="12">
        <v>-7603.0340299999998</v>
      </c>
    </row>
    <row r="282" spans="2:7" x14ac:dyDescent="0.2">
      <c r="C282" s="4">
        <v>85</v>
      </c>
      <c r="D282" s="5" t="s">
        <v>231</v>
      </c>
      <c r="E282" s="12">
        <v>400</v>
      </c>
      <c r="F282" s="12">
        <v>474.93025</v>
      </c>
      <c r="G282" s="12">
        <v>74.930250000000001</v>
      </c>
    </row>
    <row r="283" spans="2:7" ht="15" customHeight="1" x14ac:dyDescent="0.2">
      <c r="C283" s="13">
        <f>SUBTOTAL(9,C281:C282)</f>
        <v>86</v>
      </c>
      <c r="D283" s="14" t="s">
        <v>232</v>
      </c>
      <c r="E283" s="15">
        <f>SUBTOTAL(9,E281:E282)</f>
        <v>22400</v>
      </c>
      <c r="F283" s="15">
        <f>SUBTOTAL(9,F281:F282)</f>
        <v>14871.896219999999</v>
      </c>
      <c r="G283" s="15">
        <f>SUBTOTAL(9,G281:G282)</f>
        <v>-7528.1037799999995</v>
      </c>
    </row>
    <row r="284" spans="2:7" ht="14.25" customHeight="1" x14ac:dyDescent="0.2">
      <c r="B284" s="10">
        <v>3640</v>
      </c>
      <c r="C284" s="4"/>
      <c r="D284" s="11" t="s">
        <v>233</v>
      </c>
      <c r="E284" s="1"/>
      <c r="F284" s="1"/>
      <c r="G284" s="1"/>
    </row>
    <row r="285" spans="2:7" x14ac:dyDescent="0.2">
      <c r="C285" s="4">
        <v>4</v>
      </c>
      <c r="D285" s="5" t="s">
        <v>234</v>
      </c>
      <c r="E285" s="12">
        <v>6630</v>
      </c>
      <c r="F285" s="12">
        <v>0</v>
      </c>
      <c r="G285" s="12">
        <v>-6630</v>
      </c>
    </row>
    <row r="286" spans="2:7" x14ac:dyDescent="0.2">
      <c r="C286" s="4">
        <v>5</v>
      </c>
      <c r="D286" s="5" t="s">
        <v>188</v>
      </c>
      <c r="E286" s="12">
        <v>2400</v>
      </c>
      <c r="F286" s="12">
        <v>5934.9939400000003</v>
      </c>
      <c r="G286" s="12">
        <v>3534.9939399999998</v>
      </c>
    </row>
    <row r="287" spans="2:7" x14ac:dyDescent="0.2">
      <c r="C287" s="4">
        <v>6</v>
      </c>
      <c r="D287" s="5" t="s">
        <v>126</v>
      </c>
      <c r="E287" s="12">
        <v>0</v>
      </c>
      <c r="F287" s="12">
        <v>1356.45406</v>
      </c>
      <c r="G287" s="12">
        <v>1356.45406</v>
      </c>
    </row>
    <row r="288" spans="2:7" x14ac:dyDescent="0.2">
      <c r="C288" s="4">
        <v>7</v>
      </c>
      <c r="D288" s="5" t="s">
        <v>235</v>
      </c>
      <c r="E288" s="12">
        <v>21500</v>
      </c>
      <c r="F288" s="12">
        <v>16211.10043</v>
      </c>
      <c r="G288" s="12">
        <v>-5288.8995699999996</v>
      </c>
    </row>
    <row r="289" spans="2:7" x14ac:dyDescent="0.2">
      <c r="C289" s="4">
        <v>8</v>
      </c>
      <c r="D289" s="5" t="s">
        <v>236</v>
      </c>
      <c r="E289" s="12">
        <v>12385</v>
      </c>
      <c r="F289" s="12">
        <v>5741.4137300000002</v>
      </c>
      <c r="G289" s="12">
        <v>-6643.5862699999998</v>
      </c>
    </row>
    <row r="290" spans="2:7" x14ac:dyDescent="0.2">
      <c r="C290" s="4">
        <v>9</v>
      </c>
      <c r="D290" s="5" t="s">
        <v>237</v>
      </c>
      <c r="E290" s="12">
        <v>0</v>
      </c>
      <c r="F290" s="12">
        <v>5000</v>
      </c>
      <c r="G290" s="12">
        <v>5000</v>
      </c>
    </row>
    <row r="291" spans="2:7" ht="15" customHeight="1" x14ac:dyDescent="0.2">
      <c r="C291" s="13">
        <f>SUBTOTAL(9,C285:C290)</f>
        <v>39</v>
      </c>
      <c r="D291" s="14" t="s">
        <v>238</v>
      </c>
      <c r="E291" s="15">
        <f>SUBTOTAL(9,E285:E290)</f>
        <v>42915</v>
      </c>
      <c r="F291" s="15">
        <f>SUBTOTAL(9,F285:F290)</f>
        <v>34243.962160000003</v>
      </c>
      <c r="G291" s="15">
        <f>SUBTOTAL(9,G285:G290)</f>
        <v>-8671.0378399999991</v>
      </c>
    </row>
    <row r="292" spans="2:7" ht="14.25" customHeight="1" x14ac:dyDescent="0.2">
      <c r="B292" s="10">
        <v>3642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2</v>
      </c>
      <c r="D293" s="5" t="s">
        <v>240</v>
      </c>
      <c r="E293" s="12">
        <v>7130</v>
      </c>
      <c r="F293" s="12">
        <v>3737.0526599999998</v>
      </c>
      <c r="G293" s="12">
        <v>-3392.9473400000002</v>
      </c>
    </row>
    <row r="294" spans="2:7" x14ac:dyDescent="0.2">
      <c r="C294" s="4">
        <v>3</v>
      </c>
      <c r="D294" s="5" t="s">
        <v>241</v>
      </c>
      <c r="E294" s="12">
        <v>66980</v>
      </c>
      <c r="F294" s="12">
        <v>48076.122860000003</v>
      </c>
      <c r="G294" s="12">
        <v>-18903.877140000001</v>
      </c>
    </row>
    <row r="295" spans="2:7" x14ac:dyDescent="0.2">
      <c r="C295" s="4">
        <v>6</v>
      </c>
      <c r="D295" s="5" t="s">
        <v>242</v>
      </c>
      <c r="E295" s="12">
        <v>0</v>
      </c>
      <c r="F295" s="12">
        <v>0.84875999999999996</v>
      </c>
      <c r="G295" s="12">
        <v>0.84875999999999996</v>
      </c>
    </row>
    <row r="296" spans="2:7" x14ac:dyDescent="0.2">
      <c r="C296" s="4">
        <v>7</v>
      </c>
      <c r="D296" s="5" t="s">
        <v>243</v>
      </c>
      <c r="E296" s="12">
        <v>0</v>
      </c>
      <c r="F296" s="12">
        <v>28.6</v>
      </c>
      <c r="G296" s="12">
        <v>28.6</v>
      </c>
    </row>
    <row r="297" spans="2:7" ht="15" customHeight="1" x14ac:dyDescent="0.2">
      <c r="C297" s="13">
        <f>SUBTOTAL(9,C293:C296)</f>
        <v>18</v>
      </c>
      <c r="D297" s="14" t="s">
        <v>244</v>
      </c>
      <c r="E297" s="15">
        <f>SUBTOTAL(9,E293:E296)</f>
        <v>74110</v>
      </c>
      <c r="F297" s="15">
        <f>SUBTOTAL(9,F293:F296)</f>
        <v>51842.624280000004</v>
      </c>
      <c r="G297" s="15">
        <f>SUBTOTAL(9,G293:G296)</f>
        <v>-22267.37572</v>
      </c>
    </row>
    <row r="298" spans="2:7" ht="15" customHeight="1" x14ac:dyDescent="0.2">
      <c r="B298" s="4"/>
      <c r="C298" s="16">
        <f>SUBTOTAL(9,C258:C297)</f>
        <v>339</v>
      </c>
      <c r="D298" s="17" t="s">
        <v>245</v>
      </c>
      <c r="E298" s="18">
        <f>SUBTOTAL(9,E258:E297)</f>
        <v>15603605</v>
      </c>
      <c r="F298" s="18">
        <f>SUBTOTAL(9,F258:F297)</f>
        <v>10207348.679789998</v>
      </c>
      <c r="G298" s="18">
        <f>SUBTOTAL(9,G258:G297)</f>
        <v>-5396256.3202100005</v>
      </c>
    </row>
    <row r="299" spans="2:7" ht="27" customHeight="1" x14ac:dyDescent="0.25">
      <c r="B299" s="1"/>
      <c r="C299" s="4"/>
      <c r="D299" s="9" t="s">
        <v>246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96</v>
      </c>
      <c r="E301" s="12">
        <v>70003</v>
      </c>
      <c r="F301" s="12">
        <v>117236.1854</v>
      </c>
      <c r="G301" s="12">
        <v>47233.185400000002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70003</v>
      </c>
      <c r="F302" s="15">
        <f>SUBTOTAL(9,F301:F301)</f>
        <v>117236.1854</v>
      </c>
      <c r="G302" s="15">
        <f>SUBTOTAL(9,G301:G301)</f>
        <v>47233.185400000002</v>
      </c>
    </row>
    <row r="303" spans="2:7" ht="14.25" customHeight="1" x14ac:dyDescent="0.2">
      <c r="B303" s="10">
        <v>3703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96</v>
      </c>
      <c r="E304" s="12">
        <v>2000</v>
      </c>
      <c r="F304" s="12">
        <v>5876.9440000000004</v>
      </c>
      <c r="G304" s="12">
        <v>3876.944</v>
      </c>
    </row>
    <row r="305" spans="2:7" x14ac:dyDescent="0.2">
      <c r="C305" s="4">
        <v>3</v>
      </c>
      <c r="D305" s="5" t="s">
        <v>250</v>
      </c>
      <c r="E305" s="12">
        <v>0</v>
      </c>
      <c r="F305" s="12">
        <v>507.80374999999998</v>
      </c>
      <c r="G305" s="12">
        <v>507.80374999999998</v>
      </c>
    </row>
    <row r="306" spans="2:7" ht="15" customHeight="1" x14ac:dyDescent="0.2">
      <c r="C306" s="13">
        <f>SUBTOTAL(9,C304:C305)</f>
        <v>5</v>
      </c>
      <c r="D306" s="14" t="s">
        <v>251</v>
      </c>
      <c r="E306" s="15">
        <f>SUBTOTAL(9,E304:E305)</f>
        <v>2000</v>
      </c>
      <c r="F306" s="15">
        <f>SUBTOTAL(9,F304:F305)</f>
        <v>6384.7477500000005</v>
      </c>
      <c r="G306" s="15">
        <f>SUBTOTAL(9,G304:G305)</f>
        <v>4384.7477499999995</v>
      </c>
    </row>
    <row r="307" spans="2:7" ht="14.25" customHeight="1" x14ac:dyDescent="0.2">
      <c r="B307" s="10">
        <v>3710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2</v>
      </c>
      <c r="D308" s="5" t="s">
        <v>96</v>
      </c>
      <c r="E308" s="12">
        <v>176966</v>
      </c>
      <c r="F308" s="12">
        <v>185147.51506999999</v>
      </c>
      <c r="G308" s="12">
        <v>8181.5150700000004</v>
      </c>
    </row>
    <row r="309" spans="2:7" x14ac:dyDescent="0.2">
      <c r="C309" s="4">
        <v>3</v>
      </c>
      <c r="D309" s="5" t="s">
        <v>253</v>
      </c>
      <c r="E309" s="12">
        <v>97228</v>
      </c>
      <c r="F309" s="12">
        <v>95087.38463</v>
      </c>
      <c r="G309" s="12">
        <v>-2140.61537</v>
      </c>
    </row>
    <row r="310" spans="2:7" ht="15" customHeight="1" x14ac:dyDescent="0.2">
      <c r="C310" s="13">
        <f>SUBTOTAL(9,C308:C309)</f>
        <v>5</v>
      </c>
      <c r="D310" s="14" t="s">
        <v>254</v>
      </c>
      <c r="E310" s="15">
        <f>SUBTOTAL(9,E308:E309)</f>
        <v>274194</v>
      </c>
      <c r="F310" s="15">
        <f>SUBTOTAL(9,F308:F309)</f>
        <v>280234.89970000001</v>
      </c>
      <c r="G310" s="15">
        <f>SUBTOTAL(9,G308:G309)</f>
        <v>6040.8996999999999</v>
      </c>
    </row>
    <row r="311" spans="2:7" ht="14.25" customHeight="1" x14ac:dyDescent="0.2">
      <c r="B311" s="10">
        <v>3714</v>
      </c>
      <c r="C311" s="4"/>
      <c r="D311" s="11" t="s">
        <v>255</v>
      </c>
      <c r="E311" s="1"/>
      <c r="F311" s="1"/>
      <c r="G311" s="1"/>
    </row>
    <row r="312" spans="2:7" x14ac:dyDescent="0.2">
      <c r="C312" s="4">
        <v>4</v>
      </c>
      <c r="D312" s="5" t="s">
        <v>256</v>
      </c>
      <c r="E312" s="12">
        <v>2311</v>
      </c>
      <c r="F312" s="12">
        <v>2035.2385899999999</v>
      </c>
      <c r="G312" s="12">
        <v>-275.76141000000001</v>
      </c>
    </row>
    <row r="313" spans="2:7" ht="15" customHeight="1" x14ac:dyDescent="0.2">
      <c r="C313" s="13">
        <f>SUBTOTAL(9,C312:C312)</f>
        <v>4</v>
      </c>
      <c r="D313" s="14" t="s">
        <v>257</v>
      </c>
      <c r="E313" s="15">
        <f>SUBTOTAL(9,E312:E312)</f>
        <v>2311</v>
      </c>
      <c r="F313" s="15">
        <f>SUBTOTAL(9,F312:F312)</f>
        <v>2035.2385899999999</v>
      </c>
      <c r="G313" s="15">
        <f>SUBTOTAL(9,G312:G312)</f>
        <v>-275.76141000000001</v>
      </c>
    </row>
    <row r="314" spans="2:7" ht="14.25" customHeight="1" x14ac:dyDescent="0.2">
      <c r="B314" s="10">
        <v>3720</v>
      </c>
      <c r="C314" s="4"/>
      <c r="D314" s="11" t="s">
        <v>258</v>
      </c>
      <c r="E314" s="1"/>
      <c r="F314" s="1"/>
      <c r="G314" s="1"/>
    </row>
    <row r="315" spans="2:7" x14ac:dyDescent="0.2">
      <c r="C315" s="4">
        <v>2</v>
      </c>
      <c r="D315" s="5" t="s">
        <v>96</v>
      </c>
      <c r="E315" s="12">
        <v>18505</v>
      </c>
      <c r="F315" s="12">
        <v>37188.151440000001</v>
      </c>
      <c r="G315" s="12">
        <v>18683.151440000001</v>
      </c>
    </row>
    <row r="316" spans="2:7" x14ac:dyDescent="0.2">
      <c r="C316" s="4">
        <v>3</v>
      </c>
      <c r="D316" s="5" t="s">
        <v>259</v>
      </c>
      <c r="E316" s="12">
        <v>46896</v>
      </c>
      <c r="F316" s="12">
        <v>29512.05572</v>
      </c>
      <c r="G316" s="12">
        <v>-17383.94428</v>
      </c>
    </row>
    <row r="317" spans="2:7" x14ac:dyDescent="0.2">
      <c r="C317" s="4">
        <v>4</v>
      </c>
      <c r="D317" s="5" t="s">
        <v>256</v>
      </c>
      <c r="E317" s="12">
        <v>34546</v>
      </c>
      <c r="F317" s="12">
        <v>29528.27678</v>
      </c>
      <c r="G317" s="12">
        <v>-5017.7232199999999</v>
      </c>
    </row>
    <row r="318" spans="2:7" x14ac:dyDescent="0.2">
      <c r="C318" s="4">
        <v>5</v>
      </c>
      <c r="D318" s="5" t="s">
        <v>260</v>
      </c>
      <c r="E318" s="12">
        <v>64610</v>
      </c>
      <c r="F318" s="12">
        <v>53852.659189999998</v>
      </c>
      <c r="G318" s="12">
        <v>-10757.34081</v>
      </c>
    </row>
    <row r="319" spans="2:7" x14ac:dyDescent="0.2">
      <c r="C319" s="4">
        <v>6</v>
      </c>
      <c r="D319" s="5" t="s">
        <v>261</v>
      </c>
      <c r="E319" s="12">
        <v>80000</v>
      </c>
      <c r="F319" s="12">
        <v>0</v>
      </c>
      <c r="G319" s="12">
        <v>-80000</v>
      </c>
    </row>
    <row r="320" spans="2:7" ht="15" customHeight="1" x14ac:dyDescent="0.2">
      <c r="C320" s="13">
        <f>SUBTOTAL(9,C315:C319)</f>
        <v>20</v>
      </c>
      <c r="D320" s="14" t="s">
        <v>262</v>
      </c>
      <c r="E320" s="15">
        <f>SUBTOTAL(9,E315:E319)</f>
        <v>244557</v>
      </c>
      <c r="F320" s="15">
        <f>SUBTOTAL(9,F315:F319)</f>
        <v>150081.14313000001</v>
      </c>
      <c r="G320" s="15">
        <f>SUBTOTAL(9,G315:G319)</f>
        <v>-94475.856870000003</v>
      </c>
    </row>
    <row r="321" spans="2:7" ht="14.25" customHeight="1" x14ac:dyDescent="0.2">
      <c r="B321" s="10">
        <v>3721</v>
      </c>
      <c r="C321" s="4"/>
      <c r="D321" s="11" t="s">
        <v>263</v>
      </c>
      <c r="E321" s="1"/>
      <c r="F321" s="1"/>
      <c r="G321" s="1"/>
    </row>
    <row r="322" spans="2:7" x14ac:dyDescent="0.2">
      <c r="C322" s="4">
        <v>4</v>
      </c>
      <c r="D322" s="5" t="s">
        <v>96</v>
      </c>
      <c r="E322" s="12">
        <v>1492</v>
      </c>
      <c r="F322" s="12">
        <v>0</v>
      </c>
      <c r="G322" s="12">
        <v>-1492</v>
      </c>
    </row>
    <row r="323" spans="2:7" ht="15" customHeight="1" x14ac:dyDescent="0.2">
      <c r="C323" s="13">
        <f>SUBTOTAL(9,C322:C322)</f>
        <v>4</v>
      </c>
      <c r="D323" s="14" t="s">
        <v>264</v>
      </c>
      <c r="E323" s="15">
        <f>SUBTOTAL(9,E322:E322)</f>
        <v>1492</v>
      </c>
      <c r="F323" s="15">
        <f>SUBTOTAL(9,F322:F322)</f>
        <v>0</v>
      </c>
      <c r="G323" s="15">
        <f>SUBTOTAL(9,G322:G322)</f>
        <v>-1492</v>
      </c>
    </row>
    <row r="324" spans="2:7" ht="14.25" customHeight="1" x14ac:dyDescent="0.2">
      <c r="B324" s="10">
        <v>3722</v>
      </c>
      <c r="C324" s="4"/>
      <c r="D324" s="11" t="s">
        <v>265</v>
      </c>
      <c r="E324" s="1"/>
      <c r="F324" s="1"/>
      <c r="G324" s="1"/>
    </row>
    <row r="325" spans="2:7" x14ac:dyDescent="0.2">
      <c r="C325" s="4">
        <v>2</v>
      </c>
      <c r="D325" s="5" t="s">
        <v>96</v>
      </c>
      <c r="E325" s="12">
        <v>1420</v>
      </c>
      <c r="F325" s="12">
        <v>2395.1999999999998</v>
      </c>
      <c r="G325" s="12">
        <v>975.2</v>
      </c>
    </row>
    <row r="326" spans="2:7" x14ac:dyDescent="0.2">
      <c r="C326" s="4">
        <v>50</v>
      </c>
      <c r="D326" s="5" t="s">
        <v>266</v>
      </c>
      <c r="E326" s="12">
        <v>18018</v>
      </c>
      <c r="F326" s="12">
        <v>0</v>
      </c>
      <c r="G326" s="12">
        <v>-18018</v>
      </c>
    </row>
    <row r="327" spans="2:7" ht="15" customHeight="1" x14ac:dyDescent="0.2">
      <c r="C327" s="13">
        <f>SUBTOTAL(9,C325:C326)</f>
        <v>52</v>
      </c>
      <c r="D327" s="14" t="s">
        <v>267</v>
      </c>
      <c r="E327" s="15">
        <f>SUBTOTAL(9,E325:E326)</f>
        <v>19438</v>
      </c>
      <c r="F327" s="15">
        <f>SUBTOTAL(9,F325:F326)</f>
        <v>2395.1999999999998</v>
      </c>
      <c r="G327" s="15">
        <f>SUBTOTAL(9,G325:G326)</f>
        <v>-17042.8</v>
      </c>
    </row>
    <row r="328" spans="2:7" ht="14.25" customHeight="1" x14ac:dyDescent="0.2">
      <c r="B328" s="10">
        <v>3723</v>
      </c>
      <c r="C328" s="4"/>
      <c r="D328" s="11" t="s">
        <v>268</v>
      </c>
      <c r="E328" s="1"/>
      <c r="F328" s="1"/>
      <c r="G328" s="1"/>
    </row>
    <row r="329" spans="2:7" x14ac:dyDescent="0.2">
      <c r="C329" s="4">
        <v>50</v>
      </c>
      <c r="D329" s="5" t="s">
        <v>266</v>
      </c>
      <c r="E329" s="12">
        <v>2447</v>
      </c>
      <c r="F329" s="12">
        <v>0</v>
      </c>
      <c r="G329" s="12">
        <v>-2447</v>
      </c>
    </row>
    <row r="330" spans="2:7" ht="15" customHeight="1" x14ac:dyDescent="0.2">
      <c r="C330" s="13">
        <f>SUBTOTAL(9,C329:C329)</f>
        <v>50</v>
      </c>
      <c r="D330" s="14" t="s">
        <v>269</v>
      </c>
      <c r="E330" s="15">
        <f>SUBTOTAL(9,E329:E329)</f>
        <v>2447</v>
      </c>
      <c r="F330" s="15">
        <f>SUBTOTAL(9,F329:F329)</f>
        <v>0</v>
      </c>
      <c r="G330" s="15">
        <f>SUBTOTAL(9,G329:G329)</f>
        <v>-2447</v>
      </c>
    </row>
    <row r="331" spans="2:7" ht="14.25" customHeight="1" x14ac:dyDescent="0.2">
      <c r="B331" s="10">
        <v>3732</v>
      </c>
      <c r="C331" s="4"/>
      <c r="D331" s="11" t="s">
        <v>270</v>
      </c>
      <c r="E331" s="1"/>
      <c r="F331" s="1"/>
      <c r="G331" s="1"/>
    </row>
    <row r="332" spans="2:7" x14ac:dyDescent="0.2">
      <c r="C332" s="4">
        <v>80</v>
      </c>
      <c r="D332" s="5" t="s">
        <v>271</v>
      </c>
      <c r="E332" s="12">
        <v>292000</v>
      </c>
      <c r="F332" s="12">
        <v>151783.9958</v>
      </c>
      <c r="G332" s="12">
        <v>-140216.0042</v>
      </c>
    </row>
    <row r="333" spans="2:7" x14ac:dyDescent="0.2">
      <c r="C333" s="4">
        <v>85</v>
      </c>
      <c r="D333" s="5" t="s">
        <v>272</v>
      </c>
      <c r="E333" s="12">
        <v>448000</v>
      </c>
      <c r="F333" s="12">
        <v>215420.69729000001</v>
      </c>
      <c r="G333" s="12">
        <v>-232579.30270999999</v>
      </c>
    </row>
    <row r="334" spans="2:7" x14ac:dyDescent="0.2">
      <c r="C334" s="4">
        <v>86</v>
      </c>
      <c r="D334" s="5" t="s">
        <v>273</v>
      </c>
      <c r="E334" s="12">
        <v>5970000</v>
      </c>
      <c r="F334" s="12">
        <v>0</v>
      </c>
      <c r="G334" s="12">
        <v>-5970000</v>
      </c>
    </row>
    <row r="335" spans="2:7" x14ac:dyDescent="0.2">
      <c r="C335" s="4">
        <v>90</v>
      </c>
      <c r="D335" s="5" t="s">
        <v>274</v>
      </c>
      <c r="E335" s="12">
        <v>647000</v>
      </c>
      <c r="F335" s="12">
        <v>380855.47220999998</v>
      </c>
      <c r="G335" s="12">
        <v>-266144.52779000002</v>
      </c>
    </row>
    <row r="336" spans="2:7" ht="15" customHeight="1" x14ac:dyDescent="0.2">
      <c r="C336" s="13">
        <f>SUBTOTAL(9,C332:C335)</f>
        <v>341</v>
      </c>
      <c r="D336" s="14" t="s">
        <v>275</v>
      </c>
      <c r="E336" s="15">
        <f>SUBTOTAL(9,E332:E335)</f>
        <v>7357000</v>
      </c>
      <c r="F336" s="15">
        <f>SUBTOTAL(9,F332:F335)</f>
        <v>748060.16529999999</v>
      </c>
      <c r="G336" s="15">
        <f>SUBTOTAL(9,G332:G335)</f>
        <v>-6608939.8346999995</v>
      </c>
    </row>
    <row r="337" spans="2:7" ht="14.25" customHeight="1" x14ac:dyDescent="0.2">
      <c r="B337" s="10">
        <v>3747</v>
      </c>
      <c r="C337" s="4"/>
      <c r="D337" s="11" t="s">
        <v>276</v>
      </c>
      <c r="E337" s="1"/>
      <c r="F337" s="1"/>
      <c r="G337" s="1"/>
    </row>
    <row r="338" spans="2:7" x14ac:dyDescent="0.2">
      <c r="C338" s="4">
        <v>2</v>
      </c>
      <c r="D338" s="5" t="s">
        <v>96</v>
      </c>
      <c r="E338" s="12">
        <v>19241</v>
      </c>
      <c r="F338" s="12">
        <v>14977.090179999999</v>
      </c>
      <c r="G338" s="12">
        <v>-4263.9098199999999</v>
      </c>
    </row>
    <row r="339" spans="2:7" x14ac:dyDescent="0.2">
      <c r="C339" s="4">
        <v>4</v>
      </c>
      <c r="D339" s="5" t="s">
        <v>256</v>
      </c>
      <c r="E339" s="12">
        <v>8467</v>
      </c>
      <c r="F339" s="12">
        <v>7367</v>
      </c>
      <c r="G339" s="12">
        <v>-1100</v>
      </c>
    </row>
    <row r="340" spans="2:7" ht="15" customHeight="1" x14ac:dyDescent="0.2">
      <c r="C340" s="13">
        <f>SUBTOTAL(9,C338:C339)</f>
        <v>6</v>
      </c>
      <c r="D340" s="14" t="s">
        <v>277</v>
      </c>
      <c r="E340" s="15">
        <f>SUBTOTAL(9,E338:E339)</f>
        <v>27708</v>
      </c>
      <c r="F340" s="15">
        <f>SUBTOTAL(9,F338:F339)</f>
        <v>22344.090179999999</v>
      </c>
      <c r="G340" s="15">
        <f>SUBTOTAL(9,G338:G339)</f>
        <v>-5363.9098199999999</v>
      </c>
    </row>
    <row r="341" spans="2:7" ht="14.25" customHeight="1" x14ac:dyDescent="0.2">
      <c r="B341" s="10">
        <v>3750</v>
      </c>
      <c r="C341" s="4"/>
      <c r="D341" s="11" t="s">
        <v>278</v>
      </c>
      <c r="E341" s="1"/>
      <c r="F341" s="1"/>
      <c r="G341" s="1"/>
    </row>
    <row r="342" spans="2:7" x14ac:dyDescent="0.2">
      <c r="C342" s="4">
        <v>2</v>
      </c>
      <c r="D342" s="5" t="s">
        <v>96</v>
      </c>
      <c r="E342" s="12">
        <v>15253</v>
      </c>
      <c r="F342" s="12">
        <v>17637.912499999999</v>
      </c>
      <c r="G342" s="12">
        <v>2384.9124999999999</v>
      </c>
    </row>
    <row r="343" spans="2:7" x14ac:dyDescent="0.2">
      <c r="C343" s="4">
        <v>4</v>
      </c>
      <c r="D343" s="5" t="s">
        <v>279</v>
      </c>
      <c r="E343" s="12">
        <v>112122</v>
      </c>
      <c r="F343" s="12">
        <v>58201.598850000002</v>
      </c>
      <c r="G343" s="12">
        <v>-53920.401149999998</v>
      </c>
    </row>
    <row r="344" spans="2:7" x14ac:dyDescent="0.2">
      <c r="C344" s="4">
        <v>6</v>
      </c>
      <c r="D344" s="5" t="s">
        <v>280</v>
      </c>
      <c r="E344" s="12">
        <v>3027</v>
      </c>
      <c r="F344" s="12">
        <v>1022</v>
      </c>
      <c r="G344" s="12">
        <v>-2005</v>
      </c>
    </row>
    <row r="345" spans="2:7" ht="15" customHeight="1" x14ac:dyDescent="0.2">
      <c r="C345" s="13">
        <f>SUBTOTAL(9,C342:C344)</f>
        <v>12</v>
      </c>
      <c r="D345" s="14" t="s">
        <v>281</v>
      </c>
      <c r="E345" s="15">
        <f>SUBTOTAL(9,E342:E344)</f>
        <v>130402</v>
      </c>
      <c r="F345" s="15">
        <f>SUBTOTAL(9,F342:F344)</f>
        <v>76861.511350000001</v>
      </c>
      <c r="G345" s="15">
        <f>SUBTOTAL(9,G342:G344)</f>
        <v>-53540.488649999999</v>
      </c>
    </row>
    <row r="346" spans="2:7" ht="15" customHeight="1" x14ac:dyDescent="0.2">
      <c r="B346" s="4"/>
      <c r="C346" s="16">
        <f>SUBTOTAL(9,C300:C345)</f>
        <v>501</v>
      </c>
      <c r="D346" s="17" t="s">
        <v>282</v>
      </c>
      <c r="E346" s="18">
        <f>SUBTOTAL(9,E300:E345)</f>
        <v>8131552</v>
      </c>
      <c r="F346" s="18">
        <f>SUBTOTAL(9,F300:F345)</f>
        <v>1405633.1814000001</v>
      </c>
      <c r="G346" s="18">
        <f>SUBTOTAL(9,G300:G345)</f>
        <v>-6725918.8185999999</v>
      </c>
    </row>
    <row r="347" spans="2:7" ht="27" customHeight="1" x14ac:dyDescent="0.25">
      <c r="B347" s="1"/>
      <c r="C347" s="4"/>
      <c r="D347" s="9" t="s">
        <v>283</v>
      </c>
      <c r="E347" s="1"/>
      <c r="F347" s="1"/>
      <c r="G347" s="1"/>
    </row>
    <row r="348" spans="2:7" ht="14.25" customHeight="1" x14ac:dyDescent="0.2">
      <c r="B348" s="10">
        <v>3842</v>
      </c>
      <c r="C348" s="4"/>
      <c r="D348" s="11" t="s">
        <v>284</v>
      </c>
      <c r="E348" s="1"/>
      <c r="F348" s="1"/>
      <c r="G348" s="1"/>
    </row>
    <row r="349" spans="2:7" x14ac:dyDescent="0.2">
      <c r="C349" s="4">
        <v>1</v>
      </c>
      <c r="D349" s="5" t="s">
        <v>96</v>
      </c>
      <c r="E349" s="12">
        <v>696</v>
      </c>
      <c r="F349" s="12">
        <v>179.58676</v>
      </c>
      <c r="G349" s="12">
        <v>-516.41323999999997</v>
      </c>
    </row>
    <row r="350" spans="2:7" ht="15" customHeight="1" x14ac:dyDescent="0.2">
      <c r="C350" s="13">
        <f>SUBTOTAL(9,C349:C349)</f>
        <v>1</v>
      </c>
      <c r="D350" s="14" t="s">
        <v>285</v>
      </c>
      <c r="E350" s="15">
        <f>SUBTOTAL(9,E349:E349)</f>
        <v>696</v>
      </c>
      <c r="F350" s="15">
        <f>SUBTOTAL(9,F349:F349)</f>
        <v>179.58676</v>
      </c>
      <c r="G350" s="15">
        <f>SUBTOTAL(9,G349:G349)</f>
        <v>-516.41323999999997</v>
      </c>
    </row>
    <row r="351" spans="2:7" ht="14.25" customHeight="1" x14ac:dyDescent="0.2">
      <c r="B351" s="10">
        <v>3847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1</v>
      </c>
      <c r="D352" s="5" t="s">
        <v>287</v>
      </c>
      <c r="E352" s="12">
        <v>3609</v>
      </c>
      <c r="F352" s="12">
        <v>3547.6283899999999</v>
      </c>
      <c r="G352" s="12">
        <v>-61.371609999999997</v>
      </c>
    </row>
    <row r="353" spans="2:7" ht="15" customHeight="1" x14ac:dyDescent="0.2">
      <c r="C353" s="13">
        <f>SUBTOTAL(9,C352:C352)</f>
        <v>1</v>
      </c>
      <c r="D353" s="14" t="s">
        <v>288</v>
      </c>
      <c r="E353" s="15">
        <f>SUBTOTAL(9,E352:E352)</f>
        <v>3609</v>
      </c>
      <c r="F353" s="15">
        <f>SUBTOTAL(9,F352:F352)</f>
        <v>3547.6283899999999</v>
      </c>
      <c r="G353" s="15">
        <f>SUBTOTAL(9,G352:G352)</f>
        <v>-61.371609999999997</v>
      </c>
    </row>
    <row r="354" spans="2:7" ht="14.25" customHeight="1" x14ac:dyDescent="0.2">
      <c r="B354" s="10">
        <v>3853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172</v>
      </c>
      <c r="E355" s="12">
        <v>0</v>
      </c>
      <c r="F355" s="12">
        <v>170.072</v>
      </c>
      <c r="G355" s="12">
        <v>170.072</v>
      </c>
    </row>
    <row r="356" spans="2:7" ht="15" customHeight="1" x14ac:dyDescent="0.2">
      <c r="C356" s="13">
        <f>SUBTOTAL(9,C355:C355)</f>
        <v>1</v>
      </c>
      <c r="D356" s="14" t="s">
        <v>290</v>
      </c>
      <c r="E356" s="15">
        <f>SUBTOTAL(9,E355:E355)</f>
        <v>0</v>
      </c>
      <c r="F356" s="15">
        <f>SUBTOTAL(9,F355:F355)</f>
        <v>170.072</v>
      </c>
      <c r="G356" s="15">
        <f>SUBTOTAL(9,G355:G355)</f>
        <v>170.072</v>
      </c>
    </row>
    <row r="357" spans="2:7" ht="14.25" customHeight="1" x14ac:dyDescent="0.2">
      <c r="B357" s="10">
        <v>3855</v>
      </c>
      <c r="C357" s="4"/>
      <c r="D357" s="11" t="s">
        <v>291</v>
      </c>
      <c r="E357" s="1"/>
      <c r="F357" s="1"/>
      <c r="G357" s="1"/>
    </row>
    <row r="358" spans="2:7" x14ac:dyDescent="0.2">
      <c r="C358" s="4">
        <v>1</v>
      </c>
      <c r="D358" s="5" t="s">
        <v>96</v>
      </c>
      <c r="E358" s="12">
        <v>15160</v>
      </c>
      <c r="F358" s="12">
        <v>14063.72222</v>
      </c>
      <c r="G358" s="12">
        <v>-1096.2777799999999</v>
      </c>
    </row>
    <row r="359" spans="2:7" x14ac:dyDescent="0.2">
      <c r="C359" s="4">
        <v>2</v>
      </c>
      <c r="D359" s="5" t="s">
        <v>292</v>
      </c>
      <c r="E359" s="12">
        <v>3959</v>
      </c>
      <c r="F359" s="12">
        <v>1761.52</v>
      </c>
      <c r="G359" s="12">
        <v>-2197.48</v>
      </c>
    </row>
    <row r="360" spans="2:7" x14ac:dyDescent="0.2">
      <c r="C360" s="4">
        <v>60</v>
      </c>
      <c r="D360" s="5" t="s">
        <v>293</v>
      </c>
      <c r="E360" s="12">
        <v>1434736</v>
      </c>
      <c r="F360" s="12">
        <v>998215.84501000005</v>
      </c>
      <c r="G360" s="12">
        <v>-436520.15499000001</v>
      </c>
    </row>
    <row r="361" spans="2:7" ht="15" customHeight="1" x14ac:dyDescent="0.2">
      <c r="C361" s="13">
        <f>SUBTOTAL(9,C358:C360)</f>
        <v>63</v>
      </c>
      <c r="D361" s="14" t="s">
        <v>294</v>
      </c>
      <c r="E361" s="15">
        <f>SUBTOTAL(9,E358:E360)</f>
        <v>1453855</v>
      </c>
      <c r="F361" s="15">
        <f>SUBTOTAL(9,F358:F360)</f>
        <v>1014041.0872300001</v>
      </c>
      <c r="G361" s="15">
        <f>SUBTOTAL(9,G358:G360)</f>
        <v>-439813.91277</v>
      </c>
    </row>
    <row r="362" spans="2:7" ht="14.25" customHeight="1" x14ac:dyDescent="0.2">
      <c r="B362" s="10">
        <v>3856</v>
      </c>
      <c r="C362" s="4"/>
      <c r="D362" s="11" t="s">
        <v>295</v>
      </c>
      <c r="E362" s="1"/>
      <c r="F362" s="1"/>
      <c r="G362" s="1"/>
    </row>
    <row r="363" spans="2:7" x14ac:dyDescent="0.2">
      <c r="C363" s="4">
        <v>1</v>
      </c>
      <c r="D363" s="5" t="s">
        <v>96</v>
      </c>
      <c r="E363" s="12">
        <v>0</v>
      </c>
      <c r="F363" s="12">
        <v>1642.1559999999999</v>
      </c>
      <c r="G363" s="12">
        <v>1642.1559999999999</v>
      </c>
    </row>
    <row r="364" spans="2:7" x14ac:dyDescent="0.2">
      <c r="C364" s="4">
        <v>4</v>
      </c>
      <c r="D364" s="5" t="s">
        <v>48</v>
      </c>
      <c r="E364" s="12">
        <v>218748</v>
      </c>
      <c r="F364" s="12">
        <v>0</v>
      </c>
      <c r="G364" s="12">
        <v>-218748</v>
      </c>
    </row>
    <row r="365" spans="2:7" ht="15" customHeight="1" x14ac:dyDescent="0.2">
      <c r="C365" s="13">
        <f>SUBTOTAL(9,C363:C364)</f>
        <v>5</v>
      </c>
      <c r="D365" s="14" t="s">
        <v>296</v>
      </c>
      <c r="E365" s="15">
        <f>SUBTOTAL(9,E363:E364)</f>
        <v>218748</v>
      </c>
      <c r="F365" s="15">
        <f>SUBTOTAL(9,F363:F364)</f>
        <v>1642.1559999999999</v>
      </c>
      <c r="G365" s="15">
        <f>SUBTOTAL(9,G363:G364)</f>
        <v>-217105.84400000001</v>
      </c>
    </row>
    <row r="366" spans="2:7" ht="14.25" customHeight="1" x14ac:dyDescent="0.2">
      <c r="B366" s="10">
        <v>3858</v>
      </c>
      <c r="C366" s="4"/>
      <c r="D366" s="11" t="s">
        <v>297</v>
      </c>
      <c r="E366" s="1"/>
      <c r="F366" s="1"/>
      <c r="G366" s="1"/>
    </row>
    <row r="367" spans="2:7" x14ac:dyDescent="0.2">
      <c r="C367" s="4">
        <v>1</v>
      </c>
      <c r="D367" s="5" t="s">
        <v>96</v>
      </c>
      <c r="E367" s="12">
        <v>458</v>
      </c>
      <c r="F367" s="12">
        <v>932.80102999999997</v>
      </c>
      <c r="G367" s="12">
        <v>474.80103000000003</v>
      </c>
    </row>
    <row r="368" spans="2:7" ht="15" customHeight="1" x14ac:dyDescent="0.2">
      <c r="C368" s="13">
        <f>SUBTOTAL(9,C367:C367)</f>
        <v>1</v>
      </c>
      <c r="D368" s="14" t="s">
        <v>298</v>
      </c>
      <c r="E368" s="15">
        <f>SUBTOTAL(9,E367:E367)</f>
        <v>458</v>
      </c>
      <c r="F368" s="15">
        <f>SUBTOTAL(9,F367:F367)</f>
        <v>932.80102999999997</v>
      </c>
      <c r="G368" s="15">
        <f>SUBTOTAL(9,G367:G367)</f>
        <v>474.80103000000003</v>
      </c>
    </row>
    <row r="369" spans="2:7" ht="14.25" customHeight="1" x14ac:dyDescent="0.2">
      <c r="B369" s="10">
        <v>3868</v>
      </c>
      <c r="C369" s="4"/>
      <c r="D369" s="11" t="s">
        <v>299</v>
      </c>
      <c r="E369" s="1"/>
      <c r="F369" s="1"/>
      <c r="G369" s="1"/>
    </row>
    <row r="370" spans="2:7" x14ac:dyDescent="0.2">
      <c r="C370" s="4">
        <v>1</v>
      </c>
      <c r="D370" s="5" t="s">
        <v>96</v>
      </c>
      <c r="E370" s="12">
        <v>0</v>
      </c>
      <c r="F370" s="12">
        <v>15.99165</v>
      </c>
      <c r="G370" s="12">
        <v>15.99165</v>
      </c>
    </row>
    <row r="371" spans="2:7" ht="15" customHeight="1" x14ac:dyDescent="0.2">
      <c r="C371" s="13">
        <f>SUBTOTAL(9,C370:C370)</f>
        <v>1</v>
      </c>
      <c r="D371" s="14" t="s">
        <v>300</v>
      </c>
      <c r="E371" s="15">
        <f>SUBTOTAL(9,E370:E370)</f>
        <v>0</v>
      </c>
      <c r="F371" s="15">
        <f>SUBTOTAL(9,F370:F370)</f>
        <v>15.99165</v>
      </c>
      <c r="G371" s="15">
        <f>SUBTOTAL(9,G370:G370)</f>
        <v>15.99165</v>
      </c>
    </row>
    <row r="372" spans="2:7" ht="14.25" customHeight="1" x14ac:dyDescent="0.2">
      <c r="B372" s="10">
        <v>3871</v>
      </c>
      <c r="C372" s="4"/>
      <c r="D372" s="11" t="s">
        <v>301</v>
      </c>
      <c r="E372" s="1"/>
      <c r="F372" s="1"/>
      <c r="G372" s="1"/>
    </row>
    <row r="373" spans="2:7" x14ac:dyDescent="0.2">
      <c r="C373" s="4">
        <v>1</v>
      </c>
      <c r="D373" s="5" t="s">
        <v>96</v>
      </c>
      <c r="E373" s="12">
        <v>5310</v>
      </c>
      <c r="F373" s="12">
        <v>0</v>
      </c>
      <c r="G373" s="12">
        <v>-5310</v>
      </c>
    </row>
    <row r="374" spans="2:7" ht="15" customHeight="1" x14ac:dyDescent="0.2">
      <c r="C374" s="13">
        <f>SUBTOTAL(9,C373:C373)</f>
        <v>1</v>
      </c>
      <c r="D374" s="14" t="s">
        <v>302</v>
      </c>
      <c r="E374" s="15">
        <f>SUBTOTAL(9,E373:E373)</f>
        <v>5310</v>
      </c>
      <c r="F374" s="15">
        <f>SUBTOTAL(9,F373:F373)</f>
        <v>0</v>
      </c>
      <c r="G374" s="15">
        <f>SUBTOTAL(9,G373:G373)</f>
        <v>-5310</v>
      </c>
    </row>
    <row r="375" spans="2:7" ht="15" customHeight="1" x14ac:dyDescent="0.2">
      <c r="B375" s="4"/>
      <c r="C375" s="16">
        <f>SUBTOTAL(9,C348:C374)</f>
        <v>74</v>
      </c>
      <c r="D375" s="17" t="s">
        <v>303</v>
      </c>
      <c r="E375" s="18">
        <f>SUBTOTAL(9,E348:E374)</f>
        <v>1682676</v>
      </c>
      <c r="F375" s="18">
        <f>SUBTOTAL(9,F348:F374)</f>
        <v>1020529.32306</v>
      </c>
      <c r="G375" s="18">
        <f>SUBTOTAL(9,G348:G374)</f>
        <v>-662146.67694000003</v>
      </c>
    </row>
    <row r="376" spans="2:7" ht="27" customHeight="1" x14ac:dyDescent="0.25">
      <c r="B376" s="1"/>
      <c r="C376" s="4"/>
      <c r="D376" s="9" t="s">
        <v>304</v>
      </c>
      <c r="E376" s="1"/>
      <c r="F376" s="1"/>
      <c r="G376" s="1"/>
    </row>
    <row r="377" spans="2:7" ht="14.25" customHeight="1" x14ac:dyDescent="0.2">
      <c r="B377" s="10">
        <v>3900</v>
      </c>
      <c r="C377" s="4"/>
      <c r="D377" s="11" t="s">
        <v>305</v>
      </c>
      <c r="E377" s="1"/>
      <c r="F377" s="1"/>
      <c r="G377" s="1"/>
    </row>
    <row r="378" spans="2:7" x14ac:dyDescent="0.2">
      <c r="C378" s="4">
        <v>1</v>
      </c>
      <c r="D378" s="5" t="s">
        <v>306</v>
      </c>
      <c r="E378" s="12">
        <v>172</v>
      </c>
      <c r="F378" s="12">
        <v>2404.7516799999999</v>
      </c>
      <c r="G378" s="12">
        <v>2232.7516799999999</v>
      </c>
    </row>
    <row r="379" spans="2:7" x14ac:dyDescent="0.2">
      <c r="C379" s="4">
        <v>2</v>
      </c>
      <c r="D379" s="5" t="s">
        <v>307</v>
      </c>
      <c r="E379" s="12">
        <v>100</v>
      </c>
      <c r="F379" s="12">
        <v>1517.117</v>
      </c>
      <c r="G379" s="12">
        <v>1417.117</v>
      </c>
    </row>
    <row r="380" spans="2:7" x14ac:dyDescent="0.2">
      <c r="C380" s="4">
        <v>86</v>
      </c>
      <c r="D380" s="5" t="s">
        <v>188</v>
      </c>
      <c r="E380" s="12">
        <v>10</v>
      </c>
      <c r="F380" s="12">
        <v>0</v>
      </c>
      <c r="G380" s="12">
        <v>-10</v>
      </c>
    </row>
    <row r="381" spans="2:7" ht="15" customHeight="1" x14ac:dyDescent="0.2">
      <c r="C381" s="13">
        <f>SUBTOTAL(9,C378:C380)</f>
        <v>89</v>
      </c>
      <c r="D381" s="14" t="s">
        <v>308</v>
      </c>
      <c r="E381" s="15">
        <f>SUBTOTAL(9,E378:E380)</f>
        <v>282</v>
      </c>
      <c r="F381" s="15">
        <f>SUBTOTAL(9,F378:F380)</f>
        <v>3921.8686799999996</v>
      </c>
      <c r="G381" s="15">
        <f>SUBTOTAL(9,G378:G380)</f>
        <v>3639.8686799999996</v>
      </c>
    </row>
    <row r="382" spans="2:7" ht="14.25" customHeight="1" x14ac:dyDescent="0.2">
      <c r="B382" s="10">
        <v>3902</v>
      </c>
      <c r="C382" s="4"/>
      <c r="D382" s="11" t="s">
        <v>309</v>
      </c>
      <c r="E382" s="1"/>
      <c r="F382" s="1"/>
      <c r="G382" s="1"/>
    </row>
    <row r="383" spans="2:7" x14ac:dyDescent="0.2">
      <c r="C383" s="4">
        <v>1</v>
      </c>
      <c r="D383" s="5" t="s">
        <v>256</v>
      </c>
      <c r="E383" s="12">
        <v>38188</v>
      </c>
      <c r="F383" s="12">
        <v>17892.654200000001</v>
      </c>
      <c r="G383" s="12">
        <v>-20295.345799999999</v>
      </c>
    </row>
    <row r="384" spans="2:7" x14ac:dyDescent="0.2">
      <c r="C384" s="4">
        <v>3</v>
      </c>
      <c r="D384" s="5" t="s">
        <v>310</v>
      </c>
      <c r="E384" s="12">
        <v>16351</v>
      </c>
      <c r="F384" s="12">
        <v>17116.106739999999</v>
      </c>
      <c r="G384" s="12">
        <v>765.10673999999995</v>
      </c>
    </row>
    <row r="385" spans="2:7" x14ac:dyDescent="0.2">
      <c r="C385" s="4">
        <v>4</v>
      </c>
      <c r="D385" s="5" t="s">
        <v>311</v>
      </c>
      <c r="E385" s="12">
        <v>349</v>
      </c>
      <c r="F385" s="12">
        <v>0</v>
      </c>
      <c r="G385" s="12">
        <v>-349</v>
      </c>
    </row>
    <row r="386" spans="2:7" ht="15" customHeight="1" x14ac:dyDescent="0.2">
      <c r="C386" s="13">
        <f>SUBTOTAL(9,C383:C385)</f>
        <v>8</v>
      </c>
      <c r="D386" s="14" t="s">
        <v>312</v>
      </c>
      <c r="E386" s="15">
        <f>SUBTOTAL(9,E383:E385)</f>
        <v>54888</v>
      </c>
      <c r="F386" s="15">
        <f>SUBTOTAL(9,F383:F385)</f>
        <v>35008.76094</v>
      </c>
      <c r="G386" s="15">
        <f>SUBTOTAL(9,G383:G385)</f>
        <v>-19879.23906</v>
      </c>
    </row>
    <row r="387" spans="2:7" ht="14.25" customHeight="1" x14ac:dyDescent="0.2">
      <c r="B387" s="10">
        <v>3903</v>
      </c>
      <c r="C387" s="4"/>
      <c r="D387" s="11" t="s">
        <v>313</v>
      </c>
      <c r="E387" s="1"/>
      <c r="F387" s="1"/>
      <c r="G387" s="1"/>
    </row>
    <row r="388" spans="2:7" x14ac:dyDescent="0.2">
      <c r="C388" s="4">
        <v>1</v>
      </c>
      <c r="D388" s="5" t="s">
        <v>314</v>
      </c>
      <c r="E388" s="12">
        <v>45094</v>
      </c>
      <c r="F388" s="12">
        <v>27758.711960000001</v>
      </c>
      <c r="G388" s="12">
        <v>-17335.288039999999</v>
      </c>
    </row>
    <row r="389" spans="2:7" ht="15" customHeight="1" x14ac:dyDescent="0.2">
      <c r="C389" s="13">
        <f>SUBTOTAL(9,C388:C388)</f>
        <v>1</v>
      </c>
      <c r="D389" s="14" t="s">
        <v>315</v>
      </c>
      <c r="E389" s="15">
        <f>SUBTOTAL(9,E388:E388)</f>
        <v>45094</v>
      </c>
      <c r="F389" s="15">
        <f>SUBTOTAL(9,F388:F388)</f>
        <v>27758.711960000001</v>
      </c>
      <c r="G389" s="15">
        <f>SUBTOTAL(9,G388:G388)</f>
        <v>-17335.288039999999</v>
      </c>
    </row>
    <row r="390" spans="2:7" ht="14.25" customHeight="1" x14ac:dyDescent="0.2">
      <c r="B390" s="10">
        <v>3904</v>
      </c>
      <c r="C390" s="4"/>
      <c r="D390" s="11" t="s">
        <v>316</v>
      </c>
      <c r="E390" s="1"/>
      <c r="F390" s="1"/>
      <c r="G390" s="1"/>
    </row>
    <row r="391" spans="2:7" x14ac:dyDescent="0.2">
      <c r="C391" s="4">
        <v>1</v>
      </c>
      <c r="D391" s="5" t="s">
        <v>256</v>
      </c>
      <c r="E391" s="12">
        <v>500012</v>
      </c>
      <c r="F391" s="12">
        <v>421167.94510999997</v>
      </c>
      <c r="G391" s="12">
        <v>-78844.054889999999</v>
      </c>
    </row>
    <row r="392" spans="2:7" x14ac:dyDescent="0.2">
      <c r="C392" s="4">
        <v>2</v>
      </c>
      <c r="D392" s="5" t="s">
        <v>317</v>
      </c>
      <c r="E392" s="12">
        <v>30510</v>
      </c>
      <c r="F392" s="12">
        <v>16490.23659</v>
      </c>
      <c r="G392" s="12">
        <v>-14019.76341</v>
      </c>
    </row>
    <row r="393" spans="2:7" x14ac:dyDescent="0.2">
      <c r="C393" s="4">
        <v>3</v>
      </c>
      <c r="D393" s="5" t="s">
        <v>318</v>
      </c>
      <c r="E393" s="12">
        <v>83953</v>
      </c>
      <c r="F393" s="12">
        <v>61411.419269999999</v>
      </c>
      <c r="G393" s="12">
        <v>-22541.580730000001</v>
      </c>
    </row>
    <row r="394" spans="2:7" ht="15" customHeight="1" x14ac:dyDescent="0.2">
      <c r="C394" s="13">
        <f>SUBTOTAL(9,C391:C393)</f>
        <v>6</v>
      </c>
      <c r="D394" s="14" t="s">
        <v>319</v>
      </c>
      <c r="E394" s="15">
        <f>SUBTOTAL(9,E391:E393)</f>
        <v>614475</v>
      </c>
      <c r="F394" s="15">
        <f>SUBTOTAL(9,F391:F393)</f>
        <v>499069.60096999997</v>
      </c>
      <c r="G394" s="15">
        <f>SUBTOTAL(9,G391:G393)</f>
        <v>-115405.39903</v>
      </c>
    </row>
    <row r="395" spans="2:7" ht="14.25" customHeight="1" x14ac:dyDescent="0.2">
      <c r="B395" s="10">
        <v>3905</v>
      </c>
      <c r="C395" s="4"/>
      <c r="D395" s="11" t="s">
        <v>320</v>
      </c>
      <c r="E395" s="1"/>
      <c r="F395" s="1"/>
      <c r="G395" s="1"/>
    </row>
    <row r="396" spans="2:7" x14ac:dyDescent="0.2">
      <c r="C396" s="4">
        <v>3</v>
      </c>
      <c r="D396" s="5" t="s">
        <v>321</v>
      </c>
      <c r="E396" s="12">
        <v>76270</v>
      </c>
      <c r="F396" s="12">
        <v>33858.548300000002</v>
      </c>
      <c r="G396" s="12">
        <v>-42411.451699999998</v>
      </c>
    </row>
    <row r="397" spans="2:7" ht="15" customHeight="1" x14ac:dyDescent="0.2">
      <c r="C397" s="13">
        <f>SUBTOTAL(9,C396:C396)</f>
        <v>3</v>
      </c>
      <c r="D397" s="14" t="s">
        <v>322</v>
      </c>
      <c r="E397" s="15">
        <f>SUBTOTAL(9,E396:E396)</f>
        <v>76270</v>
      </c>
      <c r="F397" s="15">
        <f>SUBTOTAL(9,F396:F396)</f>
        <v>33858.548300000002</v>
      </c>
      <c r="G397" s="15">
        <f>SUBTOTAL(9,G396:G396)</f>
        <v>-42411.451699999998</v>
      </c>
    </row>
    <row r="398" spans="2:7" ht="14.25" customHeight="1" x14ac:dyDescent="0.2">
      <c r="B398" s="10">
        <v>3906</v>
      </c>
      <c r="C398" s="4"/>
      <c r="D398" s="11" t="s">
        <v>323</v>
      </c>
      <c r="E398" s="1"/>
      <c r="F398" s="1"/>
      <c r="G398" s="1"/>
    </row>
    <row r="399" spans="2:7" x14ac:dyDescent="0.2">
      <c r="C399" s="4">
        <v>1</v>
      </c>
      <c r="D399" s="5" t="s">
        <v>324</v>
      </c>
      <c r="E399" s="12">
        <v>100</v>
      </c>
      <c r="F399" s="12">
        <v>84.704560000000001</v>
      </c>
      <c r="G399" s="12">
        <v>-15.295439999999999</v>
      </c>
    </row>
    <row r="400" spans="2:7" x14ac:dyDescent="0.2">
      <c r="C400" s="4">
        <v>2</v>
      </c>
      <c r="D400" s="5" t="s">
        <v>325</v>
      </c>
      <c r="E400" s="12">
        <v>748</v>
      </c>
      <c r="F400" s="12">
        <v>656.20809999999994</v>
      </c>
      <c r="G400" s="12">
        <v>-91.791899999999998</v>
      </c>
    </row>
    <row r="401" spans="2:7" ht="15" customHeight="1" x14ac:dyDescent="0.2">
      <c r="C401" s="13">
        <f>SUBTOTAL(9,C399:C400)</f>
        <v>3</v>
      </c>
      <c r="D401" s="14" t="s">
        <v>326</v>
      </c>
      <c r="E401" s="15">
        <f>SUBTOTAL(9,E399:E400)</f>
        <v>848</v>
      </c>
      <c r="F401" s="15">
        <f>SUBTOTAL(9,F399:F400)</f>
        <v>740.91265999999996</v>
      </c>
      <c r="G401" s="15">
        <f>SUBTOTAL(9,G399:G400)</f>
        <v>-107.08734</v>
      </c>
    </row>
    <row r="402" spans="2:7" ht="14.25" customHeight="1" x14ac:dyDescent="0.2">
      <c r="B402" s="10">
        <v>3910</v>
      </c>
      <c r="C402" s="4"/>
      <c r="D402" s="11" t="s">
        <v>327</v>
      </c>
      <c r="E402" s="1"/>
      <c r="F402" s="1"/>
      <c r="G402" s="1"/>
    </row>
    <row r="403" spans="2:7" x14ac:dyDescent="0.2">
      <c r="C403" s="4">
        <v>1</v>
      </c>
      <c r="D403" s="5" t="s">
        <v>328</v>
      </c>
      <c r="E403" s="12">
        <v>185569</v>
      </c>
      <c r="F403" s="12">
        <v>175024.12825000001</v>
      </c>
      <c r="G403" s="12">
        <v>-10544.87175</v>
      </c>
    </row>
    <row r="404" spans="2:7" x14ac:dyDescent="0.2">
      <c r="C404" s="4">
        <v>2</v>
      </c>
      <c r="D404" s="5" t="s">
        <v>329</v>
      </c>
      <c r="E404" s="12">
        <v>13830</v>
      </c>
      <c r="F404" s="12">
        <v>9995.57</v>
      </c>
      <c r="G404" s="12">
        <v>-3834.43</v>
      </c>
    </row>
    <row r="405" spans="2:7" x14ac:dyDescent="0.2">
      <c r="C405" s="4">
        <v>3</v>
      </c>
      <c r="D405" s="5" t="s">
        <v>96</v>
      </c>
      <c r="E405" s="12">
        <v>400</v>
      </c>
      <c r="F405" s="12">
        <v>7641.1575899999998</v>
      </c>
      <c r="G405" s="12">
        <v>7241.1575899999998</v>
      </c>
    </row>
    <row r="406" spans="2:7" x14ac:dyDescent="0.2">
      <c r="C406" s="4">
        <v>4</v>
      </c>
      <c r="D406" s="5" t="s">
        <v>330</v>
      </c>
      <c r="E406" s="12">
        <v>44370</v>
      </c>
      <c r="F406" s="12">
        <v>46398.368999999999</v>
      </c>
      <c r="G406" s="12">
        <v>2028.3689999999999</v>
      </c>
    </row>
    <row r="407" spans="2:7" x14ac:dyDescent="0.2">
      <c r="C407" s="4">
        <v>86</v>
      </c>
      <c r="D407" s="5" t="s">
        <v>331</v>
      </c>
      <c r="E407" s="12">
        <v>4800</v>
      </c>
      <c r="F407" s="12">
        <v>4638.4052600000005</v>
      </c>
      <c r="G407" s="12">
        <v>-161.59474</v>
      </c>
    </row>
    <row r="408" spans="2:7" ht="15" customHeight="1" x14ac:dyDescent="0.2">
      <c r="C408" s="13">
        <f>SUBTOTAL(9,C403:C407)</f>
        <v>96</v>
      </c>
      <c r="D408" s="14" t="s">
        <v>332</v>
      </c>
      <c r="E408" s="15">
        <f>SUBTOTAL(9,E403:E407)</f>
        <v>248969</v>
      </c>
      <c r="F408" s="15">
        <f>SUBTOTAL(9,F403:F407)</f>
        <v>243697.63010000001</v>
      </c>
      <c r="G408" s="15">
        <f>SUBTOTAL(9,G403:G407)</f>
        <v>-5271.3699000000015</v>
      </c>
    </row>
    <row r="409" spans="2:7" ht="14.25" customHeight="1" x14ac:dyDescent="0.2">
      <c r="B409" s="10">
        <v>3911</v>
      </c>
      <c r="C409" s="4"/>
      <c r="D409" s="11" t="s">
        <v>333</v>
      </c>
      <c r="E409" s="1"/>
      <c r="F409" s="1"/>
      <c r="G409" s="1"/>
    </row>
    <row r="410" spans="2:7" x14ac:dyDescent="0.2">
      <c r="C410" s="4">
        <v>3</v>
      </c>
      <c r="D410" s="5" t="s">
        <v>334</v>
      </c>
      <c r="E410" s="12">
        <v>199</v>
      </c>
      <c r="F410" s="12">
        <v>156.5</v>
      </c>
      <c r="G410" s="12">
        <v>-42.5</v>
      </c>
    </row>
    <row r="411" spans="2:7" x14ac:dyDescent="0.2">
      <c r="C411" s="4">
        <v>86</v>
      </c>
      <c r="D411" s="5" t="s">
        <v>335</v>
      </c>
      <c r="E411" s="12">
        <v>100</v>
      </c>
      <c r="F411" s="12">
        <v>12660</v>
      </c>
      <c r="G411" s="12">
        <v>12560</v>
      </c>
    </row>
    <row r="412" spans="2:7" ht="15" customHeight="1" x14ac:dyDescent="0.2">
      <c r="C412" s="13">
        <f>SUBTOTAL(9,C410:C411)</f>
        <v>89</v>
      </c>
      <c r="D412" s="14" t="s">
        <v>336</v>
      </c>
      <c r="E412" s="15">
        <f>SUBTOTAL(9,E410:E411)</f>
        <v>299</v>
      </c>
      <c r="F412" s="15">
        <f>SUBTOTAL(9,F410:F411)</f>
        <v>12816.5</v>
      </c>
      <c r="G412" s="15">
        <f>SUBTOTAL(9,G410:G411)</f>
        <v>12517.5</v>
      </c>
    </row>
    <row r="413" spans="2:7" ht="14.25" customHeight="1" x14ac:dyDescent="0.2">
      <c r="B413" s="10">
        <v>3912</v>
      </c>
      <c r="C413" s="4"/>
      <c r="D413" s="11" t="s">
        <v>337</v>
      </c>
      <c r="E413" s="1"/>
      <c r="F413" s="1"/>
      <c r="G413" s="1"/>
    </row>
    <row r="414" spans="2:7" x14ac:dyDescent="0.2">
      <c r="C414" s="4">
        <v>1</v>
      </c>
      <c r="D414" s="5" t="s">
        <v>338</v>
      </c>
      <c r="E414" s="12">
        <v>1097</v>
      </c>
      <c r="F414" s="12">
        <v>1032</v>
      </c>
      <c r="G414" s="12">
        <v>-65</v>
      </c>
    </row>
    <row r="415" spans="2:7" x14ac:dyDescent="0.2">
      <c r="C415" s="4">
        <v>2</v>
      </c>
      <c r="D415" s="5" t="s">
        <v>334</v>
      </c>
      <c r="E415" s="12">
        <v>199</v>
      </c>
      <c r="F415" s="12">
        <v>0</v>
      </c>
      <c r="G415" s="12">
        <v>-199</v>
      </c>
    </row>
    <row r="416" spans="2:7" x14ac:dyDescent="0.2">
      <c r="C416" s="4">
        <v>87</v>
      </c>
      <c r="D416" s="5" t="s">
        <v>237</v>
      </c>
      <c r="E416" s="12">
        <v>100</v>
      </c>
      <c r="F416" s="12">
        <v>0</v>
      </c>
      <c r="G416" s="12">
        <v>-100</v>
      </c>
    </row>
    <row r="417" spans="2:7" ht="15" customHeight="1" x14ac:dyDescent="0.2">
      <c r="C417" s="13">
        <f>SUBTOTAL(9,C414:C416)</f>
        <v>90</v>
      </c>
      <c r="D417" s="14" t="s">
        <v>339</v>
      </c>
      <c r="E417" s="15">
        <f>SUBTOTAL(9,E414:E416)</f>
        <v>1396</v>
      </c>
      <c r="F417" s="15">
        <f>SUBTOTAL(9,F414:F416)</f>
        <v>1032</v>
      </c>
      <c r="G417" s="15">
        <f>SUBTOTAL(9,G414:G416)</f>
        <v>-364</v>
      </c>
    </row>
    <row r="418" spans="2:7" ht="14.25" customHeight="1" x14ac:dyDescent="0.2">
      <c r="B418" s="10">
        <v>3917</v>
      </c>
      <c r="C418" s="4"/>
      <c r="D418" s="11" t="s">
        <v>340</v>
      </c>
      <c r="E418" s="1"/>
      <c r="F418" s="1"/>
      <c r="G418" s="1"/>
    </row>
    <row r="419" spans="2:7" x14ac:dyDescent="0.2">
      <c r="C419" s="4">
        <v>1</v>
      </c>
      <c r="D419" s="5" t="s">
        <v>341</v>
      </c>
      <c r="E419" s="12">
        <v>100</v>
      </c>
      <c r="F419" s="12">
        <v>8282.4322599999996</v>
      </c>
      <c r="G419" s="12">
        <v>8182.4322599999996</v>
      </c>
    </row>
    <row r="420" spans="2:7" x14ac:dyDescent="0.2">
      <c r="C420" s="4">
        <v>5</v>
      </c>
      <c r="D420" s="5" t="s">
        <v>342</v>
      </c>
      <c r="E420" s="12">
        <v>17446</v>
      </c>
      <c r="F420" s="12">
        <v>13983.743549999999</v>
      </c>
      <c r="G420" s="12">
        <v>-3462.2564499999999</v>
      </c>
    </row>
    <row r="421" spans="2:7" x14ac:dyDescent="0.2">
      <c r="C421" s="4">
        <v>13</v>
      </c>
      <c r="D421" s="5" t="s">
        <v>343</v>
      </c>
      <c r="E421" s="12">
        <v>10000</v>
      </c>
      <c r="F421" s="12">
        <v>37000</v>
      </c>
      <c r="G421" s="12">
        <v>27000</v>
      </c>
    </row>
    <row r="422" spans="2:7" x14ac:dyDescent="0.2">
      <c r="C422" s="4">
        <v>22</v>
      </c>
      <c r="D422" s="5" t="s">
        <v>344</v>
      </c>
      <c r="E422" s="12">
        <v>4388</v>
      </c>
      <c r="F422" s="12">
        <v>0</v>
      </c>
      <c r="G422" s="12">
        <v>-4388</v>
      </c>
    </row>
    <row r="423" spans="2:7" x14ac:dyDescent="0.2">
      <c r="C423" s="4">
        <v>86</v>
      </c>
      <c r="D423" s="5" t="s">
        <v>345</v>
      </c>
      <c r="E423" s="12">
        <v>1000</v>
      </c>
      <c r="F423" s="12">
        <v>3346.6410500000002</v>
      </c>
      <c r="G423" s="12">
        <v>2346.6410500000002</v>
      </c>
    </row>
    <row r="424" spans="2:7" ht="15" customHeight="1" x14ac:dyDescent="0.2">
      <c r="C424" s="13">
        <f>SUBTOTAL(9,C419:C423)</f>
        <v>127</v>
      </c>
      <c r="D424" s="14" t="s">
        <v>346</v>
      </c>
      <c r="E424" s="15">
        <f>SUBTOTAL(9,E419:E423)</f>
        <v>32934</v>
      </c>
      <c r="F424" s="15">
        <f>SUBTOTAL(9,F419:F423)</f>
        <v>62612.816859999999</v>
      </c>
      <c r="G424" s="15">
        <f>SUBTOTAL(9,G419:G423)</f>
        <v>29678.816859999999</v>
      </c>
    </row>
    <row r="425" spans="2:7" ht="14.25" customHeight="1" x14ac:dyDescent="0.2">
      <c r="B425" s="10">
        <v>3925</v>
      </c>
      <c r="C425" s="4"/>
      <c r="D425" s="11" t="s">
        <v>347</v>
      </c>
      <c r="E425" s="1"/>
      <c r="F425" s="1"/>
      <c r="G425" s="1"/>
    </row>
    <row r="426" spans="2:7" x14ac:dyDescent="0.2">
      <c r="C426" s="4">
        <v>3</v>
      </c>
      <c r="D426" s="5" t="s">
        <v>311</v>
      </c>
      <c r="E426" s="12">
        <v>331325</v>
      </c>
      <c r="F426" s="12">
        <v>199252.80110000001</v>
      </c>
      <c r="G426" s="12">
        <v>-132072.19889999999</v>
      </c>
    </row>
    <row r="427" spans="2:7" ht="15" customHeight="1" x14ac:dyDescent="0.2">
      <c r="C427" s="13">
        <f>SUBTOTAL(9,C426:C426)</f>
        <v>3</v>
      </c>
      <c r="D427" s="14" t="s">
        <v>348</v>
      </c>
      <c r="E427" s="15">
        <f>SUBTOTAL(9,E426:E426)</f>
        <v>331325</v>
      </c>
      <c r="F427" s="15">
        <f>SUBTOTAL(9,F426:F426)</f>
        <v>199252.80110000001</v>
      </c>
      <c r="G427" s="15">
        <f>SUBTOTAL(9,G426:G426)</f>
        <v>-132072.19889999999</v>
      </c>
    </row>
    <row r="428" spans="2:7" ht="14.25" customHeight="1" x14ac:dyDescent="0.2">
      <c r="B428" s="10">
        <v>3926</v>
      </c>
      <c r="C428" s="4"/>
      <c r="D428" s="11" t="s">
        <v>349</v>
      </c>
      <c r="E428" s="1"/>
      <c r="F428" s="1"/>
      <c r="G428" s="1"/>
    </row>
    <row r="429" spans="2:7" x14ac:dyDescent="0.2">
      <c r="C429" s="4">
        <v>1</v>
      </c>
      <c r="D429" s="5" t="s">
        <v>311</v>
      </c>
      <c r="E429" s="12">
        <v>82158</v>
      </c>
      <c r="F429" s="12">
        <v>15306.22395</v>
      </c>
      <c r="G429" s="12">
        <v>-66851.77605</v>
      </c>
    </row>
    <row r="430" spans="2:7" ht="15" customHeight="1" x14ac:dyDescent="0.2">
      <c r="C430" s="13">
        <f>SUBTOTAL(9,C429:C429)</f>
        <v>1</v>
      </c>
      <c r="D430" s="14" t="s">
        <v>350</v>
      </c>
      <c r="E430" s="15">
        <f>SUBTOTAL(9,E429:E429)</f>
        <v>82158</v>
      </c>
      <c r="F430" s="15">
        <f>SUBTOTAL(9,F429:F429)</f>
        <v>15306.22395</v>
      </c>
      <c r="G430" s="15">
        <f>SUBTOTAL(9,G429:G429)</f>
        <v>-66851.77605</v>
      </c>
    </row>
    <row r="431" spans="2:7" ht="14.25" customHeight="1" x14ac:dyDescent="0.2">
      <c r="B431" s="10">
        <v>3927</v>
      </c>
      <c r="C431" s="4"/>
      <c r="D431" s="11" t="s">
        <v>351</v>
      </c>
      <c r="E431" s="1"/>
      <c r="F431" s="1"/>
      <c r="G431" s="1"/>
    </row>
    <row r="432" spans="2:7" x14ac:dyDescent="0.2">
      <c r="C432" s="4">
        <v>1</v>
      </c>
      <c r="D432" s="5" t="s">
        <v>311</v>
      </c>
      <c r="E432" s="12">
        <v>70094</v>
      </c>
      <c r="F432" s="12">
        <v>52229.177080000001</v>
      </c>
      <c r="G432" s="12">
        <v>-17864.822919999999</v>
      </c>
    </row>
    <row r="433" spans="2:7" ht="15" customHeight="1" x14ac:dyDescent="0.2">
      <c r="C433" s="13">
        <f>SUBTOTAL(9,C432:C432)</f>
        <v>1</v>
      </c>
      <c r="D433" s="14" t="s">
        <v>352</v>
      </c>
      <c r="E433" s="15">
        <f>SUBTOTAL(9,E432:E432)</f>
        <v>70094</v>
      </c>
      <c r="F433" s="15">
        <f>SUBTOTAL(9,F432:F432)</f>
        <v>52229.177080000001</v>
      </c>
      <c r="G433" s="15">
        <f>SUBTOTAL(9,G432:G432)</f>
        <v>-17864.822919999999</v>
      </c>
    </row>
    <row r="434" spans="2:7" ht="14.25" customHeight="1" x14ac:dyDescent="0.2">
      <c r="B434" s="10">
        <v>3935</v>
      </c>
      <c r="C434" s="4"/>
      <c r="D434" s="11" t="s">
        <v>353</v>
      </c>
      <c r="E434" s="1"/>
      <c r="F434" s="1"/>
      <c r="G434" s="1"/>
    </row>
    <row r="435" spans="2:7" x14ac:dyDescent="0.2">
      <c r="C435" s="4">
        <v>1</v>
      </c>
      <c r="D435" s="5" t="s">
        <v>354</v>
      </c>
      <c r="E435" s="12">
        <v>5085</v>
      </c>
      <c r="F435" s="12">
        <v>3443.3505500000001</v>
      </c>
      <c r="G435" s="12">
        <v>-1641.6494499999999</v>
      </c>
    </row>
    <row r="436" spans="2:7" x14ac:dyDescent="0.2">
      <c r="C436" s="4">
        <v>2</v>
      </c>
      <c r="D436" s="5" t="s">
        <v>355</v>
      </c>
      <c r="E436" s="12">
        <v>4088</v>
      </c>
      <c r="F436" s="12">
        <v>2460.6909999999998</v>
      </c>
      <c r="G436" s="12">
        <v>-1627.309</v>
      </c>
    </row>
    <row r="437" spans="2:7" x14ac:dyDescent="0.2">
      <c r="C437" s="4">
        <v>3</v>
      </c>
      <c r="D437" s="5" t="s">
        <v>356</v>
      </c>
      <c r="E437" s="12">
        <v>72003</v>
      </c>
      <c r="F437" s="12">
        <v>66644.98444</v>
      </c>
      <c r="G437" s="12">
        <v>-5358.0155599999998</v>
      </c>
    </row>
    <row r="438" spans="2:7" ht="15" customHeight="1" x14ac:dyDescent="0.2">
      <c r="C438" s="13">
        <f>SUBTOTAL(9,C435:C437)</f>
        <v>6</v>
      </c>
      <c r="D438" s="14" t="s">
        <v>357</v>
      </c>
      <c r="E438" s="15">
        <f>SUBTOTAL(9,E435:E437)</f>
        <v>81176</v>
      </c>
      <c r="F438" s="15">
        <f>SUBTOTAL(9,F435:F437)</f>
        <v>72549.025989999995</v>
      </c>
      <c r="G438" s="15">
        <f>SUBTOTAL(9,G435:G437)</f>
        <v>-8626.9740099999999</v>
      </c>
    </row>
    <row r="439" spans="2:7" ht="14.25" customHeight="1" x14ac:dyDescent="0.2">
      <c r="B439" s="10">
        <v>3936</v>
      </c>
      <c r="C439" s="4"/>
      <c r="D439" s="11" t="s">
        <v>358</v>
      </c>
      <c r="E439" s="1"/>
      <c r="F439" s="1"/>
      <c r="G439" s="1"/>
    </row>
    <row r="440" spans="2:7" x14ac:dyDescent="0.2">
      <c r="C440" s="4">
        <v>1</v>
      </c>
      <c r="D440" s="5" t="s">
        <v>197</v>
      </c>
      <c r="E440" s="12">
        <v>698</v>
      </c>
      <c r="F440" s="12">
        <v>611.74</v>
      </c>
      <c r="G440" s="12">
        <v>-86.26</v>
      </c>
    </row>
    <row r="441" spans="2:7" ht="15" customHeight="1" x14ac:dyDescent="0.2">
      <c r="C441" s="13">
        <f>SUBTOTAL(9,C440:C440)</f>
        <v>1</v>
      </c>
      <c r="D441" s="14" t="s">
        <v>359</v>
      </c>
      <c r="E441" s="15">
        <f>SUBTOTAL(9,E440:E440)</f>
        <v>698</v>
      </c>
      <c r="F441" s="15">
        <f>SUBTOTAL(9,F440:F440)</f>
        <v>611.74</v>
      </c>
      <c r="G441" s="15">
        <f>SUBTOTAL(9,G440:G440)</f>
        <v>-86.26</v>
      </c>
    </row>
    <row r="442" spans="2:7" ht="14.25" customHeight="1" x14ac:dyDescent="0.2">
      <c r="B442" s="10">
        <v>3950</v>
      </c>
      <c r="C442" s="4"/>
      <c r="D442" s="11" t="s">
        <v>360</v>
      </c>
      <c r="E442" s="1"/>
      <c r="F442" s="1"/>
      <c r="G442" s="1"/>
    </row>
    <row r="443" spans="2:7" x14ac:dyDescent="0.2">
      <c r="C443" s="4">
        <v>87</v>
      </c>
      <c r="D443" s="5" t="s">
        <v>361</v>
      </c>
      <c r="E443" s="12">
        <v>30700</v>
      </c>
      <c r="F443" s="12">
        <v>30704.274000000001</v>
      </c>
      <c r="G443" s="12">
        <v>4.274</v>
      </c>
    </row>
    <row r="444" spans="2:7" x14ac:dyDescent="0.2">
      <c r="C444" s="4">
        <v>96</v>
      </c>
      <c r="D444" s="5" t="s">
        <v>362</v>
      </c>
      <c r="E444" s="12">
        <v>25000</v>
      </c>
      <c r="F444" s="12">
        <v>0</v>
      </c>
      <c r="G444" s="12">
        <v>-25000</v>
      </c>
    </row>
    <row r="445" spans="2:7" ht="15" customHeight="1" x14ac:dyDescent="0.2">
      <c r="C445" s="13">
        <f>SUBTOTAL(9,C443:C444)</f>
        <v>183</v>
      </c>
      <c r="D445" s="14" t="s">
        <v>363</v>
      </c>
      <c r="E445" s="15">
        <f>SUBTOTAL(9,E443:E444)</f>
        <v>55700</v>
      </c>
      <c r="F445" s="15">
        <f>SUBTOTAL(9,F443:F444)</f>
        <v>30704.274000000001</v>
      </c>
      <c r="G445" s="15">
        <f>SUBTOTAL(9,G443:G444)</f>
        <v>-24995.725999999999</v>
      </c>
    </row>
    <row r="446" spans="2:7" ht="14.25" customHeight="1" x14ac:dyDescent="0.2">
      <c r="B446" s="10">
        <v>3961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70</v>
      </c>
      <c r="D447" s="5" t="s">
        <v>365</v>
      </c>
      <c r="E447" s="12">
        <v>2100</v>
      </c>
      <c r="F447" s="12">
        <v>1584</v>
      </c>
      <c r="G447" s="12">
        <v>-516</v>
      </c>
    </row>
    <row r="448" spans="2:7" x14ac:dyDescent="0.2">
      <c r="C448" s="4">
        <v>71</v>
      </c>
      <c r="D448" s="5" t="s">
        <v>366</v>
      </c>
      <c r="E448" s="12">
        <v>2700</v>
      </c>
      <c r="F448" s="12">
        <v>2024.99487</v>
      </c>
      <c r="G448" s="12">
        <v>-675.00513000000001</v>
      </c>
    </row>
    <row r="449" spans="2:7" ht="15" customHeight="1" x14ac:dyDescent="0.2">
      <c r="C449" s="13">
        <f>SUBTOTAL(9,C447:C448)</f>
        <v>141</v>
      </c>
      <c r="D449" s="14" t="s">
        <v>367</v>
      </c>
      <c r="E449" s="15">
        <f>SUBTOTAL(9,E447:E448)</f>
        <v>4800</v>
      </c>
      <c r="F449" s="15">
        <f>SUBTOTAL(9,F447:F448)</f>
        <v>3608.99487</v>
      </c>
      <c r="G449" s="15">
        <f>SUBTOTAL(9,G447:G448)</f>
        <v>-1191.00513</v>
      </c>
    </row>
    <row r="450" spans="2:7" ht="15" customHeight="1" x14ac:dyDescent="0.2">
      <c r="B450" s="4"/>
      <c r="C450" s="16">
        <f>SUBTOTAL(9,C377:C449)</f>
        <v>848</v>
      </c>
      <c r="D450" s="17" t="s">
        <v>368</v>
      </c>
      <c r="E450" s="18">
        <f>SUBTOTAL(9,E377:E449)</f>
        <v>1701406</v>
      </c>
      <c r="F450" s="18">
        <f>SUBTOTAL(9,F377:F449)</f>
        <v>1294779.5874600001</v>
      </c>
      <c r="G450" s="18">
        <f>SUBTOTAL(9,G377:G449)</f>
        <v>-406626.41253999999</v>
      </c>
    </row>
    <row r="451" spans="2:7" ht="27" customHeight="1" x14ac:dyDescent="0.25">
      <c r="B451" s="1"/>
      <c r="C451" s="4"/>
      <c r="D451" s="9" t="s">
        <v>369</v>
      </c>
      <c r="E451" s="1"/>
      <c r="F451" s="1"/>
      <c r="G451" s="1"/>
    </row>
    <row r="452" spans="2:7" ht="14.25" customHeight="1" x14ac:dyDescent="0.2">
      <c r="B452" s="10">
        <v>4100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1</v>
      </c>
      <c r="D453" s="5" t="s">
        <v>371</v>
      </c>
      <c r="E453" s="12">
        <v>117</v>
      </c>
      <c r="F453" s="12">
        <v>16.556000000000001</v>
      </c>
      <c r="G453" s="12">
        <v>-100.444</v>
      </c>
    </row>
    <row r="454" spans="2:7" x14ac:dyDescent="0.2">
      <c r="C454" s="4">
        <v>30</v>
      </c>
      <c r="D454" s="5" t="s">
        <v>372</v>
      </c>
      <c r="E454" s="12">
        <v>910</v>
      </c>
      <c r="F454" s="12">
        <v>682.5</v>
      </c>
      <c r="G454" s="12">
        <v>-227.5</v>
      </c>
    </row>
    <row r="455" spans="2:7" x14ac:dyDescent="0.2">
      <c r="C455" s="4">
        <v>40</v>
      </c>
      <c r="D455" s="5" t="s">
        <v>373</v>
      </c>
      <c r="E455" s="12">
        <v>637</v>
      </c>
      <c r="F455" s="12">
        <v>637.48500000000001</v>
      </c>
      <c r="G455" s="12">
        <v>0.48499999999999999</v>
      </c>
    </row>
    <row r="456" spans="2:7" ht="15" customHeight="1" x14ac:dyDescent="0.2">
      <c r="C456" s="13">
        <f>SUBTOTAL(9,C453:C455)</f>
        <v>71</v>
      </c>
      <c r="D456" s="14" t="s">
        <v>374</v>
      </c>
      <c r="E456" s="15">
        <f>SUBTOTAL(9,E453:E455)</f>
        <v>1664</v>
      </c>
      <c r="F456" s="15">
        <f>SUBTOTAL(9,F453:F455)</f>
        <v>1336.5410000000002</v>
      </c>
      <c r="G456" s="15">
        <f>SUBTOTAL(9,G453:G455)</f>
        <v>-327.459</v>
      </c>
    </row>
    <row r="457" spans="2:7" ht="14.25" customHeight="1" x14ac:dyDescent="0.2">
      <c r="B457" s="10">
        <v>4115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1</v>
      </c>
      <c r="D458" s="5" t="s">
        <v>376</v>
      </c>
      <c r="E458" s="12">
        <v>193293</v>
      </c>
      <c r="F458" s="12">
        <v>128145.98633</v>
      </c>
      <c r="G458" s="12">
        <v>-65147.01367</v>
      </c>
    </row>
    <row r="459" spans="2:7" x14ac:dyDescent="0.2">
      <c r="C459" s="4">
        <v>2</v>
      </c>
      <c r="D459" s="5" t="s">
        <v>377</v>
      </c>
      <c r="E459" s="12">
        <v>5714</v>
      </c>
      <c r="F459" s="12">
        <v>6059.1412300000002</v>
      </c>
      <c r="G459" s="12">
        <v>345.14123000000001</v>
      </c>
    </row>
    <row r="460" spans="2:7" ht="15" customHeight="1" x14ac:dyDescent="0.2">
      <c r="C460" s="13">
        <f>SUBTOTAL(9,C458:C459)</f>
        <v>3</v>
      </c>
      <c r="D460" s="14" t="s">
        <v>378</v>
      </c>
      <c r="E460" s="15">
        <f>SUBTOTAL(9,E458:E459)</f>
        <v>199007</v>
      </c>
      <c r="F460" s="15">
        <f>SUBTOTAL(9,F458:F459)</f>
        <v>134205.12755999999</v>
      </c>
      <c r="G460" s="15">
        <f>SUBTOTAL(9,G458:G459)</f>
        <v>-64801.872439999999</v>
      </c>
    </row>
    <row r="461" spans="2:7" ht="14.25" customHeight="1" x14ac:dyDescent="0.2">
      <c r="B461" s="10">
        <v>4136</v>
      </c>
      <c r="C461" s="4"/>
      <c r="D461" s="11" t="s">
        <v>379</v>
      </c>
      <c r="E461" s="1"/>
      <c r="F461" s="1"/>
      <c r="G461" s="1"/>
    </row>
    <row r="462" spans="2:7" x14ac:dyDescent="0.2">
      <c r="C462" s="4">
        <v>30</v>
      </c>
      <c r="D462" s="5" t="s">
        <v>380</v>
      </c>
      <c r="E462" s="12">
        <v>20286</v>
      </c>
      <c r="F462" s="12">
        <v>12214.5</v>
      </c>
      <c r="G462" s="12">
        <v>-8071.5</v>
      </c>
    </row>
    <row r="463" spans="2:7" ht="15" customHeight="1" x14ac:dyDescent="0.2">
      <c r="C463" s="13">
        <f>SUBTOTAL(9,C462:C462)</f>
        <v>30</v>
      </c>
      <c r="D463" s="14" t="s">
        <v>381</v>
      </c>
      <c r="E463" s="15">
        <f>SUBTOTAL(9,E462:E462)</f>
        <v>20286</v>
      </c>
      <c r="F463" s="15">
        <f>SUBTOTAL(9,F462:F462)</f>
        <v>12214.5</v>
      </c>
      <c r="G463" s="15">
        <f>SUBTOTAL(9,G462:G462)</f>
        <v>-8071.5</v>
      </c>
    </row>
    <row r="464" spans="2:7" ht="14.25" customHeight="1" x14ac:dyDescent="0.2">
      <c r="B464" s="10">
        <v>4142</v>
      </c>
      <c r="C464" s="4"/>
      <c r="D464" s="11" t="s">
        <v>382</v>
      </c>
      <c r="E464" s="1"/>
      <c r="F464" s="1"/>
      <c r="G464" s="1"/>
    </row>
    <row r="465" spans="2:7" x14ac:dyDescent="0.2">
      <c r="C465" s="4">
        <v>1</v>
      </c>
      <c r="D465" s="5" t="s">
        <v>383</v>
      </c>
      <c r="E465" s="12">
        <v>41374</v>
      </c>
      <c r="F465" s="12">
        <v>21067.124339999998</v>
      </c>
      <c r="G465" s="12">
        <v>-20306.875660000002</v>
      </c>
    </row>
    <row r="466" spans="2:7" ht="15" customHeight="1" x14ac:dyDescent="0.2">
      <c r="C466" s="13">
        <f>SUBTOTAL(9,C465:C465)</f>
        <v>1</v>
      </c>
      <c r="D466" s="14" t="s">
        <v>384</v>
      </c>
      <c r="E466" s="15">
        <f>SUBTOTAL(9,E465:E465)</f>
        <v>41374</v>
      </c>
      <c r="F466" s="15">
        <f>SUBTOTAL(9,F465:F465)</f>
        <v>21067.124339999998</v>
      </c>
      <c r="G466" s="15">
        <f>SUBTOTAL(9,G465:G465)</f>
        <v>-20306.875660000002</v>
      </c>
    </row>
    <row r="467" spans="2:7" ht="14.25" customHeight="1" x14ac:dyDescent="0.2">
      <c r="B467" s="10">
        <v>4150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85</v>
      </c>
      <c r="D468" s="5" t="s">
        <v>386</v>
      </c>
      <c r="E468" s="12">
        <v>0</v>
      </c>
      <c r="F468" s="12">
        <v>112.50801</v>
      </c>
      <c r="G468" s="12">
        <v>112.50801</v>
      </c>
    </row>
    <row r="469" spans="2:7" ht="15" customHeight="1" x14ac:dyDescent="0.2">
      <c r="C469" s="13">
        <f>SUBTOTAL(9,C468:C468)</f>
        <v>85</v>
      </c>
      <c r="D469" s="14" t="s">
        <v>387</v>
      </c>
      <c r="E469" s="15">
        <f>SUBTOTAL(9,E468:E468)</f>
        <v>0</v>
      </c>
      <c r="F469" s="15">
        <f>SUBTOTAL(9,F468:F468)</f>
        <v>112.50801</v>
      </c>
      <c r="G469" s="15">
        <f>SUBTOTAL(9,G468:G468)</f>
        <v>112.50801</v>
      </c>
    </row>
    <row r="470" spans="2:7" ht="14.25" customHeight="1" x14ac:dyDescent="0.2">
      <c r="B470" s="10">
        <v>4162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90</v>
      </c>
      <c r="D471" s="5" t="s">
        <v>389</v>
      </c>
      <c r="E471" s="12">
        <v>25000</v>
      </c>
      <c r="F471" s="12">
        <v>0</v>
      </c>
      <c r="G471" s="12">
        <v>-25000</v>
      </c>
    </row>
    <row r="472" spans="2:7" ht="15" customHeight="1" x14ac:dyDescent="0.2">
      <c r="C472" s="13">
        <f>SUBTOTAL(9,C471:C471)</f>
        <v>90</v>
      </c>
      <c r="D472" s="14" t="s">
        <v>390</v>
      </c>
      <c r="E472" s="15">
        <f>SUBTOTAL(9,E471:E471)</f>
        <v>25000</v>
      </c>
      <c r="F472" s="15">
        <f>SUBTOTAL(9,F471:F471)</f>
        <v>0</v>
      </c>
      <c r="G472" s="15">
        <f>SUBTOTAL(9,G471:G471)</f>
        <v>-25000</v>
      </c>
    </row>
    <row r="473" spans="2:7" ht="15" customHeight="1" x14ac:dyDescent="0.2">
      <c r="B473" s="4"/>
      <c r="C473" s="16">
        <f>SUBTOTAL(9,C452:C472)</f>
        <v>280</v>
      </c>
      <c r="D473" s="17" t="s">
        <v>391</v>
      </c>
      <c r="E473" s="18">
        <f>SUBTOTAL(9,E452:E472)</f>
        <v>287331</v>
      </c>
      <c r="F473" s="18">
        <f>SUBTOTAL(9,F452:F472)</f>
        <v>168935.80090999999</v>
      </c>
      <c r="G473" s="18">
        <f>SUBTOTAL(9,G452:G472)</f>
        <v>-118395.19909000001</v>
      </c>
    </row>
    <row r="474" spans="2:7" ht="27" customHeight="1" x14ac:dyDescent="0.25">
      <c r="B474" s="1"/>
      <c r="C474" s="4"/>
      <c r="D474" s="9" t="s">
        <v>392</v>
      </c>
      <c r="E474" s="1"/>
      <c r="F474" s="1"/>
      <c r="G474" s="1"/>
    </row>
    <row r="475" spans="2:7" ht="14.25" customHeight="1" x14ac:dyDescent="0.2">
      <c r="B475" s="10">
        <v>4300</v>
      </c>
      <c r="C475" s="4"/>
      <c r="D475" s="11" t="s">
        <v>393</v>
      </c>
      <c r="E475" s="1"/>
      <c r="F475" s="1"/>
      <c r="G475" s="1"/>
    </row>
    <row r="476" spans="2:7" x14ac:dyDescent="0.2">
      <c r="C476" s="4">
        <v>1</v>
      </c>
      <c r="D476" s="5" t="s">
        <v>394</v>
      </c>
      <c r="E476" s="12">
        <v>2592</v>
      </c>
      <c r="F476" s="12">
        <v>0</v>
      </c>
      <c r="G476" s="12">
        <v>-2592</v>
      </c>
    </row>
    <row r="477" spans="2:7" ht="15" customHeight="1" x14ac:dyDescent="0.2">
      <c r="C477" s="13">
        <f>SUBTOTAL(9,C476:C476)</f>
        <v>1</v>
      </c>
      <c r="D477" s="14" t="s">
        <v>395</v>
      </c>
      <c r="E477" s="15">
        <f>SUBTOTAL(9,E476:E476)</f>
        <v>2592</v>
      </c>
      <c r="F477" s="15">
        <f>SUBTOTAL(9,F476:F476)</f>
        <v>0</v>
      </c>
      <c r="G477" s="15">
        <f>SUBTOTAL(9,G476:G476)</f>
        <v>-2592</v>
      </c>
    </row>
    <row r="478" spans="2:7" ht="14.25" customHeight="1" x14ac:dyDescent="0.2">
      <c r="B478" s="10">
        <v>4312</v>
      </c>
      <c r="C478" s="4"/>
      <c r="D478" s="11" t="s">
        <v>396</v>
      </c>
      <c r="E478" s="1"/>
      <c r="F478" s="1"/>
      <c r="G478" s="1"/>
    </row>
    <row r="479" spans="2:7" x14ac:dyDescent="0.2">
      <c r="C479" s="4">
        <v>90</v>
      </c>
      <c r="D479" s="5" t="s">
        <v>389</v>
      </c>
      <c r="E479" s="12">
        <v>444400</v>
      </c>
      <c r="F479" s="12">
        <v>222184.95</v>
      </c>
      <c r="G479" s="12">
        <v>-222215.05</v>
      </c>
    </row>
    <row r="480" spans="2:7" ht="15" customHeight="1" x14ac:dyDescent="0.2">
      <c r="C480" s="13">
        <f>SUBTOTAL(9,C479:C479)</f>
        <v>90</v>
      </c>
      <c r="D480" s="14" t="s">
        <v>397</v>
      </c>
      <c r="E480" s="15">
        <f>SUBTOTAL(9,E479:E479)</f>
        <v>444400</v>
      </c>
      <c r="F480" s="15">
        <f>SUBTOTAL(9,F479:F479)</f>
        <v>222184.95</v>
      </c>
      <c r="G480" s="15">
        <f>SUBTOTAL(9,G479:G479)</f>
        <v>-222215.05</v>
      </c>
    </row>
    <row r="481" spans="2:7" ht="14.25" customHeight="1" x14ac:dyDescent="0.2">
      <c r="B481" s="10">
        <v>4313</v>
      </c>
      <c r="C481" s="4"/>
      <c r="D481" s="11" t="s">
        <v>398</v>
      </c>
      <c r="E481" s="1"/>
      <c r="F481" s="1"/>
      <c r="G481" s="1"/>
    </row>
    <row r="482" spans="2:7" x14ac:dyDescent="0.2">
      <c r="C482" s="4">
        <v>1</v>
      </c>
      <c r="D482" s="5" t="s">
        <v>256</v>
      </c>
      <c r="E482" s="12">
        <v>136812</v>
      </c>
      <c r="F482" s="12">
        <v>121323.42148</v>
      </c>
      <c r="G482" s="12">
        <v>-15488.578519999999</v>
      </c>
    </row>
    <row r="483" spans="2:7" x14ac:dyDescent="0.2">
      <c r="C483" s="4">
        <v>2</v>
      </c>
      <c r="D483" s="5" t="s">
        <v>399</v>
      </c>
      <c r="E483" s="12">
        <v>0</v>
      </c>
      <c r="F483" s="12">
        <v>1515.8278399999999</v>
      </c>
      <c r="G483" s="12">
        <v>1515.8278399999999</v>
      </c>
    </row>
    <row r="484" spans="2:7" ht="15" customHeight="1" x14ac:dyDescent="0.2">
      <c r="C484" s="13">
        <f>SUBTOTAL(9,C482:C483)</f>
        <v>3</v>
      </c>
      <c r="D484" s="14" t="s">
        <v>400</v>
      </c>
      <c r="E484" s="15">
        <f>SUBTOTAL(9,E482:E483)</f>
        <v>136812</v>
      </c>
      <c r="F484" s="15">
        <f>SUBTOTAL(9,F482:F483)</f>
        <v>122839.24932</v>
      </c>
      <c r="G484" s="15">
        <f>SUBTOTAL(9,G482:G483)</f>
        <v>-13972.750679999999</v>
      </c>
    </row>
    <row r="485" spans="2:7" ht="14.25" customHeight="1" x14ac:dyDescent="0.2">
      <c r="B485" s="10">
        <v>4320</v>
      </c>
      <c r="C485" s="4"/>
      <c r="D485" s="11" t="s">
        <v>401</v>
      </c>
      <c r="E485" s="1"/>
      <c r="F485" s="1"/>
      <c r="G485" s="1"/>
    </row>
    <row r="486" spans="2:7" x14ac:dyDescent="0.2">
      <c r="C486" s="4">
        <v>1</v>
      </c>
      <c r="D486" s="5" t="s">
        <v>402</v>
      </c>
      <c r="E486" s="12">
        <v>188400</v>
      </c>
      <c r="F486" s="12">
        <v>166464.02223999999</v>
      </c>
      <c r="G486" s="12">
        <v>-21935.977760000002</v>
      </c>
    </row>
    <row r="487" spans="2:7" x14ac:dyDescent="0.2">
      <c r="C487" s="4">
        <v>2</v>
      </c>
      <c r="D487" s="5" t="s">
        <v>403</v>
      </c>
      <c r="E487" s="12">
        <v>423128</v>
      </c>
      <c r="F487" s="12">
        <v>398609.24226999999</v>
      </c>
      <c r="G487" s="12">
        <v>-24518.757730000001</v>
      </c>
    </row>
    <row r="488" spans="2:7" x14ac:dyDescent="0.2">
      <c r="C488" s="4">
        <v>3</v>
      </c>
      <c r="D488" s="5" t="s">
        <v>404</v>
      </c>
      <c r="E488" s="12">
        <v>105700</v>
      </c>
      <c r="F488" s="12">
        <v>71235.180649999995</v>
      </c>
      <c r="G488" s="12">
        <v>-34464.819349999998</v>
      </c>
    </row>
    <row r="489" spans="2:7" ht="15" customHeight="1" x14ac:dyDescent="0.2">
      <c r="C489" s="13">
        <f>SUBTOTAL(9,C486:C488)</f>
        <v>6</v>
      </c>
      <c r="D489" s="14" t="s">
        <v>405</v>
      </c>
      <c r="E489" s="15">
        <f>SUBTOTAL(9,E486:E488)</f>
        <v>717228</v>
      </c>
      <c r="F489" s="15">
        <f>SUBTOTAL(9,F486:F488)</f>
        <v>636308.44516</v>
      </c>
      <c r="G489" s="15">
        <f>SUBTOTAL(9,G486:G488)</f>
        <v>-80919.554839999997</v>
      </c>
    </row>
    <row r="490" spans="2:7" ht="14.25" customHeight="1" x14ac:dyDescent="0.2">
      <c r="B490" s="10">
        <v>4322</v>
      </c>
      <c r="C490" s="4"/>
      <c r="D490" s="11" t="s">
        <v>406</v>
      </c>
      <c r="E490" s="1"/>
      <c r="F490" s="1"/>
      <c r="G490" s="1"/>
    </row>
    <row r="491" spans="2:7" x14ac:dyDescent="0.2">
      <c r="C491" s="4">
        <v>90</v>
      </c>
      <c r="D491" s="5" t="s">
        <v>389</v>
      </c>
      <c r="E491" s="12">
        <v>190000</v>
      </c>
      <c r="F491" s="12">
        <v>195924.46924000001</v>
      </c>
      <c r="G491" s="12">
        <v>5924.4692400000004</v>
      </c>
    </row>
    <row r="492" spans="2:7" ht="15" customHeight="1" x14ac:dyDescent="0.2">
      <c r="C492" s="13">
        <f>SUBTOTAL(9,C491:C491)</f>
        <v>90</v>
      </c>
      <c r="D492" s="14" t="s">
        <v>407</v>
      </c>
      <c r="E492" s="15">
        <f>SUBTOTAL(9,E491:E491)</f>
        <v>190000</v>
      </c>
      <c r="F492" s="15">
        <f>SUBTOTAL(9,F491:F491)</f>
        <v>195924.46924000001</v>
      </c>
      <c r="G492" s="15">
        <f>SUBTOTAL(9,G491:G491)</f>
        <v>5924.4692400000004</v>
      </c>
    </row>
    <row r="493" spans="2:7" ht="14.25" customHeight="1" x14ac:dyDescent="0.2">
      <c r="B493" s="10">
        <v>4331</v>
      </c>
      <c r="C493" s="4"/>
      <c r="D493" s="11" t="s">
        <v>408</v>
      </c>
      <c r="E493" s="1"/>
      <c r="F493" s="1"/>
      <c r="G493" s="1"/>
    </row>
    <row r="494" spans="2:7" x14ac:dyDescent="0.2">
      <c r="C494" s="4">
        <v>85</v>
      </c>
      <c r="D494" s="5" t="s">
        <v>409</v>
      </c>
      <c r="E494" s="12">
        <v>2053000</v>
      </c>
      <c r="F494" s="12">
        <v>2055039.41405</v>
      </c>
      <c r="G494" s="12">
        <v>2039.4140500000001</v>
      </c>
    </row>
    <row r="495" spans="2:7" ht="15" customHeight="1" x14ac:dyDescent="0.2">
      <c r="C495" s="13">
        <f>SUBTOTAL(9,C494:C494)</f>
        <v>85</v>
      </c>
      <c r="D495" s="14" t="s">
        <v>410</v>
      </c>
      <c r="E495" s="15">
        <f>SUBTOTAL(9,E494:E494)</f>
        <v>2053000</v>
      </c>
      <c r="F495" s="15">
        <f>SUBTOTAL(9,F494:F494)</f>
        <v>2055039.41405</v>
      </c>
      <c r="G495" s="15">
        <f>SUBTOTAL(9,G494:G494)</f>
        <v>2039.4140500000001</v>
      </c>
    </row>
    <row r="496" spans="2:7" ht="14.25" customHeight="1" x14ac:dyDescent="0.2">
      <c r="B496" s="10">
        <v>4352</v>
      </c>
      <c r="C496" s="4"/>
      <c r="D496" s="11" t="s">
        <v>411</v>
      </c>
      <c r="E496" s="1"/>
      <c r="F496" s="1"/>
      <c r="G496" s="1"/>
    </row>
    <row r="497" spans="2:7" x14ac:dyDescent="0.2">
      <c r="C497" s="4">
        <v>1</v>
      </c>
      <c r="D497" s="5" t="s">
        <v>412</v>
      </c>
      <c r="E497" s="12">
        <v>31000</v>
      </c>
      <c r="F497" s="12">
        <v>31610.454819999999</v>
      </c>
      <c r="G497" s="12">
        <v>610.45482000000004</v>
      </c>
    </row>
    <row r="498" spans="2:7" ht="15" customHeight="1" x14ac:dyDescent="0.2">
      <c r="C498" s="13">
        <f>SUBTOTAL(9,C497:C497)</f>
        <v>1</v>
      </c>
      <c r="D498" s="14" t="s">
        <v>413</v>
      </c>
      <c r="E498" s="15">
        <f>SUBTOTAL(9,E497:E497)</f>
        <v>31000</v>
      </c>
      <c r="F498" s="15">
        <f>SUBTOTAL(9,F497:F497)</f>
        <v>31610.454819999999</v>
      </c>
      <c r="G498" s="15">
        <f>SUBTOTAL(9,G497:G497)</f>
        <v>610.45482000000004</v>
      </c>
    </row>
    <row r="499" spans="2:7" ht="14.25" customHeight="1" x14ac:dyDescent="0.2">
      <c r="B499" s="10">
        <v>4354</v>
      </c>
      <c r="C499" s="4"/>
      <c r="D499" s="11" t="s">
        <v>414</v>
      </c>
      <c r="E499" s="1"/>
      <c r="F499" s="1"/>
      <c r="G499" s="1"/>
    </row>
    <row r="500" spans="2:7" x14ac:dyDescent="0.2">
      <c r="C500" s="4">
        <v>1</v>
      </c>
      <c r="D500" s="5" t="s">
        <v>415</v>
      </c>
      <c r="E500" s="12">
        <v>13959</v>
      </c>
      <c r="F500" s="12">
        <v>7729.09717</v>
      </c>
      <c r="G500" s="12">
        <v>-6229.90283</v>
      </c>
    </row>
    <row r="501" spans="2:7" ht="15" customHeight="1" x14ac:dyDescent="0.2">
      <c r="C501" s="13">
        <f>SUBTOTAL(9,C500:C500)</f>
        <v>1</v>
      </c>
      <c r="D501" s="14" t="s">
        <v>416</v>
      </c>
      <c r="E501" s="15">
        <f>SUBTOTAL(9,E500:E500)</f>
        <v>13959</v>
      </c>
      <c r="F501" s="15">
        <f>SUBTOTAL(9,F500:F500)</f>
        <v>7729.09717</v>
      </c>
      <c r="G501" s="15">
        <f>SUBTOTAL(9,G500:G500)</f>
        <v>-6229.90283</v>
      </c>
    </row>
    <row r="502" spans="2:7" ht="14.25" customHeight="1" x14ac:dyDescent="0.2">
      <c r="B502" s="10">
        <v>4356</v>
      </c>
      <c r="C502" s="4"/>
      <c r="D502" s="11" t="s">
        <v>417</v>
      </c>
      <c r="E502" s="1"/>
      <c r="F502" s="1"/>
      <c r="G502" s="1"/>
    </row>
    <row r="503" spans="2:7" x14ac:dyDescent="0.2">
      <c r="C503" s="4">
        <v>96</v>
      </c>
      <c r="D503" s="5" t="s">
        <v>418</v>
      </c>
      <c r="E503" s="12">
        <v>3500000</v>
      </c>
      <c r="F503" s="12">
        <v>0</v>
      </c>
      <c r="G503" s="12">
        <v>-3500000</v>
      </c>
    </row>
    <row r="504" spans="2:7" ht="15" customHeight="1" x14ac:dyDescent="0.2">
      <c r="C504" s="13">
        <f>SUBTOTAL(9,C503:C503)</f>
        <v>96</v>
      </c>
      <c r="D504" s="14" t="s">
        <v>419</v>
      </c>
      <c r="E504" s="15">
        <f>SUBTOTAL(9,E503:E503)</f>
        <v>3500000</v>
      </c>
      <c r="F504" s="15">
        <f>SUBTOTAL(9,F503:F503)</f>
        <v>0</v>
      </c>
      <c r="G504" s="15">
        <f>SUBTOTAL(9,G503:G503)</f>
        <v>-3500000</v>
      </c>
    </row>
    <row r="505" spans="2:7" ht="14.25" customHeight="1" x14ac:dyDescent="0.2">
      <c r="B505" s="10">
        <v>4360</v>
      </c>
      <c r="C505" s="4"/>
      <c r="D505" s="11" t="s">
        <v>420</v>
      </c>
      <c r="E505" s="1"/>
      <c r="F505" s="1"/>
      <c r="G505" s="1"/>
    </row>
    <row r="506" spans="2:7" x14ac:dyDescent="0.2">
      <c r="C506" s="4">
        <v>2</v>
      </c>
      <c r="D506" s="5" t="s">
        <v>108</v>
      </c>
      <c r="E506" s="12">
        <v>11700</v>
      </c>
      <c r="F506" s="12">
        <v>20322.507010000001</v>
      </c>
      <c r="G506" s="12">
        <v>8622.5070099999994</v>
      </c>
    </row>
    <row r="507" spans="2:7" ht="15" customHeight="1" x14ac:dyDescent="0.2">
      <c r="C507" s="13">
        <f>SUBTOTAL(9,C506:C506)</f>
        <v>2</v>
      </c>
      <c r="D507" s="14" t="s">
        <v>421</v>
      </c>
      <c r="E507" s="15">
        <f>SUBTOTAL(9,E506:E506)</f>
        <v>11700</v>
      </c>
      <c r="F507" s="15">
        <f>SUBTOTAL(9,F506:F506)</f>
        <v>20322.507010000001</v>
      </c>
      <c r="G507" s="15">
        <f>SUBTOTAL(9,G506:G506)</f>
        <v>8622.5070099999994</v>
      </c>
    </row>
    <row r="508" spans="2:7" ht="14.25" customHeight="1" x14ac:dyDescent="0.2">
      <c r="B508" s="10">
        <v>4361</v>
      </c>
      <c r="C508" s="4"/>
      <c r="D508" s="11" t="s">
        <v>422</v>
      </c>
      <c r="E508" s="1"/>
      <c r="F508" s="1"/>
      <c r="G508" s="1"/>
    </row>
    <row r="509" spans="2:7" x14ac:dyDescent="0.2">
      <c r="C509" s="4">
        <v>7</v>
      </c>
      <c r="D509" s="5" t="s">
        <v>334</v>
      </c>
      <c r="E509" s="12">
        <v>5700</v>
      </c>
      <c r="F509" s="12">
        <v>5999.3</v>
      </c>
      <c r="G509" s="12">
        <v>299.3</v>
      </c>
    </row>
    <row r="510" spans="2:7" ht="15" customHeight="1" x14ac:dyDescent="0.2">
      <c r="C510" s="13">
        <f>SUBTOTAL(9,C509:C509)</f>
        <v>7</v>
      </c>
      <c r="D510" s="14" t="s">
        <v>423</v>
      </c>
      <c r="E510" s="15">
        <f>SUBTOTAL(9,E509:E509)</f>
        <v>5700</v>
      </c>
      <c r="F510" s="15">
        <f>SUBTOTAL(9,F509:F509)</f>
        <v>5999.3</v>
      </c>
      <c r="G510" s="15">
        <f>SUBTOTAL(9,G509:G509)</f>
        <v>299.3</v>
      </c>
    </row>
    <row r="511" spans="2:7" ht="14.25" customHeight="1" x14ac:dyDescent="0.2">
      <c r="B511" s="10">
        <v>4380</v>
      </c>
      <c r="C511" s="4"/>
      <c r="D511" s="11" t="s">
        <v>424</v>
      </c>
      <c r="E511" s="1"/>
      <c r="F511" s="1"/>
      <c r="G511" s="1"/>
    </row>
    <row r="512" spans="2:7" x14ac:dyDescent="0.2">
      <c r="C512" s="4">
        <v>1</v>
      </c>
      <c r="D512" s="5" t="s">
        <v>403</v>
      </c>
      <c r="E512" s="12">
        <v>600</v>
      </c>
      <c r="F512" s="12">
        <v>3960.8957399999999</v>
      </c>
      <c r="G512" s="12">
        <v>3360.8957399999999</v>
      </c>
    </row>
    <row r="513" spans="2:7" ht="15" customHeight="1" x14ac:dyDescent="0.2">
      <c r="C513" s="13">
        <f>SUBTOTAL(9,C512:C512)</f>
        <v>1</v>
      </c>
      <c r="D513" s="14" t="s">
        <v>425</v>
      </c>
      <c r="E513" s="15">
        <f>SUBTOTAL(9,E512:E512)</f>
        <v>600</v>
      </c>
      <c r="F513" s="15">
        <f>SUBTOTAL(9,F512:F512)</f>
        <v>3960.8957399999999</v>
      </c>
      <c r="G513" s="15">
        <f>SUBTOTAL(9,G512:G512)</f>
        <v>3360.8957399999999</v>
      </c>
    </row>
    <row r="514" spans="2:7" ht="15" customHeight="1" x14ac:dyDescent="0.2">
      <c r="B514" s="4"/>
      <c r="C514" s="16">
        <f>SUBTOTAL(9,C475:C513)</f>
        <v>383</v>
      </c>
      <c r="D514" s="17" t="s">
        <v>426</v>
      </c>
      <c r="E514" s="18">
        <f>SUBTOTAL(9,E475:E513)</f>
        <v>7106991</v>
      </c>
      <c r="F514" s="18">
        <f>SUBTOTAL(9,F475:F513)</f>
        <v>3301918.7825099998</v>
      </c>
      <c r="G514" s="18">
        <f>SUBTOTAL(9,G475:G513)</f>
        <v>-3805072.2174900002</v>
      </c>
    </row>
    <row r="515" spans="2:7" ht="27" customHeight="1" x14ac:dyDescent="0.25">
      <c r="B515" s="1"/>
      <c r="C515" s="4"/>
      <c r="D515" s="9" t="s">
        <v>427</v>
      </c>
      <c r="E515" s="1"/>
      <c r="F515" s="1"/>
      <c r="G515" s="1"/>
    </row>
    <row r="516" spans="2:7" ht="14.25" customHeight="1" x14ac:dyDescent="0.2">
      <c r="B516" s="10">
        <v>4400</v>
      </c>
      <c r="C516" s="4"/>
      <c r="D516" s="11" t="s">
        <v>428</v>
      </c>
      <c r="E516" s="1"/>
      <c r="F516" s="1"/>
      <c r="G516" s="1"/>
    </row>
    <row r="517" spans="2:7" x14ac:dyDescent="0.2">
      <c r="C517" s="4">
        <v>2</v>
      </c>
      <c r="D517" s="5" t="s">
        <v>96</v>
      </c>
      <c r="E517" s="12">
        <v>418</v>
      </c>
      <c r="F517" s="12">
        <v>0</v>
      </c>
      <c r="G517" s="12">
        <v>-418</v>
      </c>
    </row>
    <row r="518" spans="2:7" x14ac:dyDescent="0.2">
      <c r="C518" s="4">
        <v>3</v>
      </c>
      <c r="D518" s="5" t="s">
        <v>394</v>
      </c>
      <c r="E518" s="12">
        <v>1720</v>
      </c>
      <c r="F518" s="12">
        <v>2074.73261</v>
      </c>
      <c r="G518" s="12">
        <v>354.73261000000002</v>
      </c>
    </row>
    <row r="519" spans="2:7" x14ac:dyDescent="0.2">
      <c r="C519" s="4">
        <v>50</v>
      </c>
      <c r="D519" s="5" t="s">
        <v>429</v>
      </c>
      <c r="E519" s="12">
        <v>37600</v>
      </c>
      <c r="F519" s="12">
        <v>37603.731220000001</v>
      </c>
      <c r="G519" s="12">
        <v>3.73122</v>
      </c>
    </row>
    <row r="520" spans="2:7" ht="15" customHeight="1" x14ac:dyDescent="0.2">
      <c r="C520" s="13">
        <f>SUBTOTAL(9,C517:C519)</f>
        <v>55</v>
      </c>
      <c r="D520" s="14" t="s">
        <v>430</v>
      </c>
      <c r="E520" s="15">
        <f>SUBTOTAL(9,E517:E519)</f>
        <v>39738</v>
      </c>
      <c r="F520" s="15">
        <f>SUBTOTAL(9,F517:F519)</f>
        <v>39678.463830000001</v>
      </c>
      <c r="G520" s="15">
        <f>SUBTOTAL(9,G517:G519)</f>
        <v>-59.536169999999977</v>
      </c>
    </row>
    <row r="521" spans="2:7" ht="14.25" customHeight="1" x14ac:dyDescent="0.2">
      <c r="B521" s="10">
        <v>4420</v>
      </c>
      <c r="C521" s="4"/>
      <c r="D521" s="11" t="s">
        <v>431</v>
      </c>
      <c r="E521" s="1"/>
      <c r="F521" s="1"/>
      <c r="G521" s="1"/>
    </row>
    <row r="522" spans="2:7" x14ac:dyDescent="0.2">
      <c r="C522" s="4">
        <v>1</v>
      </c>
      <c r="D522" s="5" t="s">
        <v>432</v>
      </c>
      <c r="E522" s="12">
        <v>4188</v>
      </c>
      <c r="F522" s="12">
        <v>2959.03269</v>
      </c>
      <c r="G522" s="12">
        <v>-1228.96731</v>
      </c>
    </row>
    <row r="523" spans="2:7" x14ac:dyDescent="0.2">
      <c r="C523" s="4">
        <v>4</v>
      </c>
      <c r="D523" s="5" t="s">
        <v>433</v>
      </c>
      <c r="E523" s="12">
        <v>34253</v>
      </c>
      <c r="F523" s="12">
        <v>39364.151919999997</v>
      </c>
      <c r="G523" s="12">
        <v>5111.1519200000002</v>
      </c>
    </row>
    <row r="524" spans="2:7" x14ac:dyDescent="0.2">
      <c r="C524" s="4">
        <v>6</v>
      </c>
      <c r="D524" s="5" t="s">
        <v>434</v>
      </c>
      <c r="E524" s="12">
        <v>28892</v>
      </c>
      <c r="F524" s="12">
        <v>15589.25648</v>
      </c>
      <c r="G524" s="12">
        <v>-13302.74352</v>
      </c>
    </row>
    <row r="525" spans="2:7" x14ac:dyDescent="0.2">
      <c r="C525" s="4">
        <v>7</v>
      </c>
      <c r="D525" s="5" t="s">
        <v>435</v>
      </c>
      <c r="E525" s="12">
        <v>8124</v>
      </c>
      <c r="F525" s="12">
        <v>8457.1524000000009</v>
      </c>
      <c r="G525" s="12">
        <v>333.1524</v>
      </c>
    </row>
    <row r="526" spans="2:7" x14ac:dyDescent="0.2">
      <c r="C526" s="4">
        <v>8</v>
      </c>
      <c r="D526" s="5" t="s">
        <v>436</v>
      </c>
      <c r="E526" s="12">
        <v>4807</v>
      </c>
      <c r="F526" s="12">
        <v>3627.652</v>
      </c>
      <c r="G526" s="12">
        <v>-1179.348</v>
      </c>
    </row>
    <row r="527" spans="2:7" x14ac:dyDescent="0.2">
      <c r="C527" s="4">
        <v>9</v>
      </c>
      <c r="D527" s="5" t="s">
        <v>185</v>
      </c>
      <c r="E527" s="12">
        <v>63914</v>
      </c>
      <c r="F527" s="12">
        <v>30407.118279999999</v>
      </c>
      <c r="G527" s="12">
        <v>-33506.881719999998</v>
      </c>
    </row>
    <row r="528" spans="2:7" ht="15" customHeight="1" x14ac:dyDescent="0.2">
      <c r="C528" s="13">
        <f>SUBTOTAL(9,C522:C527)</f>
        <v>35</v>
      </c>
      <c r="D528" s="14" t="s">
        <v>437</v>
      </c>
      <c r="E528" s="15">
        <f>SUBTOTAL(9,E522:E527)</f>
        <v>144178</v>
      </c>
      <c r="F528" s="15">
        <f>SUBTOTAL(9,F522:F527)</f>
        <v>100404.36377</v>
      </c>
      <c r="G528" s="15">
        <f>SUBTOTAL(9,G522:G527)</f>
        <v>-43773.636229999996</v>
      </c>
    </row>
    <row r="529" spans="2:7" ht="14.25" customHeight="1" x14ac:dyDescent="0.2">
      <c r="B529" s="10">
        <v>4429</v>
      </c>
      <c r="C529" s="4"/>
      <c r="D529" s="11" t="s">
        <v>438</v>
      </c>
      <c r="E529" s="1"/>
      <c r="F529" s="1"/>
      <c r="G529" s="1"/>
    </row>
    <row r="530" spans="2:7" x14ac:dyDescent="0.2">
      <c r="C530" s="4">
        <v>2</v>
      </c>
      <c r="D530" s="5" t="s">
        <v>341</v>
      </c>
      <c r="E530" s="12">
        <v>4388</v>
      </c>
      <c r="F530" s="12">
        <v>1191.2873400000001</v>
      </c>
      <c r="G530" s="12">
        <v>-3196.7126600000001</v>
      </c>
    </row>
    <row r="531" spans="2:7" x14ac:dyDescent="0.2">
      <c r="C531" s="4">
        <v>9</v>
      </c>
      <c r="D531" s="5" t="s">
        <v>185</v>
      </c>
      <c r="E531" s="12">
        <v>1243</v>
      </c>
      <c r="F531" s="12">
        <v>887.06700000000001</v>
      </c>
      <c r="G531" s="12">
        <v>-355.93299999999999</v>
      </c>
    </row>
    <row r="532" spans="2:7" ht="15" customHeight="1" x14ac:dyDescent="0.2">
      <c r="C532" s="13">
        <f>SUBTOTAL(9,C530:C531)</f>
        <v>11</v>
      </c>
      <c r="D532" s="14" t="s">
        <v>439</v>
      </c>
      <c r="E532" s="15">
        <f>SUBTOTAL(9,E530:E531)</f>
        <v>5631</v>
      </c>
      <c r="F532" s="15">
        <f>SUBTOTAL(9,F530:F531)</f>
        <v>2078.3543399999999</v>
      </c>
      <c r="G532" s="15">
        <f>SUBTOTAL(9,G530:G531)</f>
        <v>-3552.6456600000001</v>
      </c>
    </row>
    <row r="533" spans="2:7" ht="14.25" customHeight="1" x14ac:dyDescent="0.2">
      <c r="B533" s="10">
        <v>4471</v>
      </c>
      <c r="C533" s="4"/>
      <c r="D533" s="11" t="s">
        <v>440</v>
      </c>
      <c r="E533" s="1"/>
      <c r="F533" s="1"/>
      <c r="G533" s="1"/>
    </row>
    <row r="534" spans="2:7" x14ac:dyDescent="0.2">
      <c r="C534" s="4">
        <v>1</v>
      </c>
      <c r="D534" s="5" t="s">
        <v>441</v>
      </c>
      <c r="E534" s="12">
        <v>10795</v>
      </c>
      <c r="F534" s="12">
        <v>4843.9140399999997</v>
      </c>
      <c r="G534" s="12">
        <v>-5951.0859600000003</v>
      </c>
    </row>
    <row r="535" spans="2:7" x14ac:dyDescent="0.2">
      <c r="C535" s="4">
        <v>3</v>
      </c>
      <c r="D535" s="5" t="s">
        <v>442</v>
      </c>
      <c r="E535" s="12">
        <v>59494</v>
      </c>
      <c r="F535" s="12">
        <v>32664.155220000001</v>
      </c>
      <c r="G535" s="12">
        <v>-26829.844779999999</v>
      </c>
    </row>
    <row r="536" spans="2:7" x14ac:dyDescent="0.2">
      <c r="C536" s="4">
        <v>21</v>
      </c>
      <c r="D536" s="5" t="s">
        <v>443</v>
      </c>
      <c r="E536" s="12">
        <v>13289</v>
      </c>
      <c r="F536" s="12">
        <v>920.15687000000003</v>
      </c>
      <c r="G536" s="12">
        <v>-12368.843129999999</v>
      </c>
    </row>
    <row r="537" spans="2:7" ht="15" customHeight="1" x14ac:dyDescent="0.2">
      <c r="C537" s="13">
        <f>SUBTOTAL(9,C534:C536)</f>
        <v>25</v>
      </c>
      <c r="D537" s="14" t="s">
        <v>444</v>
      </c>
      <c r="E537" s="15">
        <f>SUBTOTAL(9,E534:E536)</f>
        <v>83578</v>
      </c>
      <c r="F537" s="15">
        <f>SUBTOTAL(9,F534:F536)</f>
        <v>38428.226130000003</v>
      </c>
      <c r="G537" s="15">
        <f>SUBTOTAL(9,G534:G536)</f>
        <v>-45149.773869999997</v>
      </c>
    </row>
    <row r="538" spans="2:7" ht="15" customHeight="1" x14ac:dyDescent="0.2">
      <c r="B538" s="4"/>
      <c r="C538" s="16">
        <f>SUBTOTAL(9,C516:C537)</f>
        <v>126</v>
      </c>
      <c r="D538" s="17" t="s">
        <v>445</v>
      </c>
      <c r="E538" s="18">
        <f>SUBTOTAL(9,E516:E537)</f>
        <v>273125</v>
      </c>
      <c r="F538" s="18">
        <f>SUBTOTAL(9,F516:F537)</f>
        <v>180589.40807</v>
      </c>
      <c r="G538" s="18">
        <f>SUBTOTAL(9,G516:G537)</f>
        <v>-92535.59192999998</v>
      </c>
    </row>
    <row r="539" spans="2:7" ht="27" customHeight="1" x14ac:dyDescent="0.25">
      <c r="B539" s="1"/>
      <c r="C539" s="4"/>
      <c r="D539" s="9" t="s">
        <v>446</v>
      </c>
      <c r="E539" s="1"/>
      <c r="F539" s="1"/>
      <c r="G539" s="1"/>
    </row>
    <row r="540" spans="2:7" ht="14.25" customHeight="1" x14ac:dyDescent="0.2">
      <c r="B540" s="10">
        <v>4600</v>
      </c>
      <c r="C540" s="4"/>
      <c r="D540" s="11" t="s">
        <v>447</v>
      </c>
      <c r="E540" s="1"/>
      <c r="F540" s="1"/>
      <c r="G540" s="1"/>
    </row>
    <row r="541" spans="2:7" x14ac:dyDescent="0.2">
      <c r="C541" s="4">
        <v>2</v>
      </c>
      <c r="D541" s="5" t="s">
        <v>9</v>
      </c>
      <c r="E541" s="12">
        <v>398</v>
      </c>
      <c r="F541" s="12">
        <v>105.825</v>
      </c>
      <c r="G541" s="12">
        <v>-292.17500000000001</v>
      </c>
    </row>
    <row r="542" spans="2:7" ht="15" customHeight="1" x14ac:dyDescent="0.2">
      <c r="C542" s="13">
        <f>SUBTOTAL(9,C541:C541)</f>
        <v>2</v>
      </c>
      <c r="D542" s="14" t="s">
        <v>448</v>
      </c>
      <c r="E542" s="15">
        <f>SUBTOTAL(9,E541:E541)</f>
        <v>398</v>
      </c>
      <c r="F542" s="15">
        <f>SUBTOTAL(9,F541:F541)</f>
        <v>105.825</v>
      </c>
      <c r="G542" s="15">
        <f>SUBTOTAL(9,G541:G541)</f>
        <v>-292.17500000000001</v>
      </c>
    </row>
    <row r="543" spans="2:7" ht="14.25" customHeight="1" x14ac:dyDescent="0.2">
      <c r="B543" s="10">
        <v>4602</v>
      </c>
      <c r="C543" s="4"/>
      <c r="D543" s="11" t="s">
        <v>449</v>
      </c>
      <c r="E543" s="1"/>
      <c r="F543" s="1"/>
      <c r="G543" s="1"/>
    </row>
    <row r="544" spans="2:7" x14ac:dyDescent="0.2">
      <c r="C544" s="4">
        <v>3</v>
      </c>
      <c r="D544" s="5" t="s">
        <v>342</v>
      </c>
      <c r="E544" s="12">
        <v>10870</v>
      </c>
      <c r="F544" s="12">
        <v>8549.7917699999998</v>
      </c>
      <c r="G544" s="12">
        <v>-2320.2082300000002</v>
      </c>
    </row>
    <row r="545" spans="2:7" x14ac:dyDescent="0.2">
      <c r="C545" s="4">
        <v>86</v>
      </c>
      <c r="D545" s="5" t="s">
        <v>450</v>
      </c>
      <c r="E545" s="12">
        <v>500</v>
      </c>
      <c r="F545" s="12">
        <v>689.94417999999996</v>
      </c>
      <c r="G545" s="12">
        <v>189.94417999999999</v>
      </c>
    </row>
    <row r="546" spans="2:7" ht="15" customHeight="1" x14ac:dyDescent="0.2">
      <c r="C546" s="13">
        <f>SUBTOTAL(9,C544:C545)</f>
        <v>89</v>
      </c>
      <c r="D546" s="14" t="s">
        <v>451</v>
      </c>
      <c r="E546" s="15">
        <f>SUBTOTAL(9,E544:E545)</f>
        <v>11370</v>
      </c>
      <c r="F546" s="15">
        <f>SUBTOTAL(9,F544:F545)</f>
        <v>9239.7359500000002</v>
      </c>
      <c r="G546" s="15">
        <f>SUBTOTAL(9,G544:G545)</f>
        <v>-2130.2640500000002</v>
      </c>
    </row>
    <row r="547" spans="2:7" ht="14.25" customHeight="1" x14ac:dyDescent="0.2">
      <c r="B547" s="10">
        <v>4605</v>
      </c>
      <c r="C547" s="4"/>
      <c r="D547" s="11" t="s">
        <v>452</v>
      </c>
      <c r="E547" s="1"/>
      <c r="F547" s="1"/>
      <c r="G547" s="1"/>
    </row>
    <row r="548" spans="2:7" x14ac:dyDescent="0.2">
      <c r="C548" s="4">
        <v>1</v>
      </c>
      <c r="D548" s="5" t="s">
        <v>453</v>
      </c>
      <c r="E548" s="12">
        <v>73000</v>
      </c>
      <c r="F548" s="12">
        <v>67582.442379999993</v>
      </c>
      <c r="G548" s="12">
        <v>-5417.5576199999996</v>
      </c>
    </row>
    <row r="549" spans="2:7" ht="15" customHeight="1" x14ac:dyDescent="0.2">
      <c r="C549" s="13">
        <f>SUBTOTAL(9,C548:C548)</f>
        <v>1</v>
      </c>
      <c r="D549" s="14" t="s">
        <v>454</v>
      </c>
      <c r="E549" s="15">
        <f>SUBTOTAL(9,E548:E548)</f>
        <v>73000</v>
      </c>
      <c r="F549" s="15">
        <f>SUBTOTAL(9,F548:F548)</f>
        <v>67582.442379999993</v>
      </c>
      <c r="G549" s="15">
        <f>SUBTOTAL(9,G548:G548)</f>
        <v>-5417.5576199999996</v>
      </c>
    </row>
    <row r="550" spans="2:7" ht="14.25" customHeight="1" x14ac:dyDescent="0.2">
      <c r="B550" s="10">
        <v>4610</v>
      </c>
      <c r="C550" s="4"/>
      <c r="D550" s="11" t="s">
        <v>455</v>
      </c>
      <c r="E550" s="1"/>
      <c r="F550" s="1"/>
      <c r="G550" s="1"/>
    </row>
    <row r="551" spans="2:7" x14ac:dyDescent="0.2">
      <c r="C551" s="4">
        <v>1</v>
      </c>
      <c r="D551" s="5" t="s">
        <v>456</v>
      </c>
      <c r="E551" s="12">
        <v>6680</v>
      </c>
      <c r="F551" s="12">
        <v>5684.8329999999996</v>
      </c>
      <c r="G551" s="12">
        <v>-995.16700000000003</v>
      </c>
    </row>
    <row r="552" spans="2:7" x14ac:dyDescent="0.2">
      <c r="C552" s="4">
        <v>2</v>
      </c>
      <c r="D552" s="5" t="s">
        <v>108</v>
      </c>
      <c r="E552" s="12">
        <v>1695</v>
      </c>
      <c r="F552" s="12">
        <v>311.81504999999999</v>
      </c>
      <c r="G552" s="12">
        <v>-1383.1849500000001</v>
      </c>
    </row>
    <row r="553" spans="2:7" x14ac:dyDescent="0.2">
      <c r="C553" s="4">
        <v>4</v>
      </c>
      <c r="D553" s="5" t="s">
        <v>9</v>
      </c>
      <c r="E553" s="12">
        <v>1092</v>
      </c>
      <c r="F553" s="12">
        <v>1400.29738</v>
      </c>
      <c r="G553" s="12">
        <v>308.29737999999998</v>
      </c>
    </row>
    <row r="554" spans="2:7" x14ac:dyDescent="0.2">
      <c r="C554" s="4">
        <v>5</v>
      </c>
      <c r="D554" s="5" t="s">
        <v>457</v>
      </c>
      <c r="E554" s="12">
        <v>25220</v>
      </c>
      <c r="F554" s="12">
        <v>13965.040870000001</v>
      </c>
      <c r="G554" s="12">
        <v>-11254.959129999999</v>
      </c>
    </row>
    <row r="555" spans="2:7" x14ac:dyDescent="0.2">
      <c r="C555" s="4">
        <v>85</v>
      </c>
      <c r="D555" s="5" t="s">
        <v>237</v>
      </c>
      <c r="E555" s="12">
        <v>17000</v>
      </c>
      <c r="F555" s="12">
        <v>6261.3903499999997</v>
      </c>
      <c r="G555" s="12">
        <v>-10738.60965</v>
      </c>
    </row>
    <row r="556" spans="2:7" ht="15" customHeight="1" x14ac:dyDescent="0.2">
      <c r="C556" s="13">
        <f>SUBTOTAL(9,C551:C555)</f>
        <v>97</v>
      </c>
      <c r="D556" s="14" t="s">
        <v>458</v>
      </c>
      <c r="E556" s="15">
        <f>SUBTOTAL(9,E551:E555)</f>
        <v>51687</v>
      </c>
      <c r="F556" s="15">
        <f>SUBTOTAL(9,F551:F555)</f>
        <v>27623.376649999998</v>
      </c>
      <c r="G556" s="15">
        <f>SUBTOTAL(9,G551:G555)</f>
        <v>-24063.623350000002</v>
      </c>
    </row>
    <row r="557" spans="2:7" ht="14.25" customHeight="1" x14ac:dyDescent="0.2">
      <c r="B557" s="10">
        <v>4618</v>
      </c>
      <c r="C557" s="4"/>
      <c r="D557" s="11" t="s">
        <v>459</v>
      </c>
      <c r="E557" s="1"/>
      <c r="F557" s="1"/>
      <c r="G557" s="1"/>
    </row>
    <row r="558" spans="2:7" x14ac:dyDescent="0.2">
      <c r="C558" s="4">
        <v>1</v>
      </c>
      <c r="D558" s="5" t="s">
        <v>460</v>
      </c>
      <c r="E558" s="12">
        <v>59000</v>
      </c>
      <c r="F558" s="12">
        <v>44577.990089999999</v>
      </c>
      <c r="G558" s="12">
        <v>-14422.009910000001</v>
      </c>
    </row>
    <row r="559" spans="2:7" x14ac:dyDescent="0.2">
      <c r="C559" s="4">
        <v>2</v>
      </c>
      <c r="D559" s="5" t="s">
        <v>461</v>
      </c>
      <c r="E559" s="12">
        <v>44170</v>
      </c>
      <c r="F559" s="12">
        <v>24763.63</v>
      </c>
      <c r="G559" s="12">
        <v>-19406.37</v>
      </c>
    </row>
    <row r="560" spans="2:7" x14ac:dyDescent="0.2">
      <c r="C560" s="4">
        <v>3</v>
      </c>
      <c r="D560" s="5" t="s">
        <v>108</v>
      </c>
      <c r="E560" s="12">
        <v>36261</v>
      </c>
      <c r="F560" s="12">
        <v>13717.61966</v>
      </c>
      <c r="G560" s="12">
        <v>-22543.38034</v>
      </c>
    </row>
    <row r="561" spans="2:7" x14ac:dyDescent="0.2">
      <c r="C561" s="4">
        <v>5</v>
      </c>
      <c r="D561" s="5" t="s">
        <v>462</v>
      </c>
      <c r="E561" s="12">
        <v>49000</v>
      </c>
      <c r="F561" s="12">
        <v>34244.396000000001</v>
      </c>
      <c r="G561" s="12">
        <v>-14755.603999999999</v>
      </c>
    </row>
    <row r="562" spans="2:7" x14ac:dyDescent="0.2">
      <c r="C562" s="4">
        <v>7</v>
      </c>
      <c r="D562" s="5" t="s">
        <v>463</v>
      </c>
      <c r="E562" s="12">
        <v>2400</v>
      </c>
      <c r="F562" s="12">
        <v>2572.1869499999998</v>
      </c>
      <c r="G562" s="12">
        <v>172.18695</v>
      </c>
    </row>
    <row r="563" spans="2:7" x14ac:dyDescent="0.2">
      <c r="C563" s="4">
        <v>11</v>
      </c>
      <c r="D563" s="5" t="s">
        <v>464</v>
      </c>
      <c r="E563" s="12">
        <v>18745</v>
      </c>
      <c r="F563" s="12">
        <v>4246.6409999999996</v>
      </c>
      <c r="G563" s="12">
        <v>-14498.359</v>
      </c>
    </row>
    <row r="564" spans="2:7" x14ac:dyDescent="0.2">
      <c r="C564" s="4">
        <v>85</v>
      </c>
      <c r="D564" s="5" t="s">
        <v>465</v>
      </c>
      <c r="E564" s="12">
        <v>240000</v>
      </c>
      <c r="F564" s="12">
        <v>203144.20256999999</v>
      </c>
      <c r="G564" s="12">
        <v>-36855.797429999999</v>
      </c>
    </row>
    <row r="565" spans="2:7" x14ac:dyDescent="0.2">
      <c r="C565" s="4">
        <v>86</v>
      </c>
      <c r="D565" s="5" t="s">
        <v>466</v>
      </c>
      <c r="E565" s="12">
        <v>1471800</v>
      </c>
      <c r="F565" s="12">
        <v>1024988.94037</v>
      </c>
      <c r="G565" s="12">
        <v>-446811.05962999997</v>
      </c>
    </row>
    <row r="566" spans="2:7" x14ac:dyDescent="0.2">
      <c r="C566" s="4">
        <v>87</v>
      </c>
      <c r="D566" s="5" t="s">
        <v>467</v>
      </c>
      <c r="E566" s="12">
        <v>75000</v>
      </c>
      <c r="F566" s="12">
        <v>58270.969570000001</v>
      </c>
      <c r="G566" s="12">
        <v>-16729.030429999999</v>
      </c>
    </row>
    <row r="567" spans="2:7" x14ac:dyDescent="0.2">
      <c r="C567" s="4">
        <v>88</v>
      </c>
      <c r="D567" s="5" t="s">
        <v>468</v>
      </c>
      <c r="E567" s="12">
        <v>300000</v>
      </c>
      <c r="F567" s="12">
        <v>256789.95731</v>
      </c>
      <c r="G567" s="12">
        <v>-43210.042690000002</v>
      </c>
    </row>
    <row r="568" spans="2:7" x14ac:dyDescent="0.2">
      <c r="C568" s="4">
        <v>89</v>
      </c>
      <c r="D568" s="5" t="s">
        <v>237</v>
      </c>
      <c r="E568" s="12">
        <v>10000</v>
      </c>
      <c r="F568" s="12">
        <v>2937.442</v>
      </c>
      <c r="G568" s="12">
        <v>-7062.558</v>
      </c>
    </row>
    <row r="569" spans="2:7" ht="15" customHeight="1" x14ac:dyDescent="0.2">
      <c r="C569" s="13">
        <f>SUBTOTAL(9,C558:C568)</f>
        <v>464</v>
      </c>
      <c r="D569" s="14" t="s">
        <v>469</v>
      </c>
      <c r="E569" s="15">
        <f>SUBTOTAL(9,E558:E568)</f>
        <v>2306376</v>
      </c>
      <c r="F569" s="15">
        <f>SUBTOTAL(9,F558:F568)</f>
        <v>1670253.9755199999</v>
      </c>
      <c r="G569" s="15">
        <f>SUBTOTAL(9,G558:G568)</f>
        <v>-636122.02448000002</v>
      </c>
    </row>
    <row r="570" spans="2:7" ht="14.25" customHeight="1" x14ac:dyDescent="0.2">
      <c r="B570" s="10">
        <v>4620</v>
      </c>
      <c r="C570" s="4"/>
      <c r="D570" s="11" t="s">
        <v>470</v>
      </c>
      <c r="E570" s="1"/>
      <c r="F570" s="1"/>
      <c r="G570" s="1"/>
    </row>
    <row r="571" spans="2:7" x14ac:dyDescent="0.2">
      <c r="C571" s="4">
        <v>2</v>
      </c>
      <c r="D571" s="5" t="s">
        <v>311</v>
      </c>
      <c r="E571" s="12">
        <v>226943</v>
      </c>
      <c r="F571" s="12">
        <v>76981.404890000005</v>
      </c>
      <c r="G571" s="12">
        <v>-149961.59510999999</v>
      </c>
    </row>
    <row r="572" spans="2:7" x14ac:dyDescent="0.2">
      <c r="C572" s="4">
        <v>85</v>
      </c>
      <c r="D572" s="5" t="s">
        <v>188</v>
      </c>
      <c r="E572" s="12">
        <v>17900</v>
      </c>
      <c r="F572" s="12">
        <v>15855.614809999999</v>
      </c>
      <c r="G572" s="12">
        <v>-2044.38519</v>
      </c>
    </row>
    <row r="573" spans="2:7" ht="15" customHeight="1" x14ac:dyDescent="0.2">
      <c r="C573" s="13">
        <f>SUBTOTAL(9,C571:C572)</f>
        <v>87</v>
      </c>
      <c r="D573" s="14" t="s">
        <v>471</v>
      </c>
      <c r="E573" s="15">
        <f>SUBTOTAL(9,E571:E572)</f>
        <v>244843</v>
      </c>
      <c r="F573" s="15">
        <f>SUBTOTAL(9,F571:F572)</f>
        <v>92837.019700000004</v>
      </c>
      <c r="G573" s="15">
        <f>SUBTOTAL(9,G571:G572)</f>
        <v>-152005.9803</v>
      </c>
    </row>
    <row r="574" spans="2:7" ht="15" customHeight="1" x14ac:dyDescent="0.2">
      <c r="B574" s="4"/>
      <c r="C574" s="16">
        <f>SUBTOTAL(9,C540:C573)</f>
        <v>740</v>
      </c>
      <c r="D574" s="17" t="s">
        <v>472</v>
      </c>
      <c r="E574" s="18">
        <f>SUBTOTAL(9,E540:E573)</f>
        <v>2687674</v>
      </c>
      <c r="F574" s="18">
        <f>SUBTOTAL(9,F540:F573)</f>
        <v>1867642.3751999999</v>
      </c>
      <c r="G574" s="18">
        <f>SUBTOTAL(9,G540:G573)</f>
        <v>-820031.62479999999</v>
      </c>
    </row>
    <row r="575" spans="2:7" ht="27" customHeight="1" x14ac:dyDescent="0.25">
      <c r="B575" s="1"/>
      <c r="C575" s="4"/>
      <c r="D575" s="9" t="s">
        <v>473</v>
      </c>
      <c r="E575" s="1"/>
      <c r="F575" s="1"/>
      <c r="G575" s="1"/>
    </row>
    <row r="576" spans="2:7" ht="14.25" customHeight="1" x14ac:dyDescent="0.2">
      <c r="B576" s="10">
        <v>4700</v>
      </c>
      <c r="C576" s="4"/>
      <c r="D576" s="11" t="s">
        <v>474</v>
      </c>
      <c r="E576" s="1"/>
      <c r="F576" s="1"/>
      <c r="G576" s="1"/>
    </row>
    <row r="577" spans="2:7" x14ac:dyDescent="0.2">
      <c r="C577" s="4">
        <v>1</v>
      </c>
      <c r="D577" s="5" t="s">
        <v>475</v>
      </c>
      <c r="E577" s="12">
        <v>24655</v>
      </c>
      <c r="F577" s="12">
        <v>13238.70285</v>
      </c>
      <c r="G577" s="12">
        <v>-11416.29715</v>
      </c>
    </row>
    <row r="578" spans="2:7" ht="15" customHeight="1" x14ac:dyDescent="0.2">
      <c r="C578" s="13">
        <f>SUBTOTAL(9,C577:C577)</f>
        <v>1</v>
      </c>
      <c r="D578" s="14" t="s">
        <v>476</v>
      </c>
      <c r="E578" s="15">
        <f>SUBTOTAL(9,E577:E577)</f>
        <v>24655</v>
      </c>
      <c r="F578" s="15">
        <f>SUBTOTAL(9,F577:F577)</f>
        <v>13238.70285</v>
      </c>
      <c r="G578" s="15">
        <f>SUBTOTAL(9,G577:G577)</f>
        <v>-11416.29715</v>
      </c>
    </row>
    <row r="579" spans="2:7" ht="14.25" customHeight="1" x14ac:dyDescent="0.2">
      <c r="B579" s="10">
        <v>4710</v>
      </c>
      <c r="C579" s="4"/>
      <c r="D579" s="11" t="s">
        <v>477</v>
      </c>
      <c r="E579" s="1"/>
      <c r="F579" s="1"/>
      <c r="G579" s="1"/>
    </row>
    <row r="580" spans="2:7" x14ac:dyDescent="0.2">
      <c r="C580" s="4">
        <v>1</v>
      </c>
      <c r="D580" s="5" t="s">
        <v>475</v>
      </c>
      <c r="E580" s="12">
        <v>3321834</v>
      </c>
      <c r="F580" s="12">
        <v>2050837.19762</v>
      </c>
      <c r="G580" s="12">
        <v>-1270996.80238</v>
      </c>
    </row>
    <row r="581" spans="2:7" x14ac:dyDescent="0.2">
      <c r="C581" s="4">
        <v>47</v>
      </c>
      <c r="D581" s="5" t="s">
        <v>373</v>
      </c>
      <c r="E581" s="12">
        <v>630025</v>
      </c>
      <c r="F581" s="12">
        <v>780783.02005000005</v>
      </c>
      <c r="G581" s="12">
        <v>150758.02004999999</v>
      </c>
    </row>
    <row r="582" spans="2:7" ht="15" customHeight="1" x14ac:dyDescent="0.2">
      <c r="C582" s="13">
        <f>SUBTOTAL(9,C580:C581)</f>
        <v>48</v>
      </c>
      <c r="D582" s="14" t="s">
        <v>478</v>
      </c>
      <c r="E582" s="15">
        <f>SUBTOTAL(9,E580:E581)</f>
        <v>3951859</v>
      </c>
      <c r="F582" s="15">
        <f>SUBTOTAL(9,F580:F581)</f>
        <v>2831620.2176700002</v>
      </c>
      <c r="G582" s="15">
        <f>SUBTOTAL(9,G580:G581)</f>
        <v>-1120238.7823300001</v>
      </c>
    </row>
    <row r="583" spans="2:7" ht="14.25" customHeight="1" x14ac:dyDescent="0.2">
      <c r="B583" s="10">
        <v>4720</v>
      </c>
      <c r="C583" s="4"/>
      <c r="D583" s="11" t="s">
        <v>479</v>
      </c>
      <c r="E583" s="1"/>
      <c r="F583" s="1"/>
      <c r="G583" s="1"/>
    </row>
    <row r="584" spans="2:7" x14ac:dyDescent="0.2">
      <c r="C584" s="4">
        <v>1</v>
      </c>
      <c r="D584" s="5" t="s">
        <v>475</v>
      </c>
      <c r="E584" s="12">
        <v>120629</v>
      </c>
      <c r="F584" s="12">
        <v>71424.5533</v>
      </c>
      <c r="G584" s="12">
        <v>-49204.4467</v>
      </c>
    </row>
    <row r="585" spans="2:7" ht="15" customHeight="1" x14ac:dyDescent="0.2">
      <c r="C585" s="13">
        <f>SUBTOTAL(9,C584:C584)</f>
        <v>1</v>
      </c>
      <c r="D585" s="14" t="s">
        <v>480</v>
      </c>
      <c r="E585" s="15">
        <f>SUBTOTAL(9,E584:E584)</f>
        <v>120629</v>
      </c>
      <c r="F585" s="15">
        <f>SUBTOTAL(9,F584:F584)</f>
        <v>71424.5533</v>
      </c>
      <c r="G585" s="15">
        <f>SUBTOTAL(9,G584:G584)</f>
        <v>-49204.4467</v>
      </c>
    </row>
    <row r="586" spans="2:7" ht="14.25" customHeight="1" x14ac:dyDescent="0.2">
      <c r="B586" s="10">
        <v>4723</v>
      </c>
      <c r="C586" s="4"/>
      <c r="D586" s="11" t="s">
        <v>481</v>
      </c>
      <c r="E586" s="1"/>
      <c r="F586" s="1"/>
      <c r="G586" s="1"/>
    </row>
    <row r="587" spans="2:7" x14ac:dyDescent="0.2">
      <c r="C587" s="4">
        <v>1</v>
      </c>
      <c r="D587" s="5" t="s">
        <v>475</v>
      </c>
      <c r="E587" s="12">
        <v>11392</v>
      </c>
      <c r="F587" s="12">
        <v>14933.27219</v>
      </c>
      <c r="G587" s="12">
        <v>3541.2721900000001</v>
      </c>
    </row>
    <row r="588" spans="2:7" ht="15" customHeight="1" x14ac:dyDescent="0.2">
      <c r="C588" s="13">
        <f>SUBTOTAL(9,C587:C587)</f>
        <v>1</v>
      </c>
      <c r="D588" s="14" t="s">
        <v>482</v>
      </c>
      <c r="E588" s="15">
        <f>SUBTOTAL(9,E587:E587)</f>
        <v>11392</v>
      </c>
      <c r="F588" s="15">
        <f>SUBTOTAL(9,F587:F587)</f>
        <v>14933.27219</v>
      </c>
      <c r="G588" s="15">
        <f>SUBTOTAL(9,G587:G587)</f>
        <v>3541.2721900000001</v>
      </c>
    </row>
    <row r="589" spans="2:7" ht="14.25" customHeight="1" x14ac:dyDescent="0.2">
      <c r="B589" s="10">
        <v>4725</v>
      </c>
      <c r="C589" s="4"/>
      <c r="D589" s="11" t="s">
        <v>483</v>
      </c>
      <c r="E589" s="1"/>
      <c r="F589" s="1"/>
      <c r="G589" s="1"/>
    </row>
    <row r="590" spans="2:7" x14ac:dyDescent="0.2">
      <c r="C590" s="4">
        <v>1</v>
      </c>
      <c r="D590" s="5" t="s">
        <v>475</v>
      </c>
      <c r="E590" s="12">
        <v>18017</v>
      </c>
      <c r="F590" s="12">
        <v>12987.036990000001</v>
      </c>
      <c r="G590" s="12">
        <v>-5029.9630100000004</v>
      </c>
    </row>
    <row r="591" spans="2:7" ht="15" customHeight="1" x14ac:dyDescent="0.2">
      <c r="C591" s="13">
        <f>SUBTOTAL(9,C590:C590)</f>
        <v>1</v>
      </c>
      <c r="D591" s="14" t="s">
        <v>484</v>
      </c>
      <c r="E591" s="15">
        <f>SUBTOTAL(9,E590:E590)</f>
        <v>18017</v>
      </c>
      <c r="F591" s="15">
        <f>SUBTOTAL(9,F590:F590)</f>
        <v>12987.036990000001</v>
      </c>
      <c r="G591" s="15">
        <f>SUBTOTAL(9,G590:G590)</f>
        <v>-5029.9630100000004</v>
      </c>
    </row>
    <row r="592" spans="2:7" ht="14.25" customHeight="1" x14ac:dyDescent="0.2">
      <c r="B592" s="10">
        <v>4731</v>
      </c>
      <c r="C592" s="4"/>
      <c r="D592" s="11" t="s">
        <v>485</v>
      </c>
      <c r="E592" s="1"/>
      <c r="F592" s="1"/>
      <c r="G592" s="1"/>
    </row>
    <row r="593" spans="2:7" x14ac:dyDescent="0.2">
      <c r="C593" s="4">
        <v>1</v>
      </c>
      <c r="D593" s="5" t="s">
        <v>475</v>
      </c>
      <c r="E593" s="12">
        <v>93993</v>
      </c>
      <c r="F593" s="12">
        <v>68718.027090000003</v>
      </c>
      <c r="G593" s="12">
        <v>-25274.97291</v>
      </c>
    </row>
    <row r="594" spans="2:7" ht="15" customHeight="1" x14ac:dyDescent="0.2">
      <c r="C594" s="13">
        <f>SUBTOTAL(9,C593:C593)</f>
        <v>1</v>
      </c>
      <c r="D594" s="14" t="s">
        <v>486</v>
      </c>
      <c r="E594" s="15">
        <f>SUBTOTAL(9,E593:E593)</f>
        <v>93993</v>
      </c>
      <c r="F594" s="15">
        <f>SUBTOTAL(9,F593:F593)</f>
        <v>68718.027090000003</v>
      </c>
      <c r="G594" s="15">
        <f>SUBTOTAL(9,G593:G593)</f>
        <v>-25274.97291</v>
      </c>
    </row>
    <row r="595" spans="2:7" ht="14.25" customHeight="1" x14ac:dyDescent="0.2">
      <c r="B595" s="10">
        <v>4732</v>
      </c>
      <c r="C595" s="4"/>
      <c r="D595" s="11" t="s">
        <v>487</v>
      </c>
      <c r="E595" s="1"/>
      <c r="F595" s="1"/>
      <c r="G595" s="1"/>
    </row>
    <row r="596" spans="2:7" x14ac:dyDescent="0.2">
      <c r="C596" s="4">
        <v>1</v>
      </c>
      <c r="D596" s="5" t="s">
        <v>475</v>
      </c>
      <c r="E596" s="12">
        <v>54761</v>
      </c>
      <c r="F596" s="12">
        <v>43288.439680000003</v>
      </c>
      <c r="G596" s="12">
        <v>-11472.560320000001</v>
      </c>
    </row>
    <row r="597" spans="2:7" ht="15" customHeight="1" x14ac:dyDescent="0.2">
      <c r="C597" s="13">
        <f>SUBTOTAL(9,C596:C596)</f>
        <v>1</v>
      </c>
      <c r="D597" s="14" t="s">
        <v>488</v>
      </c>
      <c r="E597" s="15">
        <f>SUBTOTAL(9,E596:E596)</f>
        <v>54761</v>
      </c>
      <c r="F597" s="15">
        <f>SUBTOTAL(9,F596:F596)</f>
        <v>43288.439680000003</v>
      </c>
      <c r="G597" s="15">
        <f>SUBTOTAL(9,G596:G596)</f>
        <v>-11472.560320000001</v>
      </c>
    </row>
    <row r="598" spans="2:7" ht="14.25" customHeight="1" x14ac:dyDescent="0.2">
      <c r="B598" s="10">
        <v>4733</v>
      </c>
      <c r="C598" s="4"/>
      <c r="D598" s="11" t="s">
        <v>489</v>
      </c>
      <c r="E598" s="1"/>
      <c r="F598" s="1"/>
      <c r="G598" s="1"/>
    </row>
    <row r="599" spans="2:7" x14ac:dyDescent="0.2">
      <c r="C599" s="4">
        <v>1</v>
      </c>
      <c r="D599" s="5" t="s">
        <v>475</v>
      </c>
      <c r="E599" s="12">
        <v>109250</v>
      </c>
      <c r="F599" s="12">
        <v>351000.62969999999</v>
      </c>
      <c r="G599" s="12">
        <v>241750.62969999999</v>
      </c>
    </row>
    <row r="600" spans="2:7" ht="15" customHeight="1" x14ac:dyDescent="0.2">
      <c r="C600" s="13">
        <f>SUBTOTAL(9,C599:C599)</f>
        <v>1</v>
      </c>
      <c r="D600" s="14" t="s">
        <v>490</v>
      </c>
      <c r="E600" s="15">
        <f>SUBTOTAL(9,E599:E599)</f>
        <v>109250</v>
      </c>
      <c r="F600" s="15">
        <f>SUBTOTAL(9,F599:F599)</f>
        <v>351000.62969999999</v>
      </c>
      <c r="G600" s="15">
        <f>SUBTOTAL(9,G599:G599)</f>
        <v>241750.62969999999</v>
      </c>
    </row>
    <row r="601" spans="2:7" ht="14.25" customHeight="1" x14ac:dyDescent="0.2">
      <c r="B601" s="10">
        <v>4734</v>
      </c>
      <c r="C601" s="4"/>
      <c r="D601" s="11" t="s">
        <v>491</v>
      </c>
      <c r="E601" s="1"/>
      <c r="F601" s="1"/>
      <c r="G601" s="1"/>
    </row>
    <row r="602" spans="2:7" x14ac:dyDescent="0.2">
      <c r="C602" s="4">
        <v>1</v>
      </c>
      <c r="D602" s="5" t="s">
        <v>475</v>
      </c>
      <c r="E602" s="12">
        <v>5598</v>
      </c>
      <c r="F602" s="12">
        <v>5102.3996699999998</v>
      </c>
      <c r="G602" s="12">
        <v>-495.60032999999999</v>
      </c>
    </row>
    <row r="603" spans="2:7" ht="15" customHeight="1" x14ac:dyDescent="0.2">
      <c r="C603" s="13">
        <f>SUBTOTAL(9,C602:C602)</f>
        <v>1</v>
      </c>
      <c r="D603" s="14" t="s">
        <v>492</v>
      </c>
      <c r="E603" s="15">
        <f>SUBTOTAL(9,E602:E602)</f>
        <v>5598</v>
      </c>
      <c r="F603" s="15">
        <f>SUBTOTAL(9,F602:F602)</f>
        <v>5102.3996699999998</v>
      </c>
      <c r="G603" s="15">
        <f>SUBTOTAL(9,G602:G602)</f>
        <v>-495.60032999999999</v>
      </c>
    </row>
    <row r="604" spans="2:7" ht="14.25" customHeight="1" x14ac:dyDescent="0.2">
      <c r="B604" s="10">
        <v>4740</v>
      </c>
      <c r="C604" s="4"/>
      <c r="D604" s="11" t="s">
        <v>493</v>
      </c>
      <c r="E604" s="1"/>
      <c r="F604" s="1"/>
      <c r="G604" s="1"/>
    </row>
    <row r="605" spans="2:7" x14ac:dyDescent="0.2">
      <c r="C605" s="4">
        <v>1</v>
      </c>
      <c r="D605" s="5" t="s">
        <v>475</v>
      </c>
      <c r="E605" s="12">
        <v>82943</v>
      </c>
      <c r="F605" s="12">
        <v>97783.819969999997</v>
      </c>
      <c r="G605" s="12">
        <v>14840.81997</v>
      </c>
    </row>
    <row r="606" spans="2:7" ht="15" customHeight="1" x14ac:dyDescent="0.2">
      <c r="C606" s="13">
        <f>SUBTOTAL(9,C605:C605)</f>
        <v>1</v>
      </c>
      <c r="D606" s="14" t="s">
        <v>494</v>
      </c>
      <c r="E606" s="15">
        <f>SUBTOTAL(9,E605:E605)</f>
        <v>82943</v>
      </c>
      <c r="F606" s="15">
        <f>SUBTOTAL(9,F605:F605)</f>
        <v>97783.819969999997</v>
      </c>
      <c r="G606" s="15">
        <f>SUBTOTAL(9,G605:G605)</f>
        <v>14840.81997</v>
      </c>
    </row>
    <row r="607" spans="2:7" ht="14.25" customHeight="1" x14ac:dyDescent="0.2">
      <c r="B607" s="10">
        <v>4760</v>
      </c>
      <c r="C607" s="4"/>
      <c r="D607" s="11" t="s">
        <v>495</v>
      </c>
      <c r="E607" s="1"/>
      <c r="F607" s="1"/>
      <c r="G607" s="1"/>
    </row>
    <row r="608" spans="2:7" x14ac:dyDescent="0.2">
      <c r="C608" s="4">
        <v>1</v>
      </c>
      <c r="D608" s="5" t="s">
        <v>475</v>
      </c>
      <c r="E608" s="12">
        <v>87343</v>
      </c>
      <c r="F608" s="12">
        <v>65553.698610000007</v>
      </c>
      <c r="G608" s="12">
        <v>-21789.301390000001</v>
      </c>
    </row>
    <row r="609" spans="2:7" x14ac:dyDescent="0.2">
      <c r="C609" s="4">
        <v>45</v>
      </c>
      <c r="D609" s="5" t="s">
        <v>496</v>
      </c>
      <c r="E609" s="12">
        <v>98156</v>
      </c>
      <c r="F609" s="12">
        <v>99759.066160000002</v>
      </c>
      <c r="G609" s="12">
        <v>1603.0661600000001</v>
      </c>
    </row>
    <row r="610" spans="2:7" x14ac:dyDescent="0.2">
      <c r="C610" s="4">
        <v>48</v>
      </c>
      <c r="D610" s="5" t="s">
        <v>497</v>
      </c>
      <c r="E610" s="12">
        <v>71536</v>
      </c>
      <c r="F610" s="12">
        <v>80078.190210000001</v>
      </c>
      <c r="G610" s="12">
        <v>8542.1902100000007</v>
      </c>
    </row>
    <row r="611" spans="2:7" ht="15" customHeight="1" x14ac:dyDescent="0.2">
      <c r="C611" s="13">
        <f>SUBTOTAL(9,C608:C610)</f>
        <v>94</v>
      </c>
      <c r="D611" s="14" t="s">
        <v>498</v>
      </c>
      <c r="E611" s="15">
        <f>SUBTOTAL(9,E608:E610)</f>
        <v>257035</v>
      </c>
      <c r="F611" s="15">
        <f>SUBTOTAL(9,F608:F610)</f>
        <v>245390.95498000001</v>
      </c>
      <c r="G611" s="15">
        <f>SUBTOTAL(9,G608:G610)</f>
        <v>-11644.045020000001</v>
      </c>
    </row>
    <row r="612" spans="2:7" ht="14.25" customHeight="1" x14ac:dyDescent="0.2">
      <c r="B612" s="10">
        <v>4761</v>
      </c>
      <c r="C612" s="4"/>
      <c r="D612" s="11" t="s">
        <v>499</v>
      </c>
      <c r="E612" s="1"/>
      <c r="F612" s="1"/>
      <c r="G612" s="1"/>
    </row>
    <row r="613" spans="2:7" x14ac:dyDescent="0.2">
      <c r="C613" s="4">
        <v>1</v>
      </c>
      <c r="D613" s="5" t="s">
        <v>475</v>
      </c>
      <c r="E613" s="12">
        <v>0</v>
      </c>
      <c r="F613" s="12">
        <v>92.091290000000001</v>
      </c>
      <c r="G613" s="12">
        <v>92.091290000000001</v>
      </c>
    </row>
    <row r="614" spans="2:7" ht="15" customHeight="1" x14ac:dyDescent="0.2">
      <c r="C614" s="13">
        <f>SUBTOTAL(9,C613:C613)</f>
        <v>1</v>
      </c>
      <c r="D614" s="14" t="s">
        <v>500</v>
      </c>
      <c r="E614" s="15">
        <f>SUBTOTAL(9,E613:E613)</f>
        <v>0</v>
      </c>
      <c r="F614" s="15">
        <f>SUBTOTAL(9,F613:F613)</f>
        <v>92.091290000000001</v>
      </c>
      <c r="G614" s="15">
        <f>SUBTOTAL(9,G613:G613)</f>
        <v>92.091290000000001</v>
      </c>
    </row>
    <row r="615" spans="2:7" ht="14.25" customHeight="1" x14ac:dyDescent="0.2">
      <c r="B615" s="10">
        <v>4790</v>
      </c>
      <c r="C615" s="4"/>
      <c r="D615" s="11" t="s">
        <v>501</v>
      </c>
      <c r="E615" s="1"/>
      <c r="F615" s="1"/>
      <c r="G615" s="1"/>
    </row>
    <row r="616" spans="2:7" x14ac:dyDescent="0.2">
      <c r="C616" s="4">
        <v>1</v>
      </c>
      <c r="D616" s="5" t="s">
        <v>475</v>
      </c>
      <c r="E616" s="12">
        <v>1106</v>
      </c>
      <c r="F616" s="12">
        <v>1921.0585799999999</v>
      </c>
      <c r="G616" s="12">
        <v>815.05858000000001</v>
      </c>
    </row>
    <row r="617" spans="2:7" ht="15" customHeight="1" x14ac:dyDescent="0.2">
      <c r="C617" s="13">
        <f>SUBTOTAL(9,C616:C616)</f>
        <v>1</v>
      </c>
      <c r="D617" s="14" t="s">
        <v>502</v>
      </c>
      <c r="E617" s="15">
        <f>SUBTOTAL(9,E616:E616)</f>
        <v>1106</v>
      </c>
      <c r="F617" s="15">
        <f>SUBTOTAL(9,F616:F616)</f>
        <v>1921.0585799999999</v>
      </c>
      <c r="G617" s="15">
        <f>SUBTOTAL(9,G616:G616)</f>
        <v>815.05858000000001</v>
      </c>
    </row>
    <row r="618" spans="2:7" ht="14.25" customHeight="1" x14ac:dyDescent="0.2">
      <c r="B618" s="10">
        <v>4791</v>
      </c>
      <c r="C618" s="4"/>
      <c r="D618" s="11" t="s">
        <v>132</v>
      </c>
      <c r="E618" s="1"/>
      <c r="F618" s="1"/>
      <c r="G618" s="1"/>
    </row>
    <row r="619" spans="2:7" x14ac:dyDescent="0.2">
      <c r="C619" s="4">
        <v>1</v>
      </c>
      <c r="D619" s="5" t="s">
        <v>475</v>
      </c>
      <c r="E619" s="12">
        <v>907372</v>
      </c>
      <c r="F619" s="12">
        <v>38.921199999999999</v>
      </c>
      <c r="G619" s="12">
        <v>-907333.07880000002</v>
      </c>
    </row>
    <row r="620" spans="2:7" ht="15" customHeight="1" x14ac:dyDescent="0.2">
      <c r="C620" s="13">
        <f>SUBTOTAL(9,C619:C619)</f>
        <v>1</v>
      </c>
      <c r="D620" s="14" t="s">
        <v>503</v>
      </c>
      <c r="E620" s="15">
        <f>SUBTOTAL(9,E619:E619)</f>
        <v>907372</v>
      </c>
      <c r="F620" s="15">
        <f>SUBTOTAL(9,F619:F619)</f>
        <v>38.921199999999999</v>
      </c>
      <c r="G620" s="15">
        <f>SUBTOTAL(9,G619:G619)</f>
        <v>-907333.07880000002</v>
      </c>
    </row>
    <row r="621" spans="2:7" ht="14.25" customHeight="1" x14ac:dyDescent="0.2">
      <c r="B621" s="10">
        <v>4792</v>
      </c>
      <c r="C621" s="4"/>
      <c r="D621" s="11" t="s">
        <v>504</v>
      </c>
      <c r="E621" s="1"/>
      <c r="F621" s="1"/>
      <c r="G621" s="1"/>
    </row>
    <row r="622" spans="2:7" x14ac:dyDescent="0.2">
      <c r="C622" s="4">
        <v>1</v>
      </c>
      <c r="D622" s="5" t="s">
        <v>475</v>
      </c>
      <c r="E622" s="12">
        <v>25117</v>
      </c>
      <c r="F622" s="12">
        <v>25742.962800000001</v>
      </c>
      <c r="G622" s="12">
        <v>625.96280000000002</v>
      </c>
    </row>
    <row r="623" spans="2:7" ht="15" customHeight="1" x14ac:dyDescent="0.2">
      <c r="C623" s="13">
        <f>SUBTOTAL(9,C622:C622)</f>
        <v>1</v>
      </c>
      <c r="D623" s="14" t="s">
        <v>505</v>
      </c>
      <c r="E623" s="15">
        <f>SUBTOTAL(9,E622:E622)</f>
        <v>25117</v>
      </c>
      <c r="F623" s="15">
        <f>SUBTOTAL(9,F622:F622)</f>
        <v>25742.962800000001</v>
      </c>
      <c r="G623" s="15">
        <f>SUBTOTAL(9,G622:G622)</f>
        <v>625.96280000000002</v>
      </c>
    </row>
    <row r="624" spans="2:7" ht="14.25" customHeight="1" x14ac:dyDescent="0.2">
      <c r="B624" s="10">
        <v>4795</v>
      </c>
      <c r="C624" s="4"/>
      <c r="D624" s="11" t="s">
        <v>506</v>
      </c>
      <c r="E624" s="1"/>
      <c r="F624" s="1"/>
      <c r="G624" s="1"/>
    </row>
    <row r="625" spans="2:7" x14ac:dyDescent="0.2">
      <c r="C625" s="4">
        <v>1</v>
      </c>
      <c r="D625" s="5" t="s">
        <v>475</v>
      </c>
      <c r="E625" s="12">
        <v>8223</v>
      </c>
      <c r="F625" s="12">
        <v>8463.7984199999992</v>
      </c>
      <c r="G625" s="12">
        <v>240.79841999999999</v>
      </c>
    </row>
    <row r="626" spans="2:7" ht="15" customHeight="1" x14ac:dyDescent="0.2">
      <c r="C626" s="13">
        <f>SUBTOTAL(9,C625:C625)</f>
        <v>1</v>
      </c>
      <c r="D626" s="14" t="s">
        <v>507</v>
      </c>
      <c r="E626" s="15">
        <f>SUBTOTAL(9,E625:E625)</f>
        <v>8223</v>
      </c>
      <c r="F626" s="15">
        <f>SUBTOTAL(9,F625:F625)</f>
        <v>8463.7984199999992</v>
      </c>
      <c r="G626" s="15">
        <f>SUBTOTAL(9,G625:G625)</f>
        <v>240.79841999999999</v>
      </c>
    </row>
    <row r="627" spans="2:7" ht="14.25" customHeight="1" x14ac:dyDescent="0.2">
      <c r="B627" s="10">
        <v>4799</v>
      </c>
      <c r="C627" s="4"/>
      <c r="D627" s="11" t="s">
        <v>508</v>
      </c>
      <c r="E627" s="1"/>
      <c r="F627" s="1"/>
      <c r="G627" s="1"/>
    </row>
    <row r="628" spans="2:7" x14ac:dyDescent="0.2">
      <c r="C628" s="4">
        <v>86</v>
      </c>
      <c r="D628" s="5" t="s">
        <v>509</v>
      </c>
      <c r="E628" s="12">
        <v>500</v>
      </c>
      <c r="F628" s="12">
        <v>399.89429000000001</v>
      </c>
      <c r="G628" s="12">
        <v>-100.10571</v>
      </c>
    </row>
    <row r="629" spans="2:7" ht="15" customHeight="1" x14ac:dyDescent="0.2">
      <c r="C629" s="13">
        <f>SUBTOTAL(9,C628:C628)</f>
        <v>86</v>
      </c>
      <c r="D629" s="14" t="s">
        <v>510</v>
      </c>
      <c r="E629" s="15">
        <f>SUBTOTAL(9,E628:E628)</f>
        <v>500</v>
      </c>
      <c r="F629" s="15">
        <f>SUBTOTAL(9,F628:F628)</f>
        <v>399.89429000000001</v>
      </c>
      <c r="G629" s="15">
        <f>SUBTOTAL(9,G628:G628)</f>
        <v>-100.10571</v>
      </c>
    </row>
    <row r="630" spans="2:7" ht="15" customHeight="1" x14ac:dyDescent="0.2">
      <c r="B630" s="4"/>
      <c r="C630" s="16">
        <f>SUBTOTAL(9,C576:C629)</f>
        <v>242</v>
      </c>
      <c r="D630" s="17" t="s">
        <v>511</v>
      </c>
      <c r="E630" s="18">
        <f>SUBTOTAL(9,E576:E629)</f>
        <v>5672450</v>
      </c>
      <c r="F630" s="18">
        <f>SUBTOTAL(9,F576:F629)</f>
        <v>3792146.7806699998</v>
      </c>
      <c r="G630" s="18">
        <f>SUBTOTAL(9,G576:G629)</f>
        <v>-1880303.2193300002</v>
      </c>
    </row>
    <row r="631" spans="2:7" ht="27" customHeight="1" x14ac:dyDescent="0.25">
      <c r="B631" s="1"/>
      <c r="C631" s="4"/>
      <c r="D631" s="9" t="s">
        <v>512</v>
      </c>
      <c r="E631" s="1"/>
      <c r="F631" s="1"/>
      <c r="G631" s="1"/>
    </row>
    <row r="632" spans="2:7" ht="14.25" customHeight="1" x14ac:dyDescent="0.2">
      <c r="B632" s="10">
        <v>4800</v>
      </c>
      <c r="C632" s="4"/>
      <c r="D632" s="11" t="s">
        <v>513</v>
      </c>
      <c r="E632" s="1"/>
      <c r="F632" s="1"/>
      <c r="G632" s="1"/>
    </row>
    <row r="633" spans="2:7" x14ac:dyDescent="0.2">
      <c r="C633" s="4">
        <v>2</v>
      </c>
      <c r="D633" s="5" t="s">
        <v>67</v>
      </c>
      <c r="E633" s="12">
        <v>0</v>
      </c>
      <c r="F633" s="12">
        <v>480.03129000000001</v>
      </c>
      <c r="G633" s="12">
        <v>480.03129000000001</v>
      </c>
    </row>
    <row r="634" spans="2:7" x14ac:dyDescent="0.2">
      <c r="C634" s="4">
        <v>10</v>
      </c>
      <c r="D634" s="5" t="s">
        <v>126</v>
      </c>
      <c r="E634" s="12">
        <v>638</v>
      </c>
      <c r="F634" s="12">
        <v>422.5</v>
      </c>
      <c r="G634" s="12">
        <v>-215.5</v>
      </c>
    </row>
    <row r="635" spans="2:7" x14ac:dyDescent="0.2">
      <c r="C635" s="4">
        <v>70</v>
      </c>
      <c r="D635" s="5" t="s">
        <v>514</v>
      </c>
      <c r="E635" s="12">
        <v>1450</v>
      </c>
      <c r="F635" s="12">
        <v>0</v>
      </c>
      <c r="G635" s="12">
        <v>-1450</v>
      </c>
    </row>
    <row r="636" spans="2:7" ht="15" customHeight="1" x14ac:dyDescent="0.2">
      <c r="C636" s="13">
        <f>SUBTOTAL(9,C633:C635)</f>
        <v>82</v>
      </c>
      <c r="D636" s="14" t="s">
        <v>515</v>
      </c>
      <c r="E636" s="15">
        <f>SUBTOTAL(9,E633:E635)</f>
        <v>2088</v>
      </c>
      <c r="F636" s="15">
        <f>SUBTOTAL(9,F633:F635)</f>
        <v>902.53129000000001</v>
      </c>
      <c r="G636" s="15">
        <f>SUBTOTAL(9,G633:G635)</f>
        <v>-1185.4687100000001</v>
      </c>
    </row>
    <row r="637" spans="2:7" ht="14.25" customHeight="1" x14ac:dyDescent="0.2">
      <c r="B637" s="10">
        <v>4810</v>
      </c>
      <c r="C637" s="4"/>
      <c r="D637" s="11" t="s">
        <v>516</v>
      </c>
      <c r="E637" s="1"/>
      <c r="F637" s="1"/>
      <c r="G637" s="1"/>
    </row>
    <row r="638" spans="2:7" x14ac:dyDescent="0.2">
      <c r="C638" s="4">
        <v>1</v>
      </c>
      <c r="D638" s="5" t="s">
        <v>256</v>
      </c>
      <c r="E638" s="12">
        <v>36577</v>
      </c>
      <c r="F638" s="12">
        <v>27080.24006</v>
      </c>
      <c r="G638" s="12">
        <v>-9496.7599399999999</v>
      </c>
    </row>
    <row r="639" spans="2:7" x14ac:dyDescent="0.2">
      <c r="C639" s="4">
        <v>2</v>
      </c>
      <c r="D639" s="5" t="s">
        <v>517</v>
      </c>
      <c r="E639" s="12">
        <v>116625</v>
      </c>
      <c r="F639" s="12">
        <v>47729.833290000002</v>
      </c>
      <c r="G639" s="12">
        <v>-68895.166710000005</v>
      </c>
    </row>
    <row r="640" spans="2:7" x14ac:dyDescent="0.2">
      <c r="C640" s="4">
        <v>10</v>
      </c>
      <c r="D640" s="5" t="s">
        <v>126</v>
      </c>
      <c r="E640" s="12">
        <v>0</v>
      </c>
      <c r="F640" s="12">
        <v>1504.38105</v>
      </c>
      <c r="G640" s="12">
        <v>1504.38105</v>
      </c>
    </row>
    <row r="641" spans="2:7" ht="15" customHeight="1" x14ac:dyDescent="0.2">
      <c r="C641" s="13">
        <f>SUBTOTAL(9,C638:C640)</f>
        <v>13</v>
      </c>
      <c r="D641" s="14" t="s">
        <v>518</v>
      </c>
      <c r="E641" s="15">
        <f>SUBTOTAL(9,E638:E640)</f>
        <v>153202</v>
      </c>
      <c r="F641" s="15">
        <f>SUBTOTAL(9,F638:F640)</f>
        <v>76314.454400000002</v>
      </c>
      <c r="G641" s="15">
        <f>SUBTOTAL(9,G638:G640)</f>
        <v>-76887.545600000012</v>
      </c>
    </row>
    <row r="642" spans="2:7" ht="14.25" customHeight="1" x14ac:dyDescent="0.2">
      <c r="B642" s="10">
        <v>4811</v>
      </c>
      <c r="C642" s="4"/>
      <c r="D642" s="11" t="s">
        <v>519</v>
      </c>
      <c r="E642" s="1"/>
      <c r="F642" s="1"/>
      <c r="G642" s="1"/>
    </row>
    <row r="643" spans="2:7" x14ac:dyDescent="0.2">
      <c r="C643" s="4">
        <v>96</v>
      </c>
      <c r="D643" s="5" t="s">
        <v>520</v>
      </c>
      <c r="E643" s="12">
        <v>6407000</v>
      </c>
      <c r="F643" s="12">
        <v>5660636.7523100004</v>
      </c>
      <c r="G643" s="12">
        <v>-746363.24768999999</v>
      </c>
    </row>
    <row r="644" spans="2:7" ht="15" customHeight="1" x14ac:dyDescent="0.2">
      <c r="C644" s="13">
        <f>SUBTOTAL(9,C643:C643)</f>
        <v>96</v>
      </c>
      <c r="D644" s="14" t="s">
        <v>521</v>
      </c>
      <c r="E644" s="15">
        <f>SUBTOTAL(9,E643:E643)</f>
        <v>6407000</v>
      </c>
      <c r="F644" s="15">
        <f>SUBTOTAL(9,F643:F643)</f>
        <v>5660636.7523100004</v>
      </c>
      <c r="G644" s="15">
        <f>SUBTOTAL(9,G643:G643)</f>
        <v>-746363.24768999999</v>
      </c>
    </row>
    <row r="645" spans="2:7" ht="14.25" customHeight="1" x14ac:dyDescent="0.2">
      <c r="B645" s="10">
        <v>4820</v>
      </c>
      <c r="C645" s="4"/>
      <c r="D645" s="11" t="s">
        <v>522</v>
      </c>
      <c r="E645" s="1"/>
      <c r="F645" s="1"/>
      <c r="G645" s="1"/>
    </row>
    <row r="646" spans="2:7" x14ac:dyDescent="0.2">
      <c r="C646" s="4">
        <v>1</v>
      </c>
      <c r="D646" s="5" t="s">
        <v>256</v>
      </c>
      <c r="E646" s="12">
        <v>72786</v>
      </c>
      <c r="F646" s="12">
        <v>5974.2241000000004</v>
      </c>
      <c r="G646" s="12">
        <v>-66811.775899999993</v>
      </c>
    </row>
    <row r="647" spans="2:7" x14ac:dyDescent="0.2">
      <c r="C647" s="4">
        <v>2</v>
      </c>
      <c r="D647" s="5" t="s">
        <v>517</v>
      </c>
      <c r="E647" s="12">
        <v>89733</v>
      </c>
      <c r="F647" s="12">
        <v>52587.343419999997</v>
      </c>
      <c r="G647" s="12">
        <v>-37145.656580000003</v>
      </c>
    </row>
    <row r="648" spans="2:7" x14ac:dyDescent="0.2">
      <c r="C648" s="4">
        <v>10</v>
      </c>
      <c r="D648" s="5" t="s">
        <v>126</v>
      </c>
      <c r="E648" s="12">
        <v>0</v>
      </c>
      <c r="F648" s="12">
        <v>3800.2423199999998</v>
      </c>
      <c r="G648" s="12">
        <v>3800.2423199999998</v>
      </c>
    </row>
    <row r="649" spans="2:7" x14ac:dyDescent="0.2">
      <c r="C649" s="4">
        <v>40</v>
      </c>
      <c r="D649" s="5" t="s">
        <v>523</v>
      </c>
      <c r="E649" s="12">
        <v>19000</v>
      </c>
      <c r="F649" s="12">
        <v>16536.310300000001</v>
      </c>
      <c r="G649" s="12">
        <v>-2463.6896999999999</v>
      </c>
    </row>
    <row r="650" spans="2:7" ht="15" customHeight="1" x14ac:dyDescent="0.2">
      <c r="C650" s="13">
        <f>SUBTOTAL(9,C646:C649)</f>
        <v>53</v>
      </c>
      <c r="D650" s="14" t="s">
        <v>524</v>
      </c>
      <c r="E650" s="15">
        <f>SUBTOTAL(9,E646:E649)</f>
        <v>181519</v>
      </c>
      <c r="F650" s="15">
        <f>SUBTOTAL(9,F646:F649)</f>
        <v>78898.120139999999</v>
      </c>
      <c r="G650" s="15">
        <f>SUBTOTAL(9,G646:G649)</f>
        <v>-102620.87985999999</v>
      </c>
    </row>
    <row r="651" spans="2:7" ht="14.25" customHeight="1" x14ac:dyDescent="0.2">
      <c r="B651" s="10">
        <v>4825</v>
      </c>
      <c r="C651" s="4"/>
      <c r="D651" s="11" t="s">
        <v>525</v>
      </c>
      <c r="E651" s="1"/>
      <c r="F651" s="1"/>
      <c r="G651" s="1"/>
    </row>
    <row r="652" spans="2:7" x14ac:dyDescent="0.2">
      <c r="C652" s="4">
        <v>85</v>
      </c>
      <c r="D652" s="5" t="s">
        <v>526</v>
      </c>
      <c r="E652" s="12">
        <v>1861000</v>
      </c>
      <c r="F652" s="12">
        <v>1865651.1491400001</v>
      </c>
      <c r="G652" s="12">
        <v>4651.1491400000004</v>
      </c>
    </row>
    <row r="653" spans="2:7" ht="15" customHeight="1" x14ac:dyDescent="0.2">
      <c r="C653" s="13">
        <f>SUBTOTAL(9,C652:C652)</f>
        <v>85</v>
      </c>
      <c r="D653" s="14" t="s">
        <v>527</v>
      </c>
      <c r="E653" s="15">
        <f>SUBTOTAL(9,E652:E652)</f>
        <v>1861000</v>
      </c>
      <c r="F653" s="15">
        <f>SUBTOTAL(9,F652:F652)</f>
        <v>1865651.1491400001</v>
      </c>
      <c r="G653" s="15">
        <f>SUBTOTAL(9,G652:G652)</f>
        <v>4651.1491400000004</v>
      </c>
    </row>
    <row r="654" spans="2:7" ht="14.25" customHeight="1" x14ac:dyDescent="0.2">
      <c r="B654" s="10">
        <v>4840</v>
      </c>
      <c r="C654" s="4"/>
      <c r="D654" s="11" t="s">
        <v>528</v>
      </c>
      <c r="E654" s="1"/>
      <c r="F654" s="1"/>
      <c r="G654" s="1"/>
    </row>
    <row r="655" spans="2:7" x14ac:dyDescent="0.2">
      <c r="C655" s="4">
        <v>80</v>
      </c>
      <c r="D655" s="5" t="s">
        <v>529</v>
      </c>
      <c r="E655" s="12">
        <v>4000</v>
      </c>
      <c r="F655" s="12">
        <v>595.99357999999995</v>
      </c>
      <c r="G655" s="12">
        <v>-3404.0064200000002</v>
      </c>
    </row>
    <row r="656" spans="2:7" x14ac:dyDescent="0.2">
      <c r="C656" s="4">
        <v>86</v>
      </c>
      <c r="D656" s="5" t="s">
        <v>530</v>
      </c>
      <c r="E656" s="12">
        <v>330000</v>
      </c>
      <c r="F656" s="12">
        <v>303569.24677999999</v>
      </c>
      <c r="G656" s="12">
        <v>-26430.753219999999</v>
      </c>
    </row>
    <row r="657" spans="2:7" ht="15" customHeight="1" x14ac:dyDescent="0.2">
      <c r="C657" s="13">
        <f>SUBTOTAL(9,C655:C656)</f>
        <v>166</v>
      </c>
      <c r="D657" s="14" t="s">
        <v>531</v>
      </c>
      <c r="E657" s="15">
        <f>SUBTOTAL(9,E655:E656)</f>
        <v>334000</v>
      </c>
      <c r="F657" s="15">
        <f>SUBTOTAL(9,F655:F656)</f>
        <v>304165.24036</v>
      </c>
      <c r="G657" s="15">
        <f>SUBTOTAL(9,G655:G656)</f>
        <v>-29834.75964</v>
      </c>
    </row>
    <row r="658" spans="2:7" ht="15" customHeight="1" x14ac:dyDescent="0.2">
      <c r="B658" s="4"/>
      <c r="C658" s="16">
        <f>SUBTOTAL(9,C632:C657)</f>
        <v>495</v>
      </c>
      <c r="D658" s="17" t="s">
        <v>532</v>
      </c>
      <c r="E658" s="18">
        <f>SUBTOTAL(9,E632:E657)</f>
        <v>8938809</v>
      </c>
      <c r="F658" s="18">
        <f>SUBTOTAL(9,F632:F657)</f>
        <v>7986568.2476399997</v>
      </c>
      <c r="G658" s="18">
        <f>SUBTOTAL(9,G632:G657)</f>
        <v>-952240.75235999993</v>
      </c>
    </row>
    <row r="659" spans="2:7" ht="27" customHeight="1" x14ac:dyDescent="0.25">
      <c r="B659" s="1"/>
      <c r="C659" s="4"/>
      <c r="D659" s="9" t="s">
        <v>67</v>
      </c>
      <c r="E659" s="1"/>
      <c r="F659" s="1"/>
      <c r="G659" s="1"/>
    </row>
    <row r="660" spans="2:7" ht="14.25" customHeight="1" x14ac:dyDescent="0.2">
      <c r="B660" s="10">
        <v>5309</v>
      </c>
      <c r="C660" s="4"/>
      <c r="D660" s="11" t="s">
        <v>533</v>
      </c>
      <c r="E660" s="1"/>
      <c r="F660" s="1"/>
      <c r="G660" s="1"/>
    </row>
    <row r="661" spans="2:7" x14ac:dyDescent="0.2">
      <c r="C661" s="4">
        <v>29</v>
      </c>
      <c r="D661" s="5" t="s">
        <v>534</v>
      </c>
      <c r="E661" s="12">
        <v>350000</v>
      </c>
      <c r="F661" s="12">
        <v>1144740.75712</v>
      </c>
      <c r="G661" s="12">
        <v>794740.75711999997</v>
      </c>
    </row>
    <row r="662" spans="2:7" ht="15" customHeight="1" x14ac:dyDescent="0.2">
      <c r="C662" s="13">
        <f>SUBTOTAL(9,C661:C661)</f>
        <v>29</v>
      </c>
      <c r="D662" s="14" t="s">
        <v>535</v>
      </c>
      <c r="E662" s="15">
        <f>SUBTOTAL(9,E661:E661)</f>
        <v>350000</v>
      </c>
      <c r="F662" s="15">
        <f>SUBTOTAL(9,F661:F661)</f>
        <v>1144740.75712</v>
      </c>
      <c r="G662" s="15">
        <f>SUBTOTAL(9,G661:G661)</f>
        <v>794740.75711999997</v>
      </c>
    </row>
    <row r="663" spans="2:7" ht="14.25" customHeight="1" x14ac:dyDescent="0.2">
      <c r="B663" s="10">
        <v>5310</v>
      </c>
      <c r="C663" s="4"/>
      <c r="D663" s="11" t="s">
        <v>536</v>
      </c>
      <c r="E663" s="1"/>
      <c r="F663" s="1"/>
      <c r="G663" s="1"/>
    </row>
    <row r="664" spans="2:7" x14ac:dyDescent="0.2">
      <c r="C664" s="4">
        <v>4</v>
      </c>
      <c r="D664" s="5" t="s">
        <v>48</v>
      </c>
      <c r="E664" s="12">
        <v>24700</v>
      </c>
      <c r="F664" s="12">
        <v>0</v>
      </c>
      <c r="G664" s="12">
        <v>-24700</v>
      </c>
    </row>
    <row r="665" spans="2:7" x14ac:dyDescent="0.2">
      <c r="C665" s="4">
        <v>29</v>
      </c>
      <c r="D665" s="5" t="s">
        <v>537</v>
      </c>
      <c r="E665" s="12">
        <v>18239</v>
      </c>
      <c r="F665" s="12">
        <v>12343.639939999999</v>
      </c>
      <c r="G665" s="12">
        <v>-5895.36006</v>
      </c>
    </row>
    <row r="666" spans="2:7" x14ac:dyDescent="0.2">
      <c r="C666" s="4">
        <v>89</v>
      </c>
      <c r="D666" s="5" t="s">
        <v>538</v>
      </c>
      <c r="E666" s="12">
        <v>103125</v>
      </c>
      <c r="F666" s="12">
        <v>77838.985119999998</v>
      </c>
      <c r="G666" s="12">
        <v>-25286.014879999999</v>
      </c>
    </row>
    <row r="667" spans="2:7" x14ac:dyDescent="0.2">
      <c r="C667" s="4">
        <v>90</v>
      </c>
      <c r="D667" s="5" t="s">
        <v>539</v>
      </c>
      <c r="E667" s="12">
        <v>9656597</v>
      </c>
      <c r="F667" s="12">
        <v>7174206.0981700001</v>
      </c>
      <c r="G667" s="12">
        <v>-2482390.9018299999</v>
      </c>
    </row>
    <row r="668" spans="2:7" x14ac:dyDescent="0.2">
      <c r="C668" s="4">
        <v>93</v>
      </c>
      <c r="D668" s="5" t="s">
        <v>540</v>
      </c>
      <c r="E668" s="12">
        <v>6244697</v>
      </c>
      <c r="F668" s="12">
        <v>371164.39734999998</v>
      </c>
      <c r="G668" s="12">
        <v>-5873532.6026499998</v>
      </c>
    </row>
    <row r="669" spans="2:7" ht="15" customHeight="1" x14ac:dyDescent="0.2">
      <c r="C669" s="13">
        <f>SUBTOTAL(9,C664:C668)</f>
        <v>305</v>
      </c>
      <c r="D669" s="14" t="s">
        <v>541</v>
      </c>
      <c r="E669" s="15">
        <f>SUBTOTAL(9,E664:E668)</f>
        <v>16047358</v>
      </c>
      <c r="F669" s="15">
        <f>SUBTOTAL(9,F664:F668)</f>
        <v>7635553.1205800008</v>
      </c>
      <c r="G669" s="15">
        <f>SUBTOTAL(9,G664:G668)</f>
        <v>-8411804.8794199992</v>
      </c>
    </row>
    <row r="670" spans="2:7" ht="14.25" customHeight="1" x14ac:dyDescent="0.2">
      <c r="B670" s="10">
        <v>5312</v>
      </c>
      <c r="C670" s="4"/>
      <c r="D670" s="11" t="s">
        <v>542</v>
      </c>
      <c r="E670" s="1"/>
      <c r="F670" s="1"/>
      <c r="G670" s="1"/>
    </row>
    <row r="671" spans="2:7" x14ac:dyDescent="0.2">
      <c r="C671" s="4">
        <v>1</v>
      </c>
      <c r="D671" s="5" t="s">
        <v>543</v>
      </c>
      <c r="E671" s="12">
        <v>10898</v>
      </c>
      <c r="F671" s="12">
        <v>8146.9940999999999</v>
      </c>
      <c r="G671" s="12">
        <v>-2751.0059000000001</v>
      </c>
    </row>
    <row r="672" spans="2:7" x14ac:dyDescent="0.2">
      <c r="C672" s="4">
        <v>11</v>
      </c>
      <c r="D672" s="5" t="s">
        <v>172</v>
      </c>
      <c r="E672" s="12">
        <v>82240</v>
      </c>
      <c r="F672" s="12">
        <v>98919.880449999997</v>
      </c>
      <c r="G672" s="12">
        <v>16679.880450000001</v>
      </c>
    </row>
    <row r="673" spans="2:7" x14ac:dyDescent="0.2">
      <c r="C673" s="4">
        <v>90</v>
      </c>
      <c r="D673" s="5" t="s">
        <v>544</v>
      </c>
      <c r="E673" s="12">
        <v>11266000</v>
      </c>
      <c r="F673" s="12">
        <v>8044269.6250200002</v>
      </c>
      <c r="G673" s="12">
        <v>-3221730.3749799998</v>
      </c>
    </row>
    <row r="674" spans="2:7" ht="15" customHeight="1" x14ac:dyDescent="0.2">
      <c r="C674" s="13">
        <f>SUBTOTAL(9,C671:C673)</f>
        <v>102</v>
      </c>
      <c r="D674" s="14" t="s">
        <v>545</v>
      </c>
      <c r="E674" s="15">
        <f>SUBTOTAL(9,E671:E673)</f>
        <v>11359138</v>
      </c>
      <c r="F674" s="15">
        <f>SUBTOTAL(9,F671:F673)</f>
        <v>8151336.49957</v>
      </c>
      <c r="G674" s="15">
        <f>SUBTOTAL(9,G671:G673)</f>
        <v>-3207801.50043</v>
      </c>
    </row>
    <row r="675" spans="2:7" ht="14.25" customHeight="1" x14ac:dyDescent="0.2">
      <c r="B675" s="10">
        <v>5325</v>
      </c>
      <c r="C675" s="4"/>
      <c r="D675" s="11" t="s">
        <v>546</v>
      </c>
      <c r="E675" s="1"/>
      <c r="F675" s="1"/>
      <c r="G675" s="1"/>
    </row>
    <row r="676" spans="2:7" x14ac:dyDescent="0.2">
      <c r="C676" s="4">
        <v>50</v>
      </c>
      <c r="D676" s="5" t="s">
        <v>547</v>
      </c>
      <c r="E676" s="12">
        <v>58700</v>
      </c>
      <c r="F676" s="12">
        <v>58691.11649</v>
      </c>
      <c r="G676" s="12">
        <v>-8.8835099999999994</v>
      </c>
    </row>
    <row r="677" spans="2:7" x14ac:dyDescent="0.2">
      <c r="C677" s="4">
        <v>51</v>
      </c>
      <c r="D677" s="5" t="s">
        <v>548</v>
      </c>
      <c r="E677" s="12">
        <v>67125</v>
      </c>
      <c r="F677" s="12">
        <v>0</v>
      </c>
      <c r="G677" s="12">
        <v>-67125</v>
      </c>
    </row>
    <row r="678" spans="2:7" x14ac:dyDescent="0.2">
      <c r="C678" s="4">
        <v>70</v>
      </c>
      <c r="D678" s="5" t="s">
        <v>549</v>
      </c>
      <c r="E678" s="12">
        <v>59000</v>
      </c>
      <c r="F678" s="12">
        <v>59446.849320000001</v>
      </c>
      <c r="G678" s="12">
        <v>446.84931999999998</v>
      </c>
    </row>
    <row r="679" spans="2:7" x14ac:dyDescent="0.2">
      <c r="C679" s="4">
        <v>90</v>
      </c>
      <c r="D679" s="5" t="s">
        <v>550</v>
      </c>
      <c r="E679" s="12">
        <v>41400000</v>
      </c>
      <c r="F679" s="12">
        <v>34550000</v>
      </c>
      <c r="G679" s="12">
        <v>-6850000</v>
      </c>
    </row>
    <row r="680" spans="2:7" x14ac:dyDescent="0.2">
      <c r="C680" s="4">
        <v>91</v>
      </c>
      <c r="D680" s="5" t="s">
        <v>551</v>
      </c>
      <c r="E680" s="12">
        <v>158900</v>
      </c>
      <c r="F680" s="12">
        <v>0</v>
      </c>
      <c r="G680" s="12">
        <v>-158900</v>
      </c>
    </row>
    <row r="681" spans="2:7" ht="15" customHeight="1" x14ac:dyDescent="0.2">
      <c r="C681" s="13">
        <f>SUBTOTAL(9,C676:C680)</f>
        <v>352</v>
      </c>
      <c r="D681" s="14" t="s">
        <v>552</v>
      </c>
      <c r="E681" s="15">
        <f>SUBTOTAL(9,E676:E680)</f>
        <v>41743725</v>
      </c>
      <c r="F681" s="15">
        <f>SUBTOTAL(9,F676:F680)</f>
        <v>34668137.965810001</v>
      </c>
      <c r="G681" s="15">
        <f>SUBTOTAL(9,G676:G680)</f>
        <v>-7075587.03419</v>
      </c>
    </row>
    <row r="682" spans="2:7" ht="14.25" customHeight="1" x14ac:dyDescent="0.2">
      <c r="B682" s="10">
        <v>5326</v>
      </c>
      <c r="C682" s="4"/>
      <c r="D682" s="11" t="s">
        <v>553</v>
      </c>
      <c r="E682" s="1"/>
      <c r="F682" s="1"/>
      <c r="G682" s="1"/>
    </row>
    <row r="683" spans="2:7" x14ac:dyDescent="0.2">
      <c r="C683" s="4">
        <v>70</v>
      </c>
      <c r="D683" s="5" t="s">
        <v>554</v>
      </c>
      <c r="E683" s="12">
        <v>7000</v>
      </c>
      <c r="F683" s="12">
        <v>7000</v>
      </c>
      <c r="G683" s="12">
        <v>0</v>
      </c>
    </row>
    <row r="684" spans="2:7" x14ac:dyDescent="0.2">
      <c r="C684" s="4">
        <v>90</v>
      </c>
      <c r="D684" s="5" t="s">
        <v>550</v>
      </c>
      <c r="E684" s="12">
        <v>215000</v>
      </c>
      <c r="F684" s="12">
        <v>215</v>
      </c>
      <c r="G684" s="12">
        <v>-214785</v>
      </c>
    </row>
    <row r="685" spans="2:7" ht="15" customHeight="1" x14ac:dyDescent="0.2">
      <c r="C685" s="13">
        <f>SUBTOTAL(9,C683:C684)</f>
        <v>160</v>
      </c>
      <c r="D685" s="14" t="s">
        <v>555</v>
      </c>
      <c r="E685" s="15">
        <f>SUBTOTAL(9,E683:E684)</f>
        <v>222000</v>
      </c>
      <c r="F685" s="15">
        <f>SUBTOTAL(9,F683:F684)</f>
        <v>7215</v>
      </c>
      <c r="G685" s="15">
        <f>SUBTOTAL(9,G683:G684)</f>
        <v>-214785</v>
      </c>
    </row>
    <row r="686" spans="2:7" ht="14.25" customHeight="1" x14ac:dyDescent="0.2">
      <c r="B686" s="10">
        <v>5329</v>
      </c>
      <c r="C686" s="4"/>
      <c r="D686" s="11" t="s">
        <v>556</v>
      </c>
      <c r="E686" s="1"/>
      <c r="F686" s="1"/>
      <c r="G686" s="1"/>
    </row>
    <row r="687" spans="2:7" x14ac:dyDescent="0.2">
      <c r="C687" s="4">
        <v>70</v>
      </c>
      <c r="D687" s="5" t="s">
        <v>543</v>
      </c>
      <c r="E687" s="12">
        <v>30000</v>
      </c>
      <c r="F687" s="12">
        <v>10492.657869999999</v>
      </c>
      <c r="G687" s="12">
        <v>-19507.342130000001</v>
      </c>
    </row>
    <row r="688" spans="2:7" x14ac:dyDescent="0.2">
      <c r="C688" s="4">
        <v>89</v>
      </c>
      <c r="D688" s="5" t="s">
        <v>557</v>
      </c>
      <c r="E688" s="12">
        <v>0</v>
      </c>
      <c r="F688" s="12">
        <v>4.4999999999999998E-2</v>
      </c>
      <c r="G688" s="12">
        <v>4.4999999999999998E-2</v>
      </c>
    </row>
    <row r="689" spans="2:7" x14ac:dyDescent="0.2">
      <c r="C689" s="4">
        <v>90</v>
      </c>
      <c r="D689" s="5" t="s">
        <v>550</v>
      </c>
      <c r="E689" s="12">
        <v>10700000</v>
      </c>
      <c r="F689" s="12">
        <v>6145332.9442699999</v>
      </c>
      <c r="G689" s="12">
        <v>-4554667.0557300001</v>
      </c>
    </row>
    <row r="690" spans="2:7" ht="15" customHeight="1" x14ac:dyDescent="0.2">
      <c r="C690" s="13">
        <f>SUBTOTAL(9,C687:C689)</f>
        <v>249</v>
      </c>
      <c r="D690" s="14" t="s">
        <v>558</v>
      </c>
      <c r="E690" s="15">
        <f>SUBTOTAL(9,E687:E689)</f>
        <v>10730000</v>
      </c>
      <c r="F690" s="15">
        <f>SUBTOTAL(9,F687:F689)</f>
        <v>6155825.64714</v>
      </c>
      <c r="G690" s="15">
        <f>SUBTOTAL(9,G687:G689)</f>
        <v>-4574174.35286</v>
      </c>
    </row>
    <row r="691" spans="2:7" ht="14.25" customHeight="1" x14ac:dyDescent="0.2">
      <c r="B691" s="10">
        <v>5341</v>
      </c>
      <c r="C691" s="4"/>
      <c r="D691" s="11" t="s">
        <v>559</v>
      </c>
      <c r="E691" s="1"/>
      <c r="F691" s="1"/>
      <c r="G691" s="1"/>
    </row>
    <row r="692" spans="2:7" x14ac:dyDescent="0.2">
      <c r="C692" s="4">
        <v>95</v>
      </c>
      <c r="D692" s="5" t="s">
        <v>560</v>
      </c>
      <c r="E692" s="12">
        <v>300</v>
      </c>
      <c r="F692" s="12">
        <v>424.67162999999999</v>
      </c>
      <c r="G692" s="12">
        <v>124.67162999999999</v>
      </c>
    </row>
    <row r="693" spans="2:7" x14ac:dyDescent="0.2">
      <c r="C693" s="4">
        <v>98</v>
      </c>
      <c r="D693" s="5" t="s">
        <v>561</v>
      </c>
      <c r="E693" s="12">
        <v>8000000</v>
      </c>
      <c r="F693" s="12">
        <v>8000000</v>
      </c>
      <c r="G693" s="12">
        <v>0</v>
      </c>
    </row>
    <row r="694" spans="2:7" ht="15" customHeight="1" x14ac:dyDescent="0.2">
      <c r="C694" s="13">
        <f>SUBTOTAL(9,C692:C693)</f>
        <v>193</v>
      </c>
      <c r="D694" s="14" t="s">
        <v>562</v>
      </c>
      <c r="E694" s="15">
        <f>SUBTOTAL(9,E692:E693)</f>
        <v>8000300</v>
      </c>
      <c r="F694" s="15">
        <f>SUBTOTAL(9,F692:F693)</f>
        <v>8000424.6716299998</v>
      </c>
      <c r="G694" s="15">
        <f>SUBTOTAL(9,G692:G693)</f>
        <v>124.67162999999999</v>
      </c>
    </row>
    <row r="695" spans="2:7" ht="14.25" customHeight="1" x14ac:dyDescent="0.2">
      <c r="B695" s="10">
        <v>5351</v>
      </c>
      <c r="C695" s="4"/>
      <c r="D695" s="11" t="s">
        <v>563</v>
      </c>
      <c r="E695" s="1"/>
      <c r="F695" s="1"/>
      <c r="G695" s="1"/>
    </row>
    <row r="696" spans="2:7" x14ac:dyDescent="0.2">
      <c r="C696" s="4">
        <v>85</v>
      </c>
      <c r="D696" s="5" t="s">
        <v>564</v>
      </c>
      <c r="E696" s="12">
        <v>17726000</v>
      </c>
      <c r="F696" s="12">
        <v>17725862.3673</v>
      </c>
      <c r="G696" s="12">
        <v>-137.6327</v>
      </c>
    </row>
    <row r="697" spans="2:7" ht="15" customHeight="1" x14ac:dyDescent="0.2">
      <c r="C697" s="13">
        <f>SUBTOTAL(9,C696:C696)</f>
        <v>85</v>
      </c>
      <c r="D697" s="14" t="s">
        <v>565</v>
      </c>
      <c r="E697" s="15">
        <f>SUBTOTAL(9,E696:E696)</f>
        <v>17726000</v>
      </c>
      <c r="F697" s="15">
        <f>SUBTOTAL(9,F696:F696)</f>
        <v>17725862.3673</v>
      </c>
      <c r="G697" s="15">
        <f>SUBTOTAL(9,G696:G696)</f>
        <v>-137.6327</v>
      </c>
    </row>
    <row r="698" spans="2:7" ht="15" customHeight="1" x14ac:dyDescent="0.2">
      <c r="B698" s="4"/>
      <c r="C698" s="16">
        <f>SUBTOTAL(9,C660:C697)</f>
        <v>1475</v>
      </c>
      <c r="D698" s="17" t="s">
        <v>566</v>
      </c>
      <c r="E698" s="18">
        <f>SUBTOTAL(9,E660:E697)</f>
        <v>106178521</v>
      </c>
      <c r="F698" s="18">
        <f>SUBTOTAL(9,F660:F697)</f>
        <v>83489096.029150009</v>
      </c>
      <c r="G698" s="18">
        <f>SUBTOTAL(9,G660:G697)</f>
        <v>-22689424.970850002</v>
      </c>
    </row>
    <row r="699" spans="2:7" ht="27" customHeight="1" x14ac:dyDescent="0.2">
      <c r="B699" s="4"/>
      <c r="C699" s="16">
        <f>SUBTOTAL(9,C8:C698)</f>
        <v>6118</v>
      </c>
      <c r="D699" s="17" t="s">
        <v>567</v>
      </c>
      <c r="E699" s="18">
        <f>SUBTOTAL(9,E8:E698)</f>
        <v>165493717</v>
      </c>
      <c r="F699" s="18">
        <f>SUBTOTAL(9,F8:F698)</f>
        <v>118062933.28437999</v>
      </c>
      <c r="G699" s="18">
        <f>SUBTOTAL(9,G8:G698)</f>
        <v>-47430783.715619996</v>
      </c>
    </row>
    <row r="700" spans="2:7" x14ac:dyDescent="0.2">
      <c r="B700" s="4"/>
      <c r="C700" s="16"/>
      <c r="D700" s="19"/>
      <c r="E700" s="20"/>
      <c r="F700" s="20"/>
      <c r="G700" s="20"/>
    </row>
    <row r="701" spans="2:7" ht="25.5" customHeight="1" x14ac:dyDescent="0.2">
      <c r="B701" s="1"/>
      <c r="C701" s="4"/>
      <c r="D701" s="8" t="s">
        <v>568</v>
      </c>
      <c r="E701" s="1"/>
      <c r="F701" s="1"/>
      <c r="G701" s="1"/>
    </row>
    <row r="702" spans="2:7" ht="27" customHeight="1" x14ac:dyDescent="0.25">
      <c r="B702" s="1"/>
      <c r="C702" s="4"/>
      <c r="D702" s="9" t="s">
        <v>569</v>
      </c>
      <c r="E702" s="1"/>
      <c r="F702" s="1"/>
      <c r="G702" s="1"/>
    </row>
    <row r="703" spans="2:7" ht="14.25" customHeight="1" x14ac:dyDescent="0.2">
      <c r="B703" s="10">
        <v>5440</v>
      </c>
      <c r="C703" s="4"/>
      <c r="D703" s="11" t="s">
        <v>570</v>
      </c>
      <c r="E703" s="1"/>
      <c r="F703" s="1"/>
      <c r="G703" s="1"/>
    </row>
    <row r="704" spans="2:7" x14ac:dyDescent="0.2">
      <c r="C704" s="4">
        <v>24</v>
      </c>
      <c r="D704" s="5" t="s">
        <v>571</v>
      </c>
      <c r="E704" s="12">
        <f>SUBTOTAL(9,E705:E709)</f>
        <v>84300000</v>
      </c>
      <c r="F704" s="12">
        <f>SUBTOTAL(9,F705:F709)</f>
        <v>64906918.364029989</v>
      </c>
      <c r="G704" s="12">
        <f>SUBTOTAL(9,G705:G709)</f>
        <v>-19393081.635969996</v>
      </c>
    </row>
    <row r="705" spans="2:7" x14ac:dyDescent="0.2">
      <c r="C705" s="4"/>
      <c r="D705" s="5" t="s">
        <v>572</v>
      </c>
      <c r="E705" s="12">
        <v>139800000</v>
      </c>
      <c r="F705" s="12">
        <v>108111861.23741999</v>
      </c>
      <c r="G705" s="12">
        <v>-31688138.76258</v>
      </c>
    </row>
    <row r="706" spans="2:7" x14ac:dyDescent="0.2">
      <c r="C706" s="4"/>
      <c r="D706" s="5" t="s">
        <v>573</v>
      </c>
      <c r="E706" s="12">
        <v>-26800000</v>
      </c>
      <c r="F706" s="12">
        <v>-20776446.557020001</v>
      </c>
      <c r="G706" s="12">
        <v>6023553.4429799998</v>
      </c>
    </row>
    <row r="707" spans="2:7" x14ac:dyDescent="0.2">
      <c r="C707" s="4"/>
      <c r="D707" s="5" t="s">
        <v>574</v>
      </c>
      <c r="E707" s="12">
        <v>-1500000</v>
      </c>
      <c r="F707" s="12">
        <v>-1114460.9573900001</v>
      </c>
      <c r="G707" s="12">
        <v>385539.04261</v>
      </c>
    </row>
    <row r="708" spans="2:7" x14ac:dyDescent="0.2">
      <c r="C708" s="4"/>
      <c r="D708" s="5" t="s">
        <v>575</v>
      </c>
      <c r="E708" s="12">
        <v>-23500000</v>
      </c>
      <c r="F708" s="12">
        <v>-18676210.291730002</v>
      </c>
      <c r="G708" s="12">
        <v>4823789.7082700003</v>
      </c>
    </row>
    <row r="709" spans="2:7" x14ac:dyDescent="0.2">
      <c r="C709" s="4"/>
      <c r="D709" s="5" t="s">
        <v>576</v>
      </c>
      <c r="E709" s="12">
        <v>-3700000</v>
      </c>
      <c r="F709" s="12">
        <v>-2637825.0672499998</v>
      </c>
      <c r="G709" s="12">
        <v>1062174.9327499999</v>
      </c>
    </row>
    <row r="710" spans="2:7" x14ac:dyDescent="0.2">
      <c r="C710" s="4">
        <v>30</v>
      </c>
      <c r="D710" s="5" t="s">
        <v>577</v>
      </c>
      <c r="E710" s="12">
        <v>23500000</v>
      </c>
      <c r="F710" s="12">
        <v>18676210.291730002</v>
      </c>
      <c r="G710" s="12">
        <v>-4823789.7082700003</v>
      </c>
    </row>
    <row r="711" spans="2:7" x14ac:dyDescent="0.2">
      <c r="C711" s="4">
        <v>80</v>
      </c>
      <c r="D711" s="5" t="s">
        <v>578</v>
      </c>
      <c r="E711" s="12">
        <v>3700000</v>
      </c>
      <c r="F711" s="12">
        <v>2646911.2820000001</v>
      </c>
      <c r="G711" s="12">
        <v>-1053088.7180000001</v>
      </c>
    </row>
    <row r="712" spans="2:7" x14ac:dyDescent="0.2">
      <c r="C712" s="4">
        <v>85</v>
      </c>
      <c r="D712" s="5" t="s">
        <v>579</v>
      </c>
      <c r="E712" s="12">
        <v>0</v>
      </c>
      <c r="F712" s="12">
        <v>-9086.2147499999992</v>
      </c>
      <c r="G712" s="12">
        <v>-9086.2147499999992</v>
      </c>
    </row>
    <row r="713" spans="2:7" ht="15" customHeight="1" x14ac:dyDescent="0.2">
      <c r="C713" s="13">
        <f>SUBTOTAL(9,C704:C712)</f>
        <v>219</v>
      </c>
      <c r="D713" s="14" t="s">
        <v>580</v>
      </c>
      <c r="E713" s="15">
        <f>SUBTOTAL(9,E704:E712)</f>
        <v>111500000</v>
      </c>
      <c r="F713" s="15">
        <f>SUBTOTAL(9,F704:F712)</f>
        <v>86220953.723009989</v>
      </c>
      <c r="G713" s="15">
        <f>SUBTOTAL(9,G704:G712)</f>
        <v>-25279046.276989993</v>
      </c>
    </row>
    <row r="714" spans="2:7" ht="27" customHeight="1" x14ac:dyDescent="0.2">
      <c r="B714" s="4"/>
      <c r="C714" s="16">
        <f>SUBTOTAL(9,C702:C713)</f>
        <v>219</v>
      </c>
      <c r="D714" s="17" t="s">
        <v>581</v>
      </c>
      <c r="E714" s="18">
        <f>SUBTOTAL(9,E702:E713)</f>
        <v>111500000</v>
      </c>
      <c r="F714" s="18">
        <f>SUBTOTAL(9,F702:F713)</f>
        <v>86220953.723009989</v>
      </c>
      <c r="G714" s="18">
        <f>SUBTOTAL(9,G702:G713)</f>
        <v>-25279046.276989993</v>
      </c>
    </row>
    <row r="715" spans="2:7" x14ac:dyDescent="0.2">
      <c r="B715" s="4"/>
      <c r="C715" s="16"/>
      <c r="D715" s="19"/>
      <c r="E715" s="20"/>
      <c r="F715" s="20"/>
      <c r="G715" s="20"/>
    </row>
    <row r="716" spans="2:7" ht="25.5" customHeight="1" x14ac:dyDescent="0.2">
      <c r="B716" s="1"/>
      <c r="C716" s="4"/>
      <c r="D716" s="8" t="s">
        <v>582</v>
      </c>
      <c r="E716" s="1"/>
      <c r="F716" s="1"/>
      <c r="G716" s="1"/>
    </row>
    <row r="717" spans="2:7" ht="27" customHeight="1" x14ac:dyDescent="0.25">
      <c r="B717" s="1"/>
      <c r="C717" s="4"/>
      <c r="D717" s="9" t="s">
        <v>569</v>
      </c>
      <c r="E717" s="1"/>
      <c r="F717" s="1"/>
      <c r="G717" s="1"/>
    </row>
    <row r="718" spans="2:7" ht="14.25" customHeight="1" x14ac:dyDescent="0.2">
      <c r="B718" s="10">
        <v>5445</v>
      </c>
      <c r="C718" s="4"/>
      <c r="D718" s="11" t="s">
        <v>583</v>
      </c>
      <c r="E718" s="1"/>
      <c r="F718" s="1"/>
      <c r="G718" s="1"/>
    </row>
    <row r="719" spans="2:7" x14ac:dyDescent="0.2">
      <c r="C719" s="4">
        <v>39</v>
      </c>
      <c r="D719" s="5" t="s">
        <v>584</v>
      </c>
      <c r="E719" s="12">
        <v>1129976</v>
      </c>
      <c r="F719" s="12">
        <v>0</v>
      </c>
      <c r="G719" s="12">
        <v>-1129976</v>
      </c>
    </row>
    <row r="720" spans="2:7" ht="15" customHeight="1" x14ac:dyDescent="0.2">
      <c r="C720" s="13">
        <f>SUBTOTAL(9,C719:C719)</f>
        <v>39</v>
      </c>
      <c r="D720" s="14" t="s">
        <v>585</v>
      </c>
      <c r="E720" s="15">
        <f>SUBTOTAL(9,E719:E719)</f>
        <v>1129976</v>
      </c>
      <c r="F720" s="15">
        <f>SUBTOTAL(9,F719:F719)</f>
        <v>0</v>
      </c>
      <c r="G720" s="15">
        <f>SUBTOTAL(9,G719:G719)</f>
        <v>-1129976</v>
      </c>
    </row>
    <row r="721" spans="2:7" ht="14.25" customHeight="1" x14ac:dyDescent="0.2">
      <c r="B721" s="10">
        <v>5446</v>
      </c>
      <c r="C721" s="4"/>
      <c r="D721" s="11" t="s">
        <v>586</v>
      </c>
      <c r="E721" s="1"/>
      <c r="F721" s="1"/>
      <c r="G721" s="1"/>
    </row>
    <row r="722" spans="2:7" x14ac:dyDescent="0.2">
      <c r="C722" s="4">
        <v>40</v>
      </c>
      <c r="D722" s="5" t="s">
        <v>587</v>
      </c>
      <c r="E722" s="12">
        <v>200</v>
      </c>
      <c r="F722" s="12">
        <v>0</v>
      </c>
      <c r="G722" s="12">
        <v>-200</v>
      </c>
    </row>
    <row r="723" spans="2:7" ht="15" customHeight="1" x14ac:dyDescent="0.2">
      <c r="C723" s="13">
        <f>SUBTOTAL(9,C722:C722)</f>
        <v>40</v>
      </c>
      <c r="D723" s="14" t="s">
        <v>588</v>
      </c>
      <c r="E723" s="15">
        <f>SUBTOTAL(9,E722:E722)</f>
        <v>200</v>
      </c>
      <c r="F723" s="15">
        <f>SUBTOTAL(9,F722:F722)</f>
        <v>0</v>
      </c>
      <c r="G723" s="15">
        <f>SUBTOTAL(9,G722:G722)</f>
        <v>-200</v>
      </c>
    </row>
    <row r="724" spans="2:7" ht="14.25" customHeight="1" x14ac:dyDescent="0.2">
      <c r="B724" s="10">
        <v>5460</v>
      </c>
      <c r="C724" s="4"/>
      <c r="D724" s="11" t="s">
        <v>589</v>
      </c>
      <c r="E724" s="1"/>
      <c r="F724" s="1"/>
      <c r="G724" s="1"/>
    </row>
    <row r="725" spans="2:7" x14ac:dyDescent="0.2">
      <c r="C725" s="4">
        <v>71</v>
      </c>
      <c r="D725" s="5" t="s">
        <v>590</v>
      </c>
      <c r="E725" s="12">
        <v>10400</v>
      </c>
      <c r="F725" s="12">
        <v>10400</v>
      </c>
      <c r="G725" s="12">
        <v>0</v>
      </c>
    </row>
    <row r="726" spans="2:7" x14ac:dyDescent="0.2">
      <c r="C726" s="4">
        <v>72</v>
      </c>
      <c r="D726" s="5" t="s">
        <v>591</v>
      </c>
      <c r="E726" s="12">
        <v>7100</v>
      </c>
      <c r="F726" s="12">
        <v>7100</v>
      </c>
      <c r="G726" s="12">
        <v>0</v>
      </c>
    </row>
    <row r="727" spans="2:7" ht="15" customHeight="1" x14ac:dyDescent="0.2">
      <c r="C727" s="13">
        <f>SUBTOTAL(9,C725:C726)</f>
        <v>143</v>
      </c>
      <c r="D727" s="14" t="s">
        <v>592</v>
      </c>
      <c r="E727" s="15">
        <f>SUBTOTAL(9,E725:E726)</f>
        <v>17500</v>
      </c>
      <c r="F727" s="15">
        <f>SUBTOTAL(9,F725:F726)</f>
        <v>17500</v>
      </c>
      <c r="G727" s="15">
        <f>SUBTOTAL(9,G725:G726)</f>
        <v>0</v>
      </c>
    </row>
    <row r="728" spans="2:7" ht="14.25" customHeight="1" x14ac:dyDescent="0.2">
      <c r="B728" s="10">
        <v>5470</v>
      </c>
      <c r="C728" s="4"/>
      <c r="D728" s="11" t="s">
        <v>593</v>
      </c>
      <c r="E728" s="1"/>
      <c r="F728" s="1"/>
      <c r="G728" s="1"/>
    </row>
    <row r="729" spans="2:7" x14ac:dyDescent="0.2">
      <c r="C729" s="4">
        <v>30</v>
      </c>
      <c r="D729" s="5" t="s">
        <v>584</v>
      </c>
      <c r="E729" s="12">
        <v>38070</v>
      </c>
      <c r="F729" s="12">
        <v>28552.5</v>
      </c>
      <c r="G729" s="12">
        <v>-9517.5</v>
      </c>
    </row>
    <row r="730" spans="2:7" ht="15" customHeight="1" x14ac:dyDescent="0.2">
      <c r="C730" s="13">
        <f>SUBTOTAL(9,C729:C729)</f>
        <v>30</v>
      </c>
      <c r="D730" s="14" t="s">
        <v>594</v>
      </c>
      <c r="E730" s="15">
        <f>SUBTOTAL(9,E729:E729)</f>
        <v>38070</v>
      </c>
      <c r="F730" s="15">
        <f>SUBTOTAL(9,F729:F729)</f>
        <v>28552.5</v>
      </c>
      <c r="G730" s="15">
        <f>SUBTOTAL(9,G729:G729)</f>
        <v>-9517.5</v>
      </c>
    </row>
    <row r="731" spans="2:7" ht="14.25" customHeight="1" x14ac:dyDescent="0.2">
      <c r="B731" s="10">
        <v>5490</v>
      </c>
      <c r="C731" s="4"/>
      <c r="D731" s="11" t="s">
        <v>595</v>
      </c>
      <c r="E731" s="1"/>
      <c r="F731" s="1"/>
      <c r="G731" s="1"/>
    </row>
    <row r="732" spans="2:7" x14ac:dyDescent="0.2">
      <c r="C732" s="4">
        <v>1</v>
      </c>
      <c r="D732" s="5" t="s">
        <v>596</v>
      </c>
      <c r="E732" s="12">
        <v>200</v>
      </c>
      <c r="F732" s="12">
        <v>56</v>
      </c>
      <c r="G732" s="12">
        <v>-144</v>
      </c>
    </row>
    <row r="733" spans="2:7" ht="15" customHeight="1" x14ac:dyDescent="0.2">
      <c r="C733" s="13">
        <f>SUBTOTAL(9,C732:C732)</f>
        <v>1</v>
      </c>
      <c r="D733" s="14" t="s">
        <v>597</v>
      </c>
      <c r="E733" s="15">
        <f>SUBTOTAL(9,E732:E732)</f>
        <v>200</v>
      </c>
      <c r="F733" s="15">
        <f>SUBTOTAL(9,F732:F732)</f>
        <v>56</v>
      </c>
      <c r="G733" s="15">
        <f>SUBTOTAL(9,G732:G732)</f>
        <v>-144</v>
      </c>
    </row>
    <row r="734" spans="2:7" ht="14.25" customHeight="1" x14ac:dyDescent="0.2">
      <c r="B734" s="10">
        <v>5491</v>
      </c>
      <c r="C734" s="4"/>
      <c r="D734" s="11" t="s">
        <v>598</v>
      </c>
      <c r="E734" s="1"/>
      <c r="F734" s="1"/>
      <c r="G734" s="1"/>
    </row>
    <row r="735" spans="2:7" x14ac:dyDescent="0.2">
      <c r="C735" s="4">
        <v>30</v>
      </c>
      <c r="D735" s="5" t="s">
        <v>577</v>
      </c>
      <c r="E735" s="12">
        <v>1437368</v>
      </c>
      <c r="F735" s="12">
        <v>1186496.49187</v>
      </c>
      <c r="G735" s="12">
        <v>-250871.50813</v>
      </c>
    </row>
    <row r="736" spans="2:7" ht="15" customHeight="1" x14ac:dyDescent="0.2">
      <c r="C736" s="13">
        <f>SUBTOTAL(9,C735:C735)</f>
        <v>30</v>
      </c>
      <c r="D736" s="14" t="s">
        <v>599</v>
      </c>
      <c r="E736" s="15">
        <f>SUBTOTAL(9,E735:E735)</f>
        <v>1437368</v>
      </c>
      <c r="F736" s="15">
        <f>SUBTOTAL(9,F735:F735)</f>
        <v>1186496.49187</v>
      </c>
      <c r="G736" s="15">
        <f>SUBTOTAL(9,G735:G735)</f>
        <v>-250871.50813</v>
      </c>
    </row>
    <row r="737" spans="2:7" ht="27" customHeight="1" x14ac:dyDescent="0.2">
      <c r="B737" s="4"/>
      <c r="C737" s="16">
        <f>SUBTOTAL(9,C717:C736)</f>
        <v>283</v>
      </c>
      <c r="D737" s="17" t="s">
        <v>600</v>
      </c>
      <c r="E737" s="18">
        <f>SUBTOTAL(9,E717:E736)</f>
        <v>2623314</v>
      </c>
      <c r="F737" s="18">
        <f>SUBTOTAL(9,F717:F736)</f>
        <v>1232604.99187</v>
      </c>
      <c r="G737" s="18">
        <f>SUBTOTAL(9,G717:G736)</f>
        <v>-1390709.00813</v>
      </c>
    </row>
    <row r="738" spans="2:7" x14ac:dyDescent="0.2">
      <c r="B738" s="4"/>
      <c r="C738" s="16"/>
      <c r="D738" s="19"/>
      <c r="E738" s="20"/>
      <c r="F738" s="20"/>
      <c r="G738" s="20"/>
    </row>
    <row r="739" spans="2:7" ht="25.5" customHeight="1" x14ac:dyDescent="0.2">
      <c r="B739" s="1"/>
      <c r="C739" s="4"/>
      <c r="D739" s="8" t="s">
        <v>601</v>
      </c>
      <c r="E739" s="1"/>
      <c r="F739" s="1"/>
      <c r="G739" s="1"/>
    </row>
    <row r="740" spans="2:7" ht="27" customHeight="1" x14ac:dyDescent="0.25">
      <c r="B740" s="1"/>
      <c r="C740" s="4"/>
      <c r="D740" s="9" t="s">
        <v>569</v>
      </c>
      <c r="E740" s="1"/>
      <c r="F740" s="1"/>
      <c r="G740" s="1"/>
    </row>
    <row r="741" spans="2:7" ht="14.25" customHeight="1" x14ac:dyDescent="0.2">
      <c r="B741" s="10">
        <v>5501</v>
      </c>
      <c r="C741" s="4"/>
      <c r="D741" s="11" t="s">
        <v>602</v>
      </c>
      <c r="E741" s="1"/>
      <c r="F741" s="1"/>
      <c r="G741" s="1"/>
    </row>
    <row r="742" spans="2:7" x14ac:dyDescent="0.2">
      <c r="C742" s="4">
        <v>70</v>
      </c>
      <c r="D742" s="5" t="s">
        <v>603</v>
      </c>
      <c r="E742" s="12">
        <v>54019000</v>
      </c>
      <c r="F742" s="12">
        <v>42851050.924340002</v>
      </c>
      <c r="G742" s="12">
        <v>-11167949.07566</v>
      </c>
    </row>
    <row r="743" spans="2:7" x14ac:dyDescent="0.2">
      <c r="C743" s="4">
        <v>72</v>
      </c>
      <c r="D743" s="5" t="s">
        <v>604</v>
      </c>
      <c r="E743" s="12">
        <v>183915000</v>
      </c>
      <c r="F743" s="12">
        <v>163606466.94380999</v>
      </c>
      <c r="G743" s="12">
        <v>-20308533.056189999</v>
      </c>
    </row>
    <row r="744" spans="2:7" ht="15" customHeight="1" x14ac:dyDescent="0.2">
      <c r="C744" s="13">
        <f>SUBTOTAL(9,C742:C743)</f>
        <v>142</v>
      </c>
      <c r="D744" s="14" t="s">
        <v>605</v>
      </c>
      <c r="E744" s="15">
        <f>SUBTOTAL(9,E742:E743)</f>
        <v>237934000</v>
      </c>
      <c r="F744" s="15">
        <f>SUBTOTAL(9,F742:F743)</f>
        <v>206457517.86815</v>
      </c>
      <c r="G744" s="15">
        <f>SUBTOTAL(9,G742:G743)</f>
        <v>-31476482.131849997</v>
      </c>
    </row>
    <row r="745" spans="2:7" ht="14.25" customHeight="1" x14ac:dyDescent="0.2">
      <c r="B745" s="10">
        <v>5502</v>
      </c>
      <c r="C745" s="4"/>
      <c r="D745" s="11" t="s">
        <v>606</v>
      </c>
      <c r="E745" s="1"/>
      <c r="F745" s="1"/>
      <c r="G745" s="1"/>
    </row>
    <row r="746" spans="2:7" x14ac:dyDescent="0.2">
      <c r="C746" s="4">
        <v>70</v>
      </c>
      <c r="D746" s="5" t="s">
        <v>607</v>
      </c>
      <c r="E746" s="12">
        <v>1790000</v>
      </c>
      <c r="F746" s="12">
        <v>1249286.977</v>
      </c>
      <c r="G746" s="12">
        <v>-540713.02300000004</v>
      </c>
    </row>
    <row r="747" spans="2:7" ht="15" customHeight="1" x14ac:dyDescent="0.2">
      <c r="C747" s="13">
        <f>SUBTOTAL(9,C746:C746)</f>
        <v>70</v>
      </c>
      <c r="D747" s="14" t="s">
        <v>608</v>
      </c>
      <c r="E747" s="15">
        <f>SUBTOTAL(9,E746:E746)</f>
        <v>1790000</v>
      </c>
      <c r="F747" s="15">
        <f>SUBTOTAL(9,F746:F746)</f>
        <v>1249286.977</v>
      </c>
      <c r="G747" s="15">
        <f>SUBTOTAL(9,G746:G746)</f>
        <v>-540713.02300000004</v>
      </c>
    </row>
    <row r="748" spans="2:7" ht="14.25" customHeight="1" x14ac:dyDescent="0.2">
      <c r="B748" s="10">
        <v>5506</v>
      </c>
      <c r="C748" s="4"/>
      <c r="D748" s="11" t="s">
        <v>609</v>
      </c>
      <c r="E748" s="1"/>
      <c r="F748" s="1"/>
      <c r="G748" s="1"/>
    </row>
    <row r="749" spans="2:7" x14ac:dyDescent="0.2">
      <c r="C749" s="4">
        <v>70</v>
      </c>
      <c r="D749" s="5" t="s">
        <v>610</v>
      </c>
      <c r="E749" s="12">
        <v>0</v>
      </c>
      <c r="F749" s="12">
        <v>59938.317000000003</v>
      </c>
      <c r="G749" s="12">
        <v>59938.317000000003</v>
      </c>
    </row>
    <row r="750" spans="2:7" ht="15" customHeight="1" x14ac:dyDescent="0.2">
      <c r="C750" s="13">
        <f>SUBTOTAL(9,C749:C749)</f>
        <v>70</v>
      </c>
      <c r="D750" s="14" t="s">
        <v>611</v>
      </c>
      <c r="E750" s="15">
        <f>SUBTOTAL(9,E749:E749)</f>
        <v>0</v>
      </c>
      <c r="F750" s="15">
        <f>SUBTOTAL(9,F749:F749)</f>
        <v>59938.317000000003</v>
      </c>
      <c r="G750" s="15">
        <f>SUBTOTAL(9,G749:G749)</f>
        <v>59938.317000000003</v>
      </c>
    </row>
    <row r="751" spans="2:7" ht="14.25" customHeight="1" x14ac:dyDescent="0.2">
      <c r="B751" s="10">
        <v>5507</v>
      </c>
      <c r="C751" s="4"/>
      <c r="D751" s="11" t="s">
        <v>612</v>
      </c>
      <c r="E751" s="1"/>
      <c r="F751" s="1"/>
      <c r="G751" s="1"/>
    </row>
    <row r="752" spans="2:7" x14ac:dyDescent="0.2">
      <c r="C752" s="4">
        <v>71</v>
      </c>
      <c r="D752" s="5" t="s">
        <v>613</v>
      </c>
      <c r="E752" s="12">
        <v>20200000</v>
      </c>
      <c r="F752" s="12">
        <v>15431709.16334</v>
      </c>
      <c r="G752" s="12">
        <v>-4768290.8366599996</v>
      </c>
    </row>
    <row r="753" spans="2:7" x14ac:dyDescent="0.2">
      <c r="C753" s="4">
        <v>72</v>
      </c>
      <c r="D753" s="5" t="s">
        <v>614</v>
      </c>
      <c r="E753" s="12">
        <v>31900000</v>
      </c>
      <c r="F753" s="12">
        <v>25815112.888659999</v>
      </c>
      <c r="G753" s="12">
        <v>-6084887.1113400003</v>
      </c>
    </row>
    <row r="754" spans="2:7" x14ac:dyDescent="0.2">
      <c r="C754" s="4">
        <v>74</v>
      </c>
      <c r="D754" s="5" t="s">
        <v>615</v>
      </c>
      <c r="E754" s="12">
        <v>1700000</v>
      </c>
      <c r="F754" s="12">
        <v>-65315.362000000001</v>
      </c>
      <c r="G754" s="12">
        <v>-1765315.362</v>
      </c>
    </row>
    <row r="755" spans="2:7" ht="15" customHeight="1" x14ac:dyDescent="0.2">
      <c r="C755" s="13">
        <f>SUBTOTAL(9,C752:C754)</f>
        <v>217</v>
      </c>
      <c r="D755" s="14" t="s">
        <v>616</v>
      </c>
      <c r="E755" s="15">
        <f>SUBTOTAL(9,E752:E754)</f>
        <v>53800000</v>
      </c>
      <c r="F755" s="15">
        <f>SUBTOTAL(9,F752:F754)</f>
        <v>41181506.689999998</v>
      </c>
      <c r="G755" s="15">
        <f>SUBTOTAL(9,G752:G754)</f>
        <v>-12618493.309999999</v>
      </c>
    </row>
    <row r="756" spans="2:7" ht="14.25" customHeight="1" x14ac:dyDescent="0.2">
      <c r="B756" s="10">
        <v>5508</v>
      </c>
      <c r="C756" s="4"/>
      <c r="D756" s="11" t="s">
        <v>617</v>
      </c>
      <c r="E756" s="1"/>
      <c r="F756" s="1"/>
      <c r="G756" s="1"/>
    </row>
    <row r="757" spans="2:7" x14ac:dyDescent="0.2">
      <c r="C757" s="4">
        <v>70</v>
      </c>
      <c r="D757" s="5" t="s">
        <v>618</v>
      </c>
      <c r="E757" s="12">
        <v>5400000</v>
      </c>
      <c r="F757" s="12">
        <v>2839340.65252</v>
      </c>
      <c r="G757" s="12">
        <v>-2560659.34748</v>
      </c>
    </row>
    <row r="758" spans="2:7" ht="15" customHeight="1" x14ac:dyDescent="0.2">
      <c r="C758" s="13">
        <f>SUBTOTAL(9,C757:C757)</f>
        <v>70</v>
      </c>
      <c r="D758" s="14" t="s">
        <v>619</v>
      </c>
      <c r="E758" s="15">
        <f>SUBTOTAL(9,E757:E757)</f>
        <v>5400000</v>
      </c>
      <c r="F758" s="15">
        <f>SUBTOTAL(9,F757:F757)</f>
        <v>2839340.65252</v>
      </c>
      <c r="G758" s="15">
        <f>SUBTOTAL(9,G757:G757)</f>
        <v>-2560659.34748</v>
      </c>
    </row>
    <row r="759" spans="2:7" ht="14.25" customHeight="1" x14ac:dyDescent="0.2">
      <c r="B759" s="10">
        <v>5509</v>
      </c>
      <c r="C759" s="4"/>
      <c r="D759" s="11" t="s">
        <v>620</v>
      </c>
      <c r="E759" s="1"/>
      <c r="F759" s="1"/>
      <c r="G759" s="1"/>
    </row>
    <row r="760" spans="2:7" x14ac:dyDescent="0.2">
      <c r="C760" s="4">
        <v>70</v>
      </c>
      <c r="D760" s="5" t="s">
        <v>610</v>
      </c>
      <c r="E760" s="12">
        <v>3000</v>
      </c>
      <c r="F760" s="12">
        <v>5511.8959999999997</v>
      </c>
      <c r="G760" s="12">
        <v>2511.8960000000002</v>
      </c>
    </row>
    <row r="761" spans="2:7" ht="15" customHeight="1" x14ac:dyDescent="0.2">
      <c r="C761" s="13">
        <f>SUBTOTAL(9,C760:C760)</f>
        <v>70</v>
      </c>
      <c r="D761" s="14" t="s">
        <v>621</v>
      </c>
      <c r="E761" s="15">
        <f>SUBTOTAL(9,E760:E760)</f>
        <v>3000</v>
      </c>
      <c r="F761" s="15">
        <f>SUBTOTAL(9,F760:F760)</f>
        <v>5511.8959999999997</v>
      </c>
      <c r="G761" s="15">
        <f>SUBTOTAL(9,G760:G760)</f>
        <v>2511.8960000000002</v>
      </c>
    </row>
    <row r="762" spans="2:7" ht="14.25" customHeight="1" x14ac:dyDescent="0.2">
      <c r="B762" s="10">
        <v>5511</v>
      </c>
      <c r="C762" s="4"/>
      <c r="D762" s="11" t="s">
        <v>622</v>
      </c>
      <c r="E762" s="1"/>
      <c r="F762" s="1"/>
      <c r="G762" s="1"/>
    </row>
    <row r="763" spans="2:7" x14ac:dyDescent="0.2">
      <c r="C763" s="4">
        <v>70</v>
      </c>
      <c r="D763" s="5" t="s">
        <v>623</v>
      </c>
      <c r="E763" s="12">
        <v>3100000</v>
      </c>
      <c r="F763" s="12">
        <v>2441371.9959999998</v>
      </c>
      <c r="G763" s="12">
        <v>-658628.00399999996</v>
      </c>
    </row>
    <row r="764" spans="2:7" x14ac:dyDescent="0.2">
      <c r="C764" s="4">
        <v>71</v>
      </c>
      <c r="D764" s="5" t="s">
        <v>624</v>
      </c>
      <c r="E764" s="12">
        <v>240000</v>
      </c>
      <c r="F764" s="12">
        <v>29847.350989999999</v>
      </c>
      <c r="G764" s="12">
        <v>-210152.64900999999</v>
      </c>
    </row>
    <row r="765" spans="2:7" ht="15" customHeight="1" x14ac:dyDescent="0.2">
      <c r="C765" s="13">
        <f>SUBTOTAL(9,C763:C764)</f>
        <v>141</v>
      </c>
      <c r="D765" s="14" t="s">
        <v>625</v>
      </c>
      <c r="E765" s="15">
        <f>SUBTOTAL(9,E763:E764)</f>
        <v>3340000</v>
      </c>
      <c r="F765" s="15">
        <f>SUBTOTAL(9,F763:F764)</f>
        <v>2471219.34699</v>
      </c>
      <c r="G765" s="15">
        <f>SUBTOTAL(9,G763:G764)</f>
        <v>-868780.65301000001</v>
      </c>
    </row>
    <row r="766" spans="2:7" ht="14.25" customHeight="1" x14ac:dyDescent="0.2">
      <c r="B766" s="10">
        <v>5521</v>
      </c>
      <c r="C766" s="4"/>
      <c r="D766" s="11" t="s">
        <v>626</v>
      </c>
      <c r="E766" s="1"/>
      <c r="F766" s="1"/>
      <c r="G766" s="1"/>
    </row>
    <row r="767" spans="2:7" x14ac:dyDescent="0.2">
      <c r="C767" s="4">
        <v>70</v>
      </c>
      <c r="D767" s="5" t="s">
        <v>627</v>
      </c>
      <c r="E767" s="12">
        <v>270300000</v>
      </c>
      <c r="F767" s="12">
        <v>171872090.04567999</v>
      </c>
      <c r="G767" s="12">
        <v>-98427909.954319999</v>
      </c>
    </row>
    <row r="768" spans="2:7" ht="15" customHeight="1" x14ac:dyDescent="0.2">
      <c r="C768" s="13">
        <f>SUBTOTAL(9,C767:C767)</f>
        <v>70</v>
      </c>
      <c r="D768" s="14" t="s">
        <v>628</v>
      </c>
      <c r="E768" s="15">
        <f>SUBTOTAL(9,E767:E767)</f>
        <v>270300000</v>
      </c>
      <c r="F768" s="15">
        <f>SUBTOTAL(9,F767:F767)</f>
        <v>171872090.04567999</v>
      </c>
      <c r="G768" s="15">
        <f>SUBTOTAL(9,G767:G767)</f>
        <v>-98427909.954319999</v>
      </c>
    </row>
    <row r="769" spans="2:7" ht="14.25" customHeight="1" x14ac:dyDescent="0.2">
      <c r="B769" s="10">
        <v>5526</v>
      </c>
      <c r="C769" s="4"/>
      <c r="D769" s="11" t="s">
        <v>629</v>
      </c>
      <c r="E769" s="1"/>
      <c r="F769" s="1"/>
      <c r="G769" s="1"/>
    </row>
    <row r="770" spans="2:7" x14ac:dyDescent="0.2">
      <c r="C770" s="4">
        <v>70</v>
      </c>
      <c r="D770" s="5" t="s">
        <v>630</v>
      </c>
      <c r="E770" s="12">
        <v>13500000</v>
      </c>
      <c r="F770" s="12">
        <v>10277634.369589999</v>
      </c>
      <c r="G770" s="12">
        <v>-3222365.6304100002</v>
      </c>
    </row>
    <row r="771" spans="2:7" ht="15" customHeight="1" x14ac:dyDescent="0.2">
      <c r="C771" s="13">
        <f>SUBTOTAL(9,C770:C770)</f>
        <v>70</v>
      </c>
      <c r="D771" s="14" t="s">
        <v>631</v>
      </c>
      <c r="E771" s="15">
        <f>SUBTOTAL(9,E770:E770)</f>
        <v>13500000</v>
      </c>
      <c r="F771" s="15">
        <f>SUBTOTAL(9,F770:F770)</f>
        <v>10277634.369589999</v>
      </c>
      <c r="G771" s="15">
        <f>SUBTOTAL(9,G770:G770)</f>
        <v>-3222365.6304100002</v>
      </c>
    </row>
    <row r="772" spans="2:7" ht="14.25" customHeight="1" x14ac:dyDescent="0.2">
      <c r="B772" s="10">
        <v>5531</v>
      </c>
      <c r="C772" s="4"/>
      <c r="D772" s="11" t="s">
        <v>632</v>
      </c>
      <c r="E772" s="1"/>
      <c r="F772" s="1"/>
      <c r="G772" s="1"/>
    </row>
    <row r="773" spans="2:7" x14ac:dyDescent="0.2">
      <c r="C773" s="4">
        <v>70</v>
      </c>
      <c r="D773" s="5" t="s">
        <v>633</v>
      </c>
      <c r="E773" s="12">
        <v>7300000</v>
      </c>
      <c r="F773" s="12">
        <v>5178236.5420000004</v>
      </c>
      <c r="G773" s="12">
        <v>-2121763.4580000001</v>
      </c>
    </row>
    <row r="774" spans="2:7" ht="15" customHeight="1" x14ac:dyDescent="0.2">
      <c r="C774" s="13">
        <f>SUBTOTAL(9,C773:C773)</f>
        <v>70</v>
      </c>
      <c r="D774" s="14" t="s">
        <v>634</v>
      </c>
      <c r="E774" s="15">
        <f>SUBTOTAL(9,E773:E773)</f>
        <v>7300000</v>
      </c>
      <c r="F774" s="15">
        <f>SUBTOTAL(9,F773:F773)</f>
        <v>5178236.5420000004</v>
      </c>
      <c r="G774" s="15">
        <f>SUBTOTAL(9,G773:G773)</f>
        <v>-2121763.4580000001</v>
      </c>
    </row>
    <row r="775" spans="2:7" ht="14.25" customHeight="1" x14ac:dyDescent="0.2">
      <c r="B775" s="10">
        <v>5536</v>
      </c>
      <c r="C775" s="4"/>
      <c r="D775" s="11" t="s">
        <v>635</v>
      </c>
      <c r="E775" s="1"/>
      <c r="F775" s="1"/>
      <c r="G775" s="1"/>
    </row>
    <row r="776" spans="2:7" x14ac:dyDescent="0.2">
      <c r="C776" s="4">
        <v>71</v>
      </c>
      <c r="D776" s="5" t="s">
        <v>636</v>
      </c>
      <c r="E776" s="12">
        <v>17255000</v>
      </c>
      <c r="F776" s="12">
        <v>12610012.84362</v>
      </c>
      <c r="G776" s="12">
        <v>-4644987.1563799996</v>
      </c>
    </row>
    <row r="777" spans="2:7" x14ac:dyDescent="0.2">
      <c r="C777" s="4">
        <v>72</v>
      </c>
      <c r="D777" s="5" t="s">
        <v>637</v>
      </c>
      <c r="E777" s="12">
        <v>9700000</v>
      </c>
      <c r="F777" s="12">
        <v>9476519.7686500009</v>
      </c>
      <c r="G777" s="12">
        <v>-223480.23134999999</v>
      </c>
    </row>
    <row r="778" spans="2:7" x14ac:dyDescent="0.2">
      <c r="C778" s="4">
        <v>73</v>
      </c>
      <c r="D778" s="5" t="s">
        <v>638</v>
      </c>
      <c r="E778" s="12">
        <v>360000</v>
      </c>
      <c r="F778" s="12">
        <v>333241.48486000003</v>
      </c>
      <c r="G778" s="12">
        <v>-26758.51514</v>
      </c>
    </row>
    <row r="779" spans="2:7" x14ac:dyDescent="0.2">
      <c r="C779" s="4">
        <v>75</v>
      </c>
      <c r="D779" s="5" t="s">
        <v>639</v>
      </c>
      <c r="E779" s="12">
        <v>1445000</v>
      </c>
      <c r="F779" s="12">
        <v>1103023.0537099999</v>
      </c>
      <c r="G779" s="12">
        <v>-341976.94628999999</v>
      </c>
    </row>
    <row r="780" spans="2:7" ht="15" customHeight="1" x14ac:dyDescent="0.2">
      <c r="C780" s="13">
        <f>SUBTOTAL(9,C776:C779)</f>
        <v>291</v>
      </c>
      <c r="D780" s="14" t="s">
        <v>640</v>
      </c>
      <c r="E780" s="15">
        <f>SUBTOTAL(9,E776:E779)</f>
        <v>28760000</v>
      </c>
      <c r="F780" s="15">
        <f>SUBTOTAL(9,F776:F779)</f>
        <v>23522797.150839999</v>
      </c>
      <c r="G780" s="15">
        <f>SUBTOTAL(9,G776:G779)</f>
        <v>-5237202.8491599998</v>
      </c>
    </row>
    <row r="781" spans="2:7" ht="14.25" customHeight="1" x14ac:dyDescent="0.2">
      <c r="B781" s="10">
        <v>5538</v>
      </c>
      <c r="C781" s="4"/>
      <c r="D781" s="11" t="s">
        <v>641</v>
      </c>
      <c r="E781" s="1"/>
      <c r="F781" s="1"/>
      <c r="G781" s="1"/>
    </row>
    <row r="782" spans="2:7" x14ac:dyDescent="0.2">
      <c r="C782" s="4">
        <v>70</v>
      </c>
      <c r="D782" s="5" t="s">
        <v>642</v>
      </c>
      <c r="E782" s="12">
        <v>5560000</v>
      </c>
      <c r="F782" s="12">
        <v>4235703.3949999996</v>
      </c>
      <c r="G782" s="12">
        <v>-1324296.605</v>
      </c>
    </row>
    <row r="783" spans="2:7" x14ac:dyDescent="0.2">
      <c r="C783" s="4">
        <v>71</v>
      </c>
      <c r="D783" s="5" t="s">
        <v>643</v>
      </c>
      <c r="E783" s="12">
        <v>10735000</v>
      </c>
      <c r="F783" s="12">
        <v>7069684.3279999997</v>
      </c>
      <c r="G783" s="12">
        <v>-3665315.6719999998</v>
      </c>
    </row>
    <row r="784" spans="2:7" x14ac:dyDescent="0.2">
      <c r="C784" s="4">
        <v>72</v>
      </c>
      <c r="D784" s="5" t="s">
        <v>644</v>
      </c>
      <c r="E784" s="12">
        <v>3000</v>
      </c>
      <c r="F784" s="12">
        <v>3354.239</v>
      </c>
      <c r="G784" s="12">
        <v>354.23899999999998</v>
      </c>
    </row>
    <row r="785" spans="2:7" ht="15" customHeight="1" x14ac:dyDescent="0.2">
      <c r="C785" s="13">
        <f>SUBTOTAL(9,C782:C784)</f>
        <v>213</v>
      </c>
      <c r="D785" s="14" t="s">
        <v>645</v>
      </c>
      <c r="E785" s="15">
        <f>SUBTOTAL(9,E782:E784)</f>
        <v>16298000</v>
      </c>
      <c r="F785" s="15">
        <f>SUBTOTAL(9,F782:F784)</f>
        <v>11308741.961999999</v>
      </c>
      <c r="G785" s="15">
        <f>SUBTOTAL(9,G782:G784)</f>
        <v>-4989258.0379999997</v>
      </c>
    </row>
    <row r="786" spans="2:7" ht="14.25" customHeight="1" x14ac:dyDescent="0.2">
      <c r="B786" s="10">
        <v>5541</v>
      </c>
      <c r="C786" s="4"/>
      <c r="D786" s="11" t="s">
        <v>646</v>
      </c>
      <c r="E786" s="1"/>
      <c r="F786" s="1"/>
      <c r="G786" s="1"/>
    </row>
    <row r="787" spans="2:7" x14ac:dyDescent="0.2">
      <c r="C787" s="4">
        <v>70</v>
      </c>
      <c r="D787" s="5" t="s">
        <v>647</v>
      </c>
      <c r="E787" s="12">
        <v>10500000</v>
      </c>
      <c r="F787" s="12">
        <v>8845244.0451999996</v>
      </c>
      <c r="G787" s="12">
        <v>-1654755.9547999999</v>
      </c>
    </row>
    <row r="788" spans="2:7" ht="15" customHeight="1" x14ac:dyDescent="0.2">
      <c r="C788" s="13">
        <f>SUBTOTAL(9,C787:C787)</f>
        <v>70</v>
      </c>
      <c r="D788" s="14" t="s">
        <v>648</v>
      </c>
      <c r="E788" s="15">
        <f>SUBTOTAL(9,E787:E787)</f>
        <v>10500000</v>
      </c>
      <c r="F788" s="15">
        <f>SUBTOTAL(9,F787:F787)</f>
        <v>8845244.0451999996</v>
      </c>
      <c r="G788" s="15">
        <f>SUBTOTAL(9,G787:G787)</f>
        <v>-1654755.9547999999</v>
      </c>
    </row>
    <row r="789" spans="2:7" ht="14.25" customHeight="1" x14ac:dyDescent="0.2">
      <c r="B789" s="10">
        <v>5542</v>
      </c>
      <c r="C789" s="4"/>
      <c r="D789" s="11" t="s">
        <v>649</v>
      </c>
      <c r="E789" s="1"/>
      <c r="F789" s="1"/>
      <c r="G789" s="1"/>
    </row>
    <row r="790" spans="2:7" x14ac:dyDescent="0.2">
      <c r="C790" s="4">
        <v>70</v>
      </c>
      <c r="D790" s="5" t="s">
        <v>650</v>
      </c>
      <c r="E790" s="12">
        <v>2030000</v>
      </c>
      <c r="F790" s="12">
        <v>1259603.71294</v>
      </c>
      <c r="G790" s="12">
        <v>-770396.28706</v>
      </c>
    </row>
    <row r="791" spans="2:7" x14ac:dyDescent="0.2">
      <c r="C791" s="4">
        <v>71</v>
      </c>
      <c r="D791" s="5" t="s">
        <v>651</v>
      </c>
      <c r="E791" s="12">
        <v>118000</v>
      </c>
      <c r="F791" s="12">
        <v>79189.345719999998</v>
      </c>
      <c r="G791" s="12">
        <v>-38810.654280000002</v>
      </c>
    </row>
    <row r="792" spans="2:7" ht="15" customHeight="1" x14ac:dyDescent="0.2">
      <c r="C792" s="13">
        <f>SUBTOTAL(9,C790:C791)</f>
        <v>141</v>
      </c>
      <c r="D792" s="14" t="s">
        <v>652</v>
      </c>
      <c r="E792" s="15">
        <f>SUBTOTAL(9,E790:E791)</f>
        <v>2148000</v>
      </c>
      <c r="F792" s="15">
        <f>SUBTOTAL(9,F790:F791)</f>
        <v>1338793.0586600001</v>
      </c>
      <c r="G792" s="15">
        <f>SUBTOTAL(9,G790:G791)</f>
        <v>-809206.94134000002</v>
      </c>
    </row>
    <row r="793" spans="2:7" ht="14.25" customHeight="1" x14ac:dyDescent="0.2">
      <c r="B793" s="10">
        <v>5543</v>
      </c>
      <c r="C793" s="4"/>
      <c r="D793" s="11" t="s">
        <v>653</v>
      </c>
      <c r="E793" s="1"/>
      <c r="F793" s="1"/>
      <c r="G793" s="1"/>
    </row>
    <row r="794" spans="2:7" x14ac:dyDescent="0.2">
      <c r="C794" s="4">
        <v>70</v>
      </c>
      <c r="D794" s="5" t="s">
        <v>654</v>
      </c>
      <c r="E794" s="12">
        <v>6984000</v>
      </c>
      <c r="F794" s="12">
        <v>5131377.9171599997</v>
      </c>
      <c r="G794" s="12">
        <v>-1852622.08284</v>
      </c>
    </row>
    <row r="795" spans="2:7" x14ac:dyDescent="0.2">
      <c r="C795" s="4">
        <v>71</v>
      </c>
      <c r="D795" s="5" t="s">
        <v>655</v>
      </c>
      <c r="E795" s="12">
        <v>15000</v>
      </c>
      <c r="F795" s="12">
        <v>12259.572</v>
      </c>
      <c r="G795" s="12">
        <v>-2740.4279999999999</v>
      </c>
    </row>
    <row r="796" spans="2:7" ht="15" customHeight="1" x14ac:dyDescent="0.2">
      <c r="C796" s="13">
        <f>SUBTOTAL(9,C794:C795)</f>
        <v>141</v>
      </c>
      <c r="D796" s="14" t="s">
        <v>656</v>
      </c>
      <c r="E796" s="15">
        <f>SUBTOTAL(9,E794:E795)</f>
        <v>6999000</v>
      </c>
      <c r="F796" s="15">
        <f>SUBTOTAL(9,F794:F795)</f>
        <v>5143637.4891599994</v>
      </c>
      <c r="G796" s="15">
        <f>SUBTOTAL(9,G794:G795)</f>
        <v>-1855362.5108400001</v>
      </c>
    </row>
    <row r="797" spans="2:7" ht="14.25" customHeight="1" x14ac:dyDescent="0.2">
      <c r="B797" s="10">
        <v>5547</v>
      </c>
      <c r="C797" s="4"/>
      <c r="D797" s="11" t="s">
        <v>657</v>
      </c>
      <c r="E797" s="1"/>
      <c r="F797" s="1"/>
      <c r="G797" s="1"/>
    </row>
    <row r="798" spans="2:7" x14ac:dyDescent="0.2">
      <c r="C798" s="4">
        <v>70</v>
      </c>
      <c r="D798" s="5" t="s">
        <v>658</v>
      </c>
      <c r="E798" s="12">
        <v>37000</v>
      </c>
      <c r="F798" s="12">
        <v>367.71499999999997</v>
      </c>
      <c r="G798" s="12">
        <v>-36632.285000000003</v>
      </c>
    </row>
    <row r="799" spans="2:7" x14ac:dyDescent="0.2">
      <c r="C799" s="4">
        <v>71</v>
      </c>
      <c r="D799" s="5" t="s">
        <v>659</v>
      </c>
      <c r="E799" s="12">
        <v>2000</v>
      </c>
      <c r="F799" s="12">
        <v>496.28699999999998</v>
      </c>
      <c r="G799" s="12">
        <v>-1503.713</v>
      </c>
    </row>
    <row r="800" spans="2:7" ht="15" customHeight="1" x14ac:dyDescent="0.2">
      <c r="C800" s="13">
        <f>SUBTOTAL(9,C798:C799)</f>
        <v>141</v>
      </c>
      <c r="D800" s="14" t="s">
        <v>660</v>
      </c>
      <c r="E800" s="15">
        <f>SUBTOTAL(9,E798:E799)</f>
        <v>39000</v>
      </c>
      <c r="F800" s="15">
        <f>SUBTOTAL(9,F798:F799)</f>
        <v>864.00199999999995</v>
      </c>
      <c r="G800" s="15">
        <f>SUBTOTAL(9,G798:G799)</f>
        <v>-38135.998000000007</v>
      </c>
    </row>
    <row r="801" spans="2:7" ht="14.25" customHeight="1" x14ac:dyDescent="0.2">
      <c r="B801" s="10">
        <v>5548</v>
      </c>
      <c r="C801" s="4"/>
      <c r="D801" s="11" t="s">
        <v>661</v>
      </c>
      <c r="E801" s="1"/>
      <c r="F801" s="1"/>
      <c r="G801" s="1"/>
    </row>
    <row r="802" spans="2:7" x14ac:dyDescent="0.2">
      <c r="C802" s="4">
        <v>70</v>
      </c>
      <c r="D802" s="5" t="s">
        <v>662</v>
      </c>
      <c r="E802" s="12">
        <v>467000</v>
      </c>
      <c r="F802" s="12">
        <v>316139.73427000002</v>
      </c>
      <c r="G802" s="12">
        <v>-150860.26573000001</v>
      </c>
    </row>
    <row r="803" spans="2:7" ht="15" customHeight="1" x14ac:dyDescent="0.2">
      <c r="C803" s="13">
        <f>SUBTOTAL(9,C802:C802)</f>
        <v>70</v>
      </c>
      <c r="D803" s="14" t="s">
        <v>663</v>
      </c>
      <c r="E803" s="15">
        <f>SUBTOTAL(9,E802:E802)</f>
        <v>467000</v>
      </c>
      <c r="F803" s="15">
        <f>SUBTOTAL(9,F802:F802)</f>
        <v>316139.73427000002</v>
      </c>
      <c r="G803" s="15">
        <f>SUBTOTAL(9,G802:G802)</f>
        <v>-150860.26573000001</v>
      </c>
    </row>
    <row r="804" spans="2:7" ht="14.25" customHeight="1" x14ac:dyDescent="0.2">
      <c r="B804" s="10">
        <v>5549</v>
      </c>
      <c r="C804" s="4"/>
      <c r="D804" s="11" t="s">
        <v>664</v>
      </c>
      <c r="E804" s="1"/>
      <c r="F804" s="1"/>
      <c r="G804" s="1"/>
    </row>
    <row r="805" spans="2:7" x14ac:dyDescent="0.2">
      <c r="C805" s="4">
        <v>70</v>
      </c>
      <c r="D805" s="5" t="s">
        <v>665</v>
      </c>
      <c r="E805" s="12">
        <v>52000</v>
      </c>
      <c r="F805" s="12">
        <v>36778.237430000001</v>
      </c>
      <c r="G805" s="12">
        <v>-15221.762570000001</v>
      </c>
    </row>
    <row r="806" spans="2:7" ht="15" customHeight="1" x14ac:dyDescent="0.2">
      <c r="C806" s="13">
        <f>SUBTOTAL(9,C805:C805)</f>
        <v>70</v>
      </c>
      <c r="D806" s="14" t="s">
        <v>666</v>
      </c>
      <c r="E806" s="15">
        <f>SUBTOTAL(9,E805:E805)</f>
        <v>52000</v>
      </c>
      <c r="F806" s="15">
        <f>SUBTOTAL(9,F805:F805)</f>
        <v>36778.237430000001</v>
      </c>
      <c r="G806" s="15">
        <f>SUBTOTAL(9,G805:G805)</f>
        <v>-15221.762570000001</v>
      </c>
    </row>
    <row r="807" spans="2:7" ht="14.25" customHeight="1" x14ac:dyDescent="0.2">
      <c r="B807" s="10">
        <v>5550</v>
      </c>
      <c r="C807" s="4"/>
      <c r="D807" s="11" t="s">
        <v>667</v>
      </c>
      <c r="E807" s="1"/>
      <c r="F807" s="1"/>
      <c r="G807" s="1"/>
    </row>
    <row r="808" spans="2:7" x14ac:dyDescent="0.2">
      <c r="C808" s="4">
        <v>70</v>
      </c>
      <c r="D808" s="5" t="s">
        <v>668</v>
      </c>
      <c r="E808" s="12">
        <v>50000</v>
      </c>
      <c r="F808" s="12">
        <v>1778.3720000000001</v>
      </c>
      <c r="G808" s="12">
        <v>-48221.627999999997</v>
      </c>
    </row>
    <row r="809" spans="2:7" ht="15" customHeight="1" x14ac:dyDescent="0.2">
      <c r="C809" s="13">
        <f>SUBTOTAL(9,C808:C808)</f>
        <v>70</v>
      </c>
      <c r="D809" s="14" t="s">
        <v>669</v>
      </c>
      <c r="E809" s="15">
        <f>SUBTOTAL(9,E808:E808)</f>
        <v>50000</v>
      </c>
      <c r="F809" s="15">
        <f>SUBTOTAL(9,F808:F808)</f>
        <v>1778.3720000000001</v>
      </c>
      <c r="G809" s="15">
        <f>SUBTOTAL(9,G808:G808)</f>
        <v>-48221.627999999997</v>
      </c>
    </row>
    <row r="810" spans="2:7" ht="14.25" customHeight="1" x14ac:dyDescent="0.2">
      <c r="B810" s="10">
        <v>5551</v>
      </c>
      <c r="C810" s="4"/>
      <c r="D810" s="11" t="s">
        <v>670</v>
      </c>
      <c r="E810" s="1"/>
      <c r="F810" s="1"/>
      <c r="G810" s="1"/>
    </row>
    <row r="811" spans="2:7" x14ac:dyDescent="0.2">
      <c r="C811" s="4">
        <v>70</v>
      </c>
      <c r="D811" s="5" t="s">
        <v>671</v>
      </c>
      <c r="E811" s="12">
        <v>1000</v>
      </c>
      <c r="F811" s="12">
        <v>1194.4110000000001</v>
      </c>
      <c r="G811" s="12">
        <v>194.411</v>
      </c>
    </row>
    <row r="812" spans="2:7" x14ac:dyDescent="0.2">
      <c r="C812" s="4">
        <v>71</v>
      </c>
      <c r="D812" s="5" t="s">
        <v>672</v>
      </c>
      <c r="E812" s="12">
        <v>2000</v>
      </c>
      <c r="F812" s="12">
        <v>2366.3324899999998</v>
      </c>
      <c r="G812" s="12">
        <v>366.33249000000001</v>
      </c>
    </row>
    <row r="813" spans="2:7" ht="15" customHeight="1" x14ac:dyDescent="0.2">
      <c r="C813" s="13">
        <f>SUBTOTAL(9,C811:C812)</f>
        <v>141</v>
      </c>
      <c r="D813" s="14" t="s">
        <v>673</v>
      </c>
      <c r="E813" s="15">
        <f>SUBTOTAL(9,E811:E812)</f>
        <v>3000</v>
      </c>
      <c r="F813" s="15">
        <f>SUBTOTAL(9,F811:F812)</f>
        <v>3560.7434899999998</v>
      </c>
      <c r="G813" s="15">
        <f>SUBTOTAL(9,G811:G812)</f>
        <v>560.74349000000007</v>
      </c>
    </row>
    <row r="814" spans="2:7" ht="14.25" customHeight="1" x14ac:dyDescent="0.2">
      <c r="B814" s="10">
        <v>5555</v>
      </c>
      <c r="C814" s="4"/>
      <c r="D814" s="11" t="s">
        <v>674</v>
      </c>
      <c r="E814" s="1"/>
      <c r="F814" s="1"/>
      <c r="G814" s="1"/>
    </row>
    <row r="815" spans="2:7" x14ac:dyDescent="0.2">
      <c r="C815" s="4">
        <v>70</v>
      </c>
      <c r="D815" s="5" t="s">
        <v>675</v>
      </c>
      <c r="E815" s="12">
        <v>1385000</v>
      </c>
      <c r="F815" s="12">
        <v>961852.42538999999</v>
      </c>
      <c r="G815" s="12">
        <v>-423147.57461000001</v>
      </c>
    </row>
    <row r="816" spans="2:7" ht="15" customHeight="1" x14ac:dyDescent="0.2">
      <c r="C816" s="13">
        <f>SUBTOTAL(9,C815:C815)</f>
        <v>70</v>
      </c>
      <c r="D816" s="14" t="s">
        <v>676</v>
      </c>
      <c r="E816" s="15">
        <f>SUBTOTAL(9,E815:E815)</f>
        <v>1385000</v>
      </c>
      <c r="F816" s="15">
        <f>SUBTOTAL(9,F815:F815)</f>
        <v>961852.42538999999</v>
      </c>
      <c r="G816" s="15">
        <f>SUBTOTAL(9,G815:G815)</f>
        <v>-423147.57461000001</v>
      </c>
    </row>
    <row r="817" spans="2:7" ht="14.25" customHeight="1" x14ac:dyDescent="0.2">
      <c r="B817" s="10">
        <v>5556</v>
      </c>
      <c r="C817" s="4"/>
      <c r="D817" s="11" t="s">
        <v>677</v>
      </c>
      <c r="E817" s="1"/>
      <c r="F817" s="1"/>
      <c r="G817" s="1"/>
    </row>
    <row r="818" spans="2:7" x14ac:dyDescent="0.2">
      <c r="C818" s="4">
        <v>70</v>
      </c>
      <c r="D818" s="5" t="s">
        <v>678</v>
      </c>
      <c r="E818" s="12">
        <v>1900000</v>
      </c>
      <c r="F818" s="12">
        <v>1548697.7283900001</v>
      </c>
      <c r="G818" s="12">
        <v>-351302.27161</v>
      </c>
    </row>
    <row r="819" spans="2:7" ht="15" customHeight="1" x14ac:dyDescent="0.2">
      <c r="C819" s="13">
        <f>SUBTOTAL(9,C818:C818)</f>
        <v>70</v>
      </c>
      <c r="D819" s="14" t="s">
        <v>679</v>
      </c>
      <c r="E819" s="15">
        <f>SUBTOTAL(9,E818:E818)</f>
        <v>1900000</v>
      </c>
      <c r="F819" s="15">
        <f>SUBTOTAL(9,F818:F818)</f>
        <v>1548697.7283900001</v>
      </c>
      <c r="G819" s="15">
        <f>SUBTOTAL(9,G818:G818)</f>
        <v>-351302.27161</v>
      </c>
    </row>
    <row r="820" spans="2:7" ht="14.25" customHeight="1" x14ac:dyDescent="0.2">
      <c r="B820" s="10">
        <v>5557</v>
      </c>
      <c r="C820" s="4"/>
      <c r="D820" s="11" t="s">
        <v>680</v>
      </c>
      <c r="E820" s="1"/>
      <c r="F820" s="1"/>
      <c r="G820" s="1"/>
    </row>
    <row r="821" spans="2:7" x14ac:dyDescent="0.2">
      <c r="C821" s="4">
        <v>70</v>
      </c>
      <c r="D821" s="5" t="s">
        <v>681</v>
      </c>
      <c r="E821" s="12">
        <v>205000</v>
      </c>
      <c r="F821" s="12">
        <v>141832.80900000001</v>
      </c>
      <c r="G821" s="12">
        <v>-63167.190999999999</v>
      </c>
    </row>
    <row r="822" spans="2:7" ht="15" customHeight="1" x14ac:dyDescent="0.2">
      <c r="C822" s="13">
        <f>SUBTOTAL(9,C821:C821)</f>
        <v>70</v>
      </c>
      <c r="D822" s="14" t="s">
        <v>682</v>
      </c>
      <c r="E822" s="15">
        <f>SUBTOTAL(9,E821:E821)</f>
        <v>205000</v>
      </c>
      <c r="F822" s="15">
        <f>SUBTOTAL(9,F821:F821)</f>
        <v>141832.80900000001</v>
      </c>
      <c r="G822" s="15">
        <f>SUBTOTAL(9,G821:G821)</f>
        <v>-63167.190999999999</v>
      </c>
    </row>
    <row r="823" spans="2:7" ht="14.25" customHeight="1" x14ac:dyDescent="0.2">
      <c r="B823" s="10">
        <v>5559</v>
      </c>
      <c r="C823" s="4"/>
      <c r="D823" s="11" t="s">
        <v>683</v>
      </c>
      <c r="E823" s="1"/>
      <c r="F823" s="1"/>
      <c r="G823" s="1"/>
    </row>
    <row r="824" spans="2:7" x14ac:dyDescent="0.2">
      <c r="C824" s="4">
        <v>70</v>
      </c>
      <c r="D824" s="5" t="s">
        <v>684</v>
      </c>
      <c r="E824" s="12">
        <v>1725000</v>
      </c>
      <c r="F824" s="12">
        <v>1371535.9920399999</v>
      </c>
      <c r="G824" s="12">
        <v>-353464.00796000002</v>
      </c>
    </row>
    <row r="825" spans="2:7" x14ac:dyDescent="0.2">
      <c r="C825" s="4">
        <v>71</v>
      </c>
      <c r="D825" s="5" t="s">
        <v>685</v>
      </c>
      <c r="E825" s="12">
        <v>50000</v>
      </c>
      <c r="F825" s="12">
        <v>35304.96312</v>
      </c>
      <c r="G825" s="12">
        <v>-14695.03688</v>
      </c>
    </row>
    <row r="826" spans="2:7" x14ac:dyDescent="0.2">
      <c r="C826" s="4">
        <v>72</v>
      </c>
      <c r="D826" s="5" t="s">
        <v>686</v>
      </c>
      <c r="E826" s="12">
        <v>40000</v>
      </c>
      <c r="F826" s="12">
        <v>25658.29046</v>
      </c>
      <c r="G826" s="12">
        <v>-14341.70954</v>
      </c>
    </row>
    <row r="827" spans="2:7" x14ac:dyDescent="0.2">
      <c r="C827" s="4">
        <v>73</v>
      </c>
      <c r="D827" s="5" t="s">
        <v>687</v>
      </c>
      <c r="E827" s="12">
        <v>5000</v>
      </c>
      <c r="F827" s="12">
        <v>6059.9992300000004</v>
      </c>
      <c r="G827" s="12">
        <v>1059.9992299999999</v>
      </c>
    </row>
    <row r="828" spans="2:7" x14ac:dyDescent="0.2">
      <c r="C828" s="4">
        <v>74</v>
      </c>
      <c r="D828" s="5" t="s">
        <v>688</v>
      </c>
      <c r="E828" s="12">
        <v>100000</v>
      </c>
      <c r="F828" s="12">
        <v>47190.532769999998</v>
      </c>
      <c r="G828" s="12">
        <v>-52809.467230000002</v>
      </c>
    </row>
    <row r="829" spans="2:7" ht="15" customHeight="1" x14ac:dyDescent="0.2">
      <c r="C829" s="13">
        <f>SUBTOTAL(9,C824:C828)</f>
        <v>360</v>
      </c>
      <c r="D829" s="14" t="s">
        <v>689</v>
      </c>
      <c r="E829" s="15">
        <f>SUBTOTAL(9,E824:E828)</f>
        <v>1920000</v>
      </c>
      <c r="F829" s="15">
        <f>SUBTOTAL(9,F824:F828)</f>
        <v>1485749.7776199998</v>
      </c>
      <c r="G829" s="15">
        <f>SUBTOTAL(9,G824:G828)</f>
        <v>-434250.22237999999</v>
      </c>
    </row>
    <row r="830" spans="2:7" ht="14.25" customHeight="1" x14ac:dyDescent="0.2">
      <c r="B830" s="10">
        <v>5561</v>
      </c>
      <c r="C830" s="4"/>
      <c r="D830" s="11" t="s">
        <v>690</v>
      </c>
      <c r="E830" s="1"/>
      <c r="F830" s="1"/>
      <c r="G830" s="1"/>
    </row>
    <row r="831" spans="2:7" x14ac:dyDescent="0.2">
      <c r="C831" s="4">
        <v>70</v>
      </c>
      <c r="D831" s="5" t="s">
        <v>691</v>
      </c>
      <c r="E831" s="12">
        <v>1625000</v>
      </c>
      <c r="F831" s="12">
        <v>1329363.94536</v>
      </c>
      <c r="G831" s="12">
        <v>-295636.05463999999</v>
      </c>
    </row>
    <row r="832" spans="2:7" ht="15" customHeight="1" x14ac:dyDescent="0.2">
      <c r="C832" s="13">
        <f>SUBTOTAL(9,C831:C831)</f>
        <v>70</v>
      </c>
      <c r="D832" s="14" t="s">
        <v>692</v>
      </c>
      <c r="E832" s="15">
        <f>SUBTOTAL(9,E831:E831)</f>
        <v>1625000</v>
      </c>
      <c r="F832" s="15">
        <f>SUBTOTAL(9,F831:F831)</f>
        <v>1329363.94536</v>
      </c>
      <c r="G832" s="15">
        <f>SUBTOTAL(9,G831:G831)</f>
        <v>-295636.05463999999</v>
      </c>
    </row>
    <row r="833" spans="2:7" ht="14.25" customHeight="1" x14ac:dyDescent="0.2">
      <c r="B833" s="10">
        <v>5565</v>
      </c>
      <c r="C833" s="4"/>
      <c r="D833" s="11" t="s">
        <v>693</v>
      </c>
      <c r="E833" s="1"/>
      <c r="F833" s="1"/>
      <c r="G833" s="1"/>
    </row>
    <row r="834" spans="2:7" x14ac:dyDescent="0.2">
      <c r="C834" s="4">
        <v>70</v>
      </c>
      <c r="D834" s="5" t="s">
        <v>694</v>
      </c>
      <c r="E834" s="12">
        <v>8600000</v>
      </c>
      <c r="F834" s="12">
        <v>6723011.5021400005</v>
      </c>
      <c r="G834" s="12">
        <v>-1876988.49786</v>
      </c>
    </row>
    <row r="835" spans="2:7" ht="15" customHeight="1" x14ac:dyDescent="0.2">
      <c r="C835" s="13">
        <f>SUBTOTAL(9,C834:C834)</f>
        <v>70</v>
      </c>
      <c r="D835" s="14" t="s">
        <v>695</v>
      </c>
      <c r="E835" s="15">
        <f>SUBTOTAL(9,E834:E834)</f>
        <v>8600000</v>
      </c>
      <c r="F835" s="15">
        <f>SUBTOTAL(9,F834:F834)</f>
        <v>6723011.5021400005</v>
      </c>
      <c r="G835" s="15">
        <f>SUBTOTAL(9,G834:G834)</f>
        <v>-1876988.49786</v>
      </c>
    </row>
    <row r="836" spans="2:7" ht="14.25" customHeight="1" x14ac:dyDescent="0.2">
      <c r="B836" s="10">
        <v>5568</v>
      </c>
      <c r="C836" s="4"/>
      <c r="D836" s="11" t="s">
        <v>696</v>
      </c>
      <c r="E836" s="1"/>
      <c r="F836" s="1"/>
      <c r="G836" s="1"/>
    </row>
    <row r="837" spans="2:7" x14ac:dyDescent="0.2">
      <c r="C837" s="4">
        <v>71</v>
      </c>
      <c r="D837" s="5" t="s">
        <v>697</v>
      </c>
      <c r="E837" s="12">
        <v>24164</v>
      </c>
      <c r="F837" s="12">
        <v>24240.773829999998</v>
      </c>
      <c r="G837" s="12">
        <v>76.773830000000004</v>
      </c>
    </row>
    <row r="838" spans="2:7" x14ac:dyDescent="0.2">
      <c r="C838" s="4">
        <v>73</v>
      </c>
      <c r="D838" s="5" t="s">
        <v>698</v>
      </c>
      <c r="E838" s="12">
        <v>39461</v>
      </c>
      <c r="F838" s="12">
        <v>39466</v>
      </c>
      <c r="G838" s="12">
        <v>5</v>
      </c>
    </row>
    <row r="839" spans="2:7" x14ac:dyDescent="0.2">
      <c r="C839" s="4">
        <v>74</v>
      </c>
      <c r="D839" s="5" t="s">
        <v>699</v>
      </c>
      <c r="E839" s="12">
        <v>5500</v>
      </c>
      <c r="F839" s="12">
        <v>4561.4489999999996</v>
      </c>
      <c r="G839" s="12">
        <v>-938.55100000000004</v>
      </c>
    </row>
    <row r="840" spans="2:7" x14ac:dyDescent="0.2">
      <c r="C840" s="4">
        <v>75</v>
      </c>
      <c r="D840" s="5" t="s">
        <v>700</v>
      </c>
      <c r="E840" s="12">
        <v>34000</v>
      </c>
      <c r="F840" s="12">
        <v>30530.57893</v>
      </c>
      <c r="G840" s="12">
        <v>-3469.4210699999999</v>
      </c>
    </row>
    <row r="841" spans="2:7" ht="15" customHeight="1" x14ac:dyDescent="0.2">
      <c r="C841" s="13">
        <f>SUBTOTAL(9,C837:C840)</f>
        <v>293</v>
      </c>
      <c r="D841" s="14" t="s">
        <v>701</v>
      </c>
      <c r="E841" s="15">
        <f>SUBTOTAL(9,E837:E840)</f>
        <v>103125</v>
      </c>
      <c r="F841" s="15">
        <f>SUBTOTAL(9,F837:F840)</f>
        <v>98798.801760000002</v>
      </c>
      <c r="G841" s="15">
        <f>SUBTOTAL(9,G837:G840)</f>
        <v>-4326.1982399999997</v>
      </c>
    </row>
    <row r="842" spans="2:7" ht="14.25" customHeight="1" x14ac:dyDescent="0.2">
      <c r="B842" s="10">
        <v>5571</v>
      </c>
      <c r="C842" s="4"/>
      <c r="D842" s="11" t="s">
        <v>702</v>
      </c>
      <c r="E842" s="1"/>
      <c r="F842" s="1"/>
      <c r="G842" s="1"/>
    </row>
    <row r="843" spans="2:7" x14ac:dyDescent="0.2">
      <c r="C843" s="4">
        <v>70</v>
      </c>
      <c r="D843" s="5" t="s">
        <v>703</v>
      </c>
      <c r="E843" s="12">
        <v>99040</v>
      </c>
      <c r="F843" s="12">
        <v>67033.657890000002</v>
      </c>
      <c r="G843" s="12">
        <v>-32006.342110000001</v>
      </c>
    </row>
    <row r="844" spans="2:7" ht="15" customHeight="1" x14ac:dyDescent="0.2">
      <c r="C844" s="13">
        <f>SUBTOTAL(9,C843:C843)</f>
        <v>70</v>
      </c>
      <c r="D844" s="14" t="s">
        <v>704</v>
      </c>
      <c r="E844" s="15">
        <f>SUBTOTAL(9,E843:E843)</f>
        <v>99040</v>
      </c>
      <c r="F844" s="15">
        <f>SUBTOTAL(9,F843:F843)</f>
        <v>67033.657890000002</v>
      </c>
      <c r="G844" s="15">
        <f>SUBTOTAL(9,G843:G843)</f>
        <v>-32006.342110000001</v>
      </c>
    </row>
    <row r="845" spans="2:7" ht="14.25" customHeight="1" x14ac:dyDescent="0.2">
      <c r="B845" s="10">
        <v>5572</v>
      </c>
      <c r="C845" s="4"/>
      <c r="D845" s="11" t="s">
        <v>705</v>
      </c>
      <c r="E845" s="1"/>
      <c r="F845" s="1"/>
      <c r="G845" s="1"/>
    </row>
    <row r="846" spans="2:7" x14ac:dyDescent="0.2">
      <c r="C846" s="4">
        <v>70</v>
      </c>
      <c r="D846" s="5" t="s">
        <v>706</v>
      </c>
      <c r="E846" s="12">
        <v>90000</v>
      </c>
      <c r="F846" s="12">
        <v>67817.764999999999</v>
      </c>
      <c r="G846" s="12">
        <v>-22182.235000000001</v>
      </c>
    </row>
    <row r="847" spans="2:7" x14ac:dyDescent="0.2">
      <c r="C847" s="4">
        <v>72</v>
      </c>
      <c r="D847" s="5" t="s">
        <v>707</v>
      </c>
      <c r="E847" s="12">
        <v>4900</v>
      </c>
      <c r="F847" s="12">
        <v>4967.97</v>
      </c>
      <c r="G847" s="12">
        <v>67.97</v>
      </c>
    </row>
    <row r="848" spans="2:7" x14ac:dyDescent="0.2">
      <c r="C848" s="4">
        <v>73</v>
      </c>
      <c r="D848" s="5" t="s">
        <v>708</v>
      </c>
      <c r="E848" s="12">
        <v>125000</v>
      </c>
      <c r="F848" s="12">
        <v>80371.947</v>
      </c>
      <c r="G848" s="12">
        <v>-44628.053</v>
      </c>
    </row>
    <row r="849" spans="2:7" x14ac:dyDescent="0.2">
      <c r="C849" s="4">
        <v>74</v>
      </c>
      <c r="D849" s="5" t="s">
        <v>709</v>
      </c>
      <c r="E849" s="12">
        <v>0</v>
      </c>
      <c r="F849" s="12">
        <v>0</v>
      </c>
      <c r="G849" s="12">
        <v>0</v>
      </c>
    </row>
    <row r="850" spans="2:7" ht="15" customHeight="1" x14ac:dyDescent="0.2">
      <c r="C850" s="13">
        <f>SUBTOTAL(9,C846:C849)</f>
        <v>289</v>
      </c>
      <c r="D850" s="14" t="s">
        <v>710</v>
      </c>
      <c r="E850" s="15">
        <f>SUBTOTAL(9,E846:E849)</f>
        <v>219900</v>
      </c>
      <c r="F850" s="15">
        <f>SUBTOTAL(9,F846:F849)</f>
        <v>153157.682</v>
      </c>
      <c r="G850" s="15">
        <f>SUBTOTAL(9,G846:G849)</f>
        <v>-66742.317999999999</v>
      </c>
    </row>
    <row r="851" spans="2:7" ht="14.25" customHeight="1" x14ac:dyDescent="0.2">
      <c r="B851" s="10">
        <v>5574</v>
      </c>
      <c r="C851" s="4"/>
      <c r="D851" s="11" t="s">
        <v>711</v>
      </c>
      <c r="E851" s="1"/>
      <c r="F851" s="1"/>
      <c r="G851" s="1"/>
    </row>
    <row r="852" spans="2:7" x14ac:dyDescent="0.2">
      <c r="C852" s="4">
        <v>71</v>
      </c>
      <c r="D852" s="5" t="s">
        <v>712</v>
      </c>
      <c r="E852" s="12">
        <v>151000</v>
      </c>
      <c r="F852" s="12">
        <v>115470.45679</v>
      </c>
      <c r="G852" s="12">
        <v>-35529.543210000003</v>
      </c>
    </row>
    <row r="853" spans="2:7" x14ac:dyDescent="0.2">
      <c r="C853" s="4">
        <v>72</v>
      </c>
      <c r="D853" s="5" t="s">
        <v>713</v>
      </c>
      <c r="E853" s="12">
        <v>29600</v>
      </c>
      <c r="F853" s="12">
        <v>14.82841</v>
      </c>
      <c r="G853" s="12">
        <v>-29585.171590000002</v>
      </c>
    </row>
    <row r="854" spans="2:7" x14ac:dyDescent="0.2">
      <c r="C854" s="4">
        <v>73</v>
      </c>
      <c r="D854" s="5" t="s">
        <v>714</v>
      </c>
      <c r="E854" s="12">
        <v>8550</v>
      </c>
      <c r="F854" s="12">
        <v>8134.26667</v>
      </c>
      <c r="G854" s="12">
        <v>-415.73333000000002</v>
      </c>
    </row>
    <row r="855" spans="2:7" x14ac:dyDescent="0.2">
      <c r="C855" s="4">
        <v>74</v>
      </c>
      <c r="D855" s="5" t="s">
        <v>715</v>
      </c>
      <c r="E855" s="12">
        <v>236000</v>
      </c>
      <c r="F855" s="12">
        <v>195494.95425000001</v>
      </c>
      <c r="G855" s="12">
        <v>-40505.045749999997</v>
      </c>
    </row>
    <row r="856" spans="2:7" x14ac:dyDescent="0.2">
      <c r="C856" s="4">
        <v>75</v>
      </c>
      <c r="D856" s="5" t="s">
        <v>716</v>
      </c>
      <c r="E856" s="12">
        <v>46600</v>
      </c>
      <c r="F856" s="12">
        <v>22722.699649999999</v>
      </c>
      <c r="G856" s="12">
        <v>-23877.300350000001</v>
      </c>
    </row>
    <row r="857" spans="2:7" ht="15" customHeight="1" x14ac:dyDescent="0.2">
      <c r="C857" s="13">
        <f>SUBTOTAL(9,C852:C856)</f>
        <v>365</v>
      </c>
      <c r="D857" s="14" t="s">
        <v>717</v>
      </c>
      <c r="E857" s="15">
        <f>SUBTOTAL(9,E852:E856)</f>
        <v>471750</v>
      </c>
      <c r="F857" s="15">
        <f>SUBTOTAL(9,F852:F856)</f>
        <v>341837.20577000006</v>
      </c>
      <c r="G857" s="15">
        <f>SUBTOTAL(9,G852:G856)</f>
        <v>-129912.79423</v>
      </c>
    </row>
    <row r="858" spans="2:7" ht="14.25" customHeight="1" x14ac:dyDescent="0.2">
      <c r="B858" s="10">
        <v>5576</v>
      </c>
      <c r="C858" s="4"/>
      <c r="D858" s="11" t="s">
        <v>718</v>
      </c>
      <c r="E858" s="1"/>
      <c r="F858" s="1"/>
      <c r="G858" s="1"/>
    </row>
    <row r="859" spans="2:7" x14ac:dyDescent="0.2">
      <c r="C859" s="4">
        <v>70</v>
      </c>
      <c r="D859" s="5" t="s">
        <v>719</v>
      </c>
      <c r="E859" s="12">
        <v>150000</v>
      </c>
      <c r="F859" s="12">
        <v>124387.89219</v>
      </c>
      <c r="G859" s="12">
        <v>-25612.107810000001</v>
      </c>
    </row>
    <row r="860" spans="2:7" x14ac:dyDescent="0.2">
      <c r="C860" s="4">
        <v>71</v>
      </c>
      <c r="D860" s="5" t="s">
        <v>720</v>
      </c>
      <c r="E860" s="12">
        <v>135000</v>
      </c>
      <c r="F860" s="12">
        <v>94981.116999999998</v>
      </c>
      <c r="G860" s="12">
        <v>-40018.883000000002</v>
      </c>
    </row>
    <row r="861" spans="2:7" ht="15" customHeight="1" x14ac:dyDescent="0.2">
      <c r="C861" s="13">
        <f>SUBTOTAL(9,C859:C860)</f>
        <v>141</v>
      </c>
      <c r="D861" s="14" t="s">
        <v>721</v>
      </c>
      <c r="E861" s="15">
        <f>SUBTOTAL(9,E859:E860)</f>
        <v>285000</v>
      </c>
      <c r="F861" s="15">
        <f>SUBTOTAL(9,F859:F860)</f>
        <v>219369.00919000001</v>
      </c>
      <c r="G861" s="15">
        <f>SUBTOTAL(9,G859:G860)</f>
        <v>-65630.990810000003</v>
      </c>
    </row>
    <row r="862" spans="2:7" ht="14.25" customHeight="1" x14ac:dyDescent="0.2">
      <c r="B862" s="10">
        <v>5577</v>
      </c>
      <c r="C862" s="4"/>
      <c r="D862" s="11" t="s">
        <v>722</v>
      </c>
      <c r="E862" s="1"/>
      <c r="F862" s="1"/>
      <c r="G862" s="1"/>
    </row>
    <row r="863" spans="2:7" x14ac:dyDescent="0.2">
      <c r="C863" s="4">
        <v>74</v>
      </c>
      <c r="D863" s="5" t="s">
        <v>723</v>
      </c>
      <c r="E863" s="12">
        <v>783700</v>
      </c>
      <c r="F863" s="12">
        <v>590753.13173000002</v>
      </c>
      <c r="G863" s="12">
        <v>-192946.86827000001</v>
      </c>
    </row>
    <row r="864" spans="2:7" x14ac:dyDescent="0.2">
      <c r="C864" s="4">
        <v>75</v>
      </c>
      <c r="D864" s="5" t="s">
        <v>724</v>
      </c>
      <c r="E864" s="12">
        <v>196200</v>
      </c>
      <c r="F864" s="12">
        <v>179295.84701</v>
      </c>
      <c r="G864" s="12">
        <v>-16904.152989999999</v>
      </c>
    </row>
    <row r="865" spans="2:7" ht="15" customHeight="1" x14ac:dyDescent="0.2">
      <c r="C865" s="13">
        <f>SUBTOTAL(9,C863:C864)</f>
        <v>149</v>
      </c>
      <c r="D865" s="14" t="s">
        <v>725</v>
      </c>
      <c r="E865" s="15">
        <f>SUBTOTAL(9,E863:E864)</f>
        <v>979900</v>
      </c>
      <c r="F865" s="15">
        <f>SUBTOTAL(9,F863:F864)</f>
        <v>770048.97874000005</v>
      </c>
      <c r="G865" s="15">
        <f>SUBTOTAL(9,G863:G864)</f>
        <v>-209851.02126000001</v>
      </c>
    </row>
    <row r="866" spans="2:7" ht="14.25" customHeight="1" x14ac:dyDescent="0.2">
      <c r="B866" s="10">
        <v>5578</v>
      </c>
      <c r="C866" s="4"/>
      <c r="D866" s="11" t="s">
        <v>726</v>
      </c>
      <c r="E866" s="1"/>
      <c r="F866" s="1"/>
      <c r="G866" s="1"/>
    </row>
    <row r="867" spans="2:7" x14ac:dyDescent="0.2">
      <c r="C867" s="4">
        <v>70</v>
      </c>
      <c r="D867" s="5" t="s">
        <v>727</v>
      </c>
      <c r="E867" s="12">
        <v>14650</v>
      </c>
      <c r="F867" s="12">
        <v>12843.460489999999</v>
      </c>
      <c r="G867" s="12">
        <v>-1806.5395100000001</v>
      </c>
    </row>
    <row r="868" spans="2:7" x14ac:dyDescent="0.2">
      <c r="C868" s="4">
        <v>71</v>
      </c>
      <c r="D868" s="5" t="s">
        <v>728</v>
      </c>
      <c r="E868" s="12">
        <v>84763</v>
      </c>
      <c r="F868" s="12">
        <v>75000</v>
      </c>
      <c r="G868" s="12">
        <v>-9763</v>
      </c>
    </row>
    <row r="869" spans="2:7" x14ac:dyDescent="0.2">
      <c r="C869" s="4">
        <v>72</v>
      </c>
      <c r="D869" s="5" t="s">
        <v>729</v>
      </c>
      <c r="E869" s="12">
        <v>16056</v>
      </c>
      <c r="F869" s="12">
        <v>15000</v>
      </c>
      <c r="G869" s="12">
        <v>-1056</v>
      </c>
    </row>
    <row r="870" spans="2:7" ht="15" customHeight="1" x14ac:dyDescent="0.2">
      <c r="C870" s="13">
        <f>SUBTOTAL(9,C867:C869)</f>
        <v>213</v>
      </c>
      <c r="D870" s="14" t="s">
        <v>730</v>
      </c>
      <c r="E870" s="15">
        <f>SUBTOTAL(9,E867:E869)</f>
        <v>115469</v>
      </c>
      <c r="F870" s="15">
        <f>SUBTOTAL(9,F867:F869)</f>
        <v>102843.46049</v>
      </c>
      <c r="G870" s="15">
        <f>SUBTOTAL(9,G867:G869)</f>
        <v>-12625.539510000001</v>
      </c>
    </row>
    <row r="871" spans="2:7" ht="14.25" customHeight="1" x14ac:dyDescent="0.2">
      <c r="B871" s="10">
        <v>5580</v>
      </c>
      <c r="C871" s="4"/>
      <c r="D871" s="11" t="s">
        <v>731</v>
      </c>
      <c r="E871" s="1"/>
      <c r="F871" s="1"/>
      <c r="G871" s="1"/>
    </row>
    <row r="872" spans="2:7" x14ac:dyDescent="0.2">
      <c r="C872" s="4">
        <v>70</v>
      </c>
      <c r="D872" s="5" t="s">
        <v>732</v>
      </c>
      <c r="E872" s="12">
        <v>357500</v>
      </c>
      <c r="F872" s="12">
        <v>362111.54077999998</v>
      </c>
      <c r="G872" s="12">
        <v>4611.5407800000003</v>
      </c>
    </row>
    <row r="873" spans="2:7" ht="15" customHeight="1" x14ac:dyDescent="0.2">
      <c r="C873" s="13">
        <f>SUBTOTAL(9,C872:C872)</f>
        <v>70</v>
      </c>
      <c r="D873" s="14" t="s">
        <v>733</v>
      </c>
      <c r="E873" s="15">
        <f>SUBTOTAL(9,E872:E872)</f>
        <v>357500</v>
      </c>
      <c r="F873" s="15">
        <f>SUBTOTAL(9,F872:F872)</f>
        <v>362111.54077999998</v>
      </c>
      <c r="G873" s="15">
        <f>SUBTOTAL(9,G872:G872)</f>
        <v>4611.5407800000003</v>
      </c>
    </row>
    <row r="874" spans="2:7" ht="14.25" customHeight="1" x14ac:dyDescent="0.2">
      <c r="B874" s="10">
        <v>5582</v>
      </c>
      <c r="C874" s="4"/>
      <c r="D874" s="11" t="s">
        <v>734</v>
      </c>
      <c r="E874" s="1"/>
      <c r="F874" s="1"/>
      <c r="G874" s="1"/>
    </row>
    <row r="875" spans="2:7" x14ac:dyDescent="0.2">
      <c r="C875" s="4">
        <v>70</v>
      </c>
      <c r="D875" s="5" t="s">
        <v>735</v>
      </c>
      <c r="E875" s="12">
        <v>300</v>
      </c>
      <c r="F875" s="12">
        <v>0</v>
      </c>
      <c r="G875" s="12">
        <v>-300</v>
      </c>
    </row>
    <row r="876" spans="2:7" x14ac:dyDescent="0.2">
      <c r="C876" s="4">
        <v>71</v>
      </c>
      <c r="D876" s="5" t="s">
        <v>736</v>
      </c>
      <c r="E876" s="12">
        <v>156000</v>
      </c>
      <c r="F876" s="12">
        <v>2513.694</v>
      </c>
      <c r="G876" s="12">
        <v>-153486.30600000001</v>
      </c>
    </row>
    <row r="877" spans="2:7" x14ac:dyDescent="0.2">
      <c r="C877" s="4">
        <v>72</v>
      </c>
      <c r="D877" s="5" t="s">
        <v>737</v>
      </c>
      <c r="E877" s="12">
        <v>630000</v>
      </c>
      <c r="F877" s="12">
        <v>503838.48200000002</v>
      </c>
      <c r="G877" s="12">
        <v>-126161.518</v>
      </c>
    </row>
    <row r="878" spans="2:7" ht="15" customHeight="1" x14ac:dyDescent="0.2">
      <c r="C878" s="13">
        <f>SUBTOTAL(9,C875:C877)</f>
        <v>213</v>
      </c>
      <c r="D878" s="14" t="s">
        <v>738</v>
      </c>
      <c r="E878" s="15">
        <f>SUBTOTAL(9,E875:E877)</f>
        <v>786300</v>
      </c>
      <c r="F878" s="15">
        <f>SUBTOTAL(9,F875:F877)</f>
        <v>506352.17600000004</v>
      </c>
      <c r="G878" s="15">
        <f>SUBTOTAL(9,G875:G877)</f>
        <v>-279947.82400000002</v>
      </c>
    </row>
    <row r="879" spans="2:7" ht="14.25" customHeight="1" x14ac:dyDescent="0.2">
      <c r="B879" s="10">
        <v>5583</v>
      </c>
      <c r="C879" s="4"/>
      <c r="D879" s="11" t="s">
        <v>739</v>
      </c>
      <c r="E879" s="1"/>
      <c r="F879" s="1"/>
      <c r="G879" s="1"/>
    </row>
    <row r="880" spans="2:7" x14ac:dyDescent="0.2">
      <c r="C880" s="4">
        <v>70</v>
      </c>
      <c r="D880" s="5" t="s">
        <v>740</v>
      </c>
      <c r="E880" s="12">
        <v>295400</v>
      </c>
      <c r="F880" s="12">
        <v>270096.49382999999</v>
      </c>
      <c r="G880" s="12">
        <v>-25303.506170000001</v>
      </c>
    </row>
    <row r="881" spans="2:7" ht="15" customHeight="1" x14ac:dyDescent="0.2">
      <c r="C881" s="13">
        <f>SUBTOTAL(9,C880:C880)</f>
        <v>70</v>
      </c>
      <c r="D881" s="14" t="s">
        <v>741</v>
      </c>
      <c r="E881" s="15">
        <f>SUBTOTAL(9,E880:E880)</f>
        <v>295400</v>
      </c>
      <c r="F881" s="15">
        <f>SUBTOTAL(9,F880:F880)</f>
        <v>270096.49382999999</v>
      </c>
      <c r="G881" s="15">
        <f>SUBTOTAL(9,G880:G880)</f>
        <v>-25303.506170000001</v>
      </c>
    </row>
    <row r="882" spans="2:7" ht="14.25" customHeight="1" x14ac:dyDescent="0.2">
      <c r="B882" s="10">
        <v>5584</v>
      </c>
      <c r="C882" s="4"/>
      <c r="D882" s="11" t="s">
        <v>742</v>
      </c>
      <c r="E882" s="1"/>
      <c r="F882" s="1"/>
      <c r="G882" s="1"/>
    </row>
    <row r="883" spans="2:7" x14ac:dyDescent="0.2">
      <c r="C883" s="4">
        <v>70</v>
      </c>
      <c r="D883" s="5" t="s">
        <v>743</v>
      </c>
      <c r="E883" s="12">
        <v>0</v>
      </c>
      <c r="F883" s="12">
        <v>4086.2033299999998</v>
      </c>
      <c r="G883" s="12">
        <v>4086.2033299999998</v>
      </c>
    </row>
    <row r="884" spans="2:7" ht="15" customHeight="1" x14ac:dyDescent="0.2">
      <c r="C884" s="13">
        <f>SUBTOTAL(9,C883:C883)</f>
        <v>70</v>
      </c>
      <c r="D884" s="14" t="s">
        <v>744</v>
      </c>
      <c r="E884" s="15">
        <f>SUBTOTAL(9,E883:E883)</f>
        <v>0</v>
      </c>
      <c r="F884" s="15">
        <f>SUBTOTAL(9,F883:F883)</f>
        <v>4086.2033299999998</v>
      </c>
      <c r="G884" s="15">
        <f>SUBTOTAL(9,G883:G883)</f>
        <v>4086.2033299999998</v>
      </c>
    </row>
    <row r="885" spans="2:7" ht="27" customHeight="1" x14ac:dyDescent="0.2">
      <c r="B885" s="4"/>
      <c r="C885" s="16">
        <f>SUBTOTAL(9,C740:C884)</f>
        <v>4991</v>
      </c>
      <c r="D885" s="17" t="s">
        <v>745</v>
      </c>
      <c r="E885" s="18">
        <f>SUBTOTAL(9,E740:E884)</f>
        <v>678031384</v>
      </c>
      <c r="F885" s="18">
        <f>SUBTOTAL(9,F740:F884)</f>
        <v>507196860.89765984</v>
      </c>
      <c r="G885" s="18">
        <f>SUBTOTAL(9,G740:G884)</f>
        <v>-170834523.10233998</v>
      </c>
    </row>
    <row r="886" spans="2:7" x14ac:dyDescent="0.2">
      <c r="B886" s="4"/>
      <c r="C886" s="16"/>
      <c r="D886" s="19"/>
      <c r="E886" s="20"/>
      <c r="F886" s="20"/>
      <c r="G886" s="20"/>
    </row>
    <row r="887" spans="2:7" ht="25.5" customHeight="1" x14ac:dyDescent="0.2">
      <c r="B887" s="1"/>
      <c r="C887" s="4"/>
      <c r="D887" s="8" t="s">
        <v>746</v>
      </c>
      <c r="E887" s="1"/>
      <c r="F887" s="1"/>
      <c r="G887" s="1"/>
    </row>
    <row r="888" spans="2:7" ht="27" customHeight="1" x14ac:dyDescent="0.25">
      <c r="B888" s="1"/>
      <c r="C888" s="4"/>
      <c r="D888" s="9" t="s">
        <v>569</v>
      </c>
      <c r="E888" s="1"/>
      <c r="F888" s="1"/>
      <c r="G888" s="1"/>
    </row>
    <row r="889" spans="2:7" ht="14.25" customHeight="1" x14ac:dyDescent="0.2">
      <c r="B889" s="10">
        <v>5603</v>
      </c>
      <c r="C889" s="4"/>
      <c r="D889" s="11" t="s">
        <v>747</v>
      </c>
      <c r="E889" s="1"/>
      <c r="F889" s="1"/>
      <c r="G889" s="1"/>
    </row>
    <row r="890" spans="2:7" x14ac:dyDescent="0.2">
      <c r="C890" s="4">
        <v>80</v>
      </c>
      <c r="D890" s="5" t="s">
        <v>748</v>
      </c>
      <c r="E890" s="12">
        <v>89184</v>
      </c>
      <c r="F890" s="12">
        <v>143.005</v>
      </c>
      <c r="G890" s="12">
        <v>-89040.994999999995</v>
      </c>
    </row>
    <row r="891" spans="2:7" x14ac:dyDescent="0.2">
      <c r="C891" s="4">
        <v>81</v>
      </c>
      <c r="D891" s="5" t="s">
        <v>749</v>
      </c>
      <c r="E891" s="12">
        <v>0</v>
      </c>
      <c r="F891" s="12">
        <v>-2113.8111899999999</v>
      </c>
      <c r="G891" s="12">
        <v>-2113.8111899999999</v>
      </c>
    </row>
    <row r="892" spans="2:7" ht="15" customHeight="1" x14ac:dyDescent="0.2">
      <c r="C892" s="13">
        <f>SUBTOTAL(9,C890:C891)</f>
        <v>161</v>
      </c>
      <c r="D892" s="14" t="s">
        <v>750</v>
      </c>
      <c r="E892" s="15">
        <f>SUBTOTAL(9,E890:E891)</f>
        <v>89184</v>
      </c>
      <c r="F892" s="15">
        <f>SUBTOTAL(9,F890:F891)</f>
        <v>-1970.8061899999998</v>
      </c>
      <c r="G892" s="15">
        <f>SUBTOTAL(9,G890:G891)</f>
        <v>-91154.806189999988</v>
      </c>
    </row>
    <row r="893" spans="2:7" ht="14.25" customHeight="1" x14ac:dyDescent="0.2">
      <c r="B893" s="10">
        <v>5605</v>
      </c>
      <c r="C893" s="4"/>
      <c r="D893" s="11" t="s">
        <v>751</v>
      </c>
      <c r="E893" s="1"/>
      <c r="F893" s="1"/>
      <c r="G893" s="1"/>
    </row>
    <row r="894" spans="2:7" x14ac:dyDescent="0.2">
      <c r="C894" s="4">
        <v>80</v>
      </c>
      <c r="D894" s="5" t="s">
        <v>752</v>
      </c>
      <c r="E894" s="12">
        <v>62900</v>
      </c>
      <c r="F894" s="12">
        <v>0</v>
      </c>
      <c r="G894" s="12">
        <v>-62900</v>
      </c>
    </row>
    <row r="895" spans="2:7" x14ac:dyDescent="0.2">
      <c r="C895" s="4">
        <v>81</v>
      </c>
      <c r="D895" s="5" t="s">
        <v>753</v>
      </c>
      <c r="E895" s="12">
        <v>200</v>
      </c>
      <c r="F895" s="12">
        <v>53.824829999999999</v>
      </c>
      <c r="G895" s="12">
        <v>-146.17517000000001</v>
      </c>
    </row>
    <row r="896" spans="2:7" x14ac:dyDescent="0.2">
      <c r="C896" s="4">
        <v>82</v>
      </c>
      <c r="D896" s="5" t="s">
        <v>754</v>
      </c>
      <c r="E896" s="12">
        <v>1467000</v>
      </c>
      <c r="F896" s="12">
        <v>1523047.4036999999</v>
      </c>
      <c r="G896" s="12">
        <v>56047.403700000003</v>
      </c>
    </row>
    <row r="897" spans="2:7" x14ac:dyDescent="0.2">
      <c r="C897" s="4">
        <v>83</v>
      </c>
      <c r="D897" s="5" t="s">
        <v>755</v>
      </c>
      <c r="E897" s="12">
        <v>25000</v>
      </c>
      <c r="F897" s="12">
        <v>25798.69411</v>
      </c>
      <c r="G897" s="12">
        <v>798.69411000000002</v>
      </c>
    </row>
    <row r="898" spans="2:7" x14ac:dyDescent="0.2">
      <c r="C898" s="4">
        <v>84</v>
      </c>
      <c r="D898" s="5" t="s">
        <v>756</v>
      </c>
      <c r="E898" s="12">
        <v>136100</v>
      </c>
      <c r="F898" s="12">
        <v>41474.453379999999</v>
      </c>
      <c r="G898" s="12">
        <v>-94625.546619999994</v>
      </c>
    </row>
    <row r="899" spans="2:7" x14ac:dyDescent="0.2">
      <c r="C899" s="4">
        <v>86</v>
      </c>
      <c r="D899" s="5" t="s">
        <v>757</v>
      </c>
      <c r="E899" s="12">
        <v>100</v>
      </c>
      <c r="F899" s="12">
        <v>87.021069999999995</v>
      </c>
      <c r="G899" s="12">
        <v>-12.97893</v>
      </c>
    </row>
    <row r="900" spans="2:7" ht="15" customHeight="1" x14ac:dyDescent="0.2">
      <c r="C900" s="13">
        <f>SUBTOTAL(9,C894:C899)</f>
        <v>496</v>
      </c>
      <c r="D900" s="14" t="s">
        <v>758</v>
      </c>
      <c r="E900" s="15">
        <f>SUBTOTAL(9,E894:E899)</f>
        <v>1691300</v>
      </c>
      <c r="F900" s="15">
        <f>SUBTOTAL(9,F894:F899)</f>
        <v>1590461.3970900001</v>
      </c>
      <c r="G900" s="15">
        <f>SUBTOTAL(9,G894:G899)</f>
        <v>-100838.60290999999</v>
      </c>
    </row>
    <row r="901" spans="2:7" ht="14.25" customHeight="1" x14ac:dyDescent="0.2">
      <c r="B901" s="10">
        <v>5607</v>
      </c>
      <c r="C901" s="4"/>
      <c r="D901" s="11" t="s">
        <v>759</v>
      </c>
      <c r="E901" s="1"/>
      <c r="F901" s="1"/>
      <c r="G901" s="1"/>
    </row>
    <row r="902" spans="2:7" x14ac:dyDescent="0.2">
      <c r="C902" s="4">
        <v>80</v>
      </c>
      <c r="D902" s="5" t="s">
        <v>760</v>
      </c>
      <c r="E902" s="12">
        <v>1042000</v>
      </c>
      <c r="F902" s="12">
        <v>891658.05507</v>
      </c>
      <c r="G902" s="12">
        <v>-150341.94493</v>
      </c>
    </row>
    <row r="903" spans="2:7" ht="15" customHeight="1" x14ac:dyDescent="0.2">
      <c r="C903" s="13">
        <f>SUBTOTAL(9,C902:C902)</f>
        <v>80</v>
      </c>
      <c r="D903" s="14" t="s">
        <v>761</v>
      </c>
      <c r="E903" s="15">
        <f>SUBTOTAL(9,E902:E902)</f>
        <v>1042000</v>
      </c>
      <c r="F903" s="15">
        <f>SUBTOTAL(9,F902:F902)</f>
        <v>891658.05507</v>
      </c>
      <c r="G903" s="15">
        <f>SUBTOTAL(9,G902:G902)</f>
        <v>-150341.94493</v>
      </c>
    </row>
    <row r="904" spans="2:7" ht="14.25" customHeight="1" x14ac:dyDescent="0.2">
      <c r="B904" s="10">
        <v>5613</v>
      </c>
      <c r="C904" s="4"/>
      <c r="D904" s="11" t="s">
        <v>762</v>
      </c>
      <c r="E904" s="1"/>
      <c r="F904" s="1"/>
      <c r="G904" s="1"/>
    </row>
    <row r="905" spans="2:7" x14ac:dyDescent="0.2">
      <c r="C905" s="4">
        <v>80</v>
      </c>
      <c r="D905" s="5" t="s">
        <v>760</v>
      </c>
      <c r="E905" s="12">
        <v>24000</v>
      </c>
      <c r="F905" s="12">
        <v>23460.630140000001</v>
      </c>
      <c r="G905" s="12">
        <v>-539.36986000000002</v>
      </c>
    </row>
    <row r="906" spans="2:7" ht="15" customHeight="1" x14ac:dyDescent="0.2">
      <c r="C906" s="13">
        <f>SUBTOTAL(9,C905:C905)</f>
        <v>80</v>
      </c>
      <c r="D906" s="14" t="s">
        <v>763</v>
      </c>
      <c r="E906" s="15">
        <f>SUBTOTAL(9,E905:E905)</f>
        <v>24000</v>
      </c>
      <c r="F906" s="15">
        <f>SUBTOTAL(9,F905:F905)</f>
        <v>23460.630140000001</v>
      </c>
      <c r="G906" s="15">
        <f>SUBTOTAL(9,G905:G905)</f>
        <v>-539.36986000000002</v>
      </c>
    </row>
    <row r="907" spans="2:7" ht="14.25" customHeight="1" x14ac:dyDescent="0.2">
      <c r="B907" s="10">
        <v>5615</v>
      </c>
      <c r="C907" s="4"/>
      <c r="D907" s="11" t="s">
        <v>542</v>
      </c>
      <c r="E907" s="1"/>
      <c r="F907" s="1"/>
      <c r="G907" s="1"/>
    </row>
    <row r="908" spans="2:7" x14ac:dyDescent="0.2">
      <c r="C908" s="4">
        <v>80</v>
      </c>
      <c r="D908" s="5" t="s">
        <v>760</v>
      </c>
      <c r="E908" s="12">
        <v>3013000</v>
      </c>
      <c r="F908" s="12">
        <v>2208930.9724300001</v>
      </c>
      <c r="G908" s="12">
        <v>-804069.02757000003</v>
      </c>
    </row>
    <row r="909" spans="2:7" ht="15" customHeight="1" x14ac:dyDescent="0.2">
      <c r="C909" s="13">
        <f>SUBTOTAL(9,C908:C908)</f>
        <v>80</v>
      </c>
      <c r="D909" s="14" t="s">
        <v>764</v>
      </c>
      <c r="E909" s="15">
        <f>SUBTOTAL(9,E908:E908)</f>
        <v>3013000</v>
      </c>
      <c r="F909" s="15">
        <f>SUBTOTAL(9,F908:F908)</f>
        <v>2208930.9724300001</v>
      </c>
      <c r="G909" s="15">
        <f>SUBTOTAL(9,G908:G908)</f>
        <v>-804069.02757000003</v>
      </c>
    </row>
    <row r="910" spans="2:7" ht="14.25" customHeight="1" x14ac:dyDescent="0.2">
      <c r="B910" s="10">
        <v>5616</v>
      </c>
      <c r="C910" s="4"/>
      <c r="D910" s="11" t="s">
        <v>765</v>
      </c>
      <c r="E910" s="1"/>
      <c r="F910" s="1"/>
      <c r="G910" s="1"/>
    </row>
    <row r="911" spans="2:7" x14ac:dyDescent="0.2">
      <c r="C911" s="4">
        <v>85</v>
      </c>
      <c r="D911" s="5" t="s">
        <v>766</v>
      </c>
      <c r="E911" s="12">
        <v>390000</v>
      </c>
      <c r="F911" s="12">
        <v>390000</v>
      </c>
      <c r="G911" s="12">
        <v>0</v>
      </c>
    </row>
    <row r="912" spans="2:7" ht="15" customHeight="1" x14ac:dyDescent="0.2">
      <c r="C912" s="13">
        <f>SUBTOTAL(9,C911:C911)</f>
        <v>85</v>
      </c>
      <c r="D912" s="14" t="s">
        <v>767</v>
      </c>
      <c r="E912" s="15">
        <f>SUBTOTAL(9,E911:E911)</f>
        <v>390000</v>
      </c>
      <c r="F912" s="15">
        <f>SUBTOTAL(9,F911:F911)</f>
        <v>390000</v>
      </c>
      <c r="G912" s="15">
        <f>SUBTOTAL(9,G911:G911)</f>
        <v>0</v>
      </c>
    </row>
    <row r="913" spans="2:7" ht="14.25" customHeight="1" x14ac:dyDescent="0.2">
      <c r="B913" s="10">
        <v>5617</v>
      </c>
      <c r="C913" s="4"/>
      <c r="D913" s="11" t="s">
        <v>768</v>
      </c>
      <c r="E913" s="1"/>
      <c r="F913" s="1"/>
      <c r="G913" s="1"/>
    </row>
    <row r="914" spans="2:7" x14ac:dyDescent="0.2">
      <c r="C914" s="4">
        <v>80</v>
      </c>
      <c r="D914" s="5" t="s">
        <v>760</v>
      </c>
      <c r="E914" s="12">
        <v>3695131</v>
      </c>
      <c r="F914" s="12">
        <v>2993208.1129200002</v>
      </c>
      <c r="G914" s="12">
        <v>-701922.88708000001</v>
      </c>
    </row>
    <row r="915" spans="2:7" ht="15" customHeight="1" x14ac:dyDescent="0.2">
      <c r="C915" s="13">
        <f>SUBTOTAL(9,C914:C914)</f>
        <v>80</v>
      </c>
      <c r="D915" s="14" t="s">
        <v>769</v>
      </c>
      <c r="E915" s="15">
        <f>SUBTOTAL(9,E914:E914)</f>
        <v>3695131</v>
      </c>
      <c r="F915" s="15">
        <f>SUBTOTAL(9,F914:F914)</f>
        <v>2993208.1129200002</v>
      </c>
      <c r="G915" s="15">
        <f>SUBTOTAL(9,G914:G914)</f>
        <v>-701922.88708000001</v>
      </c>
    </row>
    <row r="916" spans="2:7" ht="14.25" customHeight="1" x14ac:dyDescent="0.2">
      <c r="B916" s="10">
        <v>5618</v>
      </c>
      <c r="C916" s="4"/>
      <c r="D916" s="11" t="s">
        <v>770</v>
      </c>
      <c r="E916" s="1"/>
      <c r="F916" s="1"/>
      <c r="G916" s="1"/>
    </row>
    <row r="917" spans="2:7" x14ac:dyDescent="0.2">
      <c r="C917" s="4">
        <v>85</v>
      </c>
      <c r="D917" s="5" t="s">
        <v>771</v>
      </c>
      <c r="E917" s="12">
        <v>0</v>
      </c>
      <c r="F917" s="12">
        <v>0</v>
      </c>
      <c r="G917" s="12">
        <v>0</v>
      </c>
    </row>
    <row r="918" spans="2:7" ht="15" customHeight="1" x14ac:dyDescent="0.2">
      <c r="C918" s="13">
        <f>SUBTOTAL(9,C917:C917)</f>
        <v>85</v>
      </c>
      <c r="D918" s="14" t="s">
        <v>772</v>
      </c>
      <c r="E918" s="15">
        <f>SUBTOTAL(9,E917:E917)</f>
        <v>0</v>
      </c>
      <c r="F918" s="15">
        <f>SUBTOTAL(9,F917:F917)</f>
        <v>0</v>
      </c>
      <c r="G918" s="15">
        <f>SUBTOTAL(9,G917:G917)</f>
        <v>0</v>
      </c>
    </row>
    <row r="919" spans="2:7" ht="14.25" customHeight="1" x14ac:dyDescent="0.2">
      <c r="B919" s="10">
        <v>5619</v>
      </c>
      <c r="C919" s="4"/>
      <c r="D919" s="11" t="s">
        <v>773</v>
      </c>
      <c r="E919" s="1"/>
      <c r="F919" s="1"/>
      <c r="G919" s="1"/>
    </row>
    <row r="920" spans="2:7" x14ac:dyDescent="0.2">
      <c r="C920" s="4">
        <v>80</v>
      </c>
      <c r="D920" s="5" t="s">
        <v>760</v>
      </c>
      <c r="E920" s="12">
        <v>50300</v>
      </c>
      <c r="F920" s="12">
        <v>0</v>
      </c>
      <c r="G920" s="12">
        <v>-50300</v>
      </c>
    </row>
    <row r="921" spans="2:7" ht="15" customHeight="1" x14ac:dyDescent="0.2">
      <c r="C921" s="13">
        <f>SUBTOTAL(9,C920:C920)</f>
        <v>80</v>
      </c>
      <c r="D921" s="14" t="s">
        <v>774</v>
      </c>
      <c r="E921" s="15">
        <f>SUBTOTAL(9,E920:E920)</f>
        <v>50300</v>
      </c>
      <c r="F921" s="15">
        <f>SUBTOTAL(9,F920:F920)</f>
        <v>0</v>
      </c>
      <c r="G921" s="15">
        <f>SUBTOTAL(9,G920:G920)</f>
        <v>-50300</v>
      </c>
    </row>
    <row r="922" spans="2:7" ht="14.25" customHeight="1" x14ac:dyDescent="0.2">
      <c r="B922" s="10">
        <v>5622</v>
      </c>
      <c r="C922" s="4"/>
      <c r="D922" s="11" t="s">
        <v>775</v>
      </c>
      <c r="E922" s="1"/>
      <c r="F922" s="1"/>
      <c r="G922" s="1"/>
    </row>
    <row r="923" spans="2:7" x14ac:dyDescent="0.2">
      <c r="C923" s="4">
        <v>85</v>
      </c>
      <c r="D923" s="5" t="s">
        <v>771</v>
      </c>
      <c r="E923" s="12">
        <v>550000</v>
      </c>
      <c r="F923" s="12">
        <v>550000</v>
      </c>
      <c r="G923" s="12">
        <v>0</v>
      </c>
    </row>
    <row r="924" spans="2:7" ht="15" customHeight="1" x14ac:dyDescent="0.2">
      <c r="C924" s="13">
        <f>SUBTOTAL(9,C923:C923)</f>
        <v>85</v>
      </c>
      <c r="D924" s="14" t="s">
        <v>776</v>
      </c>
      <c r="E924" s="15">
        <f>SUBTOTAL(9,E923:E923)</f>
        <v>550000</v>
      </c>
      <c r="F924" s="15">
        <f>SUBTOTAL(9,F923:F923)</f>
        <v>550000</v>
      </c>
      <c r="G924" s="15">
        <f>SUBTOTAL(9,G923:G923)</f>
        <v>0</v>
      </c>
    </row>
    <row r="925" spans="2:7" ht="14.25" customHeight="1" x14ac:dyDescent="0.2">
      <c r="B925" s="10">
        <v>5624</v>
      </c>
      <c r="C925" s="4"/>
      <c r="D925" s="11" t="s">
        <v>777</v>
      </c>
      <c r="E925" s="1"/>
      <c r="F925" s="1"/>
      <c r="G925" s="1"/>
    </row>
    <row r="926" spans="2:7" x14ac:dyDescent="0.2">
      <c r="C926" s="4">
        <v>80</v>
      </c>
      <c r="D926" s="5" t="s">
        <v>760</v>
      </c>
      <c r="E926" s="12">
        <v>20000</v>
      </c>
      <c r="F926" s="12">
        <v>4979.3251300000002</v>
      </c>
      <c r="G926" s="12">
        <v>-15020.674870000001</v>
      </c>
    </row>
    <row r="927" spans="2:7" ht="15" customHeight="1" x14ac:dyDescent="0.2">
      <c r="C927" s="13">
        <f>SUBTOTAL(9,C926:C926)</f>
        <v>80</v>
      </c>
      <c r="D927" s="14" t="s">
        <v>778</v>
      </c>
      <c r="E927" s="15">
        <f>SUBTOTAL(9,E926:E926)</f>
        <v>20000</v>
      </c>
      <c r="F927" s="15">
        <f>SUBTOTAL(9,F926:F926)</f>
        <v>4979.3251300000002</v>
      </c>
      <c r="G927" s="15">
        <f>SUBTOTAL(9,G926:G926)</f>
        <v>-15020.674870000001</v>
      </c>
    </row>
    <row r="928" spans="2:7" ht="14.25" customHeight="1" x14ac:dyDescent="0.2">
      <c r="B928" s="10">
        <v>5625</v>
      </c>
      <c r="C928" s="4"/>
      <c r="D928" s="11" t="s">
        <v>779</v>
      </c>
      <c r="E928" s="1"/>
      <c r="F928" s="1"/>
      <c r="G928" s="1"/>
    </row>
    <row r="929" spans="2:7" x14ac:dyDescent="0.2">
      <c r="C929" s="4">
        <v>80</v>
      </c>
      <c r="D929" s="5" t="s">
        <v>780</v>
      </c>
      <c r="E929" s="12">
        <v>140000</v>
      </c>
      <c r="F929" s="12">
        <v>88188.889009999999</v>
      </c>
      <c r="G929" s="12">
        <v>-51811.110990000001</v>
      </c>
    </row>
    <row r="930" spans="2:7" x14ac:dyDescent="0.2">
      <c r="C930" s="4">
        <v>81</v>
      </c>
      <c r="D930" s="5" t="s">
        <v>781</v>
      </c>
      <c r="E930" s="12">
        <v>25600</v>
      </c>
      <c r="F930" s="12">
        <v>25558.245999999999</v>
      </c>
      <c r="G930" s="12">
        <v>-41.753999999999998</v>
      </c>
    </row>
    <row r="931" spans="2:7" x14ac:dyDescent="0.2">
      <c r="C931" s="4">
        <v>85</v>
      </c>
      <c r="D931" s="5" t="s">
        <v>782</v>
      </c>
      <c r="E931" s="12">
        <v>157600</v>
      </c>
      <c r="F931" s="12">
        <v>157577.94</v>
      </c>
      <c r="G931" s="12">
        <v>-22.06</v>
      </c>
    </row>
    <row r="932" spans="2:7" x14ac:dyDescent="0.2">
      <c r="C932" s="4">
        <v>86</v>
      </c>
      <c r="D932" s="5" t="s">
        <v>783</v>
      </c>
      <c r="E932" s="12">
        <v>0</v>
      </c>
      <c r="F932" s="12">
        <v>0</v>
      </c>
      <c r="G932" s="12">
        <v>0</v>
      </c>
    </row>
    <row r="933" spans="2:7" ht="15" customHeight="1" x14ac:dyDescent="0.2">
      <c r="C933" s="13">
        <f>SUBTOTAL(9,C929:C932)</f>
        <v>332</v>
      </c>
      <c r="D933" s="14" t="s">
        <v>784</v>
      </c>
      <c r="E933" s="15">
        <f>SUBTOTAL(9,E929:E932)</f>
        <v>323200</v>
      </c>
      <c r="F933" s="15">
        <f>SUBTOTAL(9,F929:F932)</f>
        <v>271325.07501000003</v>
      </c>
      <c r="G933" s="15">
        <f>SUBTOTAL(9,G929:G932)</f>
        <v>-51874.92499</v>
      </c>
    </row>
    <row r="934" spans="2:7" ht="14.25" customHeight="1" x14ac:dyDescent="0.2">
      <c r="B934" s="10">
        <v>5629</v>
      </c>
      <c r="C934" s="4"/>
      <c r="D934" s="11" t="s">
        <v>785</v>
      </c>
      <c r="E934" s="1"/>
      <c r="F934" s="1"/>
      <c r="G934" s="1"/>
    </row>
    <row r="935" spans="2:7" x14ac:dyDescent="0.2">
      <c r="C935" s="4">
        <v>80</v>
      </c>
      <c r="D935" s="5" t="s">
        <v>760</v>
      </c>
      <c r="E935" s="12">
        <v>1800000</v>
      </c>
      <c r="F935" s="12">
        <v>1285192.9168199999</v>
      </c>
      <c r="G935" s="12">
        <v>-514807.08318000002</v>
      </c>
    </row>
    <row r="936" spans="2:7" ht="15" customHeight="1" x14ac:dyDescent="0.2">
      <c r="C936" s="13">
        <f>SUBTOTAL(9,C935:C935)</f>
        <v>80</v>
      </c>
      <c r="D936" s="14" t="s">
        <v>786</v>
      </c>
      <c r="E936" s="15">
        <f>SUBTOTAL(9,E935:E935)</f>
        <v>1800000</v>
      </c>
      <c r="F936" s="15">
        <f>SUBTOTAL(9,F935:F935)</f>
        <v>1285192.9168199999</v>
      </c>
      <c r="G936" s="15">
        <f>SUBTOTAL(9,G935:G935)</f>
        <v>-514807.08318000002</v>
      </c>
    </row>
    <row r="937" spans="2:7" ht="14.25" customHeight="1" x14ac:dyDescent="0.2">
      <c r="B937" s="10">
        <v>5631</v>
      </c>
      <c r="C937" s="4"/>
      <c r="D937" s="11" t="s">
        <v>787</v>
      </c>
      <c r="E937" s="1"/>
      <c r="F937" s="1"/>
      <c r="G937" s="1"/>
    </row>
    <row r="938" spans="2:7" x14ac:dyDescent="0.2">
      <c r="C938" s="4">
        <v>85</v>
      </c>
      <c r="D938" s="5" t="s">
        <v>788</v>
      </c>
      <c r="E938" s="12">
        <v>74800</v>
      </c>
      <c r="F938" s="12">
        <v>74783.862999999998</v>
      </c>
      <c r="G938" s="12">
        <v>-16.137</v>
      </c>
    </row>
    <row r="939" spans="2:7" x14ac:dyDescent="0.2">
      <c r="C939" s="4">
        <v>86</v>
      </c>
      <c r="D939" s="5" t="s">
        <v>771</v>
      </c>
      <c r="E939" s="12">
        <v>2</v>
      </c>
      <c r="F939" s="12">
        <v>2.5</v>
      </c>
      <c r="G939" s="12">
        <v>0.5</v>
      </c>
    </row>
    <row r="940" spans="2:7" ht="15" customHeight="1" x14ac:dyDescent="0.2">
      <c r="C940" s="13">
        <f>SUBTOTAL(9,C938:C939)</f>
        <v>171</v>
      </c>
      <c r="D940" s="14" t="s">
        <v>789</v>
      </c>
      <c r="E940" s="15">
        <f>SUBTOTAL(9,E938:E939)</f>
        <v>74802</v>
      </c>
      <c r="F940" s="15">
        <f>SUBTOTAL(9,F938:F939)</f>
        <v>74786.362999999998</v>
      </c>
      <c r="G940" s="15">
        <f>SUBTOTAL(9,G938:G939)</f>
        <v>-15.637</v>
      </c>
    </row>
    <row r="941" spans="2:7" ht="14.25" customHeight="1" x14ac:dyDescent="0.2">
      <c r="B941" s="10">
        <v>5652</v>
      </c>
      <c r="C941" s="4"/>
      <c r="D941" s="11" t="s">
        <v>790</v>
      </c>
      <c r="E941" s="1"/>
      <c r="F941" s="1"/>
      <c r="G941" s="1"/>
    </row>
    <row r="942" spans="2:7" x14ac:dyDescent="0.2">
      <c r="C942" s="4">
        <v>80</v>
      </c>
      <c r="D942" s="5" t="s">
        <v>760</v>
      </c>
      <c r="E942" s="12">
        <v>2800</v>
      </c>
      <c r="F942" s="12">
        <v>0</v>
      </c>
      <c r="G942" s="12">
        <v>-2800</v>
      </c>
    </row>
    <row r="943" spans="2:7" x14ac:dyDescent="0.2">
      <c r="C943" s="4">
        <v>85</v>
      </c>
      <c r="D943" s="5" t="s">
        <v>771</v>
      </c>
      <c r="E943" s="12">
        <v>53400</v>
      </c>
      <c r="F943" s="12">
        <v>0</v>
      </c>
      <c r="G943" s="12">
        <v>-53400</v>
      </c>
    </row>
    <row r="944" spans="2:7" ht="15" customHeight="1" x14ac:dyDescent="0.2">
      <c r="C944" s="13">
        <f>SUBTOTAL(9,C942:C943)</f>
        <v>165</v>
      </c>
      <c r="D944" s="14" t="s">
        <v>791</v>
      </c>
      <c r="E944" s="15">
        <f>SUBTOTAL(9,E942:E943)</f>
        <v>56200</v>
      </c>
      <c r="F944" s="15">
        <f>SUBTOTAL(9,F942:F943)</f>
        <v>0</v>
      </c>
      <c r="G944" s="15">
        <f>SUBTOTAL(9,G942:G943)</f>
        <v>-56200</v>
      </c>
    </row>
    <row r="945" spans="2:7" ht="14.25" customHeight="1" x14ac:dyDescent="0.2">
      <c r="B945" s="10">
        <v>5656</v>
      </c>
      <c r="C945" s="4"/>
      <c r="D945" s="11" t="s">
        <v>792</v>
      </c>
      <c r="E945" s="1"/>
      <c r="F945" s="1"/>
      <c r="G945" s="1"/>
    </row>
    <row r="946" spans="2:7" x14ac:dyDescent="0.2">
      <c r="C946" s="4">
        <v>85</v>
      </c>
      <c r="D946" s="5" t="s">
        <v>771</v>
      </c>
      <c r="E946" s="12">
        <v>15701100</v>
      </c>
      <c r="F946" s="12">
        <v>12760958.964500001</v>
      </c>
      <c r="G946" s="12">
        <v>-2940141.0355000002</v>
      </c>
    </row>
    <row r="947" spans="2:7" ht="15" customHeight="1" x14ac:dyDescent="0.2">
      <c r="C947" s="13">
        <f>SUBTOTAL(9,C946:C946)</f>
        <v>85</v>
      </c>
      <c r="D947" s="14" t="s">
        <v>793</v>
      </c>
      <c r="E947" s="15">
        <f>SUBTOTAL(9,E946:E946)</f>
        <v>15701100</v>
      </c>
      <c r="F947" s="15">
        <f>SUBTOTAL(9,F946:F946)</f>
        <v>12760958.964500001</v>
      </c>
      <c r="G947" s="15">
        <f>SUBTOTAL(9,G946:G946)</f>
        <v>-2940141.0355000002</v>
      </c>
    </row>
    <row r="948" spans="2:7" ht="14.25" customHeight="1" x14ac:dyDescent="0.2">
      <c r="B948" s="10">
        <v>5680</v>
      </c>
      <c r="C948" s="4"/>
      <c r="D948" s="11" t="s">
        <v>794</v>
      </c>
      <c r="E948" s="1"/>
      <c r="F948" s="1"/>
      <c r="G948" s="1"/>
    </row>
    <row r="949" spans="2:7" x14ac:dyDescent="0.2">
      <c r="C949" s="4">
        <v>85</v>
      </c>
      <c r="D949" s="5" t="s">
        <v>771</v>
      </c>
      <c r="E949" s="12">
        <v>350000</v>
      </c>
      <c r="F949" s="12">
        <v>350000</v>
      </c>
      <c r="G949" s="12">
        <v>0</v>
      </c>
    </row>
    <row r="950" spans="2:7" ht="15" customHeight="1" x14ac:dyDescent="0.2">
      <c r="C950" s="13">
        <f>SUBTOTAL(9,C949:C949)</f>
        <v>85</v>
      </c>
      <c r="D950" s="14" t="s">
        <v>795</v>
      </c>
      <c r="E950" s="15">
        <f>SUBTOTAL(9,E949:E949)</f>
        <v>350000</v>
      </c>
      <c r="F950" s="15">
        <f>SUBTOTAL(9,F949:F949)</f>
        <v>350000</v>
      </c>
      <c r="G950" s="15">
        <f>SUBTOTAL(9,G949:G949)</f>
        <v>0</v>
      </c>
    </row>
    <row r="951" spans="2:7" ht="14.25" customHeight="1" x14ac:dyDescent="0.2">
      <c r="B951" s="10">
        <v>5685</v>
      </c>
      <c r="C951" s="4"/>
      <c r="D951" s="11" t="s">
        <v>796</v>
      </c>
      <c r="E951" s="1"/>
      <c r="F951" s="1"/>
      <c r="G951" s="1"/>
    </row>
    <row r="952" spans="2:7" x14ac:dyDescent="0.2">
      <c r="C952" s="4">
        <v>85</v>
      </c>
      <c r="D952" s="5" t="s">
        <v>771</v>
      </c>
      <c r="E952" s="12">
        <v>9068000</v>
      </c>
      <c r="F952" s="12">
        <v>6299918.41383</v>
      </c>
      <c r="G952" s="12">
        <v>-2768081.58617</v>
      </c>
    </row>
    <row r="953" spans="2:7" ht="15" customHeight="1" x14ac:dyDescent="0.2">
      <c r="C953" s="13">
        <f>SUBTOTAL(9,C952:C952)</f>
        <v>85</v>
      </c>
      <c r="D953" s="14" t="s">
        <v>797</v>
      </c>
      <c r="E953" s="15">
        <f>SUBTOTAL(9,E952:E952)</f>
        <v>9068000</v>
      </c>
      <c r="F953" s="15">
        <f>SUBTOTAL(9,F952:F952)</f>
        <v>6299918.41383</v>
      </c>
      <c r="G953" s="15">
        <f>SUBTOTAL(9,G952:G952)</f>
        <v>-2768081.58617</v>
      </c>
    </row>
    <row r="954" spans="2:7" ht="14.25" customHeight="1" x14ac:dyDescent="0.2">
      <c r="B954" s="10">
        <v>5692</v>
      </c>
      <c r="C954" s="4"/>
      <c r="D954" s="11" t="s">
        <v>798</v>
      </c>
      <c r="E954" s="1"/>
      <c r="F954" s="1"/>
      <c r="G954" s="1"/>
    </row>
    <row r="955" spans="2:7" x14ac:dyDescent="0.2">
      <c r="C955" s="4">
        <v>85</v>
      </c>
      <c r="D955" s="5" t="s">
        <v>771</v>
      </c>
      <c r="E955" s="12">
        <v>110100</v>
      </c>
      <c r="F955" s="12">
        <v>111771.30204</v>
      </c>
      <c r="G955" s="12">
        <v>1671.30204</v>
      </c>
    </row>
    <row r="956" spans="2:7" ht="15" customHeight="1" x14ac:dyDescent="0.2">
      <c r="C956" s="13">
        <f>SUBTOTAL(9,C955:C955)</f>
        <v>85</v>
      </c>
      <c r="D956" s="14" t="s">
        <v>799</v>
      </c>
      <c r="E956" s="15">
        <f>SUBTOTAL(9,E955:E955)</f>
        <v>110100</v>
      </c>
      <c r="F956" s="15">
        <f>SUBTOTAL(9,F955:F955)</f>
        <v>111771.30204</v>
      </c>
      <c r="G956" s="15">
        <f>SUBTOTAL(9,G955:G955)</f>
        <v>1671.30204</v>
      </c>
    </row>
    <row r="957" spans="2:7" ht="14.25" customHeight="1" x14ac:dyDescent="0.2">
      <c r="B957" s="10">
        <v>5693</v>
      </c>
      <c r="C957" s="4"/>
      <c r="D957" s="11" t="s">
        <v>800</v>
      </c>
      <c r="E957" s="1"/>
      <c r="F957" s="1"/>
      <c r="G957" s="1"/>
    </row>
    <row r="958" spans="2:7" x14ac:dyDescent="0.2">
      <c r="C958" s="4">
        <v>85</v>
      </c>
      <c r="D958" s="5" t="s">
        <v>801</v>
      </c>
      <c r="E958" s="12">
        <v>700</v>
      </c>
      <c r="F958" s="12">
        <v>720</v>
      </c>
      <c r="G958" s="12">
        <v>20</v>
      </c>
    </row>
    <row r="959" spans="2:7" ht="15" customHeight="1" x14ac:dyDescent="0.2">
      <c r="C959" s="13">
        <f>SUBTOTAL(9,C958:C958)</f>
        <v>85</v>
      </c>
      <c r="D959" s="14" t="s">
        <v>802</v>
      </c>
      <c r="E959" s="15">
        <f>SUBTOTAL(9,E958:E958)</f>
        <v>700</v>
      </c>
      <c r="F959" s="15">
        <f>SUBTOTAL(9,F958:F958)</f>
        <v>720</v>
      </c>
      <c r="G959" s="15">
        <f>SUBTOTAL(9,G958:G958)</f>
        <v>20</v>
      </c>
    </row>
    <row r="960" spans="2:7" ht="27" customHeight="1" x14ac:dyDescent="0.2">
      <c r="B960" s="4"/>
      <c r="C960" s="16">
        <f>SUBTOTAL(9,C888:C959)</f>
        <v>2565</v>
      </c>
      <c r="D960" s="17" t="s">
        <v>803</v>
      </c>
      <c r="E960" s="18">
        <f>SUBTOTAL(9,E888:E959)</f>
        <v>38049017</v>
      </c>
      <c r="F960" s="18">
        <f>SUBTOTAL(9,F888:F959)</f>
        <v>29805400.721790001</v>
      </c>
      <c r="G960" s="18">
        <f>SUBTOTAL(9,G888:G959)</f>
        <v>-8243616.2782099992</v>
      </c>
    </row>
    <row r="961" spans="2:7" x14ac:dyDescent="0.2">
      <c r="B961" s="4"/>
      <c r="C961" s="16"/>
      <c r="D961" s="19"/>
      <c r="E961" s="20"/>
      <c r="F961" s="20"/>
      <c r="G961" s="20"/>
    </row>
    <row r="962" spans="2:7" ht="25.5" customHeight="1" x14ac:dyDescent="0.2">
      <c r="B962" s="1"/>
      <c r="C962" s="4"/>
      <c r="D962" s="8" t="s">
        <v>804</v>
      </c>
      <c r="E962" s="1"/>
      <c r="F962" s="1"/>
      <c r="G962" s="1"/>
    </row>
    <row r="963" spans="2:7" ht="27" customHeight="1" x14ac:dyDescent="0.25">
      <c r="B963" s="1"/>
      <c r="C963" s="4"/>
      <c r="D963" s="9" t="s">
        <v>569</v>
      </c>
      <c r="E963" s="1"/>
      <c r="F963" s="1"/>
      <c r="G963" s="1"/>
    </row>
    <row r="964" spans="2:7" ht="14.25" customHeight="1" x14ac:dyDescent="0.2">
      <c r="B964" s="10">
        <v>5700</v>
      </c>
      <c r="C964" s="4"/>
      <c r="D964" s="11" t="s">
        <v>805</v>
      </c>
      <c r="E964" s="1"/>
      <c r="F964" s="1"/>
      <c r="G964" s="1"/>
    </row>
    <row r="965" spans="2:7" x14ac:dyDescent="0.2">
      <c r="C965" s="4">
        <v>71</v>
      </c>
      <c r="D965" s="5" t="s">
        <v>806</v>
      </c>
      <c r="E965" s="12">
        <v>139511000</v>
      </c>
      <c r="F965" s="12">
        <v>111370508.10979</v>
      </c>
      <c r="G965" s="12">
        <v>-28140491.890209999</v>
      </c>
    </row>
    <row r="966" spans="2:7" x14ac:dyDescent="0.2">
      <c r="C966" s="4">
        <v>72</v>
      </c>
      <c r="D966" s="5" t="s">
        <v>807</v>
      </c>
      <c r="E966" s="12">
        <v>177134000</v>
      </c>
      <c r="F966" s="12">
        <v>145579953.14969</v>
      </c>
      <c r="G966" s="12">
        <v>-31554046.850310002</v>
      </c>
    </row>
    <row r="967" spans="2:7" ht="15" customHeight="1" x14ac:dyDescent="0.2">
      <c r="C967" s="13">
        <f>SUBTOTAL(9,C965:C966)</f>
        <v>143</v>
      </c>
      <c r="D967" s="14" t="s">
        <v>808</v>
      </c>
      <c r="E967" s="15">
        <f>SUBTOTAL(9,E965:E966)</f>
        <v>316645000</v>
      </c>
      <c r="F967" s="15">
        <f>SUBTOTAL(9,F965:F966)</f>
        <v>256950461.25948</v>
      </c>
      <c r="G967" s="15">
        <f>SUBTOTAL(9,G965:G966)</f>
        <v>-59694538.74052</v>
      </c>
    </row>
    <row r="968" spans="2:7" ht="14.25" customHeight="1" x14ac:dyDescent="0.2">
      <c r="B968" s="10">
        <v>5701</v>
      </c>
      <c r="C968" s="4"/>
      <c r="D968" s="11" t="s">
        <v>809</v>
      </c>
      <c r="E968" s="1"/>
      <c r="F968" s="1"/>
      <c r="G968" s="1"/>
    </row>
    <row r="969" spans="2:7" x14ac:dyDescent="0.2">
      <c r="C969" s="4">
        <v>71</v>
      </c>
      <c r="D969" s="5" t="s">
        <v>810</v>
      </c>
      <c r="E969" s="12">
        <v>1021240</v>
      </c>
      <c r="F969" s="12">
        <v>1021019.795</v>
      </c>
      <c r="G969" s="12">
        <v>-220.20500000000001</v>
      </c>
    </row>
    <row r="970" spans="2:7" x14ac:dyDescent="0.2">
      <c r="C970" s="4">
        <v>73</v>
      </c>
      <c r="D970" s="5" t="s">
        <v>811</v>
      </c>
      <c r="E970" s="12">
        <v>225000</v>
      </c>
      <c r="F970" s="12">
        <v>192473.35973</v>
      </c>
      <c r="G970" s="12">
        <v>-32526.64027</v>
      </c>
    </row>
    <row r="971" spans="2:7" x14ac:dyDescent="0.2">
      <c r="C971" s="4">
        <v>80</v>
      </c>
      <c r="D971" s="5" t="s">
        <v>760</v>
      </c>
      <c r="E971" s="12">
        <v>1700</v>
      </c>
      <c r="F971" s="12">
        <v>2495.9989799999998</v>
      </c>
      <c r="G971" s="12">
        <v>795.99897999999996</v>
      </c>
    </row>
    <row r="972" spans="2:7" x14ac:dyDescent="0.2">
      <c r="C972" s="4">
        <v>86</v>
      </c>
      <c r="D972" s="5" t="s">
        <v>812</v>
      </c>
      <c r="E972" s="12">
        <v>718000</v>
      </c>
      <c r="F972" s="12">
        <v>806780.23158000002</v>
      </c>
      <c r="G972" s="12">
        <v>88780.231580000007</v>
      </c>
    </row>
    <row r="973" spans="2:7" x14ac:dyDescent="0.2">
      <c r="C973" s="4">
        <v>87</v>
      </c>
      <c r="D973" s="5" t="s">
        <v>96</v>
      </c>
      <c r="E973" s="12">
        <v>35800</v>
      </c>
      <c r="F973" s="12">
        <v>34412.45551</v>
      </c>
      <c r="G973" s="12">
        <v>-1387.54449</v>
      </c>
    </row>
    <row r="974" spans="2:7" x14ac:dyDescent="0.2">
      <c r="C974" s="4">
        <v>88</v>
      </c>
      <c r="D974" s="5" t="s">
        <v>813</v>
      </c>
      <c r="E974" s="12">
        <v>63000</v>
      </c>
      <c r="F974" s="12">
        <v>50560.445</v>
      </c>
      <c r="G974" s="12">
        <v>-12439.555</v>
      </c>
    </row>
    <row r="975" spans="2:7" ht="15" customHeight="1" x14ac:dyDescent="0.2">
      <c r="C975" s="13">
        <f>SUBTOTAL(9,C969:C974)</f>
        <v>485</v>
      </c>
      <c r="D975" s="14" t="s">
        <v>814</v>
      </c>
      <c r="E975" s="15">
        <f>SUBTOTAL(9,E969:E974)</f>
        <v>2064740</v>
      </c>
      <c r="F975" s="15">
        <f>SUBTOTAL(9,F969:F974)</f>
        <v>2107742.2858000002</v>
      </c>
      <c r="G975" s="15">
        <f>SUBTOTAL(9,G969:G974)</f>
        <v>43002.285800000005</v>
      </c>
    </row>
    <row r="976" spans="2:7" ht="14.25" customHeight="1" x14ac:dyDescent="0.2">
      <c r="B976" s="10">
        <v>5704</v>
      </c>
      <c r="C976" s="4"/>
      <c r="D976" s="11" t="s">
        <v>815</v>
      </c>
      <c r="E976" s="1"/>
      <c r="F976" s="1"/>
      <c r="G976" s="1"/>
    </row>
    <row r="977" spans="2:7" x14ac:dyDescent="0.2">
      <c r="C977" s="4">
        <v>70</v>
      </c>
      <c r="D977" s="5" t="s">
        <v>816</v>
      </c>
      <c r="E977" s="12">
        <v>180000</v>
      </c>
      <c r="F977" s="12">
        <v>195488.19789000001</v>
      </c>
      <c r="G977" s="12">
        <v>15488.197889999999</v>
      </c>
    </row>
    <row r="978" spans="2:7" ht="15" customHeight="1" x14ac:dyDescent="0.2">
      <c r="C978" s="13">
        <f>SUBTOTAL(9,C977:C977)</f>
        <v>70</v>
      </c>
      <c r="D978" s="14" t="s">
        <v>817</v>
      </c>
      <c r="E978" s="15">
        <f>SUBTOTAL(9,E977:E977)</f>
        <v>180000</v>
      </c>
      <c r="F978" s="15">
        <f>SUBTOTAL(9,F977:F977)</f>
        <v>195488.19789000001</v>
      </c>
      <c r="G978" s="15">
        <f>SUBTOTAL(9,G977:G977)</f>
        <v>15488.197889999999</v>
      </c>
    </row>
    <row r="979" spans="2:7" ht="14.25" customHeight="1" x14ac:dyDescent="0.2">
      <c r="B979" s="10">
        <v>5705</v>
      </c>
      <c r="C979" s="4"/>
      <c r="D979" s="11" t="s">
        <v>818</v>
      </c>
      <c r="E979" s="1"/>
      <c r="F979" s="1"/>
      <c r="G979" s="1"/>
    </row>
    <row r="980" spans="2:7" x14ac:dyDescent="0.2">
      <c r="C980" s="4">
        <v>70</v>
      </c>
      <c r="D980" s="5" t="s">
        <v>819</v>
      </c>
      <c r="E980" s="12">
        <v>27000</v>
      </c>
      <c r="F980" s="12">
        <v>21008.963</v>
      </c>
      <c r="G980" s="12">
        <v>-5991.0370000000003</v>
      </c>
    </row>
    <row r="981" spans="2:7" x14ac:dyDescent="0.2">
      <c r="C981" s="4">
        <v>71</v>
      </c>
      <c r="D981" s="5" t="s">
        <v>820</v>
      </c>
      <c r="E981" s="12">
        <v>200</v>
      </c>
      <c r="F981" s="12">
        <v>34.874980000000001</v>
      </c>
      <c r="G981" s="12">
        <v>-165.12502000000001</v>
      </c>
    </row>
    <row r="982" spans="2:7" ht="15" customHeight="1" x14ac:dyDescent="0.2">
      <c r="C982" s="13">
        <f>SUBTOTAL(9,C980:C981)</f>
        <v>141</v>
      </c>
      <c r="D982" s="14" t="s">
        <v>821</v>
      </c>
      <c r="E982" s="15">
        <f>SUBTOTAL(9,E980:E981)</f>
        <v>27200</v>
      </c>
      <c r="F982" s="15">
        <f>SUBTOTAL(9,F980:F981)</f>
        <v>21043.83798</v>
      </c>
      <c r="G982" s="15">
        <f>SUBTOTAL(9,G980:G981)</f>
        <v>-6156.1620200000007</v>
      </c>
    </row>
    <row r="983" spans="2:7" ht="27" customHeight="1" x14ac:dyDescent="0.2">
      <c r="B983" s="4"/>
      <c r="C983" s="16">
        <f>SUBTOTAL(9,C963:C982)</f>
        <v>839</v>
      </c>
      <c r="D983" s="17" t="s">
        <v>822</v>
      </c>
      <c r="E983" s="18">
        <f>SUBTOTAL(9,E963:E982)</f>
        <v>318916940</v>
      </c>
      <c r="F983" s="18">
        <f>SUBTOTAL(9,F963:F982)</f>
        <v>259274735.58114997</v>
      </c>
      <c r="G983" s="18">
        <f>SUBTOTAL(9,G963:G982)</f>
        <v>-59642204.418850005</v>
      </c>
    </row>
    <row r="984" spans="2:7" x14ac:dyDescent="0.2">
      <c r="B984" s="4"/>
      <c r="C984" s="16"/>
      <c r="D984" s="19"/>
      <c r="E984" s="20"/>
      <c r="F984" s="20"/>
      <c r="G984" s="20"/>
    </row>
    <row r="985" spans="2:7" ht="25.5" customHeight="1" x14ac:dyDescent="0.2">
      <c r="B985" s="1"/>
      <c r="C985" s="4"/>
      <c r="D985" s="8" t="s">
        <v>823</v>
      </c>
      <c r="E985" s="1"/>
      <c r="F985" s="1"/>
      <c r="G985" s="1"/>
    </row>
    <row r="986" spans="2:7" ht="27" customHeight="1" x14ac:dyDescent="0.25">
      <c r="B986" s="1"/>
      <c r="C986" s="4"/>
      <c r="D986" s="9" t="s">
        <v>569</v>
      </c>
      <c r="E986" s="1"/>
      <c r="F986" s="1"/>
      <c r="G986" s="1"/>
    </row>
    <row r="987" spans="2:7" ht="14.25" customHeight="1" x14ac:dyDescent="0.2">
      <c r="B987" s="10">
        <v>5800</v>
      </c>
      <c r="C987" s="4"/>
      <c r="D987" s="11" t="s">
        <v>824</v>
      </c>
      <c r="E987" s="1"/>
      <c r="F987" s="1"/>
      <c r="G987" s="1"/>
    </row>
    <row r="988" spans="2:7" x14ac:dyDescent="0.2">
      <c r="C988" s="4">
        <v>50</v>
      </c>
      <c r="D988" s="5" t="s">
        <v>825</v>
      </c>
      <c r="E988" s="12">
        <v>259506128</v>
      </c>
      <c r="F988" s="12">
        <v>0</v>
      </c>
      <c r="G988" s="12">
        <v>-259506128</v>
      </c>
    </row>
    <row r="989" spans="2:7" ht="15" customHeight="1" x14ac:dyDescent="0.2">
      <c r="C989" s="13">
        <f>SUBTOTAL(9,C988:C988)</f>
        <v>50</v>
      </c>
      <c r="D989" s="14" t="s">
        <v>826</v>
      </c>
      <c r="E989" s="15">
        <f>SUBTOTAL(9,E988:E988)</f>
        <v>259506128</v>
      </c>
      <c r="F989" s="15">
        <f>SUBTOTAL(9,F988:F988)</f>
        <v>0</v>
      </c>
      <c r="G989" s="15">
        <f>SUBTOTAL(9,G988:G988)</f>
        <v>-259506128</v>
      </c>
    </row>
    <row r="990" spans="2:7" ht="27" customHeight="1" x14ac:dyDescent="0.2">
      <c r="B990" s="4"/>
      <c r="C990" s="16">
        <f>SUBTOTAL(9,C986:C989)</f>
        <v>50</v>
      </c>
      <c r="D990" s="17" t="s">
        <v>827</v>
      </c>
      <c r="E990" s="18">
        <f>SUBTOTAL(9,E986:E989)</f>
        <v>259506128</v>
      </c>
      <c r="F990" s="18">
        <f>SUBTOTAL(9,F986:F989)</f>
        <v>0</v>
      </c>
      <c r="G990" s="18">
        <f>SUBTOTAL(9,G986:G989)</f>
        <v>-259506128</v>
      </c>
    </row>
    <row r="991" spans="2:7" x14ac:dyDescent="0.2">
      <c r="B991" s="4"/>
      <c r="C991" s="16"/>
      <c r="D991" s="19"/>
      <c r="E991" s="20"/>
      <c r="F991" s="20"/>
      <c r="G991" s="20"/>
    </row>
    <row r="992" spans="2:7" ht="15" customHeight="1" x14ac:dyDescent="0.2">
      <c r="B992" s="4"/>
      <c r="C992" s="16">
        <f>SUBTOTAL(9,C7:C991)</f>
        <v>15065</v>
      </c>
      <c r="D992" s="21" t="s">
        <v>828</v>
      </c>
      <c r="E992" s="22">
        <f>SUBTOTAL(9,E7:E991)</f>
        <v>1574120500</v>
      </c>
      <c r="F992" s="22">
        <f>SUBTOTAL(9,F7:F991)</f>
        <v>1001793489.1998602</v>
      </c>
      <c r="G992" s="22">
        <f>SUBTOTAL(9,G7:G991)</f>
        <v>-572327010.8001399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2017-10-26T09:48:49Z</dcterms:created>
  <dcterms:modified xsi:type="dcterms:W3CDTF">2017-10-26T09:49:42Z</dcterms:modified>
</cp:coreProperties>
</file>