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710" sheetId="1" r:id="rId1"/>
  </sheets>
  <definedNames>
    <definedName name="Print_Area" localSheetId="0">'inntekter - 201710'!#REF!</definedName>
    <definedName name="Print_Titles" localSheetId="0">'inntekter - 201710'!#REF!</definedName>
  </definedNames>
  <calcPr calcId="145621"/>
</workbook>
</file>

<file path=xl/calcChain.xml><?xml version="1.0" encoding="utf-8"?>
<calcChain xmlns="http://schemas.openxmlformats.org/spreadsheetml/2006/main">
  <c r="G988" i="1" l="1"/>
  <c r="G987" i="1"/>
  <c r="F987" i="1"/>
  <c r="F988" i="1" s="1"/>
  <c r="E987" i="1"/>
  <c r="E988" i="1" s="1"/>
  <c r="C987" i="1"/>
  <c r="C988" i="1" s="1"/>
  <c r="G980" i="1"/>
  <c r="F980" i="1"/>
  <c r="E980" i="1"/>
  <c r="C980" i="1"/>
  <c r="G976" i="1"/>
  <c r="F976" i="1"/>
  <c r="E976" i="1"/>
  <c r="C976" i="1"/>
  <c r="G973" i="1"/>
  <c r="F973" i="1"/>
  <c r="E973" i="1"/>
  <c r="C973" i="1"/>
  <c r="G965" i="1"/>
  <c r="G981" i="1" s="1"/>
  <c r="F965" i="1"/>
  <c r="F981" i="1" s="1"/>
  <c r="E965" i="1"/>
  <c r="E981" i="1" s="1"/>
  <c r="C965" i="1"/>
  <c r="C981" i="1" s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8" i="1"/>
  <c r="F938" i="1"/>
  <c r="E938" i="1"/>
  <c r="C938" i="1"/>
  <c r="G934" i="1"/>
  <c r="F934" i="1"/>
  <c r="E934" i="1"/>
  <c r="C934" i="1"/>
  <c r="G931" i="1"/>
  <c r="F931" i="1"/>
  <c r="E931" i="1"/>
  <c r="C931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0" i="1"/>
  <c r="G958" i="1" s="1"/>
  <c r="F890" i="1"/>
  <c r="F958" i="1" s="1"/>
  <c r="E890" i="1"/>
  <c r="E958" i="1" s="1"/>
  <c r="C890" i="1"/>
  <c r="C958" i="1" s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71" i="1"/>
  <c r="F871" i="1"/>
  <c r="E871" i="1"/>
  <c r="C871" i="1"/>
  <c r="G868" i="1"/>
  <c r="F868" i="1"/>
  <c r="E868" i="1"/>
  <c r="C868" i="1"/>
  <c r="G863" i="1"/>
  <c r="F863" i="1"/>
  <c r="E863" i="1"/>
  <c r="C863" i="1"/>
  <c r="G859" i="1"/>
  <c r="F859" i="1"/>
  <c r="E859" i="1"/>
  <c r="C859" i="1"/>
  <c r="G855" i="1"/>
  <c r="F855" i="1"/>
  <c r="E855" i="1"/>
  <c r="C855" i="1"/>
  <c r="G848" i="1"/>
  <c r="F848" i="1"/>
  <c r="E848" i="1"/>
  <c r="C848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0" i="1"/>
  <c r="F820" i="1"/>
  <c r="E820" i="1"/>
  <c r="C820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7" i="1"/>
  <c r="F807" i="1"/>
  <c r="E807" i="1"/>
  <c r="C807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4" i="1"/>
  <c r="F794" i="1"/>
  <c r="E794" i="1"/>
  <c r="C794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78" i="1"/>
  <c r="F778" i="1"/>
  <c r="E778" i="1"/>
  <c r="C778" i="1"/>
  <c r="G772" i="1"/>
  <c r="F772" i="1"/>
  <c r="E772" i="1"/>
  <c r="C772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59" i="1"/>
  <c r="F759" i="1"/>
  <c r="E759" i="1"/>
  <c r="C759" i="1"/>
  <c r="G756" i="1"/>
  <c r="F756" i="1"/>
  <c r="E756" i="1"/>
  <c r="C756" i="1"/>
  <c r="G753" i="1"/>
  <c r="F753" i="1"/>
  <c r="E753" i="1"/>
  <c r="C753" i="1"/>
  <c r="G748" i="1"/>
  <c r="F748" i="1"/>
  <c r="E748" i="1"/>
  <c r="C748" i="1"/>
  <c r="G745" i="1"/>
  <c r="F745" i="1"/>
  <c r="E745" i="1"/>
  <c r="C745" i="1"/>
  <c r="G742" i="1"/>
  <c r="G883" i="1" s="1"/>
  <c r="F742" i="1"/>
  <c r="F883" i="1" s="1"/>
  <c r="E742" i="1"/>
  <c r="E883" i="1" s="1"/>
  <c r="C742" i="1"/>
  <c r="C883" i="1" s="1"/>
  <c r="G734" i="1"/>
  <c r="F734" i="1"/>
  <c r="E734" i="1"/>
  <c r="C734" i="1"/>
  <c r="G731" i="1"/>
  <c r="F731" i="1"/>
  <c r="E731" i="1"/>
  <c r="C731" i="1"/>
  <c r="G728" i="1"/>
  <c r="F728" i="1"/>
  <c r="E728" i="1"/>
  <c r="C728" i="1"/>
  <c r="G725" i="1"/>
  <c r="F725" i="1"/>
  <c r="E725" i="1"/>
  <c r="C725" i="1"/>
  <c r="G721" i="1"/>
  <c r="F721" i="1"/>
  <c r="E721" i="1"/>
  <c r="C721" i="1"/>
  <c r="G718" i="1"/>
  <c r="G735" i="1" s="1"/>
  <c r="F718" i="1"/>
  <c r="F735" i="1" s="1"/>
  <c r="E718" i="1"/>
  <c r="E735" i="1" s="1"/>
  <c r="C718" i="1"/>
  <c r="C735" i="1" s="1"/>
  <c r="C711" i="1"/>
  <c r="C712" i="1" s="1"/>
  <c r="G702" i="1"/>
  <c r="F702" i="1"/>
  <c r="E702" i="1"/>
  <c r="G695" i="1"/>
  <c r="F695" i="1"/>
  <c r="E695" i="1"/>
  <c r="C695" i="1"/>
  <c r="G692" i="1"/>
  <c r="F692" i="1"/>
  <c r="E692" i="1"/>
  <c r="C692" i="1"/>
  <c r="G688" i="1"/>
  <c r="F688" i="1"/>
  <c r="E688" i="1"/>
  <c r="C688" i="1"/>
  <c r="G684" i="1"/>
  <c r="F684" i="1"/>
  <c r="E684" i="1"/>
  <c r="C684" i="1"/>
  <c r="G680" i="1"/>
  <c r="F680" i="1"/>
  <c r="E680" i="1"/>
  <c r="C680" i="1"/>
  <c r="G673" i="1"/>
  <c r="F673" i="1"/>
  <c r="E673" i="1"/>
  <c r="C673" i="1"/>
  <c r="G668" i="1"/>
  <c r="F668" i="1"/>
  <c r="E668" i="1"/>
  <c r="C668" i="1"/>
  <c r="G661" i="1"/>
  <c r="G696" i="1" s="1"/>
  <c r="F661" i="1"/>
  <c r="F696" i="1" s="1"/>
  <c r="E661" i="1"/>
  <c r="E696" i="1" s="1"/>
  <c r="C661" i="1"/>
  <c r="C696" i="1" s="1"/>
  <c r="G656" i="1"/>
  <c r="F656" i="1"/>
  <c r="E656" i="1"/>
  <c r="C656" i="1"/>
  <c r="G652" i="1"/>
  <c r="F652" i="1"/>
  <c r="E652" i="1"/>
  <c r="C652" i="1"/>
  <c r="G649" i="1"/>
  <c r="F649" i="1"/>
  <c r="E649" i="1"/>
  <c r="C649" i="1"/>
  <c r="G643" i="1"/>
  <c r="F643" i="1"/>
  <c r="E643" i="1"/>
  <c r="C643" i="1"/>
  <c r="G640" i="1"/>
  <c r="F640" i="1"/>
  <c r="E640" i="1"/>
  <c r="C640" i="1"/>
  <c r="G635" i="1"/>
  <c r="G657" i="1" s="1"/>
  <c r="F635" i="1"/>
  <c r="F657" i="1" s="1"/>
  <c r="E635" i="1"/>
  <c r="E657" i="1" s="1"/>
  <c r="C635" i="1"/>
  <c r="C657" i="1" s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7" i="1"/>
  <c r="G629" i="1" s="1"/>
  <c r="F577" i="1"/>
  <c r="F629" i="1" s="1"/>
  <c r="E577" i="1"/>
  <c r="E629" i="1" s="1"/>
  <c r="C577" i="1"/>
  <c r="C629" i="1" s="1"/>
  <c r="G572" i="1"/>
  <c r="F572" i="1"/>
  <c r="E572" i="1"/>
  <c r="C572" i="1"/>
  <c r="G568" i="1"/>
  <c r="F568" i="1"/>
  <c r="E568" i="1"/>
  <c r="C568" i="1"/>
  <c r="G555" i="1"/>
  <c r="F555" i="1"/>
  <c r="E555" i="1"/>
  <c r="C555" i="1"/>
  <c r="G548" i="1"/>
  <c r="F548" i="1"/>
  <c r="E548" i="1"/>
  <c r="C548" i="1"/>
  <c r="G545" i="1"/>
  <c r="F545" i="1"/>
  <c r="E545" i="1"/>
  <c r="C545" i="1"/>
  <c r="G541" i="1"/>
  <c r="G573" i="1" s="1"/>
  <c r="F541" i="1"/>
  <c r="F573" i="1" s="1"/>
  <c r="E541" i="1"/>
  <c r="E573" i="1" s="1"/>
  <c r="C541" i="1"/>
  <c r="C573" i="1" s="1"/>
  <c r="G536" i="1"/>
  <c r="F536" i="1"/>
  <c r="E536" i="1"/>
  <c r="C536" i="1"/>
  <c r="G531" i="1"/>
  <c r="F531" i="1"/>
  <c r="E531" i="1"/>
  <c r="C531" i="1"/>
  <c r="G527" i="1"/>
  <c r="F527" i="1"/>
  <c r="E527" i="1"/>
  <c r="C527" i="1"/>
  <c r="G519" i="1"/>
  <c r="G537" i="1" s="1"/>
  <c r="F519" i="1"/>
  <c r="F537" i="1" s="1"/>
  <c r="E519" i="1"/>
  <c r="E537" i="1" s="1"/>
  <c r="C519" i="1"/>
  <c r="C537" i="1" s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3" i="1"/>
  <c r="F483" i="1"/>
  <c r="E483" i="1"/>
  <c r="C483" i="1"/>
  <c r="G479" i="1"/>
  <c r="F479" i="1"/>
  <c r="E479" i="1"/>
  <c r="C479" i="1"/>
  <c r="G476" i="1"/>
  <c r="G513" i="1" s="1"/>
  <c r="F476" i="1"/>
  <c r="F513" i="1" s="1"/>
  <c r="E476" i="1"/>
  <c r="E513" i="1" s="1"/>
  <c r="C476" i="1"/>
  <c r="C513" i="1" s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2" i="1"/>
  <c r="F462" i="1"/>
  <c r="E462" i="1"/>
  <c r="C462" i="1"/>
  <c r="G459" i="1"/>
  <c r="F459" i="1"/>
  <c r="E459" i="1"/>
  <c r="C459" i="1"/>
  <c r="G455" i="1"/>
  <c r="G472" i="1" s="1"/>
  <c r="F455" i="1"/>
  <c r="F472" i="1" s="1"/>
  <c r="E455" i="1"/>
  <c r="E472" i="1" s="1"/>
  <c r="C455" i="1"/>
  <c r="C472" i="1" s="1"/>
  <c r="G448" i="1"/>
  <c r="F448" i="1"/>
  <c r="E448" i="1"/>
  <c r="C448" i="1"/>
  <c r="G444" i="1"/>
  <c r="F444" i="1"/>
  <c r="E444" i="1"/>
  <c r="C444" i="1"/>
  <c r="G440" i="1"/>
  <c r="F440" i="1"/>
  <c r="E440" i="1"/>
  <c r="C440" i="1"/>
  <c r="G437" i="1"/>
  <c r="F437" i="1"/>
  <c r="E437" i="1"/>
  <c r="C437" i="1"/>
  <c r="G432" i="1"/>
  <c r="F432" i="1"/>
  <c r="E432" i="1"/>
  <c r="C432" i="1"/>
  <c r="G429" i="1"/>
  <c r="F429" i="1"/>
  <c r="E429" i="1"/>
  <c r="C429" i="1"/>
  <c r="G426" i="1"/>
  <c r="F426" i="1"/>
  <c r="E426" i="1"/>
  <c r="C426" i="1"/>
  <c r="G423" i="1"/>
  <c r="F423" i="1"/>
  <c r="E423" i="1"/>
  <c r="C423" i="1"/>
  <c r="G416" i="1"/>
  <c r="F416" i="1"/>
  <c r="E416" i="1"/>
  <c r="C416" i="1"/>
  <c r="G411" i="1"/>
  <c r="F411" i="1"/>
  <c r="E411" i="1"/>
  <c r="C411" i="1"/>
  <c r="G407" i="1"/>
  <c r="F407" i="1"/>
  <c r="E407" i="1"/>
  <c r="C407" i="1"/>
  <c r="G400" i="1"/>
  <c r="F400" i="1"/>
  <c r="E400" i="1"/>
  <c r="C400" i="1"/>
  <c r="G396" i="1"/>
  <c r="F396" i="1"/>
  <c r="E396" i="1"/>
  <c r="C396" i="1"/>
  <c r="G393" i="1"/>
  <c r="F393" i="1"/>
  <c r="E393" i="1"/>
  <c r="C393" i="1"/>
  <c r="G388" i="1"/>
  <c r="F388" i="1"/>
  <c r="E388" i="1"/>
  <c r="C388" i="1"/>
  <c r="G385" i="1"/>
  <c r="F385" i="1"/>
  <c r="E385" i="1"/>
  <c r="C385" i="1"/>
  <c r="G380" i="1"/>
  <c r="G449" i="1" s="1"/>
  <c r="F380" i="1"/>
  <c r="F449" i="1" s="1"/>
  <c r="E380" i="1"/>
  <c r="E449" i="1" s="1"/>
  <c r="C380" i="1"/>
  <c r="C449" i="1" s="1"/>
  <c r="G373" i="1"/>
  <c r="F373" i="1"/>
  <c r="E373" i="1"/>
  <c r="C373" i="1"/>
  <c r="G370" i="1"/>
  <c r="F370" i="1"/>
  <c r="E370" i="1"/>
  <c r="C370" i="1"/>
  <c r="G367" i="1"/>
  <c r="F367" i="1"/>
  <c r="E367" i="1"/>
  <c r="C367" i="1"/>
  <c r="G364" i="1"/>
  <c r="F364" i="1"/>
  <c r="E364" i="1"/>
  <c r="C364" i="1"/>
  <c r="G360" i="1"/>
  <c r="F360" i="1"/>
  <c r="E360" i="1"/>
  <c r="C360" i="1"/>
  <c r="G355" i="1"/>
  <c r="F355" i="1"/>
  <c r="E355" i="1"/>
  <c r="C355" i="1"/>
  <c r="G352" i="1"/>
  <c r="F352" i="1"/>
  <c r="E352" i="1"/>
  <c r="C352" i="1"/>
  <c r="G349" i="1"/>
  <c r="G374" i="1" s="1"/>
  <c r="F349" i="1"/>
  <c r="F374" i="1" s="1"/>
  <c r="E349" i="1"/>
  <c r="E374" i="1" s="1"/>
  <c r="C349" i="1"/>
  <c r="C374" i="1" s="1"/>
  <c r="G344" i="1"/>
  <c r="F344" i="1"/>
  <c r="E344" i="1"/>
  <c r="C344" i="1"/>
  <c r="G339" i="1"/>
  <c r="F339" i="1"/>
  <c r="E339" i="1"/>
  <c r="C339" i="1"/>
  <c r="G335" i="1"/>
  <c r="F335" i="1"/>
  <c r="E335" i="1"/>
  <c r="C335" i="1"/>
  <c r="G329" i="1"/>
  <c r="F329" i="1"/>
  <c r="E329" i="1"/>
  <c r="C329" i="1"/>
  <c r="G326" i="1"/>
  <c r="F326" i="1"/>
  <c r="E326" i="1"/>
  <c r="C326" i="1"/>
  <c r="G322" i="1"/>
  <c r="F322" i="1"/>
  <c r="E322" i="1"/>
  <c r="C322" i="1"/>
  <c r="G319" i="1"/>
  <c r="F319" i="1"/>
  <c r="E319" i="1"/>
  <c r="C319" i="1"/>
  <c r="G312" i="1"/>
  <c r="F312" i="1"/>
  <c r="E312" i="1"/>
  <c r="C312" i="1"/>
  <c r="G309" i="1"/>
  <c r="F309" i="1"/>
  <c r="E309" i="1"/>
  <c r="C309" i="1"/>
  <c r="G305" i="1"/>
  <c r="F305" i="1"/>
  <c r="E305" i="1"/>
  <c r="C305" i="1"/>
  <c r="G302" i="1"/>
  <c r="G345" i="1" s="1"/>
  <c r="F302" i="1"/>
  <c r="F345" i="1" s="1"/>
  <c r="E302" i="1"/>
  <c r="E345" i="1" s="1"/>
  <c r="C302" i="1"/>
  <c r="C345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F266" i="1"/>
  <c r="E266" i="1"/>
  <c r="C266" i="1"/>
  <c r="G260" i="1"/>
  <c r="G298" i="1" s="1"/>
  <c r="F260" i="1"/>
  <c r="F298" i="1" s="1"/>
  <c r="E260" i="1"/>
  <c r="E298" i="1" s="1"/>
  <c r="C260" i="1"/>
  <c r="C298" i="1" s="1"/>
  <c r="G255" i="1"/>
  <c r="F255" i="1"/>
  <c r="E255" i="1"/>
  <c r="C255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25" i="1"/>
  <c r="F225" i="1"/>
  <c r="E225" i="1"/>
  <c r="C225" i="1"/>
  <c r="G222" i="1"/>
  <c r="F222" i="1"/>
  <c r="E222" i="1"/>
  <c r="C222" i="1"/>
  <c r="G219" i="1"/>
  <c r="F219" i="1"/>
  <c r="E219" i="1"/>
  <c r="C219" i="1"/>
  <c r="G215" i="1"/>
  <c r="F215" i="1"/>
  <c r="E215" i="1"/>
  <c r="C215" i="1"/>
  <c r="G211" i="1"/>
  <c r="G256" i="1" s="1"/>
  <c r="F211" i="1"/>
  <c r="F256" i="1" s="1"/>
  <c r="E211" i="1"/>
  <c r="E256" i="1" s="1"/>
  <c r="C211" i="1"/>
  <c r="C256" i="1" s="1"/>
  <c r="G206" i="1"/>
  <c r="F206" i="1"/>
  <c r="E206" i="1"/>
  <c r="C206" i="1"/>
  <c r="G203" i="1"/>
  <c r="F203" i="1"/>
  <c r="E203" i="1"/>
  <c r="C203" i="1"/>
  <c r="G198" i="1"/>
  <c r="F198" i="1"/>
  <c r="E198" i="1"/>
  <c r="C198" i="1"/>
  <c r="G195" i="1"/>
  <c r="F195" i="1"/>
  <c r="E195" i="1"/>
  <c r="C195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1" i="1"/>
  <c r="F151" i="1"/>
  <c r="E151" i="1"/>
  <c r="C151" i="1"/>
  <c r="G141" i="1"/>
  <c r="F141" i="1"/>
  <c r="E141" i="1"/>
  <c r="C141" i="1"/>
  <c r="G138" i="1"/>
  <c r="F138" i="1"/>
  <c r="E138" i="1"/>
  <c r="C138" i="1"/>
  <c r="G133" i="1"/>
  <c r="F133" i="1"/>
  <c r="E133" i="1"/>
  <c r="C133" i="1"/>
  <c r="G130" i="1"/>
  <c r="F130" i="1"/>
  <c r="E130" i="1"/>
  <c r="C130" i="1"/>
  <c r="G124" i="1"/>
  <c r="G207" i="1" s="1"/>
  <c r="F124" i="1"/>
  <c r="F207" i="1" s="1"/>
  <c r="E124" i="1"/>
  <c r="E207" i="1" s="1"/>
  <c r="C124" i="1"/>
  <c r="C207" i="1" s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5" i="1"/>
  <c r="F95" i="1"/>
  <c r="E95" i="1"/>
  <c r="C95" i="1"/>
  <c r="G92" i="1"/>
  <c r="F92" i="1"/>
  <c r="E92" i="1"/>
  <c r="C92" i="1"/>
  <c r="G88" i="1"/>
  <c r="F88" i="1"/>
  <c r="E88" i="1"/>
  <c r="C88" i="1"/>
  <c r="G85" i="1"/>
  <c r="F85" i="1"/>
  <c r="E85" i="1"/>
  <c r="C85" i="1"/>
  <c r="G80" i="1"/>
  <c r="G118" i="1" s="1"/>
  <c r="F80" i="1"/>
  <c r="F118" i="1" s="1"/>
  <c r="E80" i="1"/>
  <c r="E118" i="1" s="1"/>
  <c r="C80" i="1"/>
  <c r="C118" i="1" s="1"/>
  <c r="G75" i="1"/>
  <c r="F75" i="1"/>
  <c r="E75" i="1"/>
  <c r="C75" i="1"/>
  <c r="G72" i="1"/>
  <c r="F72" i="1"/>
  <c r="E72" i="1"/>
  <c r="C72" i="1"/>
  <c r="G69" i="1"/>
  <c r="F69" i="1"/>
  <c r="E69" i="1"/>
  <c r="C69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76" i="1" s="1"/>
  <c r="F40" i="1"/>
  <c r="F76" i="1" s="1"/>
  <c r="E40" i="1"/>
  <c r="E76" i="1" s="1"/>
  <c r="C40" i="1"/>
  <c r="C76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G697" i="1" l="1"/>
  <c r="C697" i="1"/>
  <c r="F697" i="1"/>
  <c r="F990" i="1" s="1"/>
  <c r="G711" i="1"/>
  <c r="G712" i="1" s="1"/>
  <c r="G15" i="1"/>
  <c r="C15" i="1"/>
  <c r="C990" i="1" s="1"/>
  <c r="E711" i="1"/>
  <c r="E712" i="1" s="1"/>
  <c r="F15" i="1"/>
  <c r="E15" i="1"/>
  <c r="E697" i="1" s="1"/>
  <c r="E990" i="1" s="1"/>
  <c r="F711" i="1"/>
  <c r="F712" i="1" s="1"/>
  <c r="G990" i="1" l="1"/>
</calcChain>
</file>

<file path=xl/sharedStrings.xml><?xml version="1.0" encoding="utf-8"?>
<sst xmlns="http://schemas.openxmlformats.org/spreadsheetml/2006/main" count="983" uniqueCount="827">
  <si>
    <t>Inntekter oktober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</si>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</sst>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211.8</v>
      </c>
      <c r="G10" s="12">
        <v>111.8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211.8</v>
      </c>
      <c r="G11" s="15">
        <f>SUBTOTAL(9,G10:G10)</f>
        <v>111.8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24561.224699999999</v>
      </c>
      <c r="G13" s="12">
        <v>6561.2246999999998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24561.224699999999</v>
      </c>
      <c r="G14" s="15">
        <f>SUBTOTAL(9,G13:G13)</f>
        <v>6561.2246999999998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24773.024699999998</v>
      </c>
      <c r="G15" s="18">
        <f>SUBTOTAL(9,G9:G14)</f>
        <v>6673.0246999999999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8012.6145399999996</v>
      </c>
      <c r="G18" s="12">
        <v>512.61454000000003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1077.0713000000001</v>
      </c>
      <c r="G19" s="12">
        <v>877.07129999999995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9089.6858400000001</v>
      </c>
      <c r="G20" s="15">
        <f>SUBTOTAL(9,G18:G19)</f>
        <v>1389.6858400000001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1948.16</v>
      </c>
      <c r="G22" s="12">
        <v>148.16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639.35991000000001</v>
      </c>
      <c r="G23" s="12">
        <v>339.35991000000001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2587.51991</v>
      </c>
      <c r="G24" s="15">
        <f>SUBTOTAL(9,G22:G23)</f>
        <v>487.51990999999998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11677.205749999999</v>
      </c>
      <c r="G25" s="18">
        <f>SUBTOTAL(9,G17:G24)</f>
        <v>1877.2057500000001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8985.8977500000001</v>
      </c>
      <c r="G28" s="12">
        <v>-7515.1022499999999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155238.17537000001</v>
      </c>
      <c r="G29" s="12">
        <v>-23179.824629999999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23637.895410000001</v>
      </c>
      <c r="G30" s="12">
        <v>-22686.104589999999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71.458680000000001</v>
      </c>
      <c r="G31" s="12">
        <v>-246.54132000000001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187933.42721000002</v>
      </c>
      <c r="G32" s="15">
        <f>SUBTOTAL(9,G28:G31)</f>
        <v>-53627.572789999998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11738.38</v>
      </c>
      <c r="G34" s="12">
        <v>11738.38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11738.38</v>
      </c>
      <c r="G35" s="15">
        <f>SUBTOTAL(9,G34:G34)</f>
        <v>11738.38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241561</v>
      </c>
      <c r="F36" s="18">
        <f>SUBTOTAL(9,F27:F35)</f>
        <v>199671.80721000003</v>
      </c>
      <c r="G36" s="18">
        <f>SUBTOTAL(9,G27:G35)</f>
        <v>-41889.192790000001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1017.8868199999999</v>
      </c>
      <c r="G39" s="12">
        <v>1017.8868199999999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1017.8868199999999</v>
      </c>
      <c r="G40" s="15">
        <f>SUBTOTAL(9,G39:G39)</f>
        <v>1017.8868199999999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4114</v>
      </c>
      <c r="F42" s="12">
        <v>20441.20926</v>
      </c>
      <c r="G42" s="12">
        <v>16327.20926</v>
      </c>
    </row>
    <row r="43" spans="2:7" x14ac:dyDescent="0.2">
      <c r="C43" s="4">
        <v>2</v>
      </c>
      <c r="D43" s="5" t="s">
        <v>37</v>
      </c>
      <c r="E43" s="12">
        <v>1207</v>
      </c>
      <c r="F43" s="12">
        <v>2275.3009200000001</v>
      </c>
      <c r="G43" s="12">
        <v>1068.3009199999999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5321</v>
      </c>
      <c r="F44" s="15">
        <f>SUBTOTAL(9,F42:F43)</f>
        <v>22716.510180000001</v>
      </c>
      <c r="G44" s="15">
        <f>SUBTOTAL(9,G42:G43)</f>
        <v>17395.510180000001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5242</v>
      </c>
      <c r="F46" s="12">
        <v>8408.5174200000001</v>
      </c>
      <c r="G46" s="12">
        <v>3166.5174200000001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5242</v>
      </c>
      <c r="F47" s="15">
        <f>SUBTOTAL(9,F46:F46)</f>
        <v>8408.5174200000001</v>
      </c>
      <c r="G47" s="15">
        <f>SUBTOTAL(9,G46:G46)</f>
        <v>3166.5174200000001</v>
      </c>
    </row>
    <row r="48" spans="2:7" ht="14.25" customHeight="1" x14ac:dyDescent="0.2">
      <c r="B48" s="10">
        <v>3224</v>
      </c>
      <c r="C48" s="4"/>
      <c r="D48" s="11" t="s">
        <v>44</v>
      </c>
      <c r="E48" s="1"/>
      <c r="F48" s="1"/>
      <c r="G48" s="1"/>
    </row>
    <row r="49" spans="2:7" x14ac:dyDescent="0.2">
      <c r="C49" s="4">
        <v>1</v>
      </c>
      <c r="D49" s="5" t="s">
        <v>45</v>
      </c>
      <c r="E49" s="12">
        <v>1660</v>
      </c>
      <c r="F49" s="12">
        <v>11523.94053</v>
      </c>
      <c r="G49" s="12">
        <v>9863.9405299999999</v>
      </c>
    </row>
    <row r="50" spans="2:7" ht="15" customHeight="1" x14ac:dyDescent="0.2">
      <c r="C50" s="13">
        <f>SUBTOTAL(9,C49:C49)</f>
        <v>1</v>
      </c>
      <c r="D50" s="14" t="s">
        <v>46</v>
      </c>
      <c r="E50" s="15">
        <f>SUBTOTAL(9,E49:E49)</f>
        <v>1660</v>
      </c>
      <c r="F50" s="15">
        <f>SUBTOTAL(9,F49:F49)</f>
        <v>11523.94053</v>
      </c>
      <c r="G50" s="15">
        <f>SUBTOTAL(9,G49:G49)</f>
        <v>9863.9405299999999</v>
      </c>
    </row>
    <row r="51" spans="2:7" ht="14.25" customHeight="1" x14ac:dyDescent="0.2">
      <c r="B51" s="10">
        <v>3225</v>
      </c>
      <c r="C51" s="4"/>
      <c r="D51" s="11" t="s">
        <v>47</v>
      </c>
      <c r="E51" s="1"/>
      <c r="F51" s="1"/>
      <c r="G51" s="1"/>
    </row>
    <row r="52" spans="2:7" x14ac:dyDescent="0.2">
      <c r="C52" s="4">
        <v>4</v>
      </c>
      <c r="D52" s="5" t="s">
        <v>48</v>
      </c>
      <c r="E52" s="12">
        <v>124761</v>
      </c>
      <c r="F52" s="12">
        <v>0</v>
      </c>
      <c r="G52" s="12">
        <v>-124761</v>
      </c>
    </row>
    <row r="53" spans="2:7" ht="15" customHeight="1" x14ac:dyDescent="0.2">
      <c r="C53" s="13">
        <f>SUBTOTAL(9,C52:C52)</f>
        <v>4</v>
      </c>
      <c r="D53" s="14" t="s">
        <v>49</v>
      </c>
      <c r="E53" s="15">
        <f>SUBTOTAL(9,E52:E52)</f>
        <v>124761</v>
      </c>
      <c r="F53" s="15">
        <f>SUBTOTAL(9,F52:F52)</f>
        <v>0</v>
      </c>
      <c r="G53" s="15">
        <f>SUBTOTAL(9,G52:G52)</f>
        <v>-124761</v>
      </c>
    </row>
    <row r="54" spans="2:7" ht="14.25" customHeight="1" x14ac:dyDescent="0.2">
      <c r="B54" s="10">
        <v>3229</v>
      </c>
      <c r="C54" s="4"/>
      <c r="D54" s="11" t="s">
        <v>50</v>
      </c>
      <c r="E54" s="1"/>
      <c r="F54" s="1"/>
      <c r="G54" s="1"/>
    </row>
    <row r="55" spans="2:7" x14ac:dyDescent="0.2">
      <c r="C55" s="4">
        <v>2</v>
      </c>
      <c r="D55" s="5" t="s">
        <v>37</v>
      </c>
      <c r="E55" s="12">
        <v>1752</v>
      </c>
      <c r="F55" s="12">
        <v>4713.1224499999998</v>
      </c>
      <c r="G55" s="12">
        <v>2961.1224499999998</v>
      </c>
    </row>
    <row r="56" spans="2:7" x14ac:dyDescent="0.2">
      <c r="C56" s="4">
        <v>61</v>
      </c>
      <c r="D56" s="5" t="s">
        <v>51</v>
      </c>
      <c r="E56" s="12">
        <v>1166</v>
      </c>
      <c r="F56" s="12">
        <v>728.65</v>
      </c>
      <c r="G56" s="12">
        <v>-437.35</v>
      </c>
    </row>
    <row r="57" spans="2:7" ht="15" customHeight="1" x14ac:dyDescent="0.2">
      <c r="C57" s="13">
        <f>SUBTOTAL(9,C55:C56)</f>
        <v>63</v>
      </c>
      <c r="D57" s="14" t="s">
        <v>52</v>
      </c>
      <c r="E57" s="15">
        <f>SUBTOTAL(9,E55:E56)</f>
        <v>2918</v>
      </c>
      <c r="F57" s="15">
        <f>SUBTOTAL(9,F55:F56)</f>
        <v>5441.7724499999995</v>
      </c>
      <c r="G57" s="15">
        <f>SUBTOTAL(9,G55:G56)</f>
        <v>2523.7724499999999</v>
      </c>
    </row>
    <row r="58" spans="2:7" ht="14.25" customHeight="1" x14ac:dyDescent="0.2">
      <c r="B58" s="10">
        <v>3230</v>
      </c>
      <c r="C58" s="4"/>
      <c r="D58" s="11" t="s">
        <v>53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45441</v>
      </c>
      <c r="F59" s="12">
        <v>34638.625679999997</v>
      </c>
      <c r="G59" s="12">
        <v>-10802.374320000001</v>
      </c>
    </row>
    <row r="60" spans="2:7" x14ac:dyDescent="0.2">
      <c r="C60" s="4">
        <v>2</v>
      </c>
      <c r="D60" s="5" t="s">
        <v>37</v>
      </c>
      <c r="E60" s="12">
        <v>10048</v>
      </c>
      <c r="F60" s="12">
        <v>7144.5445399999999</v>
      </c>
      <c r="G60" s="12">
        <v>-2903.4554600000001</v>
      </c>
    </row>
    <row r="61" spans="2:7" ht="15" customHeight="1" x14ac:dyDescent="0.2">
      <c r="C61" s="13">
        <f>SUBTOTAL(9,C59:C60)</f>
        <v>3</v>
      </c>
      <c r="D61" s="14" t="s">
        <v>54</v>
      </c>
      <c r="E61" s="15">
        <f>SUBTOTAL(9,E59:E60)</f>
        <v>55489</v>
      </c>
      <c r="F61" s="15">
        <f>SUBTOTAL(9,F59:F60)</f>
        <v>41783.17022</v>
      </c>
      <c r="G61" s="15">
        <f>SUBTOTAL(9,G59:G60)</f>
        <v>-13705.82978</v>
      </c>
    </row>
    <row r="62" spans="2:7" ht="14.25" customHeight="1" x14ac:dyDescent="0.2">
      <c r="B62" s="10">
        <v>3256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40</v>
      </c>
      <c r="E63" s="12">
        <v>11448</v>
      </c>
      <c r="F63" s="12">
        <v>17506.398929999999</v>
      </c>
      <c r="G63" s="12">
        <v>6058.3989300000003</v>
      </c>
    </row>
    <row r="64" spans="2:7" x14ac:dyDescent="0.2">
      <c r="C64" s="4">
        <v>2</v>
      </c>
      <c r="D64" s="5" t="s">
        <v>37</v>
      </c>
      <c r="E64" s="12">
        <v>353</v>
      </c>
      <c r="F64" s="12">
        <v>232.32271</v>
      </c>
      <c r="G64" s="12">
        <v>-120.67729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11801</v>
      </c>
      <c r="F65" s="15">
        <f>SUBTOTAL(9,F63:F64)</f>
        <v>17738.72164</v>
      </c>
      <c r="G65" s="15">
        <f>SUBTOTAL(9,G63:G64)</f>
        <v>5937.7216400000007</v>
      </c>
    </row>
    <row r="66" spans="2:7" ht="14.25" customHeight="1" x14ac:dyDescent="0.2">
      <c r="B66" s="10">
        <v>3280</v>
      </c>
      <c r="C66" s="4"/>
      <c r="D66" s="11" t="s">
        <v>57</v>
      </c>
      <c r="E66" s="1"/>
      <c r="F66" s="1"/>
      <c r="G66" s="1"/>
    </row>
    <row r="67" spans="2:7" x14ac:dyDescent="0.2">
      <c r="C67" s="4">
        <v>1</v>
      </c>
      <c r="D67" s="5" t="s">
        <v>58</v>
      </c>
      <c r="E67" s="12">
        <v>10</v>
      </c>
      <c r="F67" s="12">
        <v>4415.61924</v>
      </c>
      <c r="G67" s="12">
        <v>4405.61924</v>
      </c>
    </row>
    <row r="68" spans="2:7" x14ac:dyDescent="0.2">
      <c r="C68" s="4">
        <v>2</v>
      </c>
      <c r="D68" s="5" t="s">
        <v>37</v>
      </c>
      <c r="E68" s="12">
        <v>1343</v>
      </c>
      <c r="F68" s="12">
        <v>56.84</v>
      </c>
      <c r="G68" s="12">
        <v>-1286.1600000000001</v>
      </c>
    </row>
    <row r="69" spans="2:7" ht="15" customHeight="1" x14ac:dyDescent="0.2">
      <c r="C69" s="13">
        <f>SUBTOTAL(9,C67:C68)</f>
        <v>3</v>
      </c>
      <c r="D69" s="14" t="s">
        <v>59</v>
      </c>
      <c r="E69" s="15">
        <f>SUBTOTAL(9,E67:E68)</f>
        <v>1353</v>
      </c>
      <c r="F69" s="15">
        <f>SUBTOTAL(9,F67:F68)</f>
        <v>4472.4592400000001</v>
      </c>
      <c r="G69" s="15">
        <f>SUBTOTAL(9,G67:G68)</f>
        <v>3119.4592400000001</v>
      </c>
    </row>
    <row r="70" spans="2:7" ht="14.25" customHeight="1" x14ac:dyDescent="0.2">
      <c r="B70" s="10">
        <v>3281</v>
      </c>
      <c r="C70" s="4"/>
      <c r="D70" s="11" t="s">
        <v>60</v>
      </c>
      <c r="E70" s="1"/>
      <c r="F70" s="1"/>
      <c r="G70" s="1"/>
    </row>
    <row r="71" spans="2:7" x14ac:dyDescent="0.2">
      <c r="C71" s="4">
        <v>2</v>
      </c>
      <c r="D71" s="5" t="s">
        <v>37</v>
      </c>
      <c r="E71" s="12">
        <v>10</v>
      </c>
      <c r="F71" s="12">
        <v>0</v>
      </c>
      <c r="G71" s="12">
        <v>-10</v>
      </c>
    </row>
    <row r="72" spans="2:7" ht="15" customHeight="1" x14ac:dyDescent="0.2">
      <c r="C72" s="13">
        <f>SUBTOTAL(9,C71:C71)</f>
        <v>2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48</v>
      </c>
      <c r="E74" s="12">
        <v>5918</v>
      </c>
      <c r="F74" s="12">
        <v>5601.2349999999997</v>
      </c>
      <c r="G74" s="12">
        <v>-316.76499999999999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5918</v>
      </c>
      <c r="F75" s="15">
        <f>SUBTOTAL(9,F74:F74)</f>
        <v>5601.2349999999997</v>
      </c>
      <c r="G75" s="15">
        <f>SUBTOTAL(9,G74:G74)</f>
        <v>-316.76499999999999</v>
      </c>
    </row>
    <row r="76" spans="2:7" ht="15" customHeight="1" x14ac:dyDescent="0.2">
      <c r="B76" s="4"/>
      <c r="C76" s="16">
        <f>SUBTOTAL(9,C38:C75)</f>
        <v>90</v>
      </c>
      <c r="D76" s="17" t="s">
        <v>64</v>
      </c>
      <c r="E76" s="18">
        <f>SUBTOTAL(9,E38:E75)</f>
        <v>214473</v>
      </c>
      <c r="F76" s="18">
        <f>SUBTOTAL(9,F38:F75)</f>
        <v>118704.21349999998</v>
      </c>
      <c r="G76" s="18">
        <f>SUBTOTAL(9,G38:G75)</f>
        <v>-95768.786500000017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81</v>
      </c>
      <c r="F79" s="12">
        <v>0</v>
      </c>
      <c r="G79" s="12">
        <v>-81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81</v>
      </c>
      <c r="F80" s="15">
        <f>SUBTOTAL(9,F79:F79)</f>
        <v>0</v>
      </c>
      <c r="G80" s="15">
        <f>SUBTOTAL(9,G79:G79)</f>
        <v>-81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1602</v>
      </c>
      <c r="F82" s="12">
        <v>1140.65831</v>
      </c>
      <c r="G82" s="12">
        <v>-461.34169000000003</v>
      </c>
    </row>
    <row r="83" spans="2:7" x14ac:dyDescent="0.2">
      <c r="C83" s="4">
        <v>2</v>
      </c>
      <c r="D83" s="5" t="s">
        <v>40</v>
      </c>
      <c r="E83" s="12">
        <v>3224</v>
      </c>
      <c r="F83" s="12">
        <v>0</v>
      </c>
      <c r="G83" s="12">
        <v>-3224</v>
      </c>
    </row>
    <row r="84" spans="2:7" x14ac:dyDescent="0.2">
      <c r="C84" s="4">
        <v>3</v>
      </c>
      <c r="D84" s="5" t="s">
        <v>70</v>
      </c>
      <c r="E84" s="12">
        <v>0</v>
      </c>
      <c r="F84" s="12">
        <v>3432.70615</v>
      </c>
      <c r="G84" s="12">
        <v>3432.70615</v>
      </c>
    </row>
    <row r="85" spans="2:7" ht="15" customHeight="1" x14ac:dyDescent="0.2">
      <c r="C85" s="13">
        <f>SUBTOTAL(9,C82:C84)</f>
        <v>6</v>
      </c>
      <c r="D85" s="14" t="s">
        <v>71</v>
      </c>
      <c r="E85" s="15">
        <f>SUBTOTAL(9,E82:E84)</f>
        <v>4826</v>
      </c>
      <c r="F85" s="15">
        <f>SUBTOTAL(9,F82:F84)</f>
        <v>4573.3644599999998</v>
      </c>
      <c r="G85" s="15">
        <f>SUBTOTAL(9,G82:G84)</f>
        <v>-252.63554000000022</v>
      </c>
    </row>
    <row r="86" spans="2:7" ht="14.25" customHeight="1" x14ac:dyDescent="0.2">
      <c r="B86" s="10">
        <v>3322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67</v>
      </c>
      <c r="E87" s="12">
        <v>129</v>
      </c>
      <c r="F87" s="12">
        <v>27</v>
      </c>
      <c r="G87" s="12">
        <v>-102</v>
      </c>
    </row>
    <row r="88" spans="2:7" ht="15" customHeight="1" x14ac:dyDescent="0.2">
      <c r="C88" s="13">
        <f>SUBTOTAL(9,C87:C87)</f>
        <v>1</v>
      </c>
      <c r="D88" s="14" t="s">
        <v>73</v>
      </c>
      <c r="E88" s="15">
        <f>SUBTOTAL(9,E87:E87)</f>
        <v>129</v>
      </c>
      <c r="F88" s="15">
        <f>SUBTOTAL(9,F87:F87)</f>
        <v>27</v>
      </c>
      <c r="G88" s="15">
        <f>SUBTOTAL(9,G87:G87)</f>
        <v>-102</v>
      </c>
    </row>
    <row r="89" spans="2:7" ht="14.25" customHeight="1" x14ac:dyDescent="0.2">
      <c r="B89" s="10">
        <v>3323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67</v>
      </c>
      <c r="E90" s="12">
        <v>318</v>
      </c>
      <c r="F90" s="12">
        <v>139.65</v>
      </c>
      <c r="G90" s="12">
        <v>-178.35</v>
      </c>
    </row>
    <row r="91" spans="2:7" x14ac:dyDescent="0.2">
      <c r="C91" s="4">
        <v>2</v>
      </c>
      <c r="D91" s="5" t="s">
        <v>75</v>
      </c>
      <c r="E91" s="12">
        <v>24149</v>
      </c>
      <c r="F91" s="12">
        <v>26141.98891</v>
      </c>
      <c r="G91" s="12">
        <v>1992.98891</v>
      </c>
    </row>
    <row r="92" spans="2:7" ht="15" customHeight="1" x14ac:dyDescent="0.2">
      <c r="C92" s="13">
        <f>SUBTOTAL(9,C90:C91)</f>
        <v>3</v>
      </c>
      <c r="D92" s="14" t="s">
        <v>76</v>
      </c>
      <c r="E92" s="15">
        <f>SUBTOTAL(9,E90:E91)</f>
        <v>24467</v>
      </c>
      <c r="F92" s="15">
        <f>SUBTOTAL(9,F90:F91)</f>
        <v>26281.638910000001</v>
      </c>
      <c r="G92" s="15">
        <f>SUBTOTAL(9,G90:G91)</f>
        <v>1814.6389100000001</v>
      </c>
    </row>
    <row r="93" spans="2:7" ht="14.25" customHeight="1" x14ac:dyDescent="0.2">
      <c r="B93" s="10">
        <v>3325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67</v>
      </c>
      <c r="E94" s="12">
        <v>23578</v>
      </c>
      <c r="F94" s="12">
        <v>18266.255000000001</v>
      </c>
      <c r="G94" s="12">
        <v>-5311.7449999999999</v>
      </c>
    </row>
    <row r="95" spans="2:7" ht="15" customHeight="1" x14ac:dyDescent="0.2">
      <c r="C95" s="13">
        <f>SUBTOTAL(9,C94:C94)</f>
        <v>1</v>
      </c>
      <c r="D95" s="14" t="s">
        <v>78</v>
      </c>
      <c r="E95" s="15">
        <f>SUBTOTAL(9,E94:E94)</f>
        <v>23578</v>
      </c>
      <c r="F95" s="15">
        <f>SUBTOTAL(9,F94:F94)</f>
        <v>18266.255000000001</v>
      </c>
      <c r="G95" s="15">
        <f>SUBTOTAL(9,G94:G94)</f>
        <v>-5311.7449999999999</v>
      </c>
    </row>
    <row r="96" spans="2:7" ht="14.25" customHeight="1" x14ac:dyDescent="0.2">
      <c r="B96" s="10">
        <v>3326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67</v>
      </c>
      <c r="E97" s="12">
        <v>10154</v>
      </c>
      <c r="F97" s="12">
        <v>11326.87365</v>
      </c>
      <c r="G97" s="12">
        <v>1172.87365</v>
      </c>
    </row>
    <row r="98" spans="2:7" x14ac:dyDescent="0.2">
      <c r="C98" s="4">
        <v>2</v>
      </c>
      <c r="D98" s="5" t="s">
        <v>40</v>
      </c>
      <c r="E98" s="12">
        <v>15029</v>
      </c>
      <c r="F98" s="12">
        <v>4081.625</v>
      </c>
      <c r="G98" s="12">
        <v>-10947.375</v>
      </c>
    </row>
    <row r="99" spans="2:7" ht="15" customHeight="1" x14ac:dyDescent="0.2">
      <c r="C99" s="13">
        <f>SUBTOTAL(9,C97:C98)</f>
        <v>3</v>
      </c>
      <c r="D99" s="14" t="s">
        <v>80</v>
      </c>
      <c r="E99" s="15">
        <f>SUBTOTAL(9,E97:E98)</f>
        <v>25183</v>
      </c>
      <c r="F99" s="15">
        <f>SUBTOTAL(9,F97:F98)</f>
        <v>15408.49865</v>
      </c>
      <c r="G99" s="15">
        <f>SUBTOTAL(9,G97:G98)</f>
        <v>-9774.5013500000005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67</v>
      </c>
      <c r="E101" s="12">
        <v>6270</v>
      </c>
      <c r="F101" s="12">
        <v>10795.195879999999</v>
      </c>
      <c r="G101" s="12">
        <v>4525.1958800000002</v>
      </c>
    </row>
    <row r="102" spans="2:7" x14ac:dyDescent="0.2">
      <c r="C102" s="4">
        <v>2</v>
      </c>
      <c r="D102" s="5" t="s">
        <v>40</v>
      </c>
      <c r="E102" s="12">
        <v>18527</v>
      </c>
      <c r="F102" s="12">
        <v>15593.612069999999</v>
      </c>
      <c r="G102" s="12">
        <v>-2933.3879299999999</v>
      </c>
    </row>
    <row r="103" spans="2:7" ht="15" customHeight="1" x14ac:dyDescent="0.2">
      <c r="C103" s="13">
        <f>SUBTOTAL(9,C101:C102)</f>
        <v>3</v>
      </c>
      <c r="D103" s="14" t="s">
        <v>82</v>
      </c>
      <c r="E103" s="15">
        <f>SUBTOTAL(9,E101:E102)</f>
        <v>24797</v>
      </c>
      <c r="F103" s="15">
        <f>SUBTOTAL(9,F101:F102)</f>
        <v>26388.807949999999</v>
      </c>
      <c r="G103" s="15">
        <f>SUBTOTAL(9,G101:G102)</f>
        <v>1591.8079500000003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67</v>
      </c>
      <c r="E105" s="12">
        <v>6816</v>
      </c>
      <c r="F105" s="12">
        <v>5268.2794199999998</v>
      </c>
      <c r="G105" s="12">
        <v>-1547.7205799999999</v>
      </c>
    </row>
    <row r="106" spans="2:7" x14ac:dyDescent="0.2">
      <c r="C106" s="4">
        <v>2</v>
      </c>
      <c r="D106" s="5" t="s">
        <v>40</v>
      </c>
      <c r="E106" s="12">
        <v>8937</v>
      </c>
      <c r="F106" s="12">
        <v>6809.59872</v>
      </c>
      <c r="G106" s="12">
        <v>-2127.40128</v>
      </c>
    </row>
    <row r="107" spans="2:7" x14ac:dyDescent="0.2">
      <c r="C107" s="4">
        <v>70</v>
      </c>
      <c r="D107" s="5" t="s">
        <v>84</v>
      </c>
      <c r="E107" s="12">
        <v>2500</v>
      </c>
      <c r="F107" s="12">
        <v>1234.6171999999999</v>
      </c>
      <c r="G107" s="12">
        <v>-1265.3828000000001</v>
      </c>
    </row>
    <row r="108" spans="2:7" ht="15" customHeight="1" x14ac:dyDescent="0.2">
      <c r="C108" s="13">
        <f>SUBTOTAL(9,C105:C107)</f>
        <v>73</v>
      </c>
      <c r="D108" s="14" t="s">
        <v>85</v>
      </c>
      <c r="E108" s="15">
        <f>SUBTOTAL(9,E105:E107)</f>
        <v>18253</v>
      </c>
      <c r="F108" s="15">
        <f>SUBTOTAL(9,F105:F107)</f>
        <v>13312.495340000001</v>
      </c>
      <c r="G108" s="15">
        <f>SUBTOTAL(9,G105:G107)</f>
        <v>-4940.5046600000005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6691</v>
      </c>
      <c r="F110" s="12">
        <v>2140.6127999999999</v>
      </c>
      <c r="G110" s="12">
        <v>-4550.3872000000001</v>
      </c>
    </row>
    <row r="111" spans="2:7" x14ac:dyDescent="0.2">
      <c r="C111" s="4">
        <v>4</v>
      </c>
      <c r="D111" s="5" t="s">
        <v>88</v>
      </c>
      <c r="E111" s="12">
        <v>259</v>
      </c>
      <c r="F111" s="12">
        <v>176.1</v>
      </c>
      <c r="G111" s="12">
        <v>-82.9</v>
      </c>
    </row>
    <row r="112" spans="2:7" x14ac:dyDescent="0.2">
      <c r="C112" s="4">
        <v>7</v>
      </c>
      <c r="D112" s="5" t="s">
        <v>40</v>
      </c>
      <c r="E112" s="12">
        <v>9200</v>
      </c>
      <c r="F112" s="12">
        <v>4750</v>
      </c>
      <c r="G112" s="12">
        <v>-4450</v>
      </c>
    </row>
    <row r="113" spans="2:7" ht="15" customHeight="1" x14ac:dyDescent="0.2">
      <c r="C113" s="13">
        <f>SUBTOTAL(9,C110:C112)</f>
        <v>13</v>
      </c>
      <c r="D113" s="14" t="s">
        <v>89</v>
      </c>
      <c r="E113" s="15">
        <f>SUBTOTAL(9,E110:E112)</f>
        <v>16150</v>
      </c>
      <c r="F113" s="15">
        <f>SUBTOTAL(9,F110:F112)</f>
        <v>7066.7127999999993</v>
      </c>
      <c r="G113" s="15">
        <f>SUBTOTAL(9,G110:G112)</f>
        <v>-9083.2871999999988</v>
      </c>
    </row>
    <row r="114" spans="2:7" ht="14.25" customHeight="1" x14ac:dyDescent="0.2">
      <c r="B114" s="10">
        <v>3342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67</v>
      </c>
      <c r="E115" s="12">
        <v>19086</v>
      </c>
      <c r="F115" s="12">
        <v>23858.90796</v>
      </c>
      <c r="G115" s="12">
        <v>4772.9079599999995</v>
      </c>
    </row>
    <row r="116" spans="2:7" x14ac:dyDescent="0.2">
      <c r="C116" s="4">
        <v>2</v>
      </c>
      <c r="D116" s="5" t="s">
        <v>91</v>
      </c>
      <c r="E116" s="12">
        <v>3781</v>
      </c>
      <c r="F116" s="12">
        <v>4132.6899999999996</v>
      </c>
      <c r="G116" s="12">
        <v>351.69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22867</v>
      </c>
      <c r="F117" s="15">
        <f>SUBTOTAL(9,F115:F116)</f>
        <v>27991.597959999999</v>
      </c>
      <c r="G117" s="15">
        <f>SUBTOTAL(9,G115:G116)</f>
        <v>5124.5979599999991</v>
      </c>
    </row>
    <row r="118" spans="2:7" ht="15" customHeight="1" x14ac:dyDescent="0.2">
      <c r="B118" s="4"/>
      <c r="C118" s="16">
        <f>SUBTOTAL(9,C78:C117)</f>
        <v>107</v>
      </c>
      <c r="D118" s="17" t="s">
        <v>93</v>
      </c>
      <c r="E118" s="18">
        <f>SUBTOTAL(9,E78:E117)</f>
        <v>160331</v>
      </c>
      <c r="F118" s="18">
        <f>SUBTOTAL(9,F78:F117)</f>
        <v>139316.37107000002</v>
      </c>
      <c r="G118" s="18">
        <f>SUBTOTAL(9,G78:G117)</f>
        <v>-21014.628930000003</v>
      </c>
    </row>
    <row r="119" spans="2:7" ht="27" customHeight="1" x14ac:dyDescent="0.2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1</v>
      </c>
      <c r="D121" s="5" t="s">
        <v>96</v>
      </c>
      <c r="E121" s="12">
        <v>2671</v>
      </c>
      <c r="F121" s="12">
        <v>1701.35266</v>
      </c>
      <c r="G121" s="12">
        <v>-969.64733999999999</v>
      </c>
    </row>
    <row r="122" spans="2:7" x14ac:dyDescent="0.2">
      <c r="C122" s="4">
        <v>2</v>
      </c>
      <c r="D122" s="5" t="s">
        <v>48</v>
      </c>
      <c r="E122" s="12">
        <v>1216</v>
      </c>
      <c r="F122" s="12">
        <v>0</v>
      </c>
      <c r="G122" s="12">
        <v>-1216</v>
      </c>
    </row>
    <row r="123" spans="2:7" x14ac:dyDescent="0.2">
      <c r="C123" s="4">
        <v>3</v>
      </c>
      <c r="D123" s="5" t="s">
        <v>97</v>
      </c>
      <c r="E123" s="12">
        <v>5099</v>
      </c>
      <c r="F123" s="12">
        <v>5875.78</v>
      </c>
      <c r="G123" s="12">
        <v>776.78</v>
      </c>
    </row>
    <row r="124" spans="2:7" ht="15" customHeight="1" x14ac:dyDescent="0.2">
      <c r="C124" s="13">
        <f>SUBTOTAL(9,C121:C123)</f>
        <v>6</v>
      </c>
      <c r="D124" s="14" t="s">
        <v>98</v>
      </c>
      <c r="E124" s="15">
        <f>SUBTOTAL(9,E121:E123)</f>
        <v>8986</v>
      </c>
      <c r="F124" s="15">
        <f>SUBTOTAL(9,F121:F123)</f>
        <v>7577.1326599999993</v>
      </c>
      <c r="G124" s="15">
        <f>SUBTOTAL(9,G121:G123)</f>
        <v>-1408.86734</v>
      </c>
    </row>
    <row r="125" spans="2:7" ht="14.25" customHeight="1" x14ac:dyDescent="0.2">
      <c r="B125" s="10">
        <v>3410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1</v>
      </c>
      <c r="D126" s="5" t="s">
        <v>100</v>
      </c>
      <c r="E126" s="12">
        <v>341364</v>
      </c>
      <c r="F126" s="12">
        <v>249418.32673</v>
      </c>
      <c r="G126" s="12">
        <v>-91945.673269999999</v>
      </c>
    </row>
    <row r="127" spans="2:7" x14ac:dyDescent="0.2">
      <c r="C127" s="4">
        <v>2</v>
      </c>
      <c r="D127" s="5" t="s">
        <v>101</v>
      </c>
      <c r="E127" s="12">
        <v>21472</v>
      </c>
      <c r="F127" s="12">
        <v>16236.107889999999</v>
      </c>
      <c r="G127" s="12">
        <v>-5235.8921099999998</v>
      </c>
    </row>
    <row r="128" spans="2:7" x14ac:dyDescent="0.2">
      <c r="C128" s="4">
        <v>3</v>
      </c>
      <c r="D128" s="5" t="s">
        <v>9</v>
      </c>
      <c r="E128" s="12">
        <v>1782</v>
      </c>
      <c r="F128" s="12">
        <v>1664.4788699999999</v>
      </c>
      <c r="G128" s="12">
        <v>-117.52113</v>
      </c>
    </row>
    <row r="129" spans="2:7" x14ac:dyDescent="0.2">
      <c r="C129" s="4">
        <v>4</v>
      </c>
      <c r="D129" s="5" t="s">
        <v>102</v>
      </c>
      <c r="E129" s="12">
        <v>5988</v>
      </c>
      <c r="F129" s="12">
        <v>7504.6586699999998</v>
      </c>
      <c r="G129" s="12">
        <v>1516.65867</v>
      </c>
    </row>
    <row r="130" spans="2:7" ht="15" customHeight="1" x14ac:dyDescent="0.2">
      <c r="C130" s="13">
        <f>SUBTOTAL(9,C126:C129)</f>
        <v>10</v>
      </c>
      <c r="D130" s="14" t="s">
        <v>103</v>
      </c>
      <c r="E130" s="15">
        <f>SUBTOTAL(9,E126:E129)</f>
        <v>370606</v>
      </c>
      <c r="F130" s="15">
        <f>SUBTOTAL(9,F126:F129)</f>
        <v>274823.57215999998</v>
      </c>
      <c r="G130" s="15">
        <f>SUBTOTAL(9,G126:G129)</f>
        <v>-95782.427839999989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96</v>
      </c>
      <c r="E132" s="12">
        <v>0</v>
      </c>
      <c r="F132" s="12">
        <v>2063.0513700000001</v>
      </c>
      <c r="G132" s="12">
        <v>2063.0513700000001</v>
      </c>
    </row>
    <row r="133" spans="2:7" ht="15" customHeight="1" x14ac:dyDescent="0.2">
      <c r="C133" s="13">
        <f>SUBTOTAL(9,C132:C132)</f>
        <v>3</v>
      </c>
      <c r="D133" s="14" t="s">
        <v>105</v>
      </c>
      <c r="E133" s="15">
        <f>SUBTOTAL(9,E132:E132)</f>
        <v>0</v>
      </c>
      <c r="F133" s="15">
        <f>SUBTOTAL(9,F132:F132)</f>
        <v>2063.0513700000001</v>
      </c>
      <c r="G133" s="15">
        <f>SUBTOTAL(9,G132:G132)</f>
        <v>2063.0513700000001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89660</v>
      </c>
      <c r="F135" s="12">
        <v>68155.752030000003</v>
      </c>
      <c r="G135" s="12">
        <v>-21504.24797</v>
      </c>
    </row>
    <row r="136" spans="2:7" x14ac:dyDescent="0.2">
      <c r="C136" s="4">
        <v>3</v>
      </c>
      <c r="D136" s="5" t="s">
        <v>108</v>
      </c>
      <c r="E136" s="12">
        <v>23937</v>
      </c>
      <c r="F136" s="12">
        <v>19809.18361</v>
      </c>
      <c r="G136" s="12">
        <v>-4127.81639</v>
      </c>
    </row>
    <row r="137" spans="2:7" x14ac:dyDescent="0.2">
      <c r="C137" s="4">
        <v>4</v>
      </c>
      <c r="D137" s="5" t="s">
        <v>109</v>
      </c>
      <c r="E137" s="12">
        <v>2290</v>
      </c>
      <c r="F137" s="12">
        <v>1123.001</v>
      </c>
      <c r="G137" s="12">
        <v>-1166.999</v>
      </c>
    </row>
    <row r="138" spans="2:7" ht="15" customHeight="1" x14ac:dyDescent="0.2">
      <c r="C138" s="13">
        <f>SUBTOTAL(9,C135:C137)</f>
        <v>9</v>
      </c>
      <c r="D138" s="14" t="s">
        <v>110</v>
      </c>
      <c r="E138" s="15">
        <f>SUBTOTAL(9,E135:E137)</f>
        <v>115887</v>
      </c>
      <c r="F138" s="15">
        <f>SUBTOTAL(9,F135:F137)</f>
        <v>89087.936640000014</v>
      </c>
      <c r="G138" s="15">
        <f>SUBTOTAL(9,G135:G137)</f>
        <v>-26799.06336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1013</v>
      </c>
      <c r="F140" s="12">
        <v>2396.66599</v>
      </c>
      <c r="G140" s="12">
        <v>1383.66599</v>
      </c>
    </row>
    <row r="141" spans="2:7" ht="15" customHeight="1" x14ac:dyDescent="0.2">
      <c r="C141" s="13">
        <f>SUBTOTAL(9,C140:C140)</f>
        <v>3</v>
      </c>
      <c r="D141" s="14" t="s">
        <v>112</v>
      </c>
      <c r="E141" s="15">
        <f>SUBTOTAL(9,E140:E140)</f>
        <v>1013</v>
      </c>
      <c r="F141" s="15">
        <f>SUBTOTAL(9,F140:F140)</f>
        <v>2396.66599</v>
      </c>
      <c r="G141" s="15">
        <f>SUBTOTAL(9,G140:G140)</f>
        <v>1383.66599</v>
      </c>
    </row>
    <row r="142" spans="2:7" ht="14.25" customHeight="1" x14ac:dyDescent="0.2">
      <c r="B142" s="10">
        <v>3440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1</v>
      </c>
      <c r="D143" s="5" t="s">
        <v>114</v>
      </c>
      <c r="E143" s="12">
        <v>260169</v>
      </c>
      <c r="F143" s="12">
        <v>284155.27458999999</v>
      </c>
      <c r="G143" s="12">
        <v>23986.274590000001</v>
      </c>
    </row>
    <row r="144" spans="2:7" x14ac:dyDescent="0.2">
      <c r="C144" s="4">
        <v>2</v>
      </c>
      <c r="D144" s="5" t="s">
        <v>115</v>
      </c>
      <c r="E144" s="12">
        <v>379604</v>
      </c>
      <c r="F144" s="12">
        <v>226332.13722</v>
      </c>
      <c r="G144" s="12">
        <v>-153271.86278</v>
      </c>
    </row>
    <row r="145" spans="2:7" x14ac:dyDescent="0.2">
      <c r="C145" s="4">
        <v>3</v>
      </c>
      <c r="D145" s="5" t="s">
        <v>17</v>
      </c>
      <c r="E145" s="12">
        <v>192999</v>
      </c>
      <c r="F145" s="12">
        <v>161258.88821999999</v>
      </c>
      <c r="G145" s="12">
        <v>-31740.111779999999</v>
      </c>
    </row>
    <row r="146" spans="2:7" x14ac:dyDescent="0.2">
      <c r="C146" s="4">
        <v>4</v>
      </c>
      <c r="D146" s="5" t="s">
        <v>116</v>
      </c>
      <c r="E146" s="12">
        <v>1814</v>
      </c>
      <c r="F146" s="12">
        <v>1387.2360000000001</v>
      </c>
      <c r="G146" s="12">
        <v>-426.76400000000001</v>
      </c>
    </row>
    <row r="147" spans="2:7" x14ac:dyDescent="0.2">
      <c r="C147" s="4">
        <v>5</v>
      </c>
      <c r="D147" s="5" t="s">
        <v>117</v>
      </c>
      <c r="E147" s="12">
        <v>2300</v>
      </c>
      <c r="F147" s="12">
        <v>2048.192</v>
      </c>
      <c r="G147" s="12">
        <v>-251.80799999999999</v>
      </c>
    </row>
    <row r="148" spans="2:7" x14ac:dyDescent="0.2">
      <c r="C148" s="4">
        <v>6</v>
      </c>
      <c r="D148" s="5" t="s">
        <v>118</v>
      </c>
      <c r="E148" s="12">
        <v>206225</v>
      </c>
      <c r="F148" s="12">
        <v>155178.81109999999</v>
      </c>
      <c r="G148" s="12">
        <v>-51046.188900000001</v>
      </c>
    </row>
    <row r="149" spans="2:7" x14ac:dyDescent="0.2">
      <c r="C149" s="4">
        <v>7</v>
      </c>
      <c r="D149" s="5" t="s">
        <v>119</v>
      </c>
      <c r="E149" s="12">
        <v>776541</v>
      </c>
      <c r="F149" s="12">
        <v>673240.48542000004</v>
      </c>
      <c r="G149" s="12">
        <v>-103300.51458</v>
      </c>
    </row>
    <row r="150" spans="2:7" x14ac:dyDescent="0.2">
      <c r="C150" s="4">
        <v>8</v>
      </c>
      <c r="D150" s="5" t="s">
        <v>120</v>
      </c>
      <c r="E150" s="12">
        <v>21258</v>
      </c>
      <c r="F150" s="12">
        <v>-0.9</v>
      </c>
      <c r="G150" s="12">
        <v>-21258.9</v>
      </c>
    </row>
    <row r="151" spans="2:7" ht="15" customHeight="1" x14ac:dyDescent="0.2">
      <c r="C151" s="13">
        <f>SUBTOTAL(9,C143:C150)</f>
        <v>36</v>
      </c>
      <c r="D151" s="14" t="s">
        <v>121</v>
      </c>
      <c r="E151" s="15">
        <f>SUBTOTAL(9,E143:E150)</f>
        <v>1840910</v>
      </c>
      <c r="F151" s="15">
        <f>SUBTOTAL(9,F143:F150)</f>
        <v>1503600.1245500001</v>
      </c>
      <c r="G151" s="15">
        <f>SUBTOTAL(9,G143:G150)</f>
        <v>-337309.87544999999</v>
      </c>
    </row>
    <row r="152" spans="2:7" ht="14.25" customHeight="1" x14ac:dyDescent="0.2">
      <c r="B152" s="10">
        <v>3442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2</v>
      </c>
      <c r="D153" s="5" t="s">
        <v>96</v>
      </c>
      <c r="E153" s="12">
        <v>15939</v>
      </c>
      <c r="F153" s="12">
        <v>21497.27534</v>
      </c>
      <c r="G153" s="12">
        <v>5558.2753400000001</v>
      </c>
    </row>
    <row r="154" spans="2:7" x14ac:dyDescent="0.2">
      <c r="C154" s="4">
        <v>3</v>
      </c>
      <c r="D154" s="5" t="s">
        <v>123</v>
      </c>
      <c r="E154" s="12">
        <v>17721</v>
      </c>
      <c r="F154" s="12">
        <v>17822.116590000001</v>
      </c>
      <c r="G154" s="12">
        <v>101.11659</v>
      </c>
    </row>
    <row r="155" spans="2:7" ht="15" customHeight="1" x14ac:dyDescent="0.2">
      <c r="C155" s="13">
        <f>SUBTOTAL(9,C153:C154)</f>
        <v>5</v>
      </c>
      <c r="D155" s="14" t="s">
        <v>124</v>
      </c>
      <c r="E155" s="15">
        <f>SUBTOTAL(9,E153:E154)</f>
        <v>33660</v>
      </c>
      <c r="F155" s="15">
        <f>SUBTOTAL(9,F153:F154)</f>
        <v>39319.391929999998</v>
      </c>
      <c r="G155" s="15">
        <f>SUBTOTAL(9,G153:G154)</f>
        <v>5659.3919299999998</v>
      </c>
    </row>
    <row r="156" spans="2:7" ht="14.25" customHeight="1" x14ac:dyDescent="0.2">
      <c r="B156" s="10">
        <v>3444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126</v>
      </c>
      <c r="E157" s="12">
        <v>12697</v>
      </c>
      <c r="F157" s="12">
        <v>11128.42607</v>
      </c>
      <c r="G157" s="12">
        <v>-1568.57393</v>
      </c>
    </row>
    <row r="158" spans="2:7" ht="15" customHeight="1" x14ac:dyDescent="0.2">
      <c r="C158" s="13">
        <f>SUBTOTAL(9,C157:C157)</f>
        <v>2</v>
      </c>
      <c r="D158" s="14" t="s">
        <v>127</v>
      </c>
      <c r="E158" s="15">
        <f>SUBTOTAL(9,E157:E157)</f>
        <v>12697</v>
      </c>
      <c r="F158" s="15">
        <f>SUBTOTAL(9,F157:F157)</f>
        <v>11128.42607</v>
      </c>
      <c r="G158" s="15">
        <f>SUBTOTAL(9,G157:G157)</f>
        <v>-1568.57393</v>
      </c>
    </row>
    <row r="159" spans="2:7" ht="14.25" customHeight="1" x14ac:dyDescent="0.2">
      <c r="B159" s="10">
        <v>3451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1</v>
      </c>
      <c r="D160" s="5" t="s">
        <v>84</v>
      </c>
      <c r="E160" s="12">
        <v>144104</v>
      </c>
      <c r="F160" s="12">
        <v>89684.626789999995</v>
      </c>
      <c r="G160" s="12">
        <v>-54419.373209999998</v>
      </c>
    </row>
    <row r="161" spans="2:7" x14ac:dyDescent="0.2">
      <c r="C161" s="4">
        <v>3</v>
      </c>
      <c r="D161" s="5" t="s">
        <v>96</v>
      </c>
      <c r="E161" s="12">
        <v>25617</v>
      </c>
      <c r="F161" s="12">
        <v>20080.441419999999</v>
      </c>
      <c r="G161" s="12">
        <v>-5536.5585799999999</v>
      </c>
    </row>
    <row r="162" spans="2:7" x14ac:dyDescent="0.2">
      <c r="C162" s="4">
        <v>6</v>
      </c>
      <c r="D162" s="5" t="s">
        <v>129</v>
      </c>
      <c r="E162" s="12">
        <v>2116</v>
      </c>
      <c r="F162" s="12">
        <v>13471.23</v>
      </c>
      <c r="G162" s="12">
        <v>11355.23</v>
      </c>
    </row>
    <row r="163" spans="2:7" x14ac:dyDescent="0.2">
      <c r="C163" s="4">
        <v>40</v>
      </c>
      <c r="D163" s="5" t="s">
        <v>130</v>
      </c>
      <c r="E163" s="12">
        <v>0</v>
      </c>
      <c r="F163" s="12">
        <v>-340.64920000000001</v>
      </c>
      <c r="G163" s="12">
        <v>-340.64920000000001</v>
      </c>
    </row>
    <row r="164" spans="2:7" ht="15" customHeight="1" x14ac:dyDescent="0.2">
      <c r="C164" s="13">
        <f>SUBTOTAL(9,C160:C163)</f>
        <v>50</v>
      </c>
      <c r="D164" s="14" t="s">
        <v>131</v>
      </c>
      <c r="E164" s="15">
        <f>SUBTOTAL(9,E160:E163)</f>
        <v>171837</v>
      </c>
      <c r="F164" s="15">
        <f>SUBTOTAL(9,F160:F163)</f>
        <v>122895.64900999999</v>
      </c>
      <c r="G164" s="15">
        <f>SUBTOTAL(9,G160:G163)</f>
        <v>-48941.350989999992</v>
      </c>
    </row>
    <row r="165" spans="2:7" ht="14.25" customHeight="1" x14ac:dyDescent="0.2">
      <c r="B165" s="10">
        <v>3454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126</v>
      </c>
      <c r="E166" s="12">
        <v>25197</v>
      </c>
      <c r="F166" s="12">
        <v>25197</v>
      </c>
      <c r="G166" s="12">
        <v>0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25197</v>
      </c>
      <c r="F167" s="15">
        <f>SUBTOTAL(9,F166:F166)</f>
        <v>25197</v>
      </c>
      <c r="G167" s="15">
        <f>SUBTOTAL(9,G166:G166)</f>
        <v>0</v>
      </c>
    </row>
    <row r="168" spans="2:7" ht="14.25" customHeight="1" x14ac:dyDescent="0.2">
      <c r="B168" s="10">
        <v>3455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126</v>
      </c>
      <c r="E169" s="12">
        <v>0</v>
      </c>
      <c r="F169" s="12">
        <v>294.15665999999999</v>
      </c>
      <c r="G169" s="12">
        <v>294.15665999999999</v>
      </c>
    </row>
    <row r="170" spans="2:7" ht="15" customHeight="1" x14ac:dyDescent="0.2">
      <c r="C170" s="13">
        <f>SUBTOTAL(9,C169:C169)</f>
        <v>1</v>
      </c>
      <c r="D170" s="14" t="s">
        <v>135</v>
      </c>
      <c r="E170" s="15">
        <f>SUBTOTAL(9,E169:E169)</f>
        <v>0</v>
      </c>
      <c r="F170" s="15">
        <f>SUBTOTAL(9,F169:F169)</f>
        <v>294.15665999999999</v>
      </c>
      <c r="G170" s="15">
        <f>SUBTOTAL(9,G169:G169)</f>
        <v>294.15665999999999</v>
      </c>
    </row>
    <row r="171" spans="2:7" ht="14.25" customHeight="1" x14ac:dyDescent="0.2">
      <c r="B171" s="10">
        <v>3456</v>
      </c>
      <c r="C171" s="4"/>
      <c r="D171" s="11" t="s">
        <v>136</v>
      </c>
      <c r="E171" s="1"/>
      <c r="F171" s="1"/>
      <c r="G171" s="1"/>
    </row>
    <row r="172" spans="2:7" x14ac:dyDescent="0.2">
      <c r="C172" s="4">
        <v>1</v>
      </c>
      <c r="D172" s="5" t="s">
        <v>137</v>
      </c>
      <c r="E172" s="12">
        <v>316318</v>
      </c>
      <c r="F172" s="12">
        <v>220864.94372000001</v>
      </c>
      <c r="G172" s="12">
        <v>-95453.056280000004</v>
      </c>
    </row>
    <row r="173" spans="2:7" x14ac:dyDescent="0.2">
      <c r="C173" s="4">
        <v>2</v>
      </c>
      <c r="D173" s="5" t="s">
        <v>138</v>
      </c>
      <c r="E173" s="12">
        <v>41014</v>
      </c>
      <c r="F173" s="12">
        <v>12696.99289</v>
      </c>
      <c r="G173" s="12">
        <v>-28317.007109999999</v>
      </c>
    </row>
    <row r="174" spans="2:7" x14ac:dyDescent="0.2">
      <c r="C174" s="4">
        <v>3</v>
      </c>
      <c r="D174" s="5" t="s">
        <v>139</v>
      </c>
      <c r="E174" s="12">
        <v>73682</v>
      </c>
      <c r="F174" s="12">
        <v>56977.727859999999</v>
      </c>
      <c r="G174" s="12">
        <v>-16704.272140000001</v>
      </c>
    </row>
    <row r="175" spans="2:7" x14ac:dyDescent="0.2">
      <c r="C175" s="4">
        <v>4</v>
      </c>
      <c r="D175" s="5" t="s">
        <v>140</v>
      </c>
      <c r="E175" s="12">
        <v>83182</v>
      </c>
      <c r="F175" s="12">
        <v>40167.422250000003</v>
      </c>
      <c r="G175" s="12">
        <v>-43014.577749999997</v>
      </c>
    </row>
    <row r="176" spans="2:7" ht="15" customHeight="1" x14ac:dyDescent="0.2">
      <c r="C176" s="13">
        <f>SUBTOTAL(9,C172:C175)</f>
        <v>10</v>
      </c>
      <c r="D176" s="14" t="s">
        <v>141</v>
      </c>
      <c r="E176" s="15">
        <f>SUBTOTAL(9,E172:E175)</f>
        <v>514196</v>
      </c>
      <c r="F176" s="15">
        <f>SUBTOTAL(9,F172:F175)</f>
        <v>330707.08672000002</v>
      </c>
      <c r="G176" s="15">
        <f>SUBTOTAL(9,G172:G175)</f>
        <v>-183488.91327999998</v>
      </c>
    </row>
    <row r="177" spans="2:7" ht="14.25" customHeight="1" x14ac:dyDescent="0.2">
      <c r="B177" s="10">
        <v>3469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9177</v>
      </c>
      <c r="F178" s="12">
        <v>0</v>
      </c>
      <c r="G178" s="12">
        <v>-9177</v>
      </c>
    </row>
    <row r="179" spans="2:7" ht="15" customHeight="1" x14ac:dyDescent="0.2">
      <c r="C179" s="13">
        <f>SUBTOTAL(9,C178:C178)</f>
        <v>1</v>
      </c>
      <c r="D179" s="14" t="s">
        <v>144</v>
      </c>
      <c r="E179" s="15">
        <f>SUBTOTAL(9,E178:E178)</f>
        <v>9177</v>
      </c>
      <c r="F179" s="15">
        <f>SUBTOTAL(9,F178:F178)</f>
        <v>0</v>
      </c>
      <c r="G179" s="15">
        <f>SUBTOTAL(9,G178:G178)</f>
        <v>-9177</v>
      </c>
    </row>
    <row r="180" spans="2:7" ht="14.25" customHeight="1" x14ac:dyDescent="0.2">
      <c r="B180" s="10">
        <v>3470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146</v>
      </c>
      <c r="E181" s="12">
        <v>3844</v>
      </c>
      <c r="F181" s="12">
        <v>3535.7178800000002</v>
      </c>
      <c r="G181" s="12">
        <v>-308.28212000000002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3844</v>
      </c>
      <c r="F182" s="15">
        <f>SUBTOTAL(9,F181:F181)</f>
        <v>3535.7178800000002</v>
      </c>
      <c r="G182" s="15">
        <f>SUBTOTAL(9,G181:G181)</f>
        <v>-308.28212000000002</v>
      </c>
    </row>
    <row r="183" spans="2:7" ht="14.25" customHeight="1" x14ac:dyDescent="0.2">
      <c r="B183" s="10">
        <v>3473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271</v>
      </c>
      <c r="G184" s="12">
        <v>266</v>
      </c>
    </row>
    <row r="185" spans="2:7" ht="15" customHeight="1" x14ac:dyDescent="0.2">
      <c r="C185" s="13">
        <f>SUBTOTAL(9,C184:C184)</f>
        <v>1</v>
      </c>
      <c r="D185" s="14" t="s">
        <v>149</v>
      </c>
      <c r="E185" s="15">
        <f>SUBTOTAL(9,E184:E184)</f>
        <v>5</v>
      </c>
      <c r="F185" s="15">
        <f>SUBTOTAL(9,F184:F184)</f>
        <v>271</v>
      </c>
      <c r="G185" s="15">
        <f>SUBTOTAL(9,G184:G184)</f>
        <v>266</v>
      </c>
    </row>
    <row r="186" spans="2:7" ht="14.25" customHeight="1" x14ac:dyDescent="0.2">
      <c r="B186" s="10">
        <v>3474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2</v>
      </c>
      <c r="D187" s="5" t="s">
        <v>126</v>
      </c>
      <c r="E187" s="12">
        <v>663</v>
      </c>
      <c r="F187" s="12">
        <v>1488.8410799999999</v>
      </c>
      <c r="G187" s="12">
        <v>825.84108000000003</v>
      </c>
    </row>
    <row r="188" spans="2:7" ht="15" customHeight="1" x14ac:dyDescent="0.2">
      <c r="C188" s="13">
        <f>SUBTOTAL(9,C187:C187)</f>
        <v>2</v>
      </c>
      <c r="D188" s="14" t="s">
        <v>151</v>
      </c>
      <c r="E188" s="15">
        <f>SUBTOTAL(9,E187:E187)</f>
        <v>663</v>
      </c>
      <c r="F188" s="15">
        <f>SUBTOTAL(9,F187:F187)</f>
        <v>1488.8410799999999</v>
      </c>
      <c r="G188" s="15">
        <f>SUBTOTAL(9,G187:G187)</f>
        <v>825.84108000000003</v>
      </c>
    </row>
    <row r="189" spans="2:7" ht="14.25" customHeight="1" x14ac:dyDescent="0.2">
      <c r="B189" s="10">
        <v>3490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111258</v>
      </c>
      <c r="F190" s="12">
        <v>0</v>
      </c>
      <c r="G190" s="12">
        <v>-111258</v>
      </c>
    </row>
    <row r="191" spans="2:7" x14ac:dyDescent="0.2">
      <c r="C191" s="4">
        <v>3</v>
      </c>
      <c r="D191" s="5" t="s">
        <v>154</v>
      </c>
      <c r="E191" s="12">
        <v>17314</v>
      </c>
      <c r="F191" s="12">
        <v>0</v>
      </c>
      <c r="G191" s="12">
        <v>-17314</v>
      </c>
    </row>
    <row r="192" spans="2:7" x14ac:dyDescent="0.2">
      <c r="C192" s="4">
        <v>4</v>
      </c>
      <c r="D192" s="5" t="s">
        <v>155</v>
      </c>
      <c r="E192" s="12">
        <v>1190649</v>
      </c>
      <c r="F192" s="12">
        <v>0</v>
      </c>
      <c r="G192" s="12">
        <v>-1190649</v>
      </c>
    </row>
    <row r="193" spans="2:7" x14ac:dyDescent="0.2">
      <c r="C193" s="4">
        <v>5</v>
      </c>
      <c r="D193" s="5" t="s">
        <v>156</v>
      </c>
      <c r="E193" s="12">
        <v>8486</v>
      </c>
      <c r="F193" s="12">
        <v>8936.3031100000007</v>
      </c>
      <c r="G193" s="12">
        <v>450.30311</v>
      </c>
    </row>
    <row r="194" spans="2:7" x14ac:dyDescent="0.2">
      <c r="C194" s="4">
        <v>6</v>
      </c>
      <c r="D194" s="5" t="s">
        <v>157</v>
      </c>
      <c r="E194" s="12">
        <v>20997</v>
      </c>
      <c r="F194" s="12">
        <v>0</v>
      </c>
      <c r="G194" s="12">
        <v>-20997</v>
      </c>
    </row>
    <row r="195" spans="2:7" ht="15" customHeight="1" x14ac:dyDescent="0.2">
      <c r="C195" s="13">
        <f>SUBTOTAL(9,C190:C194)</f>
        <v>19</v>
      </c>
      <c r="D195" s="14" t="s">
        <v>158</v>
      </c>
      <c r="E195" s="15">
        <f>SUBTOTAL(9,E190:E194)</f>
        <v>1348704</v>
      </c>
      <c r="F195" s="15">
        <f>SUBTOTAL(9,F190:F194)</f>
        <v>8936.3031100000007</v>
      </c>
      <c r="G195" s="15">
        <f>SUBTOTAL(9,G190:G194)</f>
        <v>-1339767.69689</v>
      </c>
    </row>
    <row r="196" spans="2:7" ht="14.25" customHeight="1" x14ac:dyDescent="0.2">
      <c r="B196" s="10">
        <v>3495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96</v>
      </c>
      <c r="E197" s="12">
        <v>0</v>
      </c>
      <c r="F197" s="12">
        <v>2011.37294</v>
      </c>
      <c r="G197" s="12">
        <v>2011.37294</v>
      </c>
    </row>
    <row r="198" spans="2:7" ht="15" customHeight="1" x14ac:dyDescent="0.2">
      <c r="C198" s="13">
        <f>SUBTOTAL(9,C197:C197)</f>
        <v>1</v>
      </c>
      <c r="D198" s="14" t="s">
        <v>160</v>
      </c>
      <c r="E198" s="15">
        <f>SUBTOTAL(9,E197:E197)</f>
        <v>0</v>
      </c>
      <c r="F198" s="15">
        <f>SUBTOTAL(9,F197:F197)</f>
        <v>2011.37294</v>
      </c>
      <c r="G198" s="15">
        <f>SUBTOTAL(9,G197:G197)</f>
        <v>2011.37294</v>
      </c>
    </row>
    <row r="199" spans="2:7" ht="14.25" customHeight="1" x14ac:dyDescent="0.2">
      <c r="B199" s="10">
        <v>3496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269725</v>
      </c>
      <c r="F200" s="12">
        <v>0</v>
      </c>
      <c r="G200" s="12">
        <v>-269725</v>
      </c>
    </row>
    <row r="201" spans="2:7" x14ac:dyDescent="0.2">
      <c r="C201" s="4">
        <v>2</v>
      </c>
      <c r="D201" s="5" t="s">
        <v>163</v>
      </c>
      <c r="E201" s="12">
        <v>570202</v>
      </c>
      <c r="F201" s="12">
        <v>0</v>
      </c>
      <c r="G201" s="12">
        <v>-570202</v>
      </c>
    </row>
    <row r="202" spans="2:7" x14ac:dyDescent="0.2">
      <c r="C202" s="4">
        <v>3</v>
      </c>
      <c r="D202" s="5" t="s">
        <v>164</v>
      </c>
      <c r="E202" s="12">
        <v>9900</v>
      </c>
      <c r="F202" s="12">
        <v>0</v>
      </c>
      <c r="G202" s="12">
        <v>-9900</v>
      </c>
    </row>
    <row r="203" spans="2:7" ht="15" customHeight="1" x14ac:dyDescent="0.2">
      <c r="C203" s="13">
        <f>SUBTOTAL(9,C200:C202)</f>
        <v>6</v>
      </c>
      <c r="D203" s="14" t="s">
        <v>165</v>
      </c>
      <c r="E203" s="15">
        <f>SUBTOTAL(9,E200:E202)</f>
        <v>849827</v>
      </c>
      <c r="F203" s="15">
        <f>SUBTOTAL(9,F200:F202)</f>
        <v>0</v>
      </c>
      <c r="G203" s="15">
        <f>SUBTOTAL(9,G200:G202)</f>
        <v>-849827</v>
      </c>
    </row>
    <row r="204" spans="2:7" ht="14.25" customHeight="1" x14ac:dyDescent="0.2">
      <c r="B204" s="10">
        <v>3497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55649</v>
      </c>
      <c r="F205" s="12">
        <v>0</v>
      </c>
      <c r="G205" s="12">
        <v>-55649</v>
      </c>
    </row>
    <row r="206" spans="2:7" ht="15" customHeight="1" x14ac:dyDescent="0.2">
      <c r="C206" s="13">
        <f>SUBTOTAL(9,C205:C205)</f>
        <v>1</v>
      </c>
      <c r="D206" s="14" t="s">
        <v>168</v>
      </c>
      <c r="E206" s="15">
        <f>SUBTOTAL(9,E205:E205)</f>
        <v>55649</v>
      </c>
      <c r="F206" s="15">
        <f>SUBTOTAL(9,F205:F205)</f>
        <v>0</v>
      </c>
      <c r="G206" s="15">
        <f>SUBTOTAL(9,G205:G205)</f>
        <v>-55649</v>
      </c>
    </row>
    <row r="207" spans="2:7" ht="15" customHeight="1" x14ac:dyDescent="0.2">
      <c r="B207" s="4"/>
      <c r="C207" s="16">
        <f>SUBTOTAL(9,C120:C206)</f>
        <v>168</v>
      </c>
      <c r="D207" s="17" t="s">
        <v>169</v>
      </c>
      <c r="E207" s="18">
        <f>SUBTOTAL(9,E120:E206)</f>
        <v>5362858</v>
      </c>
      <c r="F207" s="18">
        <f>SUBTOTAL(9,F120:F206)</f>
        <v>2425333.4287700001</v>
      </c>
      <c r="G207" s="18">
        <f>SUBTOTAL(9,G120:G206)</f>
        <v>-2937524.5712299999</v>
      </c>
    </row>
    <row r="208" spans="2:7" ht="27" customHeight="1" x14ac:dyDescent="0.2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">
      <c r="B209" s="10">
        <v>3500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1</v>
      </c>
      <c r="D210" s="5" t="s">
        <v>172</v>
      </c>
      <c r="E210" s="12">
        <v>0</v>
      </c>
      <c r="F210" s="12">
        <v>32</v>
      </c>
      <c r="G210" s="12">
        <v>32</v>
      </c>
    </row>
    <row r="211" spans="2:7" ht="15" customHeight="1" x14ac:dyDescent="0.2">
      <c r="C211" s="13">
        <f>SUBTOTAL(9,C210:C210)</f>
        <v>1</v>
      </c>
      <c r="D211" s="14" t="s">
        <v>173</v>
      </c>
      <c r="E211" s="15">
        <f>SUBTOTAL(9,E210:E210)</f>
        <v>0</v>
      </c>
      <c r="F211" s="15">
        <f>SUBTOTAL(9,F210:F210)</f>
        <v>32</v>
      </c>
      <c r="G211" s="15">
        <f>SUBTOTAL(9,G210:G210)</f>
        <v>32</v>
      </c>
    </row>
    <row r="212" spans="2:7" ht="14.25" customHeight="1" x14ac:dyDescent="0.2">
      <c r="B212" s="10">
        <v>3510</v>
      </c>
      <c r="C212" s="4"/>
      <c r="D212" s="11" t="s">
        <v>174</v>
      </c>
      <c r="E212" s="1"/>
      <c r="F212" s="1"/>
      <c r="G212" s="1"/>
    </row>
    <row r="213" spans="2:7" x14ac:dyDescent="0.2">
      <c r="C213" s="4">
        <v>2</v>
      </c>
      <c r="D213" s="5" t="s">
        <v>67</v>
      </c>
      <c r="E213" s="12">
        <v>21228</v>
      </c>
      <c r="F213" s="12">
        <v>32077.006389999999</v>
      </c>
      <c r="G213" s="12">
        <v>10849.00639</v>
      </c>
    </row>
    <row r="214" spans="2:7" x14ac:dyDescent="0.2">
      <c r="C214" s="4">
        <v>3</v>
      </c>
      <c r="D214" s="5" t="s">
        <v>175</v>
      </c>
      <c r="E214" s="12">
        <v>122649</v>
      </c>
      <c r="F214" s="12">
        <v>87832.996339999998</v>
      </c>
      <c r="G214" s="12">
        <v>-34816.003660000002</v>
      </c>
    </row>
    <row r="215" spans="2:7" ht="15" customHeight="1" x14ac:dyDescent="0.2">
      <c r="C215" s="13">
        <f>SUBTOTAL(9,C213:C214)</f>
        <v>5</v>
      </c>
      <c r="D215" s="14" t="s">
        <v>176</v>
      </c>
      <c r="E215" s="15">
        <f>SUBTOTAL(9,E213:E214)</f>
        <v>143877</v>
      </c>
      <c r="F215" s="15">
        <f>SUBTOTAL(9,F213:F214)</f>
        <v>119910.00272999999</v>
      </c>
      <c r="G215" s="15">
        <f>SUBTOTAL(9,G213:G214)</f>
        <v>-23966.99727</v>
      </c>
    </row>
    <row r="216" spans="2:7" ht="14.25" customHeight="1" x14ac:dyDescent="0.2">
      <c r="B216" s="10">
        <v>3525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40</v>
      </c>
      <c r="E217" s="12">
        <v>160702</v>
      </c>
      <c r="F217" s="12">
        <v>69846.590769999995</v>
      </c>
      <c r="G217" s="12">
        <v>-90855.409230000005</v>
      </c>
    </row>
    <row r="218" spans="2:7" x14ac:dyDescent="0.2">
      <c r="C218" s="4">
        <v>2</v>
      </c>
      <c r="D218" s="5" t="s">
        <v>67</v>
      </c>
      <c r="E218" s="12">
        <v>0</v>
      </c>
      <c r="F218" s="12">
        <v>5621.2139800000004</v>
      </c>
      <c r="G218" s="12">
        <v>5621.2139800000004</v>
      </c>
    </row>
    <row r="219" spans="2:7" ht="15" customHeight="1" x14ac:dyDescent="0.2">
      <c r="C219" s="13">
        <f>SUBTOTAL(9,C217:C218)</f>
        <v>3</v>
      </c>
      <c r="D219" s="14" t="s">
        <v>178</v>
      </c>
      <c r="E219" s="15">
        <f>SUBTOTAL(9,E217:E218)</f>
        <v>160702</v>
      </c>
      <c r="F219" s="15">
        <f>SUBTOTAL(9,F217:F218)</f>
        <v>75467.804749999996</v>
      </c>
      <c r="G219" s="15">
        <f>SUBTOTAL(9,G217:G218)</f>
        <v>-85234.195250000004</v>
      </c>
    </row>
    <row r="220" spans="2:7" ht="14.25" customHeight="1" x14ac:dyDescent="0.2">
      <c r="B220" s="10">
        <v>3531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67</v>
      </c>
      <c r="E221" s="12">
        <v>0</v>
      </c>
      <c r="F221" s="12">
        <v>0</v>
      </c>
      <c r="G221" s="12">
        <v>0</v>
      </c>
    </row>
    <row r="222" spans="2:7" ht="15" customHeight="1" x14ac:dyDescent="0.2">
      <c r="C222" s="13">
        <f>SUBTOTAL(9,C221:C221)</f>
        <v>1</v>
      </c>
      <c r="D222" s="14" t="s">
        <v>180</v>
      </c>
      <c r="E222" s="15">
        <f>SUBTOTAL(9,E221:E221)</f>
        <v>0</v>
      </c>
      <c r="F222" s="15">
        <f>SUBTOTAL(9,F221:F221)</f>
        <v>0</v>
      </c>
      <c r="G222" s="15">
        <f>SUBTOTAL(9,G221:G221)</f>
        <v>0</v>
      </c>
    </row>
    <row r="223" spans="2:7" ht="14.25" customHeight="1" x14ac:dyDescent="0.2">
      <c r="B223" s="10">
        <v>3533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67</v>
      </c>
      <c r="E224" s="12">
        <v>3121</v>
      </c>
      <c r="F224" s="12">
        <v>4031.6385100000002</v>
      </c>
      <c r="G224" s="12">
        <v>910.63851</v>
      </c>
    </row>
    <row r="225" spans="2:7" ht="15" customHeight="1" x14ac:dyDescent="0.2">
      <c r="C225" s="13">
        <f>SUBTOTAL(9,C224:C224)</f>
        <v>2</v>
      </c>
      <c r="D225" s="14" t="s">
        <v>182</v>
      </c>
      <c r="E225" s="15">
        <f>SUBTOTAL(9,E224:E224)</f>
        <v>3121</v>
      </c>
      <c r="F225" s="15">
        <f>SUBTOTAL(9,F224:F224)</f>
        <v>4031.6385100000002</v>
      </c>
      <c r="G225" s="15">
        <f>SUBTOTAL(9,G224:G224)</f>
        <v>910.63851</v>
      </c>
    </row>
    <row r="226" spans="2:7" ht="14.25" customHeight="1" x14ac:dyDescent="0.2">
      <c r="B226" s="10">
        <v>3540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2</v>
      </c>
      <c r="D227" s="5" t="s">
        <v>184</v>
      </c>
      <c r="E227" s="12">
        <v>3000</v>
      </c>
      <c r="F227" s="12">
        <v>2341.29268</v>
      </c>
      <c r="G227" s="12">
        <v>-658.70731999999998</v>
      </c>
    </row>
    <row r="228" spans="2:7" x14ac:dyDescent="0.2">
      <c r="C228" s="4">
        <v>3</v>
      </c>
      <c r="D228" s="5" t="s">
        <v>96</v>
      </c>
      <c r="E228" s="12">
        <v>1750</v>
      </c>
      <c r="F228" s="12">
        <v>5666.2667099999999</v>
      </c>
      <c r="G228" s="12">
        <v>3916.2667099999999</v>
      </c>
    </row>
    <row r="229" spans="2:7" x14ac:dyDescent="0.2">
      <c r="C229" s="4">
        <v>4</v>
      </c>
      <c r="D229" s="5" t="s">
        <v>185</v>
      </c>
      <c r="E229" s="12">
        <v>686</v>
      </c>
      <c r="F229" s="12">
        <v>588.57299999999998</v>
      </c>
      <c r="G229" s="12">
        <v>-97.427000000000007</v>
      </c>
    </row>
    <row r="230" spans="2:7" x14ac:dyDescent="0.2">
      <c r="C230" s="4">
        <v>5</v>
      </c>
      <c r="D230" s="5" t="s">
        <v>186</v>
      </c>
      <c r="E230" s="12">
        <v>36000</v>
      </c>
      <c r="F230" s="12">
        <v>13371.18757</v>
      </c>
      <c r="G230" s="12">
        <v>-22628.812430000002</v>
      </c>
    </row>
    <row r="231" spans="2:7" x14ac:dyDescent="0.2">
      <c r="C231" s="4">
        <v>6</v>
      </c>
      <c r="D231" s="5" t="s">
        <v>187</v>
      </c>
      <c r="E231" s="12">
        <v>746</v>
      </c>
      <c r="F231" s="12">
        <v>3667.3255199999999</v>
      </c>
      <c r="G231" s="12">
        <v>2921.3255199999999</v>
      </c>
    </row>
    <row r="232" spans="2:7" x14ac:dyDescent="0.2">
      <c r="C232" s="4">
        <v>86</v>
      </c>
      <c r="D232" s="5" t="s">
        <v>188</v>
      </c>
      <c r="E232" s="12">
        <v>100</v>
      </c>
      <c r="F232" s="12">
        <v>0</v>
      </c>
      <c r="G232" s="12">
        <v>-100</v>
      </c>
    </row>
    <row r="233" spans="2:7" ht="15" customHeight="1" x14ac:dyDescent="0.2">
      <c r="C233" s="13">
        <f>SUBTOTAL(9,C227:C232)</f>
        <v>106</v>
      </c>
      <c r="D233" s="14" t="s">
        <v>189</v>
      </c>
      <c r="E233" s="15">
        <f>SUBTOTAL(9,E227:E232)</f>
        <v>42282</v>
      </c>
      <c r="F233" s="15">
        <f>SUBTOTAL(9,F227:F232)</f>
        <v>25634.645479999999</v>
      </c>
      <c r="G233" s="15">
        <f>SUBTOTAL(9,G227:G232)</f>
        <v>-16647.354520000004</v>
      </c>
    </row>
    <row r="234" spans="2:7" ht="14.25" customHeight="1" x14ac:dyDescent="0.2">
      <c r="B234" s="10">
        <v>3545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96</v>
      </c>
      <c r="E235" s="12">
        <v>0</v>
      </c>
      <c r="F235" s="12">
        <v>1107.5</v>
      </c>
      <c r="G235" s="12">
        <v>1107.5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1107.5</v>
      </c>
      <c r="G236" s="15">
        <f>SUBTOTAL(9,G235:G235)</f>
        <v>1107.5</v>
      </c>
    </row>
    <row r="237" spans="2:7" ht="14.25" customHeight="1" x14ac:dyDescent="0.2">
      <c r="B237" s="10">
        <v>3554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0</v>
      </c>
      <c r="F238" s="12">
        <v>2.5</v>
      </c>
      <c r="G238" s="12">
        <v>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2.5</v>
      </c>
      <c r="G239" s="15">
        <f>SUBTOTAL(9,G238:G238)</f>
        <v>2.5</v>
      </c>
    </row>
    <row r="240" spans="2:7" ht="14.25" customHeight="1" x14ac:dyDescent="0.2">
      <c r="B240" s="10">
        <v>3563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2</v>
      </c>
      <c r="D241" s="5" t="s">
        <v>96</v>
      </c>
      <c r="E241" s="12">
        <v>2601</v>
      </c>
      <c r="F241" s="12">
        <v>1848.7139999999999</v>
      </c>
      <c r="G241" s="12">
        <v>-752.28599999999994</v>
      </c>
    </row>
    <row r="242" spans="2:7" x14ac:dyDescent="0.2">
      <c r="C242" s="4">
        <v>3</v>
      </c>
      <c r="D242" s="5" t="s">
        <v>18</v>
      </c>
      <c r="E242" s="12">
        <v>357</v>
      </c>
      <c r="F242" s="12">
        <v>131.75899999999999</v>
      </c>
      <c r="G242" s="12">
        <v>-225.24100000000001</v>
      </c>
    </row>
    <row r="243" spans="2:7" ht="15" customHeight="1" x14ac:dyDescent="0.2">
      <c r="C243" s="13">
        <f>SUBTOTAL(9,C241:C242)</f>
        <v>5</v>
      </c>
      <c r="D243" s="14" t="s">
        <v>195</v>
      </c>
      <c r="E243" s="15">
        <f>SUBTOTAL(9,E241:E242)</f>
        <v>2958</v>
      </c>
      <c r="F243" s="15">
        <f>SUBTOTAL(9,F241:F242)</f>
        <v>1980.473</v>
      </c>
      <c r="G243" s="15">
        <f>SUBTOTAL(9,G241:G242)</f>
        <v>-977.52699999999993</v>
      </c>
    </row>
    <row r="244" spans="2:7" ht="14.25" customHeight="1" x14ac:dyDescent="0.2">
      <c r="B244" s="10">
        <v>3585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1</v>
      </c>
      <c r="D245" s="5" t="s">
        <v>197</v>
      </c>
      <c r="E245" s="12">
        <v>1035</v>
      </c>
      <c r="F245" s="12">
        <v>1334.0820900000001</v>
      </c>
      <c r="G245" s="12">
        <v>299.08208999999999</v>
      </c>
    </row>
    <row r="246" spans="2:7" ht="15" customHeight="1" x14ac:dyDescent="0.2">
      <c r="C246" s="13">
        <f>SUBTOTAL(9,C245:C245)</f>
        <v>1</v>
      </c>
      <c r="D246" s="14" t="s">
        <v>198</v>
      </c>
      <c r="E246" s="15">
        <f>SUBTOTAL(9,E245:E245)</f>
        <v>1035</v>
      </c>
      <c r="F246" s="15">
        <f>SUBTOTAL(9,F245:F245)</f>
        <v>1334.0820900000001</v>
      </c>
      <c r="G246" s="15">
        <f>SUBTOTAL(9,G245:G245)</f>
        <v>299.08208999999999</v>
      </c>
    </row>
    <row r="247" spans="2:7" ht="14.25" customHeight="1" x14ac:dyDescent="0.2">
      <c r="B247" s="10">
        <v>3587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1</v>
      </c>
      <c r="D248" s="5" t="s">
        <v>96</v>
      </c>
      <c r="E248" s="12">
        <v>103</v>
      </c>
      <c r="F248" s="12">
        <v>45</v>
      </c>
      <c r="G248" s="12">
        <v>-58</v>
      </c>
    </row>
    <row r="249" spans="2:7" x14ac:dyDescent="0.2">
      <c r="C249" s="4">
        <v>4</v>
      </c>
      <c r="D249" s="5" t="s">
        <v>200</v>
      </c>
      <c r="E249" s="12">
        <v>44593</v>
      </c>
      <c r="F249" s="12">
        <v>43588.82101</v>
      </c>
      <c r="G249" s="12">
        <v>-1004.17899</v>
      </c>
    </row>
    <row r="250" spans="2:7" ht="15" customHeight="1" x14ac:dyDescent="0.2">
      <c r="C250" s="13">
        <f>SUBTOTAL(9,C248:C249)</f>
        <v>5</v>
      </c>
      <c r="D250" s="14" t="s">
        <v>201</v>
      </c>
      <c r="E250" s="15">
        <f>SUBTOTAL(9,E248:E249)</f>
        <v>44696</v>
      </c>
      <c r="F250" s="15">
        <f>SUBTOTAL(9,F248:F249)</f>
        <v>43633.82101</v>
      </c>
      <c r="G250" s="15">
        <f>SUBTOTAL(9,G248:G249)</f>
        <v>-1062.1789899999999</v>
      </c>
    </row>
    <row r="251" spans="2:7" ht="14.25" customHeight="1" x14ac:dyDescent="0.2">
      <c r="B251" s="10">
        <v>3595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1</v>
      </c>
      <c r="D252" s="5" t="s">
        <v>203</v>
      </c>
      <c r="E252" s="12">
        <v>418341</v>
      </c>
      <c r="F252" s="12">
        <v>350680.20585999999</v>
      </c>
      <c r="G252" s="12">
        <v>-67660.794139999998</v>
      </c>
    </row>
    <row r="253" spans="2:7" x14ac:dyDescent="0.2">
      <c r="C253" s="4">
        <v>2</v>
      </c>
      <c r="D253" s="5" t="s">
        <v>204</v>
      </c>
      <c r="E253" s="12">
        <v>140490</v>
      </c>
      <c r="F253" s="12">
        <v>77721.506529999999</v>
      </c>
      <c r="G253" s="12">
        <v>-62768.493470000001</v>
      </c>
    </row>
    <row r="254" spans="2:7" x14ac:dyDescent="0.2">
      <c r="C254" s="4">
        <v>3</v>
      </c>
      <c r="D254" s="5" t="s">
        <v>205</v>
      </c>
      <c r="E254" s="12">
        <v>264952</v>
      </c>
      <c r="F254" s="12">
        <v>205747.84228000001</v>
      </c>
      <c r="G254" s="12">
        <v>-59204.157720000003</v>
      </c>
    </row>
    <row r="255" spans="2:7" ht="15" customHeight="1" x14ac:dyDescent="0.2">
      <c r="C255" s="13">
        <f>SUBTOTAL(9,C252:C254)</f>
        <v>6</v>
      </c>
      <c r="D255" s="14" t="s">
        <v>206</v>
      </c>
      <c r="E255" s="15">
        <f>SUBTOTAL(9,E252:E254)</f>
        <v>823783</v>
      </c>
      <c r="F255" s="15">
        <f>SUBTOTAL(9,F252:F254)</f>
        <v>634149.55466999998</v>
      </c>
      <c r="G255" s="15">
        <f>SUBTOTAL(9,G252:G254)</f>
        <v>-189633.44533000002</v>
      </c>
    </row>
    <row r="256" spans="2:7" ht="15" customHeight="1" x14ac:dyDescent="0.2">
      <c r="B256" s="4"/>
      <c r="C256" s="16">
        <f>SUBTOTAL(9,C209:C255)</f>
        <v>137</v>
      </c>
      <c r="D256" s="17" t="s">
        <v>207</v>
      </c>
      <c r="E256" s="18">
        <f>SUBTOTAL(9,E209:E255)</f>
        <v>1222454</v>
      </c>
      <c r="F256" s="18">
        <f>SUBTOTAL(9,F209:F255)</f>
        <v>907284.02223999996</v>
      </c>
      <c r="G256" s="18">
        <f>SUBTOTAL(9,G209:G255)</f>
        <v>-315169.97776000004</v>
      </c>
    </row>
    <row r="257" spans="2:7" ht="27" customHeight="1" x14ac:dyDescent="0.25">
      <c r="B257" s="1"/>
      <c r="C257" s="4"/>
      <c r="D257" s="9" t="s">
        <v>208</v>
      </c>
      <c r="E257" s="1"/>
      <c r="F257" s="1"/>
      <c r="G257" s="1"/>
    </row>
    <row r="258" spans="2:7" ht="14.25" customHeight="1" x14ac:dyDescent="0.2">
      <c r="B258" s="10">
        <v>3600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2</v>
      </c>
      <c r="D259" s="5" t="s">
        <v>96</v>
      </c>
      <c r="E259" s="12">
        <v>0</v>
      </c>
      <c r="F259" s="12">
        <v>6.6580000000000004</v>
      </c>
      <c r="G259" s="12">
        <v>6.6580000000000004</v>
      </c>
    </row>
    <row r="260" spans="2:7" ht="15" customHeight="1" x14ac:dyDescent="0.2">
      <c r="C260" s="13">
        <f>SUBTOTAL(9,C259:C259)</f>
        <v>2</v>
      </c>
      <c r="D260" s="14" t="s">
        <v>210</v>
      </c>
      <c r="E260" s="15">
        <f>SUBTOTAL(9,E259:E259)</f>
        <v>0</v>
      </c>
      <c r="F260" s="15">
        <f>SUBTOTAL(9,F259:F259)</f>
        <v>6.6580000000000004</v>
      </c>
      <c r="G260" s="15">
        <f>SUBTOTAL(9,G259:G259)</f>
        <v>6.6580000000000004</v>
      </c>
    </row>
    <row r="261" spans="2:7" ht="14.25" customHeight="1" x14ac:dyDescent="0.2">
      <c r="B261" s="10">
        <v>3605</v>
      </c>
      <c r="C261" s="4"/>
      <c r="D261" s="11" t="s">
        <v>211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24170</v>
      </c>
      <c r="F262" s="12">
        <v>14138.569750000001</v>
      </c>
      <c r="G262" s="12">
        <v>-10031.430249999999</v>
      </c>
    </row>
    <row r="263" spans="2:7" x14ac:dyDescent="0.2">
      <c r="C263" s="4">
        <v>4</v>
      </c>
      <c r="D263" s="5" t="s">
        <v>213</v>
      </c>
      <c r="E263" s="12">
        <v>2510</v>
      </c>
      <c r="F263" s="12">
        <v>3353.5397899999998</v>
      </c>
      <c r="G263" s="12">
        <v>843.53979000000004</v>
      </c>
    </row>
    <row r="264" spans="2:7" x14ac:dyDescent="0.2">
      <c r="C264" s="4">
        <v>5</v>
      </c>
      <c r="D264" s="5" t="s">
        <v>214</v>
      </c>
      <c r="E264" s="12">
        <v>57150</v>
      </c>
      <c r="F264" s="12">
        <v>23092.188020000001</v>
      </c>
      <c r="G264" s="12">
        <v>-34057.811979999999</v>
      </c>
    </row>
    <row r="265" spans="2:7" x14ac:dyDescent="0.2">
      <c r="C265" s="4">
        <v>6</v>
      </c>
      <c r="D265" s="5" t="s">
        <v>215</v>
      </c>
      <c r="E265" s="12">
        <v>25150</v>
      </c>
      <c r="F265" s="12">
        <v>19822.175500000001</v>
      </c>
      <c r="G265" s="12">
        <v>-5327.8244999999997</v>
      </c>
    </row>
    <row r="266" spans="2:7" ht="15" customHeight="1" x14ac:dyDescent="0.2">
      <c r="C266" s="13">
        <f>SUBTOTAL(9,C262:C265)</f>
        <v>16</v>
      </c>
      <c r="D266" s="14" t="s">
        <v>216</v>
      </c>
      <c r="E266" s="15">
        <f>SUBTOTAL(9,E262:E265)</f>
        <v>108980</v>
      </c>
      <c r="F266" s="15">
        <f>SUBTOTAL(9,F262:F265)</f>
        <v>60406.473060000004</v>
      </c>
      <c r="G266" s="15">
        <f>SUBTOTAL(9,G262:G265)</f>
        <v>-48573.526939999996</v>
      </c>
    </row>
    <row r="267" spans="2:7" ht="14.25" customHeight="1" x14ac:dyDescent="0.2">
      <c r="B267" s="10">
        <v>3614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218</v>
      </c>
      <c r="E268" s="12">
        <v>24000</v>
      </c>
      <c r="F268" s="12">
        <v>20615.451550000002</v>
      </c>
      <c r="G268" s="12">
        <v>-3384.5484499999998</v>
      </c>
    </row>
    <row r="269" spans="2:7" x14ac:dyDescent="0.2">
      <c r="C269" s="4">
        <v>90</v>
      </c>
      <c r="D269" s="5" t="s">
        <v>219</v>
      </c>
      <c r="E269" s="12">
        <v>15100000</v>
      </c>
      <c r="F269" s="12">
        <v>10913957.235990001</v>
      </c>
      <c r="G269" s="12">
        <v>-4186042.76401</v>
      </c>
    </row>
    <row r="270" spans="2:7" ht="15" customHeight="1" x14ac:dyDescent="0.2">
      <c r="C270" s="13">
        <f>SUBTOTAL(9,C268:C269)</f>
        <v>91</v>
      </c>
      <c r="D270" s="14" t="s">
        <v>220</v>
      </c>
      <c r="E270" s="15">
        <f>SUBTOTAL(9,E268:E269)</f>
        <v>15124000</v>
      </c>
      <c r="F270" s="15">
        <f>SUBTOTAL(9,F268:F269)</f>
        <v>10934572.68754</v>
      </c>
      <c r="G270" s="15">
        <f>SUBTOTAL(9,G268:G269)</f>
        <v>-4189427.3124600002</v>
      </c>
    </row>
    <row r="271" spans="2:7" ht="14.25" customHeight="1" x14ac:dyDescent="0.2">
      <c r="B271" s="10">
        <v>3615</v>
      </c>
      <c r="C271" s="4"/>
      <c r="D271" s="11" t="s">
        <v>221</v>
      </c>
      <c r="E271" s="1"/>
      <c r="F271" s="1"/>
      <c r="G271" s="1"/>
    </row>
    <row r="272" spans="2:7" x14ac:dyDescent="0.2">
      <c r="C272" s="4">
        <v>1</v>
      </c>
      <c r="D272" s="5" t="s">
        <v>222</v>
      </c>
      <c r="E272" s="12">
        <v>130000</v>
      </c>
      <c r="F272" s="12">
        <v>127520.76819</v>
      </c>
      <c r="G272" s="12">
        <v>-2479.2318100000002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130000</v>
      </c>
      <c r="F273" s="15">
        <f>SUBTOTAL(9,F272:F272)</f>
        <v>127520.76819</v>
      </c>
      <c r="G273" s="15">
        <f>SUBTOTAL(9,G272:G272)</f>
        <v>-2479.2318100000002</v>
      </c>
    </row>
    <row r="274" spans="2:7" ht="14.25" customHeight="1" x14ac:dyDescent="0.2">
      <c r="B274" s="10">
        <v>3616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1</v>
      </c>
      <c r="D275" s="5" t="s">
        <v>222</v>
      </c>
      <c r="E275" s="12">
        <v>101000</v>
      </c>
      <c r="F275" s="12">
        <v>107847.38</v>
      </c>
      <c r="G275" s="12">
        <v>6847.38</v>
      </c>
    </row>
    <row r="276" spans="2:7" ht="15" customHeight="1" x14ac:dyDescent="0.2">
      <c r="C276" s="13">
        <f>SUBTOTAL(9,C275:C275)</f>
        <v>1</v>
      </c>
      <c r="D276" s="14" t="s">
        <v>225</v>
      </c>
      <c r="E276" s="15">
        <f>SUBTOTAL(9,E275:E275)</f>
        <v>101000</v>
      </c>
      <c r="F276" s="15">
        <f>SUBTOTAL(9,F275:F275)</f>
        <v>107847.38</v>
      </c>
      <c r="G276" s="15">
        <f>SUBTOTAL(9,G275:G275)</f>
        <v>6847.38</v>
      </c>
    </row>
    <row r="277" spans="2:7" ht="14.25" customHeight="1" x14ac:dyDescent="0.2">
      <c r="B277" s="10">
        <v>3634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85</v>
      </c>
      <c r="D278" s="5" t="s">
        <v>227</v>
      </c>
      <c r="E278" s="12">
        <v>200</v>
      </c>
      <c r="F278" s="12">
        <v>1606.0956200000001</v>
      </c>
      <c r="G278" s="12">
        <v>1406.0956200000001</v>
      </c>
    </row>
    <row r="279" spans="2:7" ht="15" customHeight="1" x14ac:dyDescent="0.2">
      <c r="C279" s="13">
        <f>SUBTOTAL(9,C278:C278)</f>
        <v>85</v>
      </c>
      <c r="D279" s="14" t="s">
        <v>228</v>
      </c>
      <c r="E279" s="15">
        <f>SUBTOTAL(9,E278:E278)</f>
        <v>200</v>
      </c>
      <c r="F279" s="15">
        <f>SUBTOTAL(9,F278:F278)</f>
        <v>1606.0956200000001</v>
      </c>
      <c r="G279" s="15">
        <f>SUBTOTAL(9,G278:G278)</f>
        <v>1406.0956200000001</v>
      </c>
    </row>
    <row r="280" spans="2:7" ht="14.25" customHeight="1" x14ac:dyDescent="0.2">
      <c r="B280" s="10">
        <v>3635</v>
      </c>
      <c r="C280" s="4"/>
      <c r="D280" s="11" t="s">
        <v>229</v>
      </c>
      <c r="E280" s="1"/>
      <c r="F280" s="1"/>
      <c r="G280" s="1"/>
    </row>
    <row r="281" spans="2:7" x14ac:dyDescent="0.2">
      <c r="C281" s="4">
        <v>1</v>
      </c>
      <c r="D281" s="5" t="s">
        <v>230</v>
      </c>
      <c r="E281" s="12">
        <v>22000</v>
      </c>
      <c r="F281" s="12">
        <v>15916.299129999999</v>
      </c>
      <c r="G281" s="12">
        <v>-6083.7008699999997</v>
      </c>
    </row>
    <row r="282" spans="2:7" x14ac:dyDescent="0.2">
      <c r="C282" s="4">
        <v>85</v>
      </c>
      <c r="D282" s="5" t="s">
        <v>231</v>
      </c>
      <c r="E282" s="12">
        <v>400</v>
      </c>
      <c r="F282" s="12">
        <v>490.42424999999997</v>
      </c>
      <c r="G282" s="12">
        <v>90.424250000000001</v>
      </c>
    </row>
    <row r="283" spans="2:7" ht="15" customHeight="1" x14ac:dyDescent="0.2">
      <c r="C283" s="13">
        <f>SUBTOTAL(9,C281:C282)</f>
        <v>86</v>
      </c>
      <c r="D283" s="14" t="s">
        <v>232</v>
      </c>
      <c r="E283" s="15">
        <f>SUBTOTAL(9,E281:E282)</f>
        <v>22400</v>
      </c>
      <c r="F283" s="15">
        <f>SUBTOTAL(9,F281:F282)</f>
        <v>16406.723379999999</v>
      </c>
      <c r="G283" s="15">
        <f>SUBTOTAL(9,G281:G282)</f>
        <v>-5993.2766199999996</v>
      </c>
    </row>
    <row r="284" spans="2:7" ht="14.25" customHeight="1" x14ac:dyDescent="0.2">
      <c r="B284" s="10">
        <v>3640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4</v>
      </c>
      <c r="D285" s="5" t="s">
        <v>234</v>
      </c>
      <c r="E285" s="12">
        <v>6630</v>
      </c>
      <c r="F285" s="12">
        <v>0</v>
      </c>
      <c r="G285" s="12">
        <v>-6630</v>
      </c>
    </row>
    <row r="286" spans="2:7" x14ac:dyDescent="0.2">
      <c r="C286" s="4">
        <v>5</v>
      </c>
      <c r="D286" s="5" t="s">
        <v>188</v>
      </c>
      <c r="E286" s="12">
        <v>2400</v>
      </c>
      <c r="F286" s="12">
        <v>6273.71594</v>
      </c>
      <c r="G286" s="12">
        <v>3873.71594</v>
      </c>
    </row>
    <row r="287" spans="2:7" x14ac:dyDescent="0.2">
      <c r="C287" s="4">
        <v>6</v>
      </c>
      <c r="D287" s="5" t="s">
        <v>126</v>
      </c>
      <c r="E287" s="12">
        <v>0</v>
      </c>
      <c r="F287" s="12">
        <v>2127.1268799999998</v>
      </c>
      <c r="G287" s="12">
        <v>2127.1268799999998</v>
      </c>
    </row>
    <row r="288" spans="2:7" x14ac:dyDescent="0.2">
      <c r="C288" s="4">
        <v>7</v>
      </c>
      <c r="D288" s="5" t="s">
        <v>235</v>
      </c>
      <c r="E288" s="12">
        <v>21500</v>
      </c>
      <c r="F288" s="12">
        <v>18260.61593</v>
      </c>
      <c r="G288" s="12">
        <v>-3239.3840700000001</v>
      </c>
    </row>
    <row r="289" spans="2:7" x14ac:dyDescent="0.2">
      <c r="C289" s="4">
        <v>8</v>
      </c>
      <c r="D289" s="5" t="s">
        <v>236</v>
      </c>
      <c r="E289" s="12">
        <v>12385</v>
      </c>
      <c r="F289" s="12">
        <v>8279.7403900000008</v>
      </c>
      <c r="G289" s="12">
        <v>-4105.2596100000001</v>
      </c>
    </row>
    <row r="290" spans="2:7" x14ac:dyDescent="0.2">
      <c r="C290" s="4">
        <v>9</v>
      </c>
      <c r="D290" s="5" t="s">
        <v>237</v>
      </c>
      <c r="E290" s="12">
        <v>0</v>
      </c>
      <c r="F290" s="12">
        <v>6494.1660000000002</v>
      </c>
      <c r="G290" s="12">
        <v>6494.1660000000002</v>
      </c>
    </row>
    <row r="291" spans="2:7" ht="15" customHeight="1" x14ac:dyDescent="0.2">
      <c r="C291" s="13">
        <f>SUBTOTAL(9,C285:C290)</f>
        <v>39</v>
      </c>
      <c r="D291" s="14" t="s">
        <v>238</v>
      </c>
      <c r="E291" s="15">
        <f>SUBTOTAL(9,E285:E290)</f>
        <v>42915</v>
      </c>
      <c r="F291" s="15">
        <f>SUBTOTAL(9,F285:F290)</f>
        <v>41435.365139999994</v>
      </c>
      <c r="G291" s="15">
        <f>SUBTOTAL(9,G285:G290)</f>
        <v>-1479.6348600000001</v>
      </c>
    </row>
    <row r="292" spans="2:7" ht="14.25" customHeight="1" x14ac:dyDescent="0.2">
      <c r="B292" s="10">
        <v>3642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240</v>
      </c>
      <c r="E293" s="12">
        <v>7130</v>
      </c>
      <c r="F293" s="12">
        <v>3849.5191100000002</v>
      </c>
      <c r="G293" s="12">
        <v>-3280.4808899999998</v>
      </c>
    </row>
    <row r="294" spans="2:7" x14ac:dyDescent="0.2">
      <c r="C294" s="4">
        <v>3</v>
      </c>
      <c r="D294" s="5" t="s">
        <v>241</v>
      </c>
      <c r="E294" s="12">
        <v>66980</v>
      </c>
      <c r="F294" s="12">
        <v>48699.81566</v>
      </c>
      <c r="G294" s="12">
        <v>-18280.18434</v>
      </c>
    </row>
    <row r="295" spans="2:7" x14ac:dyDescent="0.2">
      <c r="C295" s="4">
        <v>6</v>
      </c>
      <c r="D295" s="5" t="s">
        <v>242</v>
      </c>
      <c r="E295" s="12">
        <v>0</v>
      </c>
      <c r="F295" s="12">
        <v>16.293780000000002</v>
      </c>
      <c r="G295" s="12">
        <v>16.293780000000002</v>
      </c>
    </row>
    <row r="296" spans="2:7" x14ac:dyDescent="0.2">
      <c r="C296" s="4">
        <v>7</v>
      </c>
      <c r="D296" s="5" t="s">
        <v>243</v>
      </c>
      <c r="E296" s="12">
        <v>0</v>
      </c>
      <c r="F296" s="12">
        <v>28.6</v>
      </c>
      <c r="G296" s="12">
        <v>28.6</v>
      </c>
    </row>
    <row r="297" spans="2:7" ht="15" customHeight="1" x14ac:dyDescent="0.2">
      <c r="C297" s="13">
        <f>SUBTOTAL(9,C293:C296)</f>
        <v>18</v>
      </c>
      <c r="D297" s="14" t="s">
        <v>244</v>
      </c>
      <c r="E297" s="15">
        <f>SUBTOTAL(9,E293:E296)</f>
        <v>74110</v>
      </c>
      <c r="F297" s="15">
        <f>SUBTOTAL(9,F293:F296)</f>
        <v>52594.22855</v>
      </c>
      <c r="G297" s="15">
        <f>SUBTOTAL(9,G293:G296)</f>
        <v>-21515.77145</v>
      </c>
    </row>
    <row r="298" spans="2:7" ht="15" customHeight="1" x14ac:dyDescent="0.2">
      <c r="B298" s="4"/>
      <c r="C298" s="16">
        <f>SUBTOTAL(9,C258:C297)</f>
        <v>339</v>
      </c>
      <c r="D298" s="17" t="s">
        <v>245</v>
      </c>
      <c r="E298" s="18">
        <f>SUBTOTAL(9,E258:E297)</f>
        <v>15603605</v>
      </c>
      <c r="F298" s="18">
        <f>SUBTOTAL(9,F258:F297)</f>
        <v>11342396.379480002</v>
      </c>
      <c r="G298" s="18">
        <f>SUBTOTAL(9,G258:G297)</f>
        <v>-4261208.6205200003</v>
      </c>
    </row>
    <row r="299" spans="2:7" ht="27" customHeight="1" x14ac:dyDescent="0.25">
      <c r="B299" s="1"/>
      <c r="C299" s="4"/>
      <c r="D299" s="9" t="s">
        <v>246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96</v>
      </c>
      <c r="E301" s="12">
        <v>70003</v>
      </c>
      <c r="F301" s="12">
        <v>124358.55474000001</v>
      </c>
      <c r="G301" s="12">
        <v>54355.55474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70003</v>
      </c>
      <c r="F302" s="15">
        <f>SUBTOTAL(9,F301:F301)</f>
        <v>124358.55474000001</v>
      </c>
      <c r="G302" s="15">
        <f>SUBTOTAL(9,G301:G301)</f>
        <v>54355.55474</v>
      </c>
    </row>
    <row r="303" spans="2:7" ht="14.25" customHeight="1" x14ac:dyDescent="0.2">
      <c r="B303" s="10">
        <v>3703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2000</v>
      </c>
      <c r="F304" s="12">
        <v>6384.7477500000005</v>
      </c>
      <c r="G304" s="12">
        <v>4384.7477500000005</v>
      </c>
    </row>
    <row r="305" spans="2:7" ht="15" customHeight="1" x14ac:dyDescent="0.2">
      <c r="C305" s="13">
        <f>SUBTOTAL(9,C304:C304)</f>
        <v>2</v>
      </c>
      <c r="D305" s="14" t="s">
        <v>250</v>
      </c>
      <c r="E305" s="15">
        <f>SUBTOTAL(9,E304:E304)</f>
        <v>2000</v>
      </c>
      <c r="F305" s="15">
        <f>SUBTOTAL(9,F304:F304)</f>
        <v>6384.7477500000005</v>
      </c>
      <c r="G305" s="15">
        <f>SUBTOTAL(9,G304:G304)</f>
        <v>4384.7477500000005</v>
      </c>
    </row>
    <row r="306" spans="2:7" ht="14.25" customHeight="1" x14ac:dyDescent="0.2">
      <c r="B306" s="10">
        <v>3710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2</v>
      </c>
      <c r="D307" s="5" t="s">
        <v>96</v>
      </c>
      <c r="E307" s="12">
        <v>176966</v>
      </c>
      <c r="F307" s="12">
        <v>197751.79818000001</v>
      </c>
      <c r="G307" s="12">
        <v>20785.798180000002</v>
      </c>
    </row>
    <row r="308" spans="2:7" x14ac:dyDescent="0.2">
      <c r="C308" s="4">
        <v>3</v>
      </c>
      <c r="D308" s="5" t="s">
        <v>252</v>
      </c>
      <c r="E308" s="12">
        <v>97228</v>
      </c>
      <c r="F308" s="12">
        <v>116201.65171000001</v>
      </c>
      <c r="G308" s="12">
        <v>18973.651709999998</v>
      </c>
    </row>
    <row r="309" spans="2:7" ht="15" customHeight="1" x14ac:dyDescent="0.2">
      <c r="C309" s="13">
        <f>SUBTOTAL(9,C307:C308)</f>
        <v>5</v>
      </c>
      <c r="D309" s="14" t="s">
        <v>253</v>
      </c>
      <c r="E309" s="15">
        <f>SUBTOTAL(9,E307:E308)</f>
        <v>274194</v>
      </c>
      <c r="F309" s="15">
        <f>SUBTOTAL(9,F307:F308)</f>
        <v>313953.44989000005</v>
      </c>
      <c r="G309" s="15">
        <f>SUBTOTAL(9,G307:G308)</f>
        <v>39759.449890000004</v>
      </c>
    </row>
    <row r="310" spans="2:7" ht="14.25" customHeight="1" x14ac:dyDescent="0.2">
      <c r="B310" s="10">
        <v>3714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4</v>
      </c>
      <c r="D311" s="5" t="s">
        <v>255</v>
      </c>
      <c r="E311" s="12">
        <v>2311</v>
      </c>
      <c r="F311" s="12">
        <v>2137.21659</v>
      </c>
      <c r="G311" s="12">
        <v>-173.78341</v>
      </c>
    </row>
    <row r="312" spans="2:7" ht="15" customHeight="1" x14ac:dyDescent="0.2">
      <c r="C312" s="13">
        <f>SUBTOTAL(9,C311:C311)</f>
        <v>4</v>
      </c>
      <c r="D312" s="14" t="s">
        <v>256</v>
      </c>
      <c r="E312" s="15">
        <f>SUBTOTAL(9,E311:E311)</f>
        <v>2311</v>
      </c>
      <c r="F312" s="15">
        <f>SUBTOTAL(9,F311:F311)</f>
        <v>2137.21659</v>
      </c>
      <c r="G312" s="15">
        <f>SUBTOTAL(9,G311:G311)</f>
        <v>-173.78341</v>
      </c>
    </row>
    <row r="313" spans="2:7" ht="14.25" customHeight="1" x14ac:dyDescent="0.2">
      <c r="B313" s="10">
        <v>3720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2</v>
      </c>
      <c r="D314" s="5" t="s">
        <v>96</v>
      </c>
      <c r="E314" s="12">
        <v>18505</v>
      </c>
      <c r="F314" s="12">
        <v>39769.636460000002</v>
      </c>
      <c r="G314" s="12">
        <v>21264.636460000002</v>
      </c>
    </row>
    <row r="315" spans="2:7" x14ac:dyDescent="0.2">
      <c r="C315" s="4">
        <v>3</v>
      </c>
      <c r="D315" s="5" t="s">
        <v>258</v>
      </c>
      <c r="E315" s="12">
        <v>46896</v>
      </c>
      <c r="F315" s="12">
        <v>32679.042720000001</v>
      </c>
      <c r="G315" s="12">
        <v>-14216.957280000001</v>
      </c>
    </row>
    <row r="316" spans="2:7" x14ac:dyDescent="0.2">
      <c r="C316" s="4">
        <v>4</v>
      </c>
      <c r="D316" s="5" t="s">
        <v>255</v>
      </c>
      <c r="E316" s="12">
        <v>34546</v>
      </c>
      <c r="F316" s="12">
        <v>31854.861779999999</v>
      </c>
      <c r="G316" s="12">
        <v>-2691.1382199999998</v>
      </c>
    </row>
    <row r="317" spans="2:7" x14ac:dyDescent="0.2">
      <c r="C317" s="4">
        <v>5</v>
      </c>
      <c r="D317" s="5" t="s">
        <v>259</v>
      </c>
      <c r="E317" s="12">
        <v>64610</v>
      </c>
      <c r="F317" s="12">
        <v>54210.561710000002</v>
      </c>
      <c r="G317" s="12">
        <v>-10399.43829</v>
      </c>
    </row>
    <row r="318" spans="2:7" x14ac:dyDescent="0.2">
      <c r="C318" s="4">
        <v>6</v>
      </c>
      <c r="D318" s="5" t="s">
        <v>260</v>
      </c>
      <c r="E318" s="12">
        <v>80000</v>
      </c>
      <c r="F318" s="12">
        <v>0</v>
      </c>
      <c r="G318" s="12">
        <v>-80000</v>
      </c>
    </row>
    <row r="319" spans="2:7" ht="15" customHeight="1" x14ac:dyDescent="0.2">
      <c r="C319" s="13">
        <f>SUBTOTAL(9,C314:C318)</f>
        <v>20</v>
      </c>
      <c r="D319" s="14" t="s">
        <v>261</v>
      </c>
      <c r="E319" s="15">
        <f>SUBTOTAL(9,E314:E318)</f>
        <v>244557</v>
      </c>
      <c r="F319" s="15">
        <f>SUBTOTAL(9,F314:F318)</f>
        <v>158514.10267000002</v>
      </c>
      <c r="G319" s="15">
        <f>SUBTOTAL(9,G314:G318)</f>
        <v>-86042.897329999993</v>
      </c>
    </row>
    <row r="320" spans="2:7" ht="14.25" customHeight="1" x14ac:dyDescent="0.2">
      <c r="B320" s="10">
        <v>3721</v>
      </c>
      <c r="C320" s="4"/>
      <c r="D320" s="11" t="s">
        <v>262</v>
      </c>
      <c r="E320" s="1"/>
      <c r="F320" s="1"/>
      <c r="G320" s="1"/>
    </row>
    <row r="321" spans="2:7" x14ac:dyDescent="0.2">
      <c r="C321" s="4">
        <v>4</v>
      </c>
      <c r="D321" s="5" t="s">
        <v>96</v>
      </c>
      <c r="E321" s="12">
        <v>1492</v>
      </c>
      <c r="F321" s="12">
        <v>0</v>
      </c>
      <c r="G321" s="12">
        <v>-1492</v>
      </c>
    </row>
    <row r="322" spans="2:7" ht="15" customHeight="1" x14ac:dyDescent="0.2">
      <c r="C322" s="13">
        <f>SUBTOTAL(9,C321:C321)</f>
        <v>4</v>
      </c>
      <c r="D322" s="14" t="s">
        <v>263</v>
      </c>
      <c r="E322" s="15">
        <f>SUBTOTAL(9,E321:E321)</f>
        <v>1492</v>
      </c>
      <c r="F322" s="15">
        <f>SUBTOTAL(9,F321:F321)</f>
        <v>0</v>
      </c>
      <c r="G322" s="15">
        <f>SUBTOTAL(9,G321:G321)</f>
        <v>-1492</v>
      </c>
    </row>
    <row r="323" spans="2:7" ht="14.25" customHeight="1" x14ac:dyDescent="0.2">
      <c r="B323" s="10">
        <v>3722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2</v>
      </c>
      <c r="D324" s="5" t="s">
        <v>96</v>
      </c>
      <c r="E324" s="12">
        <v>1420</v>
      </c>
      <c r="F324" s="12">
        <v>2488.1999999999998</v>
      </c>
      <c r="G324" s="12">
        <v>1068.2</v>
      </c>
    </row>
    <row r="325" spans="2:7" x14ac:dyDescent="0.2">
      <c r="C325" s="4">
        <v>50</v>
      </c>
      <c r="D325" s="5" t="s">
        <v>265</v>
      </c>
      <c r="E325" s="12">
        <v>18018</v>
      </c>
      <c r="F325" s="12">
        <v>0</v>
      </c>
      <c r="G325" s="12">
        <v>-18018</v>
      </c>
    </row>
    <row r="326" spans="2:7" ht="15" customHeight="1" x14ac:dyDescent="0.2">
      <c r="C326" s="13">
        <f>SUBTOTAL(9,C324:C325)</f>
        <v>52</v>
      </c>
      <c r="D326" s="14" t="s">
        <v>266</v>
      </c>
      <c r="E326" s="15">
        <f>SUBTOTAL(9,E324:E325)</f>
        <v>19438</v>
      </c>
      <c r="F326" s="15">
        <f>SUBTOTAL(9,F324:F325)</f>
        <v>2488.1999999999998</v>
      </c>
      <c r="G326" s="15">
        <f>SUBTOTAL(9,G324:G325)</f>
        <v>-16949.8</v>
      </c>
    </row>
    <row r="327" spans="2:7" ht="14.25" customHeight="1" x14ac:dyDescent="0.2">
      <c r="B327" s="10">
        <v>3723</v>
      </c>
      <c r="C327" s="4"/>
      <c r="D327" s="11" t="s">
        <v>267</v>
      </c>
      <c r="E327" s="1"/>
      <c r="F327" s="1"/>
      <c r="G327" s="1"/>
    </row>
    <row r="328" spans="2:7" x14ac:dyDescent="0.2">
      <c r="C328" s="4">
        <v>50</v>
      </c>
      <c r="D328" s="5" t="s">
        <v>265</v>
      </c>
      <c r="E328" s="12">
        <v>2447</v>
      </c>
      <c r="F328" s="12">
        <v>0</v>
      </c>
      <c r="G328" s="12">
        <v>-2447</v>
      </c>
    </row>
    <row r="329" spans="2:7" ht="15" customHeight="1" x14ac:dyDescent="0.2">
      <c r="C329" s="13">
        <f>SUBTOTAL(9,C328:C328)</f>
        <v>50</v>
      </c>
      <c r="D329" s="14" t="s">
        <v>268</v>
      </c>
      <c r="E329" s="15">
        <f>SUBTOTAL(9,E328:E328)</f>
        <v>2447</v>
      </c>
      <c r="F329" s="15">
        <f>SUBTOTAL(9,F328:F328)</f>
        <v>0</v>
      </c>
      <c r="G329" s="15">
        <f>SUBTOTAL(9,G328:G328)</f>
        <v>-2447</v>
      </c>
    </row>
    <row r="330" spans="2:7" ht="14.25" customHeight="1" x14ac:dyDescent="0.2">
      <c r="B330" s="10">
        <v>3732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80</v>
      </c>
      <c r="D331" s="5" t="s">
        <v>270</v>
      </c>
      <c r="E331" s="12">
        <v>292000</v>
      </c>
      <c r="F331" s="12">
        <v>151783.9958</v>
      </c>
      <c r="G331" s="12">
        <v>-140216.0042</v>
      </c>
    </row>
    <row r="332" spans="2:7" x14ac:dyDescent="0.2">
      <c r="C332" s="4">
        <v>85</v>
      </c>
      <c r="D332" s="5" t="s">
        <v>271</v>
      </c>
      <c r="E332" s="12">
        <v>448000</v>
      </c>
      <c r="F332" s="12">
        <v>215420.69729000001</v>
      </c>
      <c r="G332" s="12">
        <v>-232579.30270999999</v>
      </c>
    </row>
    <row r="333" spans="2:7" x14ac:dyDescent="0.2">
      <c r="C333" s="4">
        <v>86</v>
      </c>
      <c r="D333" s="5" t="s">
        <v>272</v>
      </c>
      <c r="E333" s="12">
        <v>5970000</v>
      </c>
      <c r="F333" s="12">
        <v>0</v>
      </c>
      <c r="G333" s="12">
        <v>-5970000</v>
      </c>
    </row>
    <row r="334" spans="2:7" x14ac:dyDescent="0.2">
      <c r="C334" s="4">
        <v>90</v>
      </c>
      <c r="D334" s="5" t="s">
        <v>273</v>
      </c>
      <c r="E334" s="12">
        <v>647000</v>
      </c>
      <c r="F334" s="12">
        <v>380855.47220999998</v>
      </c>
      <c r="G334" s="12">
        <v>-266144.52779000002</v>
      </c>
    </row>
    <row r="335" spans="2:7" ht="15" customHeight="1" x14ac:dyDescent="0.2">
      <c r="C335" s="13">
        <f>SUBTOTAL(9,C331:C334)</f>
        <v>341</v>
      </c>
      <c r="D335" s="14" t="s">
        <v>274</v>
      </c>
      <c r="E335" s="15">
        <f>SUBTOTAL(9,E331:E334)</f>
        <v>7357000</v>
      </c>
      <c r="F335" s="15">
        <f>SUBTOTAL(9,F331:F334)</f>
        <v>748060.16529999999</v>
      </c>
      <c r="G335" s="15">
        <f>SUBTOTAL(9,G331:G334)</f>
        <v>-6608939.8346999995</v>
      </c>
    </row>
    <row r="336" spans="2:7" ht="14.25" customHeight="1" x14ac:dyDescent="0.2">
      <c r="B336" s="10">
        <v>3747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2</v>
      </c>
      <c r="D337" s="5" t="s">
        <v>96</v>
      </c>
      <c r="E337" s="12">
        <v>19241</v>
      </c>
      <c r="F337" s="12">
        <v>18216.598170000001</v>
      </c>
      <c r="G337" s="12">
        <v>-1024.40183</v>
      </c>
    </row>
    <row r="338" spans="2:7" x14ac:dyDescent="0.2">
      <c r="C338" s="4">
        <v>4</v>
      </c>
      <c r="D338" s="5" t="s">
        <v>255</v>
      </c>
      <c r="E338" s="12">
        <v>8467</v>
      </c>
      <c r="F338" s="12">
        <v>7367</v>
      </c>
      <c r="G338" s="12">
        <v>-1100</v>
      </c>
    </row>
    <row r="339" spans="2:7" ht="15" customHeight="1" x14ac:dyDescent="0.2">
      <c r="C339" s="13">
        <f>SUBTOTAL(9,C337:C338)</f>
        <v>6</v>
      </c>
      <c r="D339" s="14" t="s">
        <v>276</v>
      </c>
      <c r="E339" s="15">
        <f>SUBTOTAL(9,E337:E338)</f>
        <v>27708</v>
      </c>
      <c r="F339" s="15">
        <f>SUBTOTAL(9,F337:F338)</f>
        <v>25583.598170000001</v>
      </c>
      <c r="G339" s="15">
        <f>SUBTOTAL(9,G337:G338)</f>
        <v>-2124.4018299999998</v>
      </c>
    </row>
    <row r="340" spans="2:7" ht="14.25" customHeight="1" x14ac:dyDescent="0.2">
      <c r="B340" s="10">
        <v>3750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2</v>
      </c>
      <c r="D341" s="5" t="s">
        <v>96</v>
      </c>
      <c r="E341" s="12">
        <v>15253</v>
      </c>
      <c r="F341" s="12">
        <v>22215.643510000002</v>
      </c>
      <c r="G341" s="12">
        <v>6962.6435099999999</v>
      </c>
    </row>
    <row r="342" spans="2:7" x14ac:dyDescent="0.2">
      <c r="C342" s="4">
        <v>4</v>
      </c>
      <c r="D342" s="5" t="s">
        <v>278</v>
      </c>
      <c r="E342" s="12">
        <v>112122</v>
      </c>
      <c r="F342" s="12">
        <v>64859.645270000001</v>
      </c>
      <c r="G342" s="12">
        <v>-47262.354729999999</v>
      </c>
    </row>
    <row r="343" spans="2:7" x14ac:dyDescent="0.2">
      <c r="C343" s="4">
        <v>6</v>
      </c>
      <c r="D343" s="5" t="s">
        <v>279</v>
      </c>
      <c r="E343" s="12">
        <v>3027</v>
      </c>
      <c r="F343" s="12">
        <v>1077</v>
      </c>
      <c r="G343" s="12">
        <v>-1950</v>
      </c>
    </row>
    <row r="344" spans="2:7" ht="15" customHeight="1" x14ac:dyDescent="0.2">
      <c r="C344" s="13">
        <f>SUBTOTAL(9,C341:C343)</f>
        <v>12</v>
      </c>
      <c r="D344" s="14" t="s">
        <v>280</v>
      </c>
      <c r="E344" s="15">
        <f>SUBTOTAL(9,E341:E343)</f>
        <v>130402</v>
      </c>
      <c r="F344" s="15">
        <f>SUBTOTAL(9,F341:F343)</f>
        <v>88152.288780000003</v>
      </c>
      <c r="G344" s="15">
        <f>SUBTOTAL(9,G341:G343)</f>
        <v>-42249.711219999997</v>
      </c>
    </row>
    <row r="345" spans="2:7" ht="15" customHeight="1" x14ac:dyDescent="0.2">
      <c r="B345" s="4"/>
      <c r="C345" s="16">
        <f>SUBTOTAL(9,C300:C344)</f>
        <v>498</v>
      </c>
      <c r="D345" s="17" t="s">
        <v>281</v>
      </c>
      <c r="E345" s="18">
        <f>SUBTOTAL(9,E300:E344)</f>
        <v>8131552</v>
      </c>
      <c r="F345" s="18">
        <f>SUBTOTAL(9,F300:F344)</f>
        <v>1469632.3238900001</v>
      </c>
      <c r="G345" s="18">
        <f>SUBTOTAL(9,G300:G344)</f>
        <v>-6661919.6761099994</v>
      </c>
    </row>
    <row r="346" spans="2:7" ht="27" customHeight="1" x14ac:dyDescent="0.25">
      <c r="B346" s="1"/>
      <c r="C346" s="4"/>
      <c r="D346" s="9" t="s">
        <v>282</v>
      </c>
      <c r="E346" s="1"/>
      <c r="F346" s="1"/>
      <c r="G346" s="1"/>
    </row>
    <row r="347" spans="2:7" ht="14.25" customHeight="1" x14ac:dyDescent="0.2">
      <c r="B347" s="10">
        <v>3842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96</v>
      </c>
      <c r="E348" s="12">
        <v>696</v>
      </c>
      <c r="F348" s="12">
        <v>202.68675999999999</v>
      </c>
      <c r="G348" s="12">
        <v>-493.31324000000001</v>
      </c>
    </row>
    <row r="349" spans="2:7" ht="15" customHeight="1" x14ac:dyDescent="0.2">
      <c r="C349" s="13">
        <f>SUBTOTAL(9,C348:C348)</f>
        <v>1</v>
      </c>
      <c r="D349" s="14" t="s">
        <v>284</v>
      </c>
      <c r="E349" s="15">
        <f>SUBTOTAL(9,E348:E348)</f>
        <v>696</v>
      </c>
      <c r="F349" s="15">
        <f>SUBTOTAL(9,F348:F348)</f>
        <v>202.68675999999999</v>
      </c>
      <c r="G349" s="15">
        <f>SUBTOTAL(9,G348:G348)</f>
        <v>-493.31324000000001</v>
      </c>
    </row>
    <row r="350" spans="2:7" ht="14.25" customHeight="1" x14ac:dyDescent="0.2">
      <c r="B350" s="10">
        <v>3847</v>
      </c>
      <c r="C350" s="4"/>
      <c r="D350" s="11" t="s">
        <v>285</v>
      </c>
      <c r="E350" s="1"/>
      <c r="F350" s="1"/>
      <c r="G350" s="1"/>
    </row>
    <row r="351" spans="2:7" x14ac:dyDescent="0.2">
      <c r="C351" s="4">
        <v>1</v>
      </c>
      <c r="D351" s="5" t="s">
        <v>286</v>
      </c>
      <c r="E351" s="12">
        <v>3609</v>
      </c>
      <c r="F351" s="12">
        <v>3550.5964800000002</v>
      </c>
      <c r="G351" s="12">
        <v>-58.40352</v>
      </c>
    </row>
    <row r="352" spans="2:7" ht="15" customHeight="1" x14ac:dyDescent="0.2">
      <c r="C352" s="13">
        <f>SUBTOTAL(9,C351:C351)</f>
        <v>1</v>
      </c>
      <c r="D352" s="14" t="s">
        <v>287</v>
      </c>
      <c r="E352" s="15">
        <f>SUBTOTAL(9,E351:E351)</f>
        <v>3609</v>
      </c>
      <c r="F352" s="15">
        <f>SUBTOTAL(9,F351:F351)</f>
        <v>3550.5964800000002</v>
      </c>
      <c r="G352" s="15">
        <f>SUBTOTAL(9,G351:G351)</f>
        <v>-58.40352</v>
      </c>
    </row>
    <row r="353" spans="2:7" ht="14.25" customHeight="1" x14ac:dyDescent="0.2">
      <c r="B353" s="10">
        <v>3853</v>
      </c>
      <c r="C353" s="4"/>
      <c r="D353" s="11" t="s">
        <v>288</v>
      </c>
      <c r="E353" s="1"/>
      <c r="F353" s="1"/>
      <c r="G353" s="1"/>
    </row>
    <row r="354" spans="2:7" x14ac:dyDescent="0.2">
      <c r="C354" s="4">
        <v>1</v>
      </c>
      <c r="D354" s="5" t="s">
        <v>172</v>
      </c>
      <c r="E354" s="12">
        <v>0</v>
      </c>
      <c r="F354" s="12">
        <v>170.072</v>
      </c>
      <c r="G354" s="12">
        <v>170.072</v>
      </c>
    </row>
    <row r="355" spans="2:7" ht="15" customHeight="1" x14ac:dyDescent="0.2">
      <c r="C355" s="13">
        <f>SUBTOTAL(9,C354:C354)</f>
        <v>1</v>
      </c>
      <c r="D355" s="14" t="s">
        <v>289</v>
      </c>
      <c r="E355" s="15">
        <f>SUBTOTAL(9,E354:E354)</f>
        <v>0</v>
      </c>
      <c r="F355" s="15">
        <f>SUBTOTAL(9,F354:F354)</f>
        <v>170.072</v>
      </c>
      <c r="G355" s="15">
        <f>SUBTOTAL(9,G354:G354)</f>
        <v>170.072</v>
      </c>
    </row>
    <row r="356" spans="2:7" ht="14.25" customHeight="1" x14ac:dyDescent="0.2">
      <c r="B356" s="10">
        <v>3855</v>
      </c>
      <c r="C356" s="4"/>
      <c r="D356" s="11" t="s">
        <v>290</v>
      </c>
      <c r="E356" s="1"/>
      <c r="F356" s="1"/>
      <c r="G356" s="1"/>
    </row>
    <row r="357" spans="2:7" x14ac:dyDescent="0.2">
      <c r="C357" s="4">
        <v>1</v>
      </c>
      <c r="D357" s="5" t="s">
        <v>96</v>
      </c>
      <c r="E357" s="12">
        <v>15160</v>
      </c>
      <c r="F357" s="12">
        <v>15515.53512</v>
      </c>
      <c r="G357" s="12">
        <v>355.53512000000001</v>
      </c>
    </row>
    <row r="358" spans="2:7" x14ac:dyDescent="0.2">
      <c r="C358" s="4">
        <v>2</v>
      </c>
      <c r="D358" s="5" t="s">
        <v>291</v>
      </c>
      <c r="E358" s="12">
        <v>3959</v>
      </c>
      <c r="F358" s="12">
        <v>2020.51</v>
      </c>
      <c r="G358" s="12">
        <v>-1938.49</v>
      </c>
    </row>
    <row r="359" spans="2:7" x14ac:dyDescent="0.2">
      <c r="C359" s="4">
        <v>60</v>
      </c>
      <c r="D359" s="5" t="s">
        <v>292</v>
      </c>
      <c r="E359" s="12">
        <v>1434736</v>
      </c>
      <c r="F359" s="12">
        <v>1037228.97716</v>
      </c>
      <c r="G359" s="12">
        <v>-397507.02283999999</v>
      </c>
    </row>
    <row r="360" spans="2:7" ht="15" customHeight="1" x14ac:dyDescent="0.2">
      <c r="C360" s="13">
        <f>SUBTOTAL(9,C357:C359)</f>
        <v>63</v>
      </c>
      <c r="D360" s="14" t="s">
        <v>293</v>
      </c>
      <c r="E360" s="15">
        <f>SUBTOTAL(9,E357:E359)</f>
        <v>1453855</v>
      </c>
      <c r="F360" s="15">
        <f>SUBTOTAL(9,F357:F359)</f>
        <v>1054765.0222799999</v>
      </c>
      <c r="G360" s="15">
        <f>SUBTOTAL(9,G357:G359)</f>
        <v>-399089.97771999997</v>
      </c>
    </row>
    <row r="361" spans="2:7" ht="14.25" customHeight="1" x14ac:dyDescent="0.2">
      <c r="B361" s="10">
        <v>3856</v>
      </c>
      <c r="C361" s="4"/>
      <c r="D361" s="11" t="s">
        <v>294</v>
      </c>
      <c r="E361" s="1"/>
      <c r="F361" s="1"/>
      <c r="G361" s="1"/>
    </row>
    <row r="362" spans="2:7" x14ac:dyDescent="0.2">
      <c r="C362" s="4">
        <v>1</v>
      </c>
      <c r="D362" s="5" t="s">
        <v>96</v>
      </c>
      <c r="E362" s="12">
        <v>0</v>
      </c>
      <c r="F362" s="12">
        <v>689.39300000000003</v>
      </c>
      <c r="G362" s="12">
        <v>689.39300000000003</v>
      </c>
    </row>
    <row r="363" spans="2:7" x14ac:dyDescent="0.2">
      <c r="C363" s="4">
        <v>4</v>
      </c>
      <c r="D363" s="5" t="s">
        <v>48</v>
      </c>
      <c r="E363" s="12">
        <v>218748</v>
      </c>
      <c r="F363" s="12">
        <v>0</v>
      </c>
      <c r="G363" s="12">
        <v>-218748</v>
      </c>
    </row>
    <row r="364" spans="2:7" ht="15" customHeight="1" x14ac:dyDescent="0.2">
      <c r="C364" s="13">
        <f>SUBTOTAL(9,C362:C363)</f>
        <v>5</v>
      </c>
      <c r="D364" s="14" t="s">
        <v>295</v>
      </c>
      <c r="E364" s="15">
        <f>SUBTOTAL(9,E362:E363)</f>
        <v>218748</v>
      </c>
      <c r="F364" s="15">
        <f>SUBTOTAL(9,F362:F363)</f>
        <v>689.39300000000003</v>
      </c>
      <c r="G364" s="15">
        <f>SUBTOTAL(9,G362:G363)</f>
        <v>-218058.60699999999</v>
      </c>
    </row>
    <row r="365" spans="2:7" ht="14.25" customHeight="1" x14ac:dyDescent="0.2">
      <c r="B365" s="10">
        <v>3858</v>
      </c>
      <c r="C365" s="4"/>
      <c r="D365" s="11" t="s">
        <v>296</v>
      </c>
      <c r="E365" s="1"/>
      <c r="F365" s="1"/>
      <c r="G365" s="1"/>
    </row>
    <row r="366" spans="2:7" x14ac:dyDescent="0.2">
      <c r="C366" s="4">
        <v>1</v>
      </c>
      <c r="D366" s="5" t="s">
        <v>96</v>
      </c>
      <c r="E366" s="12">
        <v>458</v>
      </c>
      <c r="F366" s="12">
        <v>954.80102999999997</v>
      </c>
      <c r="G366" s="12">
        <v>496.80103000000003</v>
      </c>
    </row>
    <row r="367" spans="2:7" ht="15" customHeight="1" x14ac:dyDescent="0.2">
      <c r="C367" s="13">
        <f>SUBTOTAL(9,C366:C366)</f>
        <v>1</v>
      </c>
      <c r="D367" s="14" t="s">
        <v>297</v>
      </c>
      <c r="E367" s="15">
        <f>SUBTOTAL(9,E366:E366)</f>
        <v>458</v>
      </c>
      <c r="F367" s="15">
        <f>SUBTOTAL(9,F366:F366)</f>
        <v>954.80102999999997</v>
      </c>
      <c r="G367" s="15">
        <f>SUBTOTAL(9,G366:G366)</f>
        <v>496.80103000000003</v>
      </c>
    </row>
    <row r="368" spans="2:7" ht="14.25" customHeight="1" x14ac:dyDescent="0.2">
      <c r="B368" s="10">
        <v>3868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96</v>
      </c>
      <c r="E369" s="12">
        <v>0</v>
      </c>
      <c r="F369" s="12">
        <v>15.99165</v>
      </c>
      <c r="G369" s="12">
        <v>15.99165</v>
      </c>
    </row>
    <row r="370" spans="2:7" ht="15" customHeight="1" x14ac:dyDescent="0.2">
      <c r="C370" s="13">
        <f>SUBTOTAL(9,C369:C369)</f>
        <v>1</v>
      </c>
      <c r="D370" s="14" t="s">
        <v>299</v>
      </c>
      <c r="E370" s="15">
        <f>SUBTOTAL(9,E369:E369)</f>
        <v>0</v>
      </c>
      <c r="F370" s="15">
        <f>SUBTOTAL(9,F369:F369)</f>
        <v>15.99165</v>
      </c>
      <c r="G370" s="15">
        <f>SUBTOTAL(9,G369:G369)</f>
        <v>15.99165</v>
      </c>
    </row>
    <row r="371" spans="2:7" ht="14.25" customHeight="1" x14ac:dyDescent="0.2">
      <c r="B371" s="10">
        <v>3871</v>
      </c>
      <c r="C371" s="4"/>
      <c r="D371" s="11" t="s">
        <v>300</v>
      </c>
      <c r="E371" s="1"/>
      <c r="F371" s="1"/>
      <c r="G371" s="1"/>
    </row>
    <row r="372" spans="2:7" x14ac:dyDescent="0.2">
      <c r="C372" s="4">
        <v>1</v>
      </c>
      <c r="D372" s="5" t="s">
        <v>96</v>
      </c>
      <c r="E372" s="12">
        <v>5310</v>
      </c>
      <c r="F372" s="12">
        <v>2095.1849999999999</v>
      </c>
      <c r="G372" s="12">
        <v>-3214.8150000000001</v>
      </c>
    </row>
    <row r="373" spans="2:7" ht="15" customHeight="1" x14ac:dyDescent="0.2">
      <c r="C373" s="13">
        <f>SUBTOTAL(9,C372:C372)</f>
        <v>1</v>
      </c>
      <c r="D373" s="14" t="s">
        <v>301</v>
      </c>
      <c r="E373" s="15">
        <f>SUBTOTAL(9,E372:E372)</f>
        <v>5310</v>
      </c>
      <c r="F373" s="15">
        <f>SUBTOTAL(9,F372:F372)</f>
        <v>2095.1849999999999</v>
      </c>
      <c r="G373" s="15">
        <f>SUBTOTAL(9,G372:G372)</f>
        <v>-3214.8150000000001</v>
      </c>
    </row>
    <row r="374" spans="2:7" ht="15" customHeight="1" x14ac:dyDescent="0.2">
      <c r="B374" s="4"/>
      <c r="C374" s="16">
        <f>SUBTOTAL(9,C347:C373)</f>
        <v>74</v>
      </c>
      <c r="D374" s="17" t="s">
        <v>302</v>
      </c>
      <c r="E374" s="18">
        <f>SUBTOTAL(9,E347:E373)</f>
        <v>1682676</v>
      </c>
      <c r="F374" s="18">
        <f>SUBTOTAL(9,F347:F373)</f>
        <v>1062443.7482</v>
      </c>
      <c r="G374" s="18">
        <f>SUBTOTAL(9,G347:G373)</f>
        <v>-620232.25179999997</v>
      </c>
    </row>
    <row r="375" spans="2:7" ht="27" customHeight="1" x14ac:dyDescent="0.25">
      <c r="B375" s="1"/>
      <c r="C375" s="4"/>
      <c r="D375" s="9" t="s">
        <v>303</v>
      </c>
      <c r="E375" s="1"/>
      <c r="F375" s="1"/>
      <c r="G375" s="1"/>
    </row>
    <row r="376" spans="2:7" ht="14.25" customHeight="1" x14ac:dyDescent="0.2">
      <c r="B376" s="10">
        <v>3900</v>
      </c>
      <c r="C376" s="4"/>
      <c r="D376" s="11" t="s">
        <v>304</v>
      </c>
      <c r="E376" s="1"/>
      <c r="F376" s="1"/>
      <c r="G376" s="1"/>
    </row>
    <row r="377" spans="2:7" x14ac:dyDescent="0.2">
      <c r="C377" s="4">
        <v>1</v>
      </c>
      <c r="D377" s="5" t="s">
        <v>305</v>
      </c>
      <c r="E377" s="12">
        <v>172</v>
      </c>
      <c r="F377" s="12">
        <v>2511.9852299999998</v>
      </c>
      <c r="G377" s="12">
        <v>2339.9852299999998</v>
      </c>
    </row>
    <row r="378" spans="2:7" x14ac:dyDescent="0.2">
      <c r="C378" s="4">
        <v>2</v>
      </c>
      <c r="D378" s="5" t="s">
        <v>306</v>
      </c>
      <c r="E378" s="12">
        <v>100</v>
      </c>
      <c r="F378" s="12">
        <v>5612.1170000000002</v>
      </c>
      <c r="G378" s="12">
        <v>5512.1170000000002</v>
      </c>
    </row>
    <row r="379" spans="2:7" x14ac:dyDescent="0.2">
      <c r="C379" s="4">
        <v>86</v>
      </c>
      <c r="D379" s="5" t="s">
        <v>188</v>
      </c>
      <c r="E379" s="12">
        <v>10</v>
      </c>
      <c r="F379" s="12">
        <v>0</v>
      </c>
      <c r="G379" s="12">
        <v>-10</v>
      </c>
    </row>
    <row r="380" spans="2:7" ht="15" customHeight="1" x14ac:dyDescent="0.2">
      <c r="C380" s="13">
        <f>SUBTOTAL(9,C377:C379)</f>
        <v>89</v>
      </c>
      <c r="D380" s="14" t="s">
        <v>307</v>
      </c>
      <c r="E380" s="15">
        <f>SUBTOTAL(9,E377:E379)</f>
        <v>282</v>
      </c>
      <c r="F380" s="15">
        <f>SUBTOTAL(9,F377:F379)</f>
        <v>8124.1022300000004</v>
      </c>
      <c r="G380" s="15">
        <f>SUBTOTAL(9,G377:G379)</f>
        <v>7842.1022300000004</v>
      </c>
    </row>
    <row r="381" spans="2:7" ht="14.25" customHeight="1" x14ac:dyDescent="0.2">
      <c r="B381" s="10">
        <v>3902</v>
      </c>
      <c r="C381" s="4"/>
      <c r="D381" s="11" t="s">
        <v>308</v>
      </c>
      <c r="E381" s="1"/>
      <c r="F381" s="1"/>
      <c r="G381" s="1"/>
    </row>
    <row r="382" spans="2:7" x14ac:dyDescent="0.2">
      <c r="C382" s="4">
        <v>1</v>
      </c>
      <c r="D382" s="5" t="s">
        <v>255</v>
      </c>
      <c r="E382" s="12">
        <v>38188</v>
      </c>
      <c r="F382" s="12">
        <v>21305.330979999999</v>
      </c>
      <c r="G382" s="12">
        <v>-16882.669020000001</v>
      </c>
    </row>
    <row r="383" spans="2:7" x14ac:dyDescent="0.2">
      <c r="C383" s="4">
        <v>3</v>
      </c>
      <c r="D383" s="5" t="s">
        <v>309</v>
      </c>
      <c r="E383" s="12">
        <v>16351</v>
      </c>
      <c r="F383" s="12">
        <v>19075.32906</v>
      </c>
      <c r="G383" s="12">
        <v>2724.32906</v>
      </c>
    </row>
    <row r="384" spans="2:7" x14ac:dyDescent="0.2">
      <c r="C384" s="4">
        <v>4</v>
      </c>
      <c r="D384" s="5" t="s">
        <v>310</v>
      </c>
      <c r="E384" s="12">
        <v>349</v>
      </c>
      <c r="F384" s="12">
        <v>0</v>
      </c>
      <c r="G384" s="12">
        <v>-349</v>
      </c>
    </row>
    <row r="385" spans="2:7" ht="15" customHeight="1" x14ac:dyDescent="0.2">
      <c r="C385" s="13">
        <f>SUBTOTAL(9,C382:C384)</f>
        <v>8</v>
      </c>
      <c r="D385" s="14" t="s">
        <v>311</v>
      </c>
      <c r="E385" s="15">
        <f>SUBTOTAL(9,E382:E384)</f>
        <v>54888</v>
      </c>
      <c r="F385" s="15">
        <f>SUBTOTAL(9,F382:F384)</f>
        <v>40380.660040000002</v>
      </c>
      <c r="G385" s="15">
        <f>SUBTOTAL(9,G382:G384)</f>
        <v>-14507.339960000001</v>
      </c>
    </row>
    <row r="386" spans="2:7" ht="14.25" customHeight="1" x14ac:dyDescent="0.2">
      <c r="B386" s="10">
        <v>3903</v>
      </c>
      <c r="C386" s="4"/>
      <c r="D386" s="11" t="s">
        <v>312</v>
      </c>
      <c r="E386" s="1"/>
      <c r="F386" s="1"/>
      <c r="G386" s="1"/>
    </row>
    <row r="387" spans="2:7" x14ac:dyDescent="0.2">
      <c r="C387" s="4">
        <v>1</v>
      </c>
      <c r="D387" s="5" t="s">
        <v>313</v>
      </c>
      <c r="E387" s="12">
        <v>45094</v>
      </c>
      <c r="F387" s="12">
        <v>32362.737690000002</v>
      </c>
      <c r="G387" s="12">
        <v>-12731.26231</v>
      </c>
    </row>
    <row r="388" spans="2:7" ht="15" customHeight="1" x14ac:dyDescent="0.2">
      <c r="C388" s="13">
        <f>SUBTOTAL(9,C387:C387)</f>
        <v>1</v>
      </c>
      <c r="D388" s="14" t="s">
        <v>314</v>
      </c>
      <c r="E388" s="15">
        <f>SUBTOTAL(9,E387:E387)</f>
        <v>45094</v>
      </c>
      <c r="F388" s="15">
        <f>SUBTOTAL(9,F387:F387)</f>
        <v>32362.737690000002</v>
      </c>
      <c r="G388" s="15">
        <f>SUBTOTAL(9,G387:G387)</f>
        <v>-12731.26231</v>
      </c>
    </row>
    <row r="389" spans="2:7" ht="14.25" customHeight="1" x14ac:dyDescent="0.2">
      <c r="B389" s="10">
        <v>3904</v>
      </c>
      <c r="C389" s="4"/>
      <c r="D389" s="11" t="s">
        <v>315</v>
      </c>
      <c r="E389" s="1"/>
      <c r="F389" s="1"/>
      <c r="G389" s="1"/>
    </row>
    <row r="390" spans="2:7" x14ac:dyDescent="0.2">
      <c r="C390" s="4">
        <v>1</v>
      </c>
      <c r="D390" s="5" t="s">
        <v>255</v>
      </c>
      <c r="E390" s="12">
        <v>500012</v>
      </c>
      <c r="F390" s="12">
        <v>470298.64042000001</v>
      </c>
      <c r="G390" s="12">
        <v>-29713.35958</v>
      </c>
    </row>
    <row r="391" spans="2:7" x14ac:dyDescent="0.2">
      <c r="C391" s="4">
        <v>2</v>
      </c>
      <c r="D391" s="5" t="s">
        <v>316</v>
      </c>
      <c r="E391" s="12">
        <v>30510</v>
      </c>
      <c r="F391" s="12">
        <v>17394.310700000002</v>
      </c>
      <c r="G391" s="12">
        <v>-13115.6893</v>
      </c>
    </row>
    <row r="392" spans="2:7" x14ac:dyDescent="0.2">
      <c r="C392" s="4">
        <v>3</v>
      </c>
      <c r="D392" s="5" t="s">
        <v>317</v>
      </c>
      <c r="E392" s="12">
        <v>83953</v>
      </c>
      <c r="F392" s="12">
        <v>69561.963269999993</v>
      </c>
      <c r="G392" s="12">
        <v>-14391.03673</v>
      </c>
    </row>
    <row r="393" spans="2:7" ht="15" customHeight="1" x14ac:dyDescent="0.2">
      <c r="C393" s="13">
        <f>SUBTOTAL(9,C390:C392)</f>
        <v>6</v>
      </c>
      <c r="D393" s="14" t="s">
        <v>318</v>
      </c>
      <c r="E393" s="15">
        <f>SUBTOTAL(9,E390:E392)</f>
        <v>614475</v>
      </c>
      <c r="F393" s="15">
        <f>SUBTOTAL(9,F390:F392)</f>
        <v>557254.91438999993</v>
      </c>
      <c r="G393" s="15">
        <f>SUBTOTAL(9,G390:G392)</f>
        <v>-57220.085610000002</v>
      </c>
    </row>
    <row r="394" spans="2:7" ht="14.25" customHeight="1" x14ac:dyDescent="0.2">
      <c r="B394" s="10">
        <v>3905</v>
      </c>
      <c r="C394" s="4"/>
      <c r="D394" s="11" t="s">
        <v>319</v>
      </c>
      <c r="E394" s="1"/>
      <c r="F394" s="1"/>
      <c r="G394" s="1"/>
    </row>
    <row r="395" spans="2:7" x14ac:dyDescent="0.2">
      <c r="C395" s="4">
        <v>3</v>
      </c>
      <c r="D395" s="5" t="s">
        <v>320</v>
      </c>
      <c r="E395" s="12">
        <v>76270</v>
      </c>
      <c r="F395" s="12">
        <v>42436.524270000002</v>
      </c>
      <c r="G395" s="12">
        <v>-33833.475729999998</v>
      </c>
    </row>
    <row r="396" spans="2:7" ht="15" customHeight="1" x14ac:dyDescent="0.2">
      <c r="C396" s="13">
        <f>SUBTOTAL(9,C395:C395)</f>
        <v>3</v>
      </c>
      <c r="D396" s="14" t="s">
        <v>321</v>
      </c>
      <c r="E396" s="15">
        <f>SUBTOTAL(9,E395:E395)</f>
        <v>76270</v>
      </c>
      <c r="F396" s="15">
        <f>SUBTOTAL(9,F395:F395)</f>
        <v>42436.524270000002</v>
      </c>
      <c r="G396" s="15">
        <f>SUBTOTAL(9,G395:G395)</f>
        <v>-33833.475729999998</v>
      </c>
    </row>
    <row r="397" spans="2:7" ht="14.25" customHeight="1" x14ac:dyDescent="0.2">
      <c r="B397" s="10">
        <v>3906</v>
      </c>
      <c r="C397" s="4"/>
      <c r="D397" s="11" t="s">
        <v>322</v>
      </c>
      <c r="E397" s="1"/>
      <c r="F397" s="1"/>
      <c r="G397" s="1"/>
    </row>
    <row r="398" spans="2:7" x14ac:dyDescent="0.2">
      <c r="C398" s="4">
        <v>1</v>
      </c>
      <c r="D398" s="5" t="s">
        <v>323</v>
      </c>
      <c r="E398" s="12">
        <v>100</v>
      </c>
      <c r="F398" s="12">
        <v>84.704560000000001</v>
      </c>
      <c r="G398" s="12">
        <v>-15.295439999999999</v>
      </c>
    </row>
    <row r="399" spans="2:7" x14ac:dyDescent="0.2">
      <c r="C399" s="4">
        <v>2</v>
      </c>
      <c r="D399" s="5" t="s">
        <v>324</v>
      </c>
      <c r="E399" s="12">
        <v>748</v>
      </c>
      <c r="F399" s="12">
        <v>747.20809999999994</v>
      </c>
      <c r="G399" s="12">
        <v>-0.79190000000000005</v>
      </c>
    </row>
    <row r="400" spans="2:7" ht="15" customHeight="1" x14ac:dyDescent="0.2">
      <c r="C400" s="13">
        <f>SUBTOTAL(9,C398:C399)</f>
        <v>3</v>
      </c>
      <c r="D400" s="14" t="s">
        <v>325</v>
      </c>
      <c r="E400" s="15">
        <f>SUBTOTAL(9,E398:E399)</f>
        <v>848</v>
      </c>
      <c r="F400" s="15">
        <f>SUBTOTAL(9,F398:F399)</f>
        <v>831.91265999999996</v>
      </c>
      <c r="G400" s="15">
        <f>SUBTOTAL(9,G398:G399)</f>
        <v>-16.087339999999998</v>
      </c>
    </row>
    <row r="401" spans="2:7" ht="14.25" customHeight="1" x14ac:dyDescent="0.2">
      <c r="B401" s="10">
        <v>3910</v>
      </c>
      <c r="C401" s="4"/>
      <c r="D401" s="11" t="s">
        <v>326</v>
      </c>
      <c r="E401" s="1"/>
      <c r="F401" s="1"/>
      <c r="G401" s="1"/>
    </row>
    <row r="402" spans="2:7" x14ac:dyDescent="0.2">
      <c r="C402" s="4">
        <v>1</v>
      </c>
      <c r="D402" s="5" t="s">
        <v>327</v>
      </c>
      <c r="E402" s="12">
        <v>185569</v>
      </c>
      <c r="F402" s="12">
        <v>181671.33173000001</v>
      </c>
      <c r="G402" s="12">
        <v>-3897.6682700000001</v>
      </c>
    </row>
    <row r="403" spans="2:7" x14ac:dyDescent="0.2">
      <c r="C403" s="4">
        <v>2</v>
      </c>
      <c r="D403" s="5" t="s">
        <v>328</v>
      </c>
      <c r="E403" s="12">
        <v>13830</v>
      </c>
      <c r="F403" s="12">
        <v>11023.716</v>
      </c>
      <c r="G403" s="12">
        <v>-2806.2840000000001</v>
      </c>
    </row>
    <row r="404" spans="2:7" x14ac:dyDescent="0.2">
      <c r="C404" s="4">
        <v>3</v>
      </c>
      <c r="D404" s="5" t="s">
        <v>96</v>
      </c>
      <c r="E404" s="12">
        <v>400</v>
      </c>
      <c r="F404" s="12">
        <v>7757.9055900000003</v>
      </c>
      <c r="G404" s="12">
        <v>7357.9055900000003</v>
      </c>
    </row>
    <row r="405" spans="2:7" x14ac:dyDescent="0.2">
      <c r="C405" s="4">
        <v>4</v>
      </c>
      <c r="D405" s="5" t="s">
        <v>329</v>
      </c>
      <c r="E405" s="12">
        <v>44370</v>
      </c>
      <c r="F405" s="12">
        <v>47255.040999999997</v>
      </c>
      <c r="G405" s="12">
        <v>2885.0410000000002</v>
      </c>
    </row>
    <row r="406" spans="2:7" x14ac:dyDescent="0.2">
      <c r="C406" s="4">
        <v>86</v>
      </c>
      <c r="D406" s="5" t="s">
        <v>330</v>
      </c>
      <c r="E406" s="12">
        <v>4800</v>
      </c>
      <c r="F406" s="12">
        <v>5735.3602600000004</v>
      </c>
      <c r="G406" s="12">
        <v>935.36026000000004</v>
      </c>
    </row>
    <row r="407" spans="2:7" ht="15" customHeight="1" x14ac:dyDescent="0.2">
      <c r="C407" s="13">
        <f>SUBTOTAL(9,C402:C406)</f>
        <v>96</v>
      </c>
      <c r="D407" s="14" t="s">
        <v>331</v>
      </c>
      <c r="E407" s="15">
        <f>SUBTOTAL(9,E402:E406)</f>
        <v>248969</v>
      </c>
      <c r="F407" s="15">
        <f>SUBTOTAL(9,F402:F406)</f>
        <v>253443.35457999998</v>
      </c>
      <c r="G407" s="15">
        <f>SUBTOTAL(9,G402:G406)</f>
        <v>4474.3545800000011</v>
      </c>
    </row>
    <row r="408" spans="2:7" ht="14.25" customHeight="1" x14ac:dyDescent="0.2">
      <c r="B408" s="10">
        <v>3911</v>
      </c>
      <c r="C408" s="4"/>
      <c r="D408" s="11" t="s">
        <v>332</v>
      </c>
      <c r="E408" s="1"/>
      <c r="F408" s="1"/>
      <c r="G408" s="1"/>
    </row>
    <row r="409" spans="2:7" x14ac:dyDescent="0.2">
      <c r="C409" s="4">
        <v>3</v>
      </c>
      <c r="D409" s="5" t="s">
        <v>333</v>
      </c>
      <c r="E409" s="12">
        <v>199</v>
      </c>
      <c r="F409" s="12">
        <v>159.69999999999999</v>
      </c>
      <c r="G409" s="12">
        <v>-39.299999999999997</v>
      </c>
    </row>
    <row r="410" spans="2:7" x14ac:dyDescent="0.2">
      <c r="C410" s="4">
        <v>86</v>
      </c>
      <c r="D410" s="5" t="s">
        <v>334</v>
      </c>
      <c r="E410" s="12">
        <v>100</v>
      </c>
      <c r="F410" s="12">
        <v>12660</v>
      </c>
      <c r="G410" s="12">
        <v>12560</v>
      </c>
    </row>
    <row r="411" spans="2:7" ht="15" customHeight="1" x14ac:dyDescent="0.2">
      <c r="C411" s="13">
        <f>SUBTOTAL(9,C409:C410)</f>
        <v>89</v>
      </c>
      <c r="D411" s="14" t="s">
        <v>335</v>
      </c>
      <c r="E411" s="15">
        <f>SUBTOTAL(9,E409:E410)</f>
        <v>299</v>
      </c>
      <c r="F411" s="15">
        <f>SUBTOTAL(9,F409:F410)</f>
        <v>12819.7</v>
      </c>
      <c r="G411" s="15">
        <f>SUBTOTAL(9,G409:G410)</f>
        <v>12520.7</v>
      </c>
    </row>
    <row r="412" spans="2:7" ht="14.25" customHeight="1" x14ac:dyDescent="0.2">
      <c r="B412" s="10">
        <v>3912</v>
      </c>
      <c r="C412" s="4"/>
      <c r="D412" s="11" t="s">
        <v>336</v>
      </c>
      <c r="E412" s="1"/>
      <c r="F412" s="1"/>
      <c r="G412" s="1"/>
    </row>
    <row r="413" spans="2:7" x14ac:dyDescent="0.2">
      <c r="C413" s="4">
        <v>1</v>
      </c>
      <c r="D413" s="5" t="s">
        <v>337</v>
      </c>
      <c r="E413" s="12">
        <v>1097</v>
      </c>
      <c r="F413" s="12">
        <v>1129</v>
      </c>
      <c r="G413" s="12">
        <v>32</v>
      </c>
    </row>
    <row r="414" spans="2:7" x14ac:dyDescent="0.2">
      <c r="C414" s="4">
        <v>2</v>
      </c>
      <c r="D414" s="5" t="s">
        <v>333</v>
      </c>
      <c r="E414" s="12">
        <v>199</v>
      </c>
      <c r="F414" s="12">
        <v>0</v>
      </c>
      <c r="G414" s="12">
        <v>-199</v>
      </c>
    </row>
    <row r="415" spans="2:7" x14ac:dyDescent="0.2">
      <c r="C415" s="4">
        <v>87</v>
      </c>
      <c r="D415" s="5" t="s">
        <v>237</v>
      </c>
      <c r="E415" s="12">
        <v>100</v>
      </c>
      <c r="F415" s="12">
        <v>0</v>
      </c>
      <c r="G415" s="12">
        <v>-100</v>
      </c>
    </row>
    <row r="416" spans="2:7" ht="15" customHeight="1" x14ac:dyDescent="0.2">
      <c r="C416" s="13">
        <f>SUBTOTAL(9,C413:C415)</f>
        <v>90</v>
      </c>
      <c r="D416" s="14" t="s">
        <v>338</v>
      </c>
      <c r="E416" s="15">
        <f>SUBTOTAL(9,E413:E415)</f>
        <v>1396</v>
      </c>
      <c r="F416" s="15">
        <f>SUBTOTAL(9,F413:F415)</f>
        <v>1129</v>
      </c>
      <c r="G416" s="15">
        <f>SUBTOTAL(9,G413:G415)</f>
        <v>-267</v>
      </c>
    </row>
    <row r="417" spans="2:7" ht="14.25" customHeight="1" x14ac:dyDescent="0.2">
      <c r="B417" s="10">
        <v>3917</v>
      </c>
      <c r="C417" s="4"/>
      <c r="D417" s="11" t="s">
        <v>339</v>
      </c>
      <c r="E417" s="1"/>
      <c r="F417" s="1"/>
      <c r="G417" s="1"/>
    </row>
    <row r="418" spans="2:7" x14ac:dyDescent="0.2">
      <c r="C418" s="4">
        <v>1</v>
      </c>
      <c r="D418" s="5" t="s">
        <v>340</v>
      </c>
      <c r="E418" s="12">
        <v>100</v>
      </c>
      <c r="F418" s="12">
        <v>8598.6471500000007</v>
      </c>
      <c r="G418" s="12">
        <v>8498.6471500000007</v>
      </c>
    </row>
    <row r="419" spans="2:7" x14ac:dyDescent="0.2">
      <c r="C419" s="4">
        <v>5</v>
      </c>
      <c r="D419" s="5" t="s">
        <v>341</v>
      </c>
      <c r="E419" s="12">
        <v>17446</v>
      </c>
      <c r="F419" s="12">
        <v>15779.743549999999</v>
      </c>
      <c r="G419" s="12">
        <v>-1666.2564500000001</v>
      </c>
    </row>
    <row r="420" spans="2:7" x14ac:dyDescent="0.2">
      <c r="C420" s="4">
        <v>13</v>
      </c>
      <c r="D420" s="5" t="s">
        <v>342</v>
      </c>
      <c r="E420" s="12">
        <v>10000</v>
      </c>
      <c r="F420" s="12">
        <v>37000</v>
      </c>
      <c r="G420" s="12">
        <v>27000</v>
      </c>
    </row>
    <row r="421" spans="2:7" x14ac:dyDescent="0.2">
      <c r="C421" s="4">
        <v>22</v>
      </c>
      <c r="D421" s="5" t="s">
        <v>343</v>
      </c>
      <c r="E421" s="12">
        <v>4388</v>
      </c>
      <c r="F421" s="12">
        <v>0</v>
      </c>
      <c r="G421" s="12">
        <v>-4388</v>
      </c>
    </row>
    <row r="422" spans="2:7" x14ac:dyDescent="0.2">
      <c r="C422" s="4">
        <v>86</v>
      </c>
      <c r="D422" s="5" t="s">
        <v>344</v>
      </c>
      <c r="E422" s="12">
        <v>1000</v>
      </c>
      <c r="F422" s="12">
        <v>3912.3996400000001</v>
      </c>
      <c r="G422" s="12">
        <v>2912.3996400000001</v>
      </c>
    </row>
    <row r="423" spans="2:7" ht="15" customHeight="1" x14ac:dyDescent="0.2">
      <c r="C423" s="13">
        <f>SUBTOTAL(9,C418:C422)</f>
        <v>127</v>
      </c>
      <c r="D423" s="14" t="s">
        <v>345</v>
      </c>
      <c r="E423" s="15">
        <f>SUBTOTAL(9,E418:E422)</f>
        <v>32934</v>
      </c>
      <c r="F423" s="15">
        <f>SUBTOTAL(9,F418:F422)</f>
        <v>65290.790340000007</v>
      </c>
      <c r="G423" s="15">
        <f>SUBTOTAL(9,G418:G422)</f>
        <v>32356.790340000003</v>
      </c>
    </row>
    <row r="424" spans="2:7" ht="14.25" customHeight="1" x14ac:dyDescent="0.2">
      <c r="B424" s="10">
        <v>3925</v>
      </c>
      <c r="C424" s="4"/>
      <c r="D424" s="11" t="s">
        <v>346</v>
      </c>
      <c r="E424" s="1"/>
      <c r="F424" s="1"/>
      <c r="G424" s="1"/>
    </row>
    <row r="425" spans="2:7" x14ac:dyDescent="0.2">
      <c r="C425" s="4">
        <v>3</v>
      </c>
      <c r="D425" s="5" t="s">
        <v>310</v>
      </c>
      <c r="E425" s="12">
        <v>331325</v>
      </c>
      <c r="F425" s="12">
        <v>210890.29887999999</v>
      </c>
      <c r="G425" s="12">
        <v>-120434.70112</v>
      </c>
    </row>
    <row r="426" spans="2:7" ht="15" customHeight="1" x14ac:dyDescent="0.2">
      <c r="C426" s="13">
        <f>SUBTOTAL(9,C425:C425)</f>
        <v>3</v>
      </c>
      <c r="D426" s="14" t="s">
        <v>347</v>
      </c>
      <c r="E426" s="15">
        <f>SUBTOTAL(9,E425:E425)</f>
        <v>331325</v>
      </c>
      <c r="F426" s="15">
        <f>SUBTOTAL(9,F425:F425)</f>
        <v>210890.29887999999</v>
      </c>
      <c r="G426" s="15">
        <f>SUBTOTAL(9,G425:G425)</f>
        <v>-120434.70112</v>
      </c>
    </row>
    <row r="427" spans="2:7" ht="14.25" customHeight="1" x14ac:dyDescent="0.2">
      <c r="B427" s="10">
        <v>3926</v>
      </c>
      <c r="C427" s="4"/>
      <c r="D427" s="11" t="s">
        <v>348</v>
      </c>
      <c r="E427" s="1"/>
      <c r="F427" s="1"/>
      <c r="G427" s="1"/>
    </row>
    <row r="428" spans="2:7" x14ac:dyDescent="0.2">
      <c r="C428" s="4">
        <v>1</v>
      </c>
      <c r="D428" s="5" t="s">
        <v>310</v>
      </c>
      <c r="E428" s="12">
        <v>82158</v>
      </c>
      <c r="F428" s="12">
        <v>29599.476360000001</v>
      </c>
      <c r="G428" s="12">
        <v>-52558.523639999999</v>
      </c>
    </row>
    <row r="429" spans="2:7" ht="15" customHeight="1" x14ac:dyDescent="0.2">
      <c r="C429" s="13">
        <f>SUBTOTAL(9,C428:C428)</f>
        <v>1</v>
      </c>
      <c r="D429" s="14" t="s">
        <v>349</v>
      </c>
      <c r="E429" s="15">
        <f>SUBTOTAL(9,E428:E428)</f>
        <v>82158</v>
      </c>
      <c r="F429" s="15">
        <f>SUBTOTAL(9,F428:F428)</f>
        <v>29599.476360000001</v>
      </c>
      <c r="G429" s="15">
        <f>SUBTOTAL(9,G428:G428)</f>
        <v>-52558.523639999999</v>
      </c>
    </row>
    <row r="430" spans="2:7" ht="14.25" customHeight="1" x14ac:dyDescent="0.2">
      <c r="B430" s="10">
        <v>3927</v>
      </c>
      <c r="C430" s="4"/>
      <c r="D430" s="11" t="s">
        <v>350</v>
      </c>
      <c r="E430" s="1"/>
      <c r="F430" s="1"/>
      <c r="G430" s="1"/>
    </row>
    <row r="431" spans="2:7" x14ac:dyDescent="0.2">
      <c r="C431" s="4">
        <v>1</v>
      </c>
      <c r="D431" s="5" t="s">
        <v>310</v>
      </c>
      <c r="E431" s="12">
        <v>70094</v>
      </c>
      <c r="F431" s="12">
        <v>55583.631569999998</v>
      </c>
      <c r="G431" s="12">
        <v>-14510.36843</v>
      </c>
    </row>
    <row r="432" spans="2:7" ht="15" customHeight="1" x14ac:dyDescent="0.2">
      <c r="C432" s="13">
        <f>SUBTOTAL(9,C431:C431)</f>
        <v>1</v>
      </c>
      <c r="D432" s="14" t="s">
        <v>351</v>
      </c>
      <c r="E432" s="15">
        <f>SUBTOTAL(9,E431:E431)</f>
        <v>70094</v>
      </c>
      <c r="F432" s="15">
        <f>SUBTOTAL(9,F431:F431)</f>
        <v>55583.631569999998</v>
      </c>
      <c r="G432" s="15">
        <f>SUBTOTAL(9,G431:G431)</f>
        <v>-14510.36843</v>
      </c>
    </row>
    <row r="433" spans="2:7" ht="14.25" customHeight="1" x14ac:dyDescent="0.2">
      <c r="B433" s="10">
        <v>3935</v>
      </c>
      <c r="C433" s="4"/>
      <c r="D433" s="11" t="s">
        <v>352</v>
      </c>
      <c r="E433" s="1"/>
      <c r="F433" s="1"/>
      <c r="G433" s="1"/>
    </row>
    <row r="434" spans="2:7" x14ac:dyDescent="0.2">
      <c r="C434" s="4">
        <v>1</v>
      </c>
      <c r="D434" s="5" t="s">
        <v>353</v>
      </c>
      <c r="E434" s="12">
        <v>5085</v>
      </c>
      <c r="F434" s="12">
        <v>4468.6055500000002</v>
      </c>
      <c r="G434" s="12">
        <v>-616.39445000000001</v>
      </c>
    </row>
    <row r="435" spans="2:7" x14ac:dyDescent="0.2">
      <c r="C435" s="4">
        <v>2</v>
      </c>
      <c r="D435" s="5" t="s">
        <v>354</v>
      </c>
      <c r="E435" s="12">
        <v>4088</v>
      </c>
      <c r="F435" s="12">
        <v>2610.5309999999999</v>
      </c>
      <c r="G435" s="12">
        <v>-1477.4690000000001</v>
      </c>
    </row>
    <row r="436" spans="2:7" x14ac:dyDescent="0.2">
      <c r="C436" s="4">
        <v>3</v>
      </c>
      <c r="D436" s="5" t="s">
        <v>355</v>
      </c>
      <c r="E436" s="12">
        <v>72003</v>
      </c>
      <c r="F436" s="12">
        <v>74338.340320000003</v>
      </c>
      <c r="G436" s="12">
        <v>2335.3403199999998</v>
      </c>
    </row>
    <row r="437" spans="2:7" ht="15" customHeight="1" x14ac:dyDescent="0.2">
      <c r="C437" s="13">
        <f>SUBTOTAL(9,C434:C436)</f>
        <v>6</v>
      </c>
      <c r="D437" s="14" t="s">
        <v>356</v>
      </c>
      <c r="E437" s="15">
        <f>SUBTOTAL(9,E434:E436)</f>
        <v>81176</v>
      </c>
      <c r="F437" s="15">
        <f>SUBTOTAL(9,F434:F436)</f>
        <v>81417.476869999999</v>
      </c>
      <c r="G437" s="15">
        <f>SUBTOTAL(9,G434:G436)</f>
        <v>241.47686999999996</v>
      </c>
    </row>
    <row r="438" spans="2:7" ht="14.25" customHeight="1" x14ac:dyDescent="0.2">
      <c r="B438" s="10">
        <v>3936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197</v>
      </c>
      <c r="E439" s="12">
        <v>698</v>
      </c>
      <c r="F439" s="12">
        <v>636.34</v>
      </c>
      <c r="G439" s="12">
        <v>-61.66</v>
      </c>
    </row>
    <row r="440" spans="2:7" ht="15" customHeight="1" x14ac:dyDescent="0.2">
      <c r="C440" s="13">
        <f>SUBTOTAL(9,C439:C439)</f>
        <v>1</v>
      </c>
      <c r="D440" s="14" t="s">
        <v>358</v>
      </c>
      <c r="E440" s="15">
        <f>SUBTOTAL(9,E439:E439)</f>
        <v>698</v>
      </c>
      <c r="F440" s="15">
        <f>SUBTOTAL(9,F439:F439)</f>
        <v>636.34</v>
      </c>
      <c r="G440" s="15">
        <f>SUBTOTAL(9,G439:G439)</f>
        <v>-61.66</v>
      </c>
    </row>
    <row r="441" spans="2:7" ht="14.25" customHeight="1" x14ac:dyDescent="0.2">
      <c r="B441" s="10">
        <v>3950</v>
      </c>
      <c r="C441" s="4"/>
      <c r="D441" s="11" t="s">
        <v>359</v>
      </c>
      <c r="E441" s="1"/>
      <c r="F441" s="1"/>
      <c r="G441" s="1"/>
    </row>
    <row r="442" spans="2:7" x14ac:dyDescent="0.2">
      <c r="C442" s="4">
        <v>87</v>
      </c>
      <c r="D442" s="5" t="s">
        <v>360</v>
      </c>
      <c r="E442" s="12">
        <v>30700</v>
      </c>
      <c r="F442" s="12">
        <v>30704.274000000001</v>
      </c>
      <c r="G442" s="12">
        <v>4.274</v>
      </c>
    </row>
    <row r="443" spans="2:7" x14ac:dyDescent="0.2">
      <c r="C443" s="4">
        <v>96</v>
      </c>
      <c r="D443" s="5" t="s">
        <v>361</v>
      </c>
      <c r="E443" s="12">
        <v>25000</v>
      </c>
      <c r="F443" s="12">
        <v>0</v>
      </c>
      <c r="G443" s="12">
        <v>-25000</v>
      </c>
    </row>
    <row r="444" spans="2:7" ht="15" customHeight="1" x14ac:dyDescent="0.2">
      <c r="C444" s="13">
        <f>SUBTOTAL(9,C442:C443)</f>
        <v>183</v>
      </c>
      <c r="D444" s="14" t="s">
        <v>362</v>
      </c>
      <c r="E444" s="15">
        <f>SUBTOTAL(9,E442:E443)</f>
        <v>55700</v>
      </c>
      <c r="F444" s="15">
        <f>SUBTOTAL(9,F442:F443)</f>
        <v>30704.274000000001</v>
      </c>
      <c r="G444" s="15">
        <f>SUBTOTAL(9,G442:G443)</f>
        <v>-24995.725999999999</v>
      </c>
    </row>
    <row r="445" spans="2:7" ht="14.25" customHeight="1" x14ac:dyDescent="0.2">
      <c r="B445" s="10">
        <v>3961</v>
      </c>
      <c r="C445" s="4"/>
      <c r="D445" s="11" t="s">
        <v>363</v>
      </c>
      <c r="E445" s="1"/>
      <c r="F445" s="1"/>
      <c r="G445" s="1"/>
    </row>
    <row r="446" spans="2:7" x14ac:dyDescent="0.2">
      <c r="C446" s="4">
        <v>70</v>
      </c>
      <c r="D446" s="5" t="s">
        <v>364</v>
      </c>
      <c r="E446" s="12">
        <v>2100</v>
      </c>
      <c r="F446" s="12">
        <v>1584</v>
      </c>
      <c r="G446" s="12">
        <v>-516</v>
      </c>
    </row>
    <row r="447" spans="2:7" x14ac:dyDescent="0.2">
      <c r="C447" s="4">
        <v>71</v>
      </c>
      <c r="D447" s="5" t="s">
        <v>365</v>
      </c>
      <c r="E447" s="12">
        <v>2700</v>
      </c>
      <c r="F447" s="12">
        <v>2249.9942999999998</v>
      </c>
      <c r="G447" s="12">
        <v>-450.00569999999999</v>
      </c>
    </row>
    <row r="448" spans="2:7" ht="15" customHeight="1" x14ac:dyDescent="0.2">
      <c r="C448" s="13">
        <f>SUBTOTAL(9,C446:C447)</f>
        <v>141</v>
      </c>
      <c r="D448" s="14" t="s">
        <v>366</v>
      </c>
      <c r="E448" s="15">
        <f>SUBTOTAL(9,E446:E447)</f>
        <v>4800</v>
      </c>
      <c r="F448" s="15">
        <f>SUBTOTAL(9,F446:F447)</f>
        <v>3833.9942999999998</v>
      </c>
      <c r="G448" s="15">
        <f>SUBTOTAL(9,G446:G447)</f>
        <v>-966.00569999999993</v>
      </c>
    </row>
    <row r="449" spans="2:7" ht="15" customHeight="1" x14ac:dyDescent="0.2">
      <c r="B449" s="4"/>
      <c r="C449" s="16">
        <f>SUBTOTAL(9,C376:C448)</f>
        <v>848</v>
      </c>
      <c r="D449" s="17" t="s">
        <v>367</v>
      </c>
      <c r="E449" s="18">
        <f>SUBTOTAL(9,E376:E448)</f>
        <v>1701406</v>
      </c>
      <c r="F449" s="18">
        <f>SUBTOTAL(9,F376:F448)</f>
        <v>1426739.1881799996</v>
      </c>
      <c r="G449" s="18">
        <f>SUBTOTAL(9,G376:G448)</f>
        <v>-274666.81181999994</v>
      </c>
    </row>
    <row r="450" spans="2:7" ht="27" customHeight="1" x14ac:dyDescent="0.25">
      <c r="B450" s="1"/>
      <c r="C450" s="4"/>
      <c r="D450" s="9" t="s">
        <v>368</v>
      </c>
      <c r="E450" s="1"/>
      <c r="F450" s="1"/>
      <c r="G450" s="1"/>
    </row>
    <row r="451" spans="2:7" ht="14.25" customHeight="1" x14ac:dyDescent="0.2">
      <c r="B451" s="10">
        <v>4100</v>
      </c>
      <c r="C451" s="4"/>
      <c r="D451" s="11" t="s">
        <v>369</v>
      </c>
      <c r="E451" s="1"/>
      <c r="F451" s="1"/>
      <c r="G451" s="1"/>
    </row>
    <row r="452" spans="2:7" x14ac:dyDescent="0.2">
      <c r="C452" s="4">
        <v>1</v>
      </c>
      <c r="D452" s="5" t="s">
        <v>370</v>
      </c>
      <c r="E452" s="12">
        <v>117</v>
      </c>
      <c r="F452" s="12">
        <v>16.556000000000001</v>
      </c>
      <c r="G452" s="12">
        <v>-100.444</v>
      </c>
    </row>
    <row r="453" spans="2:7" x14ac:dyDescent="0.2">
      <c r="C453" s="4">
        <v>30</v>
      </c>
      <c r="D453" s="5" t="s">
        <v>371</v>
      </c>
      <c r="E453" s="12">
        <v>910</v>
      </c>
      <c r="F453" s="12">
        <v>910</v>
      </c>
      <c r="G453" s="12">
        <v>0</v>
      </c>
    </row>
    <row r="454" spans="2:7" x14ac:dyDescent="0.2">
      <c r="C454" s="4">
        <v>40</v>
      </c>
      <c r="D454" s="5" t="s">
        <v>372</v>
      </c>
      <c r="E454" s="12">
        <v>637</v>
      </c>
      <c r="F454" s="12">
        <v>637.48500000000001</v>
      </c>
      <c r="G454" s="12">
        <v>0.48499999999999999</v>
      </c>
    </row>
    <row r="455" spans="2:7" ht="15" customHeight="1" x14ac:dyDescent="0.2">
      <c r="C455" s="13">
        <f>SUBTOTAL(9,C452:C454)</f>
        <v>71</v>
      </c>
      <c r="D455" s="14" t="s">
        <v>373</v>
      </c>
      <c r="E455" s="15">
        <f>SUBTOTAL(9,E452:E454)</f>
        <v>1664</v>
      </c>
      <c r="F455" s="15">
        <f>SUBTOTAL(9,F452:F454)</f>
        <v>1564.0410000000002</v>
      </c>
      <c r="G455" s="15">
        <f>SUBTOTAL(9,G452:G454)</f>
        <v>-99.959000000000003</v>
      </c>
    </row>
    <row r="456" spans="2:7" ht="14.25" customHeight="1" x14ac:dyDescent="0.2">
      <c r="B456" s="10">
        <v>4115</v>
      </c>
      <c r="C456" s="4"/>
      <c r="D456" s="11" t="s">
        <v>374</v>
      </c>
      <c r="E456" s="1"/>
      <c r="F456" s="1"/>
      <c r="G456" s="1"/>
    </row>
    <row r="457" spans="2:7" x14ac:dyDescent="0.2">
      <c r="C457" s="4">
        <v>1</v>
      </c>
      <c r="D457" s="5" t="s">
        <v>375</v>
      </c>
      <c r="E457" s="12">
        <v>193293</v>
      </c>
      <c r="F457" s="12">
        <v>146671.87080999999</v>
      </c>
      <c r="G457" s="12">
        <v>-46621.12919</v>
      </c>
    </row>
    <row r="458" spans="2:7" x14ac:dyDescent="0.2">
      <c r="C458" s="4">
        <v>2</v>
      </c>
      <c r="D458" s="5" t="s">
        <v>376</v>
      </c>
      <c r="E458" s="12">
        <v>5714</v>
      </c>
      <c r="F458" s="12">
        <v>7626.6751999999997</v>
      </c>
      <c r="G458" s="12">
        <v>1912.6751999999999</v>
      </c>
    </row>
    <row r="459" spans="2:7" ht="15" customHeight="1" x14ac:dyDescent="0.2">
      <c r="C459" s="13">
        <f>SUBTOTAL(9,C457:C458)</f>
        <v>3</v>
      </c>
      <c r="D459" s="14" t="s">
        <v>377</v>
      </c>
      <c r="E459" s="15">
        <f>SUBTOTAL(9,E457:E458)</f>
        <v>199007</v>
      </c>
      <c r="F459" s="15">
        <f>SUBTOTAL(9,F457:F458)</f>
        <v>154298.54600999999</v>
      </c>
      <c r="G459" s="15">
        <f>SUBTOTAL(9,G457:G458)</f>
        <v>-44708.453990000002</v>
      </c>
    </row>
    <row r="460" spans="2:7" ht="14.25" customHeight="1" x14ac:dyDescent="0.2">
      <c r="B460" s="10">
        <v>4136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30</v>
      </c>
      <c r="D461" s="5" t="s">
        <v>379</v>
      </c>
      <c r="E461" s="12">
        <v>20286</v>
      </c>
      <c r="F461" s="12">
        <v>16214.5</v>
      </c>
      <c r="G461" s="12">
        <v>-4071.5</v>
      </c>
    </row>
    <row r="462" spans="2:7" ht="15" customHeight="1" x14ac:dyDescent="0.2">
      <c r="C462" s="13">
        <f>SUBTOTAL(9,C461:C461)</f>
        <v>30</v>
      </c>
      <c r="D462" s="14" t="s">
        <v>380</v>
      </c>
      <c r="E462" s="15">
        <f>SUBTOTAL(9,E461:E461)</f>
        <v>20286</v>
      </c>
      <c r="F462" s="15">
        <f>SUBTOTAL(9,F461:F461)</f>
        <v>16214.5</v>
      </c>
      <c r="G462" s="15">
        <f>SUBTOTAL(9,G461:G461)</f>
        <v>-4071.5</v>
      </c>
    </row>
    <row r="463" spans="2:7" ht="14.25" customHeight="1" x14ac:dyDescent="0.2">
      <c r="B463" s="10">
        <v>4142</v>
      </c>
      <c r="C463" s="4"/>
      <c r="D463" s="11" t="s">
        <v>381</v>
      </c>
      <c r="E463" s="1"/>
      <c r="F463" s="1"/>
      <c r="G463" s="1"/>
    </row>
    <row r="464" spans="2:7" x14ac:dyDescent="0.2">
      <c r="C464" s="4">
        <v>1</v>
      </c>
      <c r="D464" s="5" t="s">
        <v>382</v>
      </c>
      <c r="E464" s="12">
        <v>41374</v>
      </c>
      <c r="F464" s="12">
        <v>21067.16634</v>
      </c>
      <c r="G464" s="12">
        <v>-20306.83366</v>
      </c>
    </row>
    <row r="465" spans="2:7" ht="15" customHeight="1" x14ac:dyDescent="0.2">
      <c r="C465" s="13">
        <f>SUBTOTAL(9,C464:C464)</f>
        <v>1</v>
      </c>
      <c r="D465" s="14" t="s">
        <v>383</v>
      </c>
      <c r="E465" s="15">
        <f>SUBTOTAL(9,E464:E464)</f>
        <v>41374</v>
      </c>
      <c r="F465" s="15">
        <f>SUBTOTAL(9,F464:F464)</f>
        <v>21067.16634</v>
      </c>
      <c r="G465" s="15">
        <f>SUBTOTAL(9,G464:G464)</f>
        <v>-20306.83366</v>
      </c>
    </row>
    <row r="466" spans="2:7" ht="14.25" customHeight="1" x14ac:dyDescent="0.2">
      <c r="B466" s="10">
        <v>4150</v>
      </c>
      <c r="C466" s="4"/>
      <c r="D466" s="11" t="s">
        <v>384</v>
      </c>
      <c r="E466" s="1"/>
      <c r="F466" s="1"/>
      <c r="G466" s="1"/>
    </row>
    <row r="467" spans="2:7" x14ac:dyDescent="0.2">
      <c r="C467" s="4">
        <v>85</v>
      </c>
      <c r="D467" s="5" t="s">
        <v>385</v>
      </c>
      <c r="E467" s="12">
        <v>0</v>
      </c>
      <c r="F467" s="12">
        <v>827.54916000000003</v>
      </c>
      <c r="G467" s="12">
        <v>827.54916000000003</v>
      </c>
    </row>
    <row r="468" spans="2:7" ht="15" customHeight="1" x14ac:dyDescent="0.2">
      <c r="C468" s="13">
        <f>SUBTOTAL(9,C467:C467)</f>
        <v>85</v>
      </c>
      <c r="D468" s="14" t="s">
        <v>386</v>
      </c>
      <c r="E468" s="15">
        <f>SUBTOTAL(9,E467:E467)</f>
        <v>0</v>
      </c>
      <c r="F468" s="15">
        <f>SUBTOTAL(9,F467:F467)</f>
        <v>827.54916000000003</v>
      </c>
      <c r="G468" s="15">
        <f>SUBTOTAL(9,G467:G467)</f>
        <v>827.54916000000003</v>
      </c>
    </row>
    <row r="469" spans="2:7" ht="14.25" customHeight="1" x14ac:dyDescent="0.2">
      <c r="B469" s="10">
        <v>4162</v>
      </c>
      <c r="C469" s="4"/>
      <c r="D469" s="11" t="s">
        <v>387</v>
      </c>
      <c r="E469" s="1"/>
      <c r="F469" s="1"/>
      <c r="G469" s="1"/>
    </row>
    <row r="470" spans="2:7" x14ac:dyDescent="0.2">
      <c r="C470" s="4">
        <v>90</v>
      </c>
      <c r="D470" s="5" t="s">
        <v>388</v>
      </c>
      <c r="E470" s="12">
        <v>25000</v>
      </c>
      <c r="F470" s="12">
        <v>0</v>
      </c>
      <c r="G470" s="12">
        <v>-25000</v>
      </c>
    </row>
    <row r="471" spans="2:7" ht="15" customHeight="1" x14ac:dyDescent="0.2">
      <c r="C471" s="13">
        <f>SUBTOTAL(9,C470:C470)</f>
        <v>90</v>
      </c>
      <c r="D471" s="14" t="s">
        <v>389</v>
      </c>
      <c r="E471" s="15">
        <f>SUBTOTAL(9,E470:E470)</f>
        <v>25000</v>
      </c>
      <c r="F471" s="15">
        <f>SUBTOTAL(9,F470:F470)</f>
        <v>0</v>
      </c>
      <c r="G471" s="15">
        <f>SUBTOTAL(9,G470:G470)</f>
        <v>-25000</v>
      </c>
    </row>
    <row r="472" spans="2:7" ht="15" customHeight="1" x14ac:dyDescent="0.2">
      <c r="B472" s="4"/>
      <c r="C472" s="16">
        <f>SUBTOTAL(9,C451:C471)</f>
        <v>280</v>
      </c>
      <c r="D472" s="17" t="s">
        <v>390</v>
      </c>
      <c r="E472" s="18">
        <f>SUBTOTAL(9,E451:E471)</f>
        <v>287331</v>
      </c>
      <c r="F472" s="18">
        <f>SUBTOTAL(9,F451:F471)</f>
        <v>193971.80250999998</v>
      </c>
      <c r="G472" s="18">
        <f>SUBTOTAL(9,G451:G471)</f>
        <v>-93359.197490000006</v>
      </c>
    </row>
    <row r="473" spans="2:7" ht="27" customHeight="1" x14ac:dyDescent="0.25">
      <c r="B473" s="1"/>
      <c r="C473" s="4"/>
      <c r="D473" s="9" t="s">
        <v>391</v>
      </c>
      <c r="E473" s="1"/>
      <c r="F473" s="1"/>
      <c r="G473" s="1"/>
    </row>
    <row r="474" spans="2:7" ht="14.25" customHeight="1" x14ac:dyDescent="0.2">
      <c r="B474" s="10">
        <v>4300</v>
      </c>
      <c r="C474" s="4"/>
      <c r="D474" s="11" t="s">
        <v>392</v>
      </c>
      <c r="E474" s="1"/>
      <c r="F474" s="1"/>
      <c r="G474" s="1"/>
    </row>
    <row r="475" spans="2:7" x14ac:dyDescent="0.2">
      <c r="C475" s="4">
        <v>1</v>
      </c>
      <c r="D475" s="5" t="s">
        <v>393</v>
      </c>
      <c r="E475" s="12">
        <v>2592</v>
      </c>
      <c r="F475" s="12">
        <v>3034.3429999999998</v>
      </c>
      <c r="G475" s="12">
        <v>442.34300000000002</v>
      </c>
    </row>
    <row r="476" spans="2:7" ht="15" customHeight="1" x14ac:dyDescent="0.2">
      <c r="C476" s="13">
        <f>SUBTOTAL(9,C475:C475)</f>
        <v>1</v>
      </c>
      <c r="D476" s="14" t="s">
        <v>394</v>
      </c>
      <c r="E476" s="15">
        <f>SUBTOTAL(9,E475:E475)</f>
        <v>2592</v>
      </c>
      <c r="F476" s="15">
        <f>SUBTOTAL(9,F475:F475)</f>
        <v>3034.3429999999998</v>
      </c>
      <c r="G476" s="15">
        <f>SUBTOTAL(9,G475:G475)</f>
        <v>442.34300000000002</v>
      </c>
    </row>
    <row r="477" spans="2:7" ht="14.25" customHeight="1" x14ac:dyDescent="0.2">
      <c r="B477" s="10">
        <v>4312</v>
      </c>
      <c r="C477" s="4"/>
      <c r="D477" s="11" t="s">
        <v>395</v>
      </c>
      <c r="E477" s="1"/>
      <c r="F477" s="1"/>
      <c r="G477" s="1"/>
    </row>
    <row r="478" spans="2:7" x14ac:dyDescent="0.2">
      <c r="C478" s="4">
        <v>90</v>
      </c>
      <c r="D478" s="5" t="s">
        <v>388</v>
      </c>
      <c r="E478" s="12">
        <v>444400</v>
      </c>
      <c r="F478" s="12">
        <v>222184.95</v>
      </c>
      <c r="G478" s="12">
        <v>-222215.05</v>
      </c>
    </row>
    <row r="479" spans="2:7" ht="15" customHeight="1" x14ac:dyDescent="0.2">
      <c r="C479" s="13">
        <f>SUBTOTAL(9,C478:C478)</f>
        <v>90</v>
      </c>
      <c r="D479" s="14" t="s">
        <v>396</v>
      </c>
      <c r="E479" s="15">
        <f>SUBTOTAL(9,E478:E478)</f>
        <v>444400</v>
      </c>
      <c r="F479" s="15">
        <f>SUBTOTAL(9,F478:F478)</f>
        <v>222184.95</v>
      </c>
      <c r="G479" s="15">
        <f>SUBTOTAL(9,G478:G478)</f>
        <v>-222215.05</v>
      </c>
    </row>
    <row r="480" spans="2:7" ht="14.25" customHeight="1" x14ac:dyDescent="0.2">
      <c r="B480" s="10">
        <v>4313</v>
      </c>
      <c r="C480" s="4"/>
      <c r="D480" s="11" t="s">
        <v>397</v>
      </c>
      <c r="E480" s="1"/>
      <c r="F480" s="1"/>
      <c r="G480" s="1"/>
    </row>
    <row r="481" spans="2:7" x14ac:dyDescent="0.2">
      <c r="C481" s="4">
        <v>1</v>
      </c>
      <c r="D481" s="5" t="s">
        <v>255</v>
      </c>
      <c r="E481" s="12">
        <v>136812</v>
      </c>
      <c r="F481" s="12">
        <v>126042.09269999999</v>
      </c>
      <c r="G481" s="12">
        <v>-10769.907300000001</v>
      </c>
    </row>
    <row r="482" spans="2:7" x14ac:dyDescent="0.2">
      <c r="C482" s="4">
        <v>2</v>
      </c>
      <c r="D482" s="5" t="s">
        <v>398</v>
      </c>
      <c r="E482" s="12">
        <v>0</v>
      </c>
      <c r="F482" s="12">
        <v>1624.85961</v>
      </c>
      <c r="G482" s="12">
        <v>1624.85961</v>
      </c>
    </row>
    <row r="483" spans="2:7" ht="15" customHeight="1" x14ac:dyDescent="0.2">
      <c r="C483" s="13">
        <f>SUBTOTAL(9,C481:C482)</f>
        <v>3</v>
      </c>
      <c r="D483" s="14" t="s">
        <v>399</v>
      </c>
      <c r="E483" s="15">
        <f>SUBTOTAL(9,E481:E482)</f>
        <v>136812</v>
      </c>
      <c r="F483" s="15">
        <f>SUBTOTAL(9,F481:F482)</f>
        <v>127666.95230999999</v>
      </c>
      <c r="G483" s="15">
        <f>SUBTOTAL(9,G481:G482)</f>
        <v>-9145.0476900000012</v>
      </c>
    </row>
    <row r="484" spans="2:7" ht="14.25" customHeight="1" x14ac:dyDescent="0.2">
      <c r="B484" s="10">
        <v>4320</v>
      </c>
      <c r="C484" s="4"/>
      <c r="D484" s="11" t="s">
        <v>400</v>
      </c>
      <c r="E484" s="1"/>
      <c r="F484" s="1"/>
      <c r="G484" s="1"/>
    </row>
    <row r="485" spans="2:7" x14ac:dyDescent="0.2">
      <c r="C485" s="4">
        <v>1</v>
      </c>
      <c r="D485" s="5" t="s">
        <v>401</v>
      </c>
      <c r="E485" s="12">
        <v>188400</v>
      </c>
      <c r="F485" s="12">
        <v>200350.54326999999</v>
      </c>
      <c r="G485" s="12">
        <v>11950.54327</v>
      </c>
    </row>
    <row r="486" spans="2:7" x14ac:dyDescent="0.2">
      <c r="C486" s="4">
        <v>2</v>
      </c>
      <c r="D486" s="5" t="s">
        <v>402</v>
      </c>
      <c r="E486" s="12">
        <v>423128</v>
      </c>
      <c r="F486" s="12">
        <v>445280.81151000003</v>
      </c>
      <c r="G486" s="12">
        <v>22152.81151</v>
      </c>
    </row>
    <row r="487" spans="2:7" x14ac:dyDescent="0.2">
      <c r="C487" s="4">
        <v>3</v>
      </c>
      <c r="D487" s="5" t="s">
        <v>403</v>
      </c>
      <c r="E487" s="12">
        <v>105700</v>
      </c>
      <c r="F487" s="12">
        <v>95450.406409999996</v>
      </c>
      <c r="G487" s="12">
        <v>-10249.59359</v>
      </c>
    </row>
    <row r="488" spans="2:7" ht="15" customHeight="1" x14ac:dyDescent="0.2">
      <c r="C488" s="13">
        <f>SUBTOTAL(9,C485:C487)</f>
        <v>6</v>
      </c>
      <c r="D488" s="14" t="s">
        <v>404</v>
      </c>
      <c r="E488" s="15">
        <f>SUBTOTAL(9,E485:E487)</f>
        <v>717228</v>
      </c>
      <c r="F488" s="15">
        <f>SUBTOTAL(9,F485:F487)</f>
        <v>741081.76118999999</v>
      </c>
      <c r="G488" s="15">
        <f>SUBTOTAL(9,G485:G487)</f>
        <v>23853.761190000001</v>
      </c>
    </row>
    <row r="489" spans="2:7" ht="14.25" customHeight="1" x14ac:dyDescent="0.2">
      <c r="B489" s="10">
        <v>4322</v>
      </c>
      <c r="C489" s="4"/>
      <c r="D489" s="11" t="s">
        <v>405</v>
      </c>
      <c r="E489" s="1"/>
      <c r="F489" s="1"/>
      <c r="G489" s="1"/>
    </row>
    <row r="490" spans="2:7" x14ac:dyDescent="0.2">
      <c r="C490" s="4">
        <v>90</v>
      </c>
      <c r="D490" s="5" t="s">
        <v>388</v>
      </c>
      <c r="E490" s="12">
        <v>190000</v>
      </c>
      <c r="F490" s="12">
        <v>195924.46924000001</v>
      </c>
      <c r="G490" s="12">
        <v>5924.4692400000004</v>
      </c>
    </row>
    <row r="491" spans="2:7" ht="15" customHeight="1" x14ac:dyDescent="0.2">
      <c r="C491" s="13">
        <f>SUBTOTAL(9,C490:C490)</f>
        <v>90</v>
      </c>
      <c r="D491" s="14" t="s">
        <v>406</v>
      </c>
      <c r="E491" s="15">
        <f>SUBTOTAL(9,E490:E490)</f>
        <v>190000</v>
      </c>
      <c r="F491" s="15">
        <f>SUBTOTAL(9,F490:F490)</f>
        <v>195924.46924000001</v>
      </c>
      <c r="G491" s="15">
        <f>SUBTOTAL(9,G490:G490)</f>
        <v>5924.4692400000004</v>
      </c>
    </row>
    <row r="492" spans="2:7" ht="14.25" customHeight="1" x14ac:dyDescent="0.2">
      <c r="B492" s="10">
        <v>4331</v>
      </c>
      <c r="C492" s="4"/>
      <c r="D492" s="11" t="s">
        <v>407</v>
      </c>
      <c r="E492" s="1"/>
      <c r="F492" s="1"/>
      <c r="G492" s="1"/>
    </row>
    <row r="493" spans="2:7" x14ac:dyDescent="0.2">
      <c r="C493" s="4">
        <v>85</v>
      </c>
      <c r="D493" s="5" t="s">
        <v>408</v>
      </c>
      <c r="E493" s="12">
        <v>2053000</v>
      </c>
      <c r="F493" s="12">
        <v>2055039.41405</v>
      </c>
      <c r="G493" s="12">
        <v>2039.4140500000001</v>
      </c>
    </row>
    <row r="494" spans="2:7" ht="15" customHeight="1" x14ac:dyDescent="0.2">
      <c r="C494" s="13">
        <f>SUBTOTAL(9,C493:C493)</f>
        <v>85</v>
      </c>
      <c r="D494" s="14" t="s">
        <v>409</v>
      </c>
      <c r="E494" s="15">
        <f>SUBTOTAL(9,E493:E493)</f>
        <v>2053000</v>
      </c>
      <c r="F494" s="15">
        <f>SUBTOTAL(9,F493:F493)</f>
        <v>2055039.41405</v>
      </c>
      <c r="G494" s="15">
        <f>SUBTOTAL(9,G493:G493)</f>
        <v>2039.4140500000001</v>
      </c>
    </row>
    <row r="495" spans="2:7" ht="14.25" customHeight="1" x14ac:dyDescent="0.2">
      <c r="B495" s="10">
        <v>4352</v>
      </c>
      <c r="C495" s="4"/>
      <c r="D495" s="11" t="s">
        <v>410</v>
      </c>
      <c r="E495" s="1"/>
      <c r="F495" s="1"/>
      <c r="G495" s="1"/>
    </row>
    <row r="496" spans="2:7" x14ac:dyDescent="0.2">
      <c r="C496" s="4">
        <v>1</v>
      </c>
      <c r="D496" s="5" t="s">
        <v>411</v>
      </c>
      <c r="E496" s="12">
        <v>31000</v>
      </c>
      <c r="F496" s="12">
        <v>34783.283259999997</v>
      </c>
      <c r="G496" s="12">
        <v>3783.2832600000002</v>
      </c>
    </row>
    <row r="497" spans="2:7" ht="15" customHeight="1" x14ac:dyDescent="0.2">
      <c r="C497" s="13">
        <f>SUBTOTAL(9,C496:C496)</f>
        <v>1</v>
      </c>
      <c r="D497" s="14" t="s">
        <v>412</v>
      </c>
      <c r="E497" s="15">
        <f>SUBTOTAL(9,E496:E496)</f>
        <v>31000</v>
      </c>
      <c r="F497" s="15">
        <f>SUBTOTAL(9,F496:F496)</f>
        <v>34783.283259999997</v>
      </c>
      <c r="G497" s="15">
        <f>SUBTOTAL(9,G496:G496)</f>
        <v>3783.2832600000002</v>
      </c>
    </row>
    <row r="498" spans="2:7" ht="14.25" customHeight="1" x14ac:dyDescent="0.2">
      <c r="B498" s="10">
        <v>4354</v>
      </c>
      <c r="C498" s="4"/>
      <c r="D498" s="11" t="s">
        <v>413</v>
      </c>
      <c r="E498" s="1"/>
      <c r="F498" s="1"/>
      <c r="G498" s="1"/>
    </row>
    <row r="499" spans="2:7" x14ac:dyDescent="0.2">
      <c r="C499" s="4">
        <v>1</v>
      </c>
      <c r="D499" s="5" t="s">
        <v>414</v>
      </c>
      <c r="E499" s="12">
        <v>13959</v>
      </c>
      <c r="F499" s="12">
        <v>8272.7411699999993</v>
      </c>
      <c r="G499" s="12">
        <v>-5686.2588299999998</v>
      </c>
    </row>
    <row r="500" spans="2:7" ht="15" customHeight="1" x14ac:dyDescent="0.2">
      <c r="C500" s="13">
        <f>SUBTOTAL(9,C499:C499)</f>
        <v>1</v>
      </c>
      <c r="D500" s="14" t="s">
        <v>415</v>
      </c>
      <c r="E500" s="15">
        <f>SUBTOTAL(9,E499:E499)</f>
        <v>13959</v>
      </c>
      <c r="F500" s="15">
        <f>SUBTOTAL(9,F499:F499)</f>
        <v>8272.7411699999993</v>
      </c>
      <c r="G500" s="15">
        <f>SUBTOTAL(9,G499:G499)</f>
        <v>-5686.2588299999998</v>
      </c>
    </row>
    <row r="501" spans="2:7" ht="14.25" customHeight="1" x14ac:dyDescent="0.2">
      <c r="B501" s="10">
        <v>4356</v>
      </c>
      <c r="C501" s="4"/>
      <c r="D501" s="11" t="s">
        <v>416</v>
      </c>
      <c r="E501" s="1"/>
      <c r="F501" s="1"/>
      <c r="G501" s="1"/>
    </row>
    <row r="502" spans="2:7" x14ac:dyDescent="0.2">
      <c r="C502" s="4">
        <v>96</v>
      </c>
      <c r="D502" s="5" t="s">
        <v>417</v>
      </c>
      <c r="E502" s="12">
        <v>3500000</v>
      </c>
      <c r="F502" s="12">
        <v>0</v>
      </c>
      <c r="G502" s="12">
        <v>-3500000</v>
      </c>
    </row>
    <row r="503" spans="2:7" ht="15" customHeight="1" x14ac:dyDescent="0.2">
      <c r="C503" s="13">
        <f>SUBTOTAL(9,C502:C502)</f>
        <v>96</v>
      </c>
      <c r="D503" s="14" t="s">
        <v>418</v>
      </c>
      <c r="E503" s="15">
        <f>SUBTOTAL(9,E502:E502)</f>
        <v>3500000</v>
      </c>
      <c r="F503" s="15">
        <f>SUBTOTAL(9,F502:F502)</f>
        <v>0</v>
      </c>
      <c r="G503" s="15">
        <f>SUBTOTAL(9,G502:G502)</f>
        <v>-3500000</v>
      </c>
    </row>
    <row r="504" spans="2:7" ht="14.25" customHeight="1" x14ac:dyDescent="0.2">
      <c r="B504" s="10">
        <v>4360</v>
      </c>
      <c r="C504" s="4"/>
      <c r="D504" s="11" t="s">
        <v>419</v>
      </c>
      <c r="E504" s="1"/>
      <c r="F504" s="1"/>
      <c r="G504" s="1"/>
    </row>
    <row r="505" spans="2:7" x14ac:dyDescent="0.2">
      <c r="C505" s="4">
        <v>2</v>
      </c>
      <c r="D505" s="5" t="s">
        <v>108</v>
      </c>
      <c r="E505" s="12">
        <v>11700</v>
      </c>
      <c r="F505" s="12">
        <v>21014.911520000001</v>
      </c>
      <c r="G505" s="12">
        <v>9314.9115199999997</v>
      </c>
    </row>
    <row r="506" spans="2:7" ht="15" customHeight="1" x14ac:dyDescent="0.2">
      <c r="C506" s="13">
        <f>SUBTOTAL(9,C505:C505)</f>
        <v>2</v>
      </c>
      <c r="D506" s="14" t="s">
        <v>420</v>
      </c>
      <c r="E506" s="15">
        <f>SUBTOTAL(9,E505:E505)</f>
        <v>11700</v>
      </c>
      <c r="F506" s="15">
        <f>SUBTOTAL(9,F505:F505)</f>
        <v>21014.911520000001</v>
      </c>
      <c r="G506" s="15">
        <f>SUBTOTAL(9,G505:G505)</f>
        <v>9314.9115199999997</v>
      </c>
    </row>
    <row r="507" spans="2:7" ht="14.25" customHeight="1" x14ac:dyDescent="0.2">
      <c r="B507" s="10">
        <v>4361</v>
      </c>
      <c r="C507" s="4"/>
      <c r="D507" s="11" t="s">
        <v>421</v>
      </c>
      <c r="E507" s="1"/>
      <c r="F507" s="1"/>
      <c r="G507" s="1"/>
    </row>
    <row r="508" spans="2:7" x14ac:dyDescent="0.2">
      <c r="C508" s="4">
        <v>7</v>
      </c>
      <c r="D508" s="5" t="s">
        <v>333</v>
      </c>
      <c r="E508" s="12">
        <v>5700</v>
      </c>
      <c r="F508" s="12">
        <v>6233.4187199999997</v>
      </c>
      <c r="G508" s="12">
        <v>533.41872000000001</v>
      </c>
    </row>
    <row r="509" spans="2:7" ht="15" customHeight="1" x14ac:dyDescent="0.2">
      <c r="C509" s="13">
        <f>SUBTOTAL(9,C508:C508)</f>
        <v>7</v>
      </c>
      <c r="D509" s="14" t="s">
        <v>422</v>
      </c>
      <c r="E509" s="15">
        <f>SUBTOTAL(9,E508:E508)</f>
        <v>5700</v>
      </c>
      <c r="F509" s="15">
        <f>SUBTOTAL(9,F508:F508)</f>
        <v>6233.4187199999997</v>
      </c>
      <c r="G509" s="15">
        <f>SUBTOTAL(9,G508:G508)</f>
        <v>533.41872000000001</v>
      </c>
    </row>
    <row r="510" spans="2:7" ht="14.25" customHeight="1" x14ac:dyDescent="0.2">
      <c r="B510" s="10">
        <v>4380</v>
      </c>
      <c r="C510" s="4"/>
      <c r="D510" s="11" t="s">
        <v>423</v>
      </c>
      <c r="E510" s="1"/>
      <c r="F510" s="1"/>
      <c r="G510" s="1"/>
    </row>
    <row r="511" spans="2:7" x14ac:dyDescent="0.2">
      <c r="C511" s="4">
        <v>1</v>
      </c>
      <c r="D511" s="5" t="s">
        <v>402</v>
      </c>
      <c r="E511" s="12">
        <v>600</v>
      </c>
      <c r="F511" s="12">
        <v>4006.2947399999998</v>
      </c>
      <c r="G511" s="12">
        <v>3406.2947399999998</v>
      </c>
    </row>
    <row r="512" spans="2:7" ht="15" customHeight="1" x14ac:dyDescent="0.2">
      <c r="C512" s="13">
        <f>SUBTOTAL(9,C511:C511)</f>
        <v>1</v>
      </c>
      <c r="D512" s="14" t="s">
        <v>424</v>
      </c>
      <c r="E512" s="15">
        <f>SUBTOTAL(9,E511:E511)</f>
        <v>600</v>
      </c>
      <c r="F512" s="15">
        <f>SUBTOTAL(9,F511:F511)</f>
        <v>4006.2947399999998</v>
      </c>
      <c r="G512" s="15">
        <f>SUBTOTAL(9,G511:G511)</f>
        <v>3406.2947399999998</v>
      </c>
    </row>
    <row r="513" spans="2:7" ht="15" customHeight="1" x14ac:dyDescent="0.2">
      <c r="B513" s="4"/>
      <c r="C513" s="16">
        <f>SUBTOTAL(9,C474:C512)</f>
        <v>383</v>
      </c>
      <c r="D513" s="17" t="s">
        <v>425</v>
      </c>
      <c r="E513" s="18">
        <f>SUBTOTAL(9,E474:E512)</f>
        <v>7106991</v>
      </c>
      <c r="F513" s="18">
        <f>SUBTOTAL(9,F474:F512)</f>
        <v>3419242.5391999995</v>
      </c>
      <c r="G513" s="18">
        <f>SUBTOTAL(9,G474:G512)</f>
        <v>-3687748.4608</v>
      </c>
    </row>
    <row r="514" spans="2:7" ht="27" customHeight="1" x14ac:dyDescent="0.25">
      <c r="B514" s="1"/>
      <c r="C514" s="4"/>
      <c r="D514" s="9" t="s">
        <v>426</v>
      </c>
      <c r="E514" s="1"/>
      <c r="F514" s="1"/>
      <c r="G514" s="1"/>
    </row>
    <row r="515" spans="2:7" ht="14.25" customHeight="1" x14ac:dyDescent="0.2">
      <c r="B515" s="10">
        <v>4400</v>
      </c>
      <c r="C515" s="4"/>
      <c r="D515" s="11" t="s">
        <v>427</v>
      </c>
      <c r="E515" s="1"/>
      <c r="F515" s="1"/>
      <c r="G515" s="1"/>
    </row>
    <row r="516" spans="2:7" x14ac:dyDescent="0.2">
      <c r="C516" s="4">
        <v>2</v>
      </c>
      <c r="D516" s="5" t="s">
        <v>96</v>
      </c>
      <c r="E516" s="12">
        <v>418</v>
      </c>
      <c r="F516" s="12">
        <v>0</v>
      </c>
      <c r="G516" s="12">
        <v>-418</v>
      </c>
    </row>
    <row r="517" spans="2:7" x14ac:dyDescent="0.2">
      <c r="C517" s="4">
        <v>3</v>
      </c>
      <c r="D517" s="5" t="s">
        <v>393</v>
      </c>
      <c r="E517" s="12">
        <v>1720</v>
      </c>
      <c r="F517" s="12">
        <v>2074.73261</v>
      </c>
      <c r="G517" s="12">
        <v>354.73261000000002</v>
      </c>
    </row>
    <row r="518" spans="2:7" x14ac:dyDescent="0.2">
      <c r="C518" s="4">
        <v>50</v>
      </c>
      <c r="D518" s="5" t="s">
        <v>428</v>
      </c>
      <c r="E518" s="12">
        <v>37600</v>
      </c>
      <c r="F518" s="12">
        <v>37603.731220000001</v>
      </c>
      <c r="G518" s="12">
        <v>3.73122</v>
      </c>
    </row>
    <row r="519" spans="2:7" ht="15" customHeight="1" x14ac:dyDescent="0.2">
      <c r="C519" s="13">
        <f>SUBTOTAL(9,C516:C518)</f>
        <v>55</v>
      </c>
      <c r="D519" s="14" t="s">
        <v>429</v>
      </c>
      <c r="E519" s="15">
        <f>SUBTOTAL(9,E516:E518)</f>
        <v>39738</v>
      </c>
      <c r="F519" s="15">
        <f>SUBTOTAL(9,F516:F518)</f>
        <v>39678.463830000001</v>
      </c>
      <c r="G519" s="15">
        <f>SUBTOTAL(9,G516:G518)</f>
        <v>-59.536169999999977</v>
      </c>
    </row>
    <row r="520" spans="2:7" ht="14.25" customHeight="1" x14ac:dyDescent="0.2">
      <c r="B520" s="10">
        <v>4420</v>
      </c>
      <c r="C520" s="4"/>
      <c r="D520" s="11" t="s">
        <v>430</v>
      </c>
      <c r="E520" s="1"/>
      <c r="F520" s="1"/>
      <c r="G520" s="1"/>
    </row>
    <row r="521" spans="2:7" x14ac:dyDescent="0.2">
      <c r="C521" s="4">
        <v>1</v>
      </c>
      <c r="D521" s="5" t="s">
        <v>431</v>
      </c>
      <c r="E521" s="12">
        <v>4188</v>
      </c>
      <c r="F521" s="12">
        <v>2965.3186900000001</v>
      </c>
      <c r="G521" s="12">
        <v>-1222.6813099999999</v>
      </c>
    </row>
    <row r="522" spans="2:7" x14ac:dyDescent="0.2">
      <c r="C522" s="4">
        <v>4</v>
      </c>
      <c r="D522" s="5" t="s">
        <v>432</v>
      </c>
      <c r="E522" s="12">
        <v>34253</v>
      </c>
      <c r="F522" s="12">
        <v>44983.703419999998</v>
      </c>
      <c r="G522" s="12">
        <v>10730.70342</v>
      </c>
    </row>
    <row r="523" spans="2:7" x14ac:dyDescent="0.2">
      <c r="C523" s="4">
        <v>6</v>
      </c>
      <c r="D523" s="5" t="s">
        <v>433</v>
      </c>
      <c r="E523" s="12">
        <v>28892</v>
      </c>
      <c r="F523" s="12">
        <v>17438.956480000001</v>
      </c>
      <c r="G523" s="12">
        <v>-11453.043519999999</v>
      </c>
    </row>
    <row r="524" spans="2:7" x14ac:dyDescent="0.2">
      <c r="C524" s="4">
        <v>7</v>
      </c>
      <c r="D524" s="5" t="s">
        <v>434</v>
      </c>
      <c r="E524" s="12">
        <v>8124</v>
      </c>
      <c r="F524" s="12">
        <v>8602.8410800000001</v>
      </c>
      <c r="G524" s="12">
        <v>478.84107999999998</v>
      </c>
    </row>
    <row r="525" spans="2:7" x14ac:dyDescent="0.2">
      <c r="C525" s="4">
        <v>8</v>
      </c>
      <c r="D525" s="5" t="s">
        <v>435</v>
      </c>
      <c r="E525" s="12">
        <v>4807</v>
      </c>
      <c r="F525" s="12">
        <v>3896.991</v>
      </c>
      <c r="G525" s="12">
        <v>-910.00900000000001</v>
      </c>
    </row>
    <row r="526" spans="2:7" x14ac:dyDescent="0.2">
      <c r="C526" s="4">
        <v>9</v>
      </c>
      <c r="D526" s="5" t="s">
        <v>185</v>
      </c>
      <c r="E526" s="12">
        <v>63914</v>
      </c>
      <c r="F526" s="12">
        <v>33070.685279999998</v>
      </c>
      <c r="G526" s="12">
        <v>-30843.314719999998</v>
      </c>
    </row>
    <row r="527" spans="2:7" ht="15" customHeight="1" x14ac:dyDescent="0.2">
      <c r="C527" s="13">
        <f>SUBTOTAL(9,C521:C526)</f>
        <v>35</v>
      </c>
      <c r="D527" s="14" t="s">
        <v>436</v>
      </c>
      <c r="E527" s="15">
        <f>SUBTOTAL(9,E521:E526)</f>
        <v>144178</v>
      </c>
      <c r="F527" s="15">
        <f>SUBTOTAL(9,F521:F526)</f>
        <v>110958.49594999998</v>
      </c>
      <c r="G527" s="15">
        <f>SUBTOTAL(9,G521:G526)</f>
        <v>-33219.504049999996</v>
      </c>
    </row>
    <row r="528" spans="2:7" ht="14.25" customHeight="1" x14ac:dyDescent="0.2">
      <c r="B528" s="10">
        <v>4429</v>
      </c>
      <c r="C528" s="4"/>
      <c r="D528" s="11" t="s">
        <v>437</v>
      </c>
      <c r="E528" s="1"/>
      <c r="F528" s="1"/>
      <c r="G528" s="1"/>
    </row>
    <row r="529" spans="2:7" x14ac:dyDescent="0.2">
      <c r="C529" s="4">
        <v>2</v>
      </c>
      <c r="D529" s="5" t="s">
        <v>340</v>
      </c>
      <c r="E529" s="12">
        <v>4388</v>
      </c>
      <c r="F529" s="12">
        <v>1621.2215100000001</v>
      </c>
      <c r="G529" s="12">
        <v>-2766.7784900000001</v>
      </c>
    </row>
    <row r="530" spans="2:7" x14ac:dyDescent="0.2">
      <c r="C530" s="4">
        <v>9</v>
      </c>
      <c r="D530" s="5" t="s">
        <v>185</v>
      </c>
      <c r="E530" s="12">
        <v>1243</v>
      </c>
      <c r="F530" s="12">
        <v>893.92899999999997</v>
      </c>
      <c r="G530" s="12">
        <v>-349.07100000000003</v>
      </c>
    </row>
    <row r="531" spans="2:7" ht="15" customHeight="1" x14ac:dyDescent="0.2">
      <c r="C531" s="13">
        <f>SUBTOTAL(9,C529:C530)</f>
        <v>11</v>
      </c>
      <c r="D531" s="14" t="s">
        <v>438</v>
      </c>
      <c r="E531" s="15">
        <f>SUBTOTAL(9,E529:E530)</f>
        <v>5631</v>
      </c>
      <c r="F531" s="15">
        <f>SUBTOTAL(9,F529:F530)</f>
        <v>2515.1505099999999</v>
      </c>
      <c r="G531" s="15">
        <f>SUBTOTAL(9,G529:G530)</f>
        <v>-3115.8494900000001</v>
      </c>
    </row>
    <row r="532" spans="2:7" ht="14.25" customHeight="1" x14ac:dyDescent="0.2">
      <c r="B532" s="10">
        <v>4471</v>
      </c>
      <c r="C532" s="4"/>
      <c r="D532" s="11" t="s">
        <v>439</v>
      </c>
      <c r="E532" s="1"/>
      <c r="F532" s="1"/>
      <c r="G532" s="1"/>
    </row>
    <row r="533" spans="2:7" x14ac:dyDescent="0.2">
      <c r="C533" s="4">
        <v>1</v>
      </c>
      <c r="D533" s="5" t="s">
        <v>440</v>
      </c>
      <c r="E533" s="12">
        <v>10795</v>
      </c>
      <c r="F533" s="12">
        <v>3067.3686200000002</v>
      </c>
      <c r="G533" s="12">
        <v>-7727.6313799999998</v>
      </c>
    </row>
    <row r="534" spans="2:7" x14ac:dyDescent="0.2">
      <c r="C534" s="4">
        <v>3</v>
      </c>
      <c r="D534" s="5" t="s">
        <v>441</v>
      </c>
      <c r="E534" s="12">
        <v>59494</v>
      </c>
      <c r="F534" s="12">
        <v>35939.87167</v>
      </c>
      <c r="G534" s="12">
        <v>-23554.12833</v>
      </c>
    </row>
    <row r="535" spans="2:7" x14ac:dyDescent="0.2">
      <c r="C535" s="4">
        <v>21</v>
      </c>
      <c r="D535" s="5" t="s">
        <v>442</v>
      </c>
      <c r="E535" s="12">
        <v>13289</v>
      </c>
      <c r="F535" s="12">
        <v>2055.3948700000001</v>
      </c>
      <c r="G535" s="12">
        <v>-11233.60513</v>
      </c>
    </row>
    <row r="536" spans="2:7" ht="15" customHeight="1" x14ac:dyDescent="0.2">
      <c r="C536" s="13">
        <f>SUBTOTAL(9,C533:C535)</f>
        <v>25</v>
      </c>
      <c r="D536" s="14" t="s">
        <v>443</v>
      </c>
      <c r="E536" s="15">
        <f>SUBTOTAL(9,E533:E535)</f>
        <v>83578</v>
      </c>
      <c r="F536" s="15">
        <f>SUBTOTAL(9,F533:F535)</f>
        <v>41062.635160000005</v>
      </c>
      <c r="G536" s="15">
        <f>SUBTOTAL(9,G533:G535)</f>
        <v>-42515.364839999995</v>
      </c>
    </row>
    <row r="537" spans="2:7" ht="15" customHeight="1" x14ac:dyDescent="0.2">
      <c r="B537" s="4"/>
      <c r="C537" s="16">
        <f>SUBTOTAL(9,C515:C536)</f>
        <v>126</v>
      </c>
      <c r="D537" s="17" t="s">
        <v>444</v>
      </c>
      <c r="E537" s="18">
        <f>SUBTOTAL(9,E515:E536)</f>
        <v>273125</v>
      </c>
      <c r="F537" s="18">
        <f>SUBTOTAL(9,F515:F536)</f>
        <v>194214.74544999999</v>
      </c>
      <c r="G537" s="18">
        <f>SUBTOTAL(9,G515:G536)</f>
        <v>-78910.254549999998</v>
      </c>
    </row>
    <row r="538" spans="2:7" ht="27" customHeight="1" x14ac:dyDescent="0.25">
      <c r="B538" s="1"/>
      <c r="C538" s="4"/>
      <c r="D538" s="9" t="s">
        <v>445</v>
      </c>
      <c r="E538" s="1"/>
      <c r="F538" s="1"/>
      <c r="G538" s="1"/>
    </row>
    <row r="539" spans="2:7" ht="14.25" customHeight="1" x14ac:dyDescent="0.2">
      <c r="B539" s="10">
        <v>4600</v>
      </c>
      <c r="C539" s="4"/>
      <c r="D539" s="11" t="s">
        <v>446</v>
      </c>
      <c r="E539" s="1"/>
      <c r="F539" s="1"/>
      <c r="G539" s="1"/>
    </row>
    <row r="540" spans="2:7" x14ac:dyDescent="0.2">
      <c r="C540" s="4">
        <v>2</v>
      </c>
      <c r="D540" s="5" t="s">
        <v>9</v>
      </c>
      <c r="E540" s="12">
        <v>398</v>
      </c>
      <c r="F540" s="12">
        <v>726.94500000000005</v>
      </c>
      <c r="G540" s="12">
        <v>328.94499999999999</v>
      </c>
    </row>
    <row r="541" spans="2:7" ht="15" customHeight="1" x14ac:dyDescent="0.2">
      <c r="C541" s="13">
        <f>SUBTOTAL(9,C540:C540)</f>
        <v>2</v>
      </c>
      <c r="D541" s="14" t="s">
        <v>447</v>
      </c>
      <c r="E541" s="15">
        <f>SUBTOTAL(9,E540:E540)</f>
        <v>398</v>
      </c>
      <c r="F541" s="15">
        <f>SUBTOTAL(9,F540:F540)</f>
        <v>726.94500000000005</v>
      </c>
      <c r="G541" s="15">
        <f>SUBTOTAL(9,G540:G540)</f>
        <v>328.94499999999999</v>
      </c>
    </row>
    <row r="542" spans="2:7" ht="14.25" customHeight="1" x14ac:dyDescent="0.2">
      <c r="B542" s="10">
        <v>4602</v>
      </c>
      <c r="C542" s="4"/>
      <c r="D542" s="11" t="s">
        <v>448</v>
      </c>
      <c r="E542" s="1"/>
      <c r="F542" s="1"/>
      <c r="G542" s="1"/>
    </row>
    <row r="543" spans="2:7" x14ac:dyDescent="0.2">
      <c r="C543" s="4">
        <v>3</v>
      </c>
      <c r="D543" s="5" t="s">
        <v>341</v>
      </c>
      <c r="E543" s="12">
        <v>10870</v>
      </c>
      <c r="F543" s="12">
        <v>10184.37977</v>
      </c>
      <c r="G543" s="12">
        <v>-685.62022999999999</v>
      </c>
    </row>
    <row r="544" spans="2:7" x14ac:dyDescent="0.2">
      <c r="C544" s="4">
        <v>86</v>
      </c>
      <c r="D544" s="5" t="s">
        <v>449</v>
      </c>
      <c r="E544" s="12">
        <v>500</v>
      </c>
      <c r="F544" s="12">
        <v>701.84418000000005</v>
      </c>
      <c r="G544" s="12">
        <v>201.84417999999999</v>
      </c>
    </row>
    <row r="545" spans="2:7" ht="15" customHeight="1" x14ac:dyDescent="0.2">
      <c r="C545" s="13">
        <f>SUBTOTAL(9,C543:C544)</f>
        <v>89</v>
      </c>
      <c r="D545" s="14" t="s">
        <v>450</v>
      </c>
      <c r="E545" s="15">
        <f>SUBTOTAL(9,E543:E544)</f>
        <v>11370</v>
      </c>
      <c r="F545" s="15">
        <f>SUBTOTAL(9,F543:F544)</f>
        <v>10886.22395</v>
      </c>
      <c r="G545" s="15">
        <f>SUBTOTAL(9,G543:G544)</f>
        <v>-483.77605</v>
      </c>
    </row>
    <row r="546" spans="2:7" ht="14.25" customHeight="1" x14ac:dyDescent="0.2">
      <c r="B546" s="10">
        <v>4605</v>
      </c>
      <c r="C546" s="4"/>
      <c r="D546" s="11" t="s">
        <v>451</v>
      </c>
      <c r="E546" s="1"/>
      <c r="F546" s="1"/>
      <c r="G546" s="1"/>
    </row>
    <row r="547" spans="2:7" x14ac:dyDescent="0.2">
      <c r="C547" s="4">
        <v>1</v>
      </c>
      <c r="D547" s="5" t="s">
        <v>452</v>
      </c>
      <c r="E547" s="12">
        <v>73000</v>
      </c>
      <c r="F547" s="12">
        <v>81504.738259999998</v>
      </c>
      <c r="G547" s="12">
        <v>8504.7382600000001</v>
      </c>
    </row>
    <row r="548" spans="2:7" ht="15" customHeight="1" x14ac:dyDescent="0.2">
      <c r="C548" s="13">
        <f>SUBTOTAL(9,C547:C547)</f>
        <v>1</v>
      </c>
      <c r="D548" s="14" t="s">
        <v>453</v>
      </c>
      <c r="E548" s="15">
        <f>SUBTOTAL(9,E547:E547)</f>
        <v>73000</v>
      </c>
      <c r="F548" s="15">
        <f>SUBTOTAL(9,F547:F547)</f>
        <v>81504.738259999998</v>
      </c>
      <c r="G548" s="15">
        <f>SUBTOTAL(9,G547:G547)</f>
        <v>8504.7382600000001</v>
      </c>
    </row>
    <row r="549" spans="2:7" ht="14.25" customHeight="1" x14ac:dyDescent="0.2">
      <c r="B549" s="10">
        <v>4610</v>
      </c>
      <c r="C549" s="4"/>
      <c r="D549" s="11" t="s">
        <v>454</v>
      </c>
      <c r="E549" s="1"/>
      <c r="F549" s="1"/>
      <c r="G549" s="1"/>
    </row>
    <row r="550" spans="2:7" x14ac:dyDescent="0.2">
      <c r="C550" s="4">
        <v>1</v>
      </c>
      <c r="D550" s="5" t="s">
        <v>455</v>
      </c>
      <c r="E550" s="12">
        <v>6680</v>
      </c>
      <c r="F550" s="12">
        <v>6804.3029999999999</v>
      </c>
      <c r="G550" s="12">
        <v>124.303</v>
      </c>
    </row>
    <row r="551" spans="2:7" x14ac:dyDescent="0.2">
      <c r="C551" s="4">
        <v>2</v>
      </c>
      <c r="D551" s="5" t="s">
        <v>108</v>
      </c>
      <c r="E551" s="12">
        <v>1695</v>
      </c>
      <c r="F551" s="12">
        <v>407.39645000000002</v>
      </c>
      <c r="G551" s="12">
        <v>-1287.60355</v>
      </c>
    </row>
    <row r="552" spans="2:7" x14ac:dyDescent="0.2">
      <c r="C552" s="4">
        <v>4</v>
      </c>
      <c r="D552" s="5" t="s">
        <v>9</v>
      </c>
      <c r="E552" s="12">
        <v>1092</v>
      </c>
      <c r="F552" s="12">
        <v>1434.2023799999999</v>
      </c>
      <c r="G552" s="12">
        <v>342.20238000000001</v>
      </c>
    </row>
    <row r="553" spans="2:7" x14ac:dyDescent="0.2">
      <c r="C553" s="4">
        <v>5</v>
      </c>
      <c r="D553" s="5" t="s">
        <v>456</v>
      </c>
      <c r="E553" s="12">
        <v>25220</v>
      </c>
      <c r="F553" s="12">
        <v>25814.631809999999</v>
      </c>
      <c r="G553" s="12">
        <v>594.63180999999997</v>
      </c>
    </row>
    <row r="554" spans="2:7" x14ac:dyDescent="0.2">
      <c r="C554" s="4">
        <v>85</v>
      </c>
      <c r="D554" s="5" t="s">
        <v>237</v>
      </c>
      <c r="E554" s="12">
        <v>17000</v>
      </c>
      <c r="F554" s="12">
        <v>7333.9118500000004</v>
      </c>
      <c r="G554" s="12">
        <v>-9666.0881499999996</v>
      </c>
    </row>
    <row r="555" spans="2:7" ht="15" customHeight="1" x14ac:dyDescent="0.2">
      <c r="C555" s="13">
        <f>SUBTOTAL(9,C550:C554)</f>
        <v>97</v>
      </c>
      <c r="D555" s="14" t="s">
        <v>457</v>
      </c>
      <c r="E555" s="15">
        <f>SUBTOTAL(9,E550:E554)</f>
        <v>51687</v>
      </c>
      <c r="F555" s="15">
        <f>SUBTOTAL(9,F550:F554)</f>
        <v>41794.445489999998</v>
      </c>
      <c r="G555" s="15">
        <f>SUBTOTAL(9,G550:G554)</f>
        <v>-9892.5545099999999</v>
      </c>
    </row>
    <row r="556" spans="2:7" ht="14.25" customHeight="1" x14ac:dyDescent="0.2">
      <c r="B556" s="10">
        <v>4618</v>
      </c>
      <c r="C556" s="4"/>
      <c r="D556" s="11" t="s">
        <v>458</v>
      </c>
      <c r="E556" s="1"/>
      <c r="F556" s="1"/>
      <c r="G556" s="1"/>
    </row>
    <row r="557" spans="2:7" x14ac:dyDescent="0.2">
      <c r="C557" s="4">
        <v>1</v>
      </c>
      <c r="D557" s="5" t="s">
        <v>459</v>
      </c>
      <c r="E557" s="12">
        <v>59000</v>
      </c>
      <c r="F557" s="12">
        <v>50536.24007</v>
      </c>
      <c r="G557" s="12">
        <v>-8463.7599300000002</v>
      </c>
    </row>
    <row r="558" spans="2:7" x14ac:dyDescent="0.2">
      <c r="C558" s="4">
        <v>2</v>
      </c>
      <c r="D558" s="5" t="s">
        <v>460</v>
      </c>
      <c r="E558" s="12">
        <v>44170</v>
      </c>
      <c r="F558" s="12">
        <v>24763.63</v>
      </c>
      <c r="G558" s="12">
        <v>-19406.37</v>
      </c>
    </row>
    <row r="559" spans="2:7" x14ac:dyDescent="0.2">
      <c r="C559" s="4">
        <v>3</v>
      </c>
      <c r="D559" s="5" t="s">
        <v>108</v>
      </c>
      <c r="E559" s="12">
        <v>36261</v>
      </c>
      <c r="F559" s="12">
        <v>15851.542890000001</v>
      </c>
      <c r="G559" s="12">
        <v>-20409.457109999999</v>
      </c>
    </row>
    <row r="560" spans="2:7" x14ac:dyDescent="0.2">
      <c r="C560" s="4">
        <v>5</v>
      </c>
      <c r="D560" s="5" t="s">
        <v>461</v>
      </c>
      <c r="E560" s="12">
        <v>49000</v>
      </c>
      <c r="F560" s="12">
        <v>38751.641000000003</v>
      </c>
      <c r="G560" s="12">
        <v>-10248.359</v>
      </c>
    </row>
    <row r="561" spans="2:7" x14ac:dyDescent="0.2">
      <c r="C561" s="4">
        <v>7</v>
      </c>
      <c r="D561" s="5" t="s">
        <v>462</v>
      </c>
      <c r="E561" s="12">
        <v>2400</v>
      </c>
      <c r="F561" s="12">
        <v>3027.9789999999998</v>
      </c>
      <c r="G561" s="12">
        <v>627.97900000000004</v>
      </c>
    </row>
    <row r="562" spans="2:7" x14ac:dyDescent="0.2">
      <c r="C562" s="4">
        <v>11</v>
      </c>
      <c r="D562" s="5" t="s">
        <v>463</v>
      </c>
      <c r="E562" s="12">
        <v>18745</v>
      </c>
      <c r="F562" s="12">
        <v>4598.308</v>
      </c>
      <c r="G562" s="12">
        <v>-14146.691999999999</v>
      </c>
    </row>
    <row r="563" spans="2:7" x14ac:dyDescent="0.2">
      <c r="C563" s="4">
        <v>85</v>
      </c>
      <c r="D563" s="5" t="s">
        <v>464</v>
      </c>
      <c r="E563" s="12">
        <v>240000</v>
      </c>
      <c r="F563" s="12">
        <v>220325.26790000001</v>
      </c>
      <c r="G563" s="12">
        <v>-19674.732100000001</v>
      </c>
    </row>
    <row r="564" spans="2:7" x14ac:dyDescent="0.2">
      <c r="C564" s="4">
        <v>86</v>
      </c>
      <c r="D564" s="5" t="s">
        <v>465</v>
      </c>
      <c r="E564" s="12">
        <v>1471800</v>
      </c>
      <c r="F564" s="12">
        <v>1157640.6539700001</v>
      </c>
      <c r="G564" s="12">
        <v>-314159.34603000002</v>
      </c>
    </row>
    <row r="565" spans="2:7" x14ac:dyDescent="0.2">
      <c r="C565" s="4">
        <v>87</v>
      </c>
      <c r="D565" s="5" t="s">
        <v>466</v>
      </c>
      <c r="E565" s="12">
        <v>75000</v>
      </c>
      <c r="F565" s="12">
        <v>66033.65926</v>
      </c>
      <c r="G565" s="12">
        <v>-8966.3407399999996</v>
      </c>
    </row>
    <row r="566" spans="2:7" x14ac:dyDescent="0.2">
      <c r="C566" s="4">
        <v>88</v>
      </c>
      <c r="D566" s="5" t="s">
        <v>467</v>
      </c>
      <c r="E566" s="12">
        <v>300000</v>
      </c>
      <c r="F566" s="12">
        <v>282168.01444</v>
      </c>
      <c r="G566" s="12">
        <v>-17831.985560000001</v>
      </c>
    </row>
    <row r="567" spans="2:7" x14ac:dyDescent="0.2">
      <c r="C567" s="4">
        <v>89</v>
      </c>
      <c r="D567" s="5" t="s">
        <v>237</v>
      </c>
      <c r="E567" s="12">
        <v>10000</v>
      </c>
      <c r="F567" s="12">
        <v>3283.0439999999999</v>
      </c>
      <c r="G567" s="12">
        <v>-6716.9560000000001</v>
      </c>
    </row>
    <row r="568" spans="2:7" ht="15" customHeight="1" x14ac:dyDescent="0.2">
      <c r="C568" s="13">
        <f>SUBTOTAL(9,C557:C567)</f>
        <v>464</v>
      </c>
      <c r="D568" s="14" t="s">
        <v>468</v>
      </c>
      <c r="E568" s="15">
        <f>SUBTOTAL(9,E557:E567)</f>
        <v>2306376</v>
      </c>
      <c r="F568" s="15">
        <f>SUBTOTAL(9,F557:F567)</f>
        <v>1866979.9805300003</v>
      </c>
      <c r="G568" s="15">
        <f>SUBTOTAL(9,G557:G567)</f>
        <v>-439396.01947</v>
      </c>
    </row>
    <row r="569" spans="2:7" ht="14.25" customHeight="1" x14ac:dyDescent="0.2">
      <c r="B569" s="10">
        <v>4620</v>
      </c>
      <c r="C569" s="4"/>
      <c r="D569" s="11" t="s">
        <v>469</v>
      </c>
      <c r="E569" s="1"/>
      <c r="F569" s="1"/>
      <c r="G569" s="1"/>
    </row>
    <row r="570" spans="2:7" x14ac:dyDescent="0.2">
      <c r="C570" s="4">
        <v>2</v>
      </c>
      <c r="D570" s="5" t="s">
        <v>310</v>
      </c>
      <c r="E570" s="12">
        <v>226943</v>
      </c>
      <c r="F570" s="12">
        <v>85213.206680000003</v>
      </c>
      <c r="G570" s="12">
        <v>-141729.79332</v>
      </c>
    </row>
    <row r="571" spans="2:7" x14ac:dyDescent="0.2">
      <c r="C571" s="4">
        <v>85</v>
      </c>
      <c r="D571" s="5" t="s">
        <v>188</v>
      </c>
      <c r="E571" s="12">
        <v>17900</v>
      </c>
      <c r="F571" s="12">
        <v>17866.010490000001</v>
      </c>
      <c r="G571" s="12">
        <v>-33.989510000000003</v>
      </c>
    </row>
    <row r="572" spans="2:7" ht="15" customHeight="1" x14ac:dyDescent="0.2">
      <c r="C572" s="13">
        <f>SUBTOTAL(9,C570:C571)</f>
        <v>87</v>
      </c>
      <c r="D572" s="14" t="s">
        <v>470</v>
      </c>
      <c r="E572" s="15">
        <f>SUBTOTAL(9,E570:E571)</f>
        <v>244843</v>
      </c>
      <c r="F572" s="15">
        <f>SUBTOTAL(9,F570:F571)</f>
        <v>103079.21717</v>
      </c>
      <c r="G572" s="15">
        <f>SUBTOTAL(9,G570:G571)</f>
        <v>-141763.78283000001</v>
      </c>
    </row>
    <row r="573" spans="2:7" ht="15" customHeight="1" x14ac:dyDescent="0.2">
      <c r="B573" s="4"/>
      <c r="C573" s="16">
        <f>SUBTOTAL(9,C539:C572)</f>
        <v>740</v>
      </c>
      <c r="D573" s="17" t="s">
        <v>471</v>
      </c>
      <c r="E573" s="18">
        <f>SUBTOTAL(9,E539:E572)</f>
        <v>2687674</v>
      </c>
      <c r="F573" s="18">
        <f>SUBTOTAL(9,F539:F572)</f>
        <v>2104971.5504000001</v>
      </c>
      <c r="G573" s="18">
        <f>SUBTOTAL(9,G539:G572)</f>
        <v>-582702.44960000005</v>
      </c>
    </row>
    <row r="574" spans="2:7" ht="27" customHeight="1" x14ac:dyDescent="0.25">
      <c r="B574" s="1"/>
      <c r="C574" s="4"/>
      <c r="D574" s="9" t="s">
        <v>472</v>
      </c>
      <c r="E574" s="1"/>
      <c r="F574" s="1"/>
      <c r="G574" s="1"/>
    </row>
    <row r="575" spans="2:7" ht="14.25" customHeight="1" x14ac:dyDescent="0.2">
      <c r="B575" s="10">
        <v>4700</v>
      </c>
      <c r="C575" s="4"/>
      <c r="D575" s="11" t="s">
        <v>473</v>
      </c>
      <c r="E575" s="1"/>
      <c r="F575" s="1"/>
      <c r="G575" s="1"/>
    </row>
    <row r="576" spans="2:7" x14ac:dyDescent="0.2">
      <c r="C576" s="4">
        <v>1</v>
      </c>
      <c r="D576" s="5" t="s">
        <v>474</v>
      </c>
      <c r="E576" s="12">
        <v>24655</v>
      </c>
      <c r="F576" s="12">
        <v>38808.309609999997</v>
      </c>
      <c r="G576" s="12">
        <v>14153.30961</v>
      </c>
    </row>
    <row r="577" spans="2:7" ht="15" customHeight="1" x14ac:dyDescent="0.2">
      <c r="C577" s="13">
        <f>SUBTOTAL(9,C576:C576)</f>
        <v>1</v>
      </c>
      <c r="D577" s="14" t="s">
        <v>475</v>
      </c>
      <c r="E577" s="15">
        <f>SUBTOTAL(9,E576:E576)</f>
        <v>24655</v>
      </c>
      <c r="F577" s="15">
        <f>SUBTOTAL(9,F576:F576)</f>
        <v>38808.309609999997</v>
      </c>
      <c r="G577" s="15">
        <f>SUBTOTAL(9,G576:G576)</f>
        <v>14153.30961</v>
      </c>
    </row>
    <row r="578" spans="2:7" ht="14.25" customHeight="1" x14ac:dyDescent="0.2">
      <c r="B578" s="10">
        <v>4710</v>
      </c>
      <c r="C578" s="4"/>
      <c r="D578" s="11" t="s">
        <v>476</v>
      </c>
      <c r="E578" s="1"/>
      <c r="F578" s="1"/>
      <c r="G578" s="1"/>
    </row>
    <row r="579" spans="2:7" x14ac:dyDescent="0.2">
      <c r="C579" s="4">
        <v>1</v>
      </c>
      <c r="D579" s="5" t="s">
        <v>474</v>
      </c>
      <c r="E579" s="12">
        <v>3321834</v>
      </c>
      <c r="F579" s="12">
        <v>2143769.2802900001</v>
      </c>
      <c r="G579" s="12">
        <v>-1178064.7197100001</v>
      </c>
    </row>
    <row r="580" spans="2:7" x14ac:dyDescent="0.2">
      <c r="C580" s="4">
        <v>47</v>
      </c>
      <c r="D580" s="5" t="s">
        <v>372</v>
      </c>
      <c r="E580" s="12">
        <v>630025</v>
      </c>
      <c r="F580" s="12">
        <v>769664.37274999998</v>
      </c>
      <c r="G580" s="12">
        <v>139639.37275000001</v>
      </c>
    </row>
    <row r="581" spans="2:7" ht="15" customHeight="1" x14ac:dyDescent="0.2">
      <c r="C581" s="13">
        <f>SUBTOTAL(9,C579:C580)</f>
        <v>48</v>
      </c>
      <c r="D581" s="14" t="s">
        <v>477</v>
      </c>
      <c r="E581" s="15">
        <f>SUBTOTAL(9,E579:E580)</f>
        <v>3951859</v>
      </c>
      <c r="F581" s="15">
        <f>SUBTOTAL(9,F579:F580)</f>
        <v>2913433.6530400002</v>
      </c>
      <c r="G581" s="15">
        <f>SUBTOTAL(9,G579:G580)</f>
        <v>-1038425.3469600001</v>
      </c>
    </row>
    <row r="582" spans="2:7" ht="14.25" customHeight="1" x14ac:dyDescent="0.2">
      <c r="B582" s="10">
        <v>4720</v>
      </c>
      <c r="C582" s="4"/>
      <c r="D582" s="11" t="s">
        <v>478</v>
      </c>
      <c r="E582" s="1"/>
      <c r="F582" s="1"/>
      <c r="G582" s="1"/>
    </row>
    <row r="583" spans="2:7" x14ac:dyDescent="0.2">
      <c r="C583" s="4">
        <v>1</v>
      </c>
      <c r="D583" s="5" t="s">
        <v>474</v>
      </c>
      <c r="E583" s="12">
        <v>120629</v>
      </c>
      <c r="F583" s="12">
        <v>76482.349010000005</v>
      </c>
      <c r="G583" s="12">
        <v>-44146.650990000002</v>
      </c>
    </row>
    <row r="584" spans="2:7" ht="15" customHeight="1" x14ac:dyDescent="0.2">
      <c r="C584" s="13">
        <f>SUBTOTAL(9,C583:C583)</f>
        <v>1</v>
      </c>
      <c r="D584" s="14" t="s">
        <v>479</v>
      </c>
      <c r="E584" s="15">
        <f>SUBTOTAL(9,E583:E583)</f>
        <v>120629</v>
      </c>
      <c r="F584" s="15">
        <f>SUBTOTAL(9,F583:F583)</f>
        <v>76482.349010000005</v>
      </c>
      <c r="G584" s="15">
        <f>SUBTOTAL(9,G583:G583)</f>
        <v>-44146.650990000002</v>
      </c>
    </row>
    <row r="585" spans="2:7" ht="14.25" customHeight="1" x14ac:dyDescent="0.2">
      <c r="B585" s="10">
        <v>4723</v>
      </c>
      <c r="C585" s="4"/>
      <c r="D585" s="11" t="s">
        <v>480</v>
      </c>
      <c r="E585" s="1"/>
      <c r="F585" s="1"/>
      <c r="G585" s="1"/>
    </row>
    <row r="586" spans="2:7" x14ac:dyDescent="0.2">
      <c r="C586" s="4">
        <v>1</v>
      </c>
      <c r="D586" s="5" t="s">
        <v>474</v>
      </c>
      <c r="E586" s="12">
        <v>11392</v>
      </c>
      <c r="F586" s="12">
        <v>17891.104299999999</v>
      </c>
      <c r="G586" s="12">
        <v>6499.1043</v>
      </c>
    </row>
    <row r="587" spans="2:7" ht="15" customHeight="1" x14ac:dyDescent="0.2">
      <c r="C587" s="13">
        <f>SUBTOTAL(9,C586:C586)</f>
        <v>1</v>
      </c>
      <c r="D587" s="14" t="s">
        <v>481</v>
      </c>
      <c r="E587" s="15">
        <f>SUBTOTAL(9,E586:E586)</f>
        <v>11392</v>
      </c>
      <c r="F587" s="15">
        <f>SUBTOTAL(9,F586:F586)</f>
        <v>17891.104299999999</v>
      </c>
      <c r="G587" s="15">
        <f>SUBTOTAL(9,G586:G586)</f>
        <v>6499.1043</v>
      </c>
    </row>
    <row r="588" spans="2:7" ht="14.25" customHeight="1" x14ac:dyDescent="0.2">
      <c r="B588" s="10">
        <v>4725</v>
      </c>
      <c r="C588" s="4"/>
      <c r="D588" s="11" t="s">
        <v>482</v>
      </c>
      <c r="E588" s="1"/>
      <c r="F588" s="1"/>
      <c r="G588" s="1"/>
    </row>
    <row r="589" spans="2:7" x14ac:dyDescent="0.2">
      <c r="C589" s="4">
        <v>1</v>
      </c>
      <c r="D589" s="5" t="s">
        <v>474</v>
      </c>
      <c r="E589" s="12">
        <v>18017</v>
      </c>
      <c r="F589" s="12">
        <v>14577.327789999999</v>
      </c>
      <c r="G589" s="12">
        <v>-3439.6722100000002</v>
      </c>
    </row>
    <row r="590" spans="2:7" ht="15" customHeight="1" x14ac:dyDescent="0.2">
      <c r="C590" s="13">
        <f>SUBTOTAL(9,C589:C589)</f>
        <v>1</v>
      </c>
      <c r="D590" s="14" t="s">
        <v>483</v>
      </c>
      <c r="E590" s="15">
        <f>SUBTOTAL(9,E589:E589)</f>
        <v>18017</v>
      </c>
      <c r="F590" s="15">
        <f>SUBTOTAL(9,F589:F589)</f>
        <v>14577.327789999999</v>
      </c>
      <c r="G590" s="15">
        <f>SUBTOTAL(9,G589:G589)</f>
        <v>-3439.6722100000002</v>
      </c>
    </row>
    <row r="591" spans="2:7" ht="14.25" customHeight="1" x14ac:dyDescent="0.2">
      <c r="B591" s="10">
        <v>4731</v>
      </c>
      <c r="C591" s="4"/>
      <c r="D591" s="11" t="s">
        <v>484</v>
      </c>
      <c r="E591" s="1"/>
      <c r="F591" s="1"/>
      <c r="G591" s="1"/>
    </row>
    <row r="592" spans="2:7" x14ac:dyDescent="0.2">
      <c r="C592" s="4">
        <v>1</v>
      </c>
      <c r="D592" s="5" t="s">
        <v>474</v>
      </c>
      <c r="E592" s="12">
        <v>93993</v>
      </c>
      <c r="F592" s="12">
        <v>79324.176529999997</v>
      </c>
      <c r="G592" s="12">
        <v>-14668.823469999999</v>
      </c>
    </row>
    <row r="593" spans="2:7" ht="15" customHeight="1" x14ac:dyDescent="0.2">
      <c r="C593" s="13">
        <f>SUBTOTAL(9,C592:C592)</f>
        <v>1</v>
      </c>
      <c r="D593" s="14" t="s">
        <v>485</v>
      </c>
      <c r="E593" s="15">
        <f>SUBTOTAL(9,E592:E592)</f>
        <v>93993</v>
      </c>
      <c r="F593" s="15">
        <f>SUBTOTAL(9,F592:F592)</f>
        <v>79324.176529999997</v>
      </c>
      <c r="G593" s="15">
        <f>SUBTOTAL(9,G592:G592)</f>
        <v>-14668.823469999999</v>
      </c>
    </row>
    <row r="594" spans="2:7" ht="14.25" customHeight="1" x14ac:dyDescent="0.2">
      <c r="B594" s="10">
        <v>4732</v>
      </c>
      <c r="C594" s="4"/>
      <c r="D594" s="11" t="s">
        <v>486</v>
      </c>
      <c r="E594" s="1"/>
      <c r="F594" s="1"/>
      <c r="G594" s="1"/>
    </row>
    <row r="595" spans="2:7" x14ac:dyDescent="0.2">
      <c r="C595" s="4">
        <v>1</v>
      </c>
      <c r="D595" s="5" t="s">
        <v>474</v>
      </c>
      <c r="E595" s="12">
        <v>54761</v>
      </c>
      <c r="F595" s="12">
        <v>49979.638709999999</v>
      </c>
      <c r="G595" s="12">
        <v>-4781.3612899999998</v>
      </c>
    </row>
    <row r="596" spans="2:7" ht="15" customHeight="1" x14ac:dyDescent="0.2">
      <c r="C596" s="13">
        <f>SUBTOTAL(9,C595:C595)</f>
        <v>1</v>
      </c>
      <c r="D596" s="14" t="s">
        <v>487</v>
      </c>
      <c r="E596" s="15">
        <f>SUBTOTAL(9,E595:E595)</f>
        <v>54761</v>
      </c>
      <c r="F596" s="15">
        <f>SUBTOTAL(9,F595:F595)</f>
        <v>49979.638709999999</v>
      </c>
      <c r="G596" s="15">
        <f>SUBTOTAL(9,G595:G595)</f>
        <v>-4781.3612899999998</v>
      </c>
    </row>
    <row r="597" spans="2:7" ht="14.25" customHeight="1" x14ac:dyDescent="0.2">
      <c r="B597" s="10">
        <v>4733</v>
      </c>
      <c r="C597" s="4"/>
      <c r="D597" s="11" t="s">
        <v>488</v>
      </c>
      <c r="E597" s="1"/>
      <c r="F597" s="1"/>
      <c r="G597" s="1"/>
    </row>
    <row r="598" spans="2:7" x14ac:dyDescent="0.2">
      <c r="C598" s="4">
        <v>1</v>
      </c>
      <c r="D598" s="5" t="s">
        <v>474</v>
      </c>
      <c r="E598" s="12">
        <v>109250</v>
      </c>
      <c r="F598" s="12">
        <v>369135.31527999998</v>
      </c>
      <c r="G598" s="12">
        <v>259885.31528000001</v>
      </c>
    </row>
    <row r="599" spans="2:7" ht="15" customHeight="1" x14ac:dyDescent="0.2">
      <c r="C599" s="13">
        <f>SUBTOTAL(9,C598:C598)</f>
        <v>1</v>
      </c>
      <c r="D599" s="14" t="s">
        <v>489</v>
      </c>
      <c r="E599" s="15">
        <f>SUBTOTAL(9,E598:E598)</f>
        <v>109250</v>
      </c>
      <c r="F599" s="15">
        <f>SUBTOTAL(9,F598:F598)</f>
        <v>369135.31527999998</v>
      </c>
      <c r="G599" s="15">
        <f>SUBTOTAL(9,G598:G598)</f>
        <v>259885.31528000001</v>
      </c>
    </row>
    <row r="600" spans="2:7" ht="14.25" customHeight="1" x14ac:dyDescent="0.2">
      <c r="B600" s="10">
        <v>4734</v>
      </c>
      <c r="C600" s="4"/>
      <c r="D600" s="11" t="s">
        <v>490</v>
      </c>
      <c r="E600" s="1"/>
      <c r="F600" s="1"/>
      <c r="G600" s="1"/>
    </row>
    <row r="601" spans="2:7" x14ac:dyDescent="0.2">
      <c r="C601" s="4">
        <v>1</v>
      </c>
      <c r="D601" s="5" t="s">
        <v>474</v>
      </c>
      <c r="E601" s="12">
        <v>5598</v>
      </c>
      <c r="F601" s="12">
        <v>6632.2791800000005</v>
      </c>
      <c r="G601" s="12">
        <v>1034.27918</v>
      </c>
    </row>
    <row r="602" spans="2:7" ht="15" customHeight="1" x14ac:dyDescent="0.2">
      <c r="C602" s="13">
        <f>SUBTOTAL(9,C601:C601)</f>
        <v>1</v>
      </c>
      <c r="D602" s="14" t="s">
        <v>491</v>
      </c>
      <c r="E602" s="15">
        <f>SUBTOTAL(9,E601:E601)</f>
        <v>5598</v>
      </c>
      <c r="F602" s="15">
        <f>SUBTOTAL(9,F601:F601)</f>
        <v>6632.2791800000005</v>
      </c>
      <c r="G602" s="15">
        <f>SUBTOTAL(9,G601:G601)</f>
        <v>1034.27918</v>
      </c>
    </row>
    <row r="603" spans="2:7" ht="14.25" customHeight="1" x14ac:dyDescent="0.2">
      <c r="B603" s="10">
        <v>4740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474</v>
      </c>
      <c r="E604" s="12">
        <v>82943</v>
      </c>
      <c r="F604" s="12">
        <v>115873.00181</v>
      </c>
      <c r="G604" s="12">
        <v>32930.001810000002</v>
      </c>
    </row>
    <row r="605" spans="2:7" ht="15" customHeight="1" x14ac:dyDescent="0.2">
      <c r="C605" s="13">
        <f>SUBTOTAL(9,C604:C604)</f>
        <v>1</v>
      </c>
      <c r="D605" s="14" t="s">
        <v>493</v>
      </c>
      <c r="E605" s="15">
        <f>SUBTOTAL(9,E604:E604)</f>
        <v>82943</v>
      </c>
      <c r="F605" s="15">
        <f>SUBTOTAL(9,F604:F604)</f>
        <v>115873.00181</v>
      </c>
      <c r="G605" s="15">
        <f>SUBTOTAL(9,G604:G604)</f>
        <v>32930.001810000002</v>
      </c>
    </row>
    <row r="606" spans="2:7" ht="14.25" customHeight="1" x14ac:dyDescent="0.2">
      <c r="B606" s="10">
        <v>4760</v>
      </c>
      <c r="C606" s="4"/>
      <c r="D606" s="11" t="s">
        <v>494</v>
      </c>
      <c r="E606" s="1"/>
      <c r="F606" s="1"/>
      <c r="G606" s="1"/>
    </row>
    <row r="607" spans="2:7" x14ac:dyDescent="0.2">
      <c r="C607" s="4">
        <v>1</v>
      </c>
      <c r="D607" s="5" t="s">
        <v>474</v>
      </c>
      <c r="E607" s="12">
        <v>87343</v>
      </c>
      <c r="F607" s="12">
        <v>65993.359240000005</v>
      </c>
      <c r="G607" s="12">
        <v>-21349.640759999998</v>
      </c>
    </row>
    <row r="608" spans="2:7" x14ac:dyDescent="0.2">
      <c r="C608" s="4">
        <v>45</v>
      </c>
      <c r="D608" s="5" t="s">
        <v>495</v>
      </c>
      <c r="E608" s="12">
        <v>98156</v>
      </c>
      <c r="F608" s="12">
        <v>107057.56616</v>
      </c>
      <c r="G608" s="12">
        <v>8901.5661600000003</v>
      </c>
    </row>
    <row r="609" spans="2:7" x14ac:dyDescent="0.2">
      <c r="C609" s="4">
        <v>48</v>
      </c>
      <c r="D609" s="5" t="s">
        <v>496</v>
      </c>
      <c r="E609" s="12">
        <v>71536</v>
      </c>
      <c r="F609" s="12">
        <v>95915.150729999994</v>
      </c>
      <c r="G609" s="12">
        <v>24379.150730000001</v>
      </c>
    </row>
    <row r="610" spans="2:7" ht="15" customHeight="1" x14ac:dyDescent="0.2">
      <c r="C610" s="13">
        <f>SUBTOTAL(9,C607:C609)</f>
        <v>94</v>
      </c>
      <c r="D610" s="14" t="s">
        <v>497</v>
      </c>
      <c r="E610" s="15">
        <f>SUBTOTAL(9,E607:E609)</f>
        <v>257035</v>
      </c>
      <c r="F610" s="15">
        <f>SUBTOTAL(9,F607:F609)</f>
        <v>268966.07613</v>
      </c>
      <c r="G610" s="15">
        <f>SUBTOTAL(9,G607:G609)</f>
        <v>11931.076130000003</v>
      </c>
    </row>
    <row r="611" spans="2:7" ht="14.25" customHeight="1" x14ac:dyDescent="0.2">
      <c r="B611" s="10">
        <v>4761</v>
      </c>
      <c r="C611" s="4"/>
      <c r="D611" s="11" t="s">
        <v>498</v>
      </c>
      <c r="E611" s="1"/>
      <c r="F611" s="1"/>
      <c r="G611" s="1"/>
    </row>
    <row r="612" spans="2:7" x14ac:dyDescent="0.2">
      <c r="C612" s="4">
        <v>1</v>
      </c>
      <c r="D612" s="5" t="s">
        <v>474</v>
      </c>
      <c r="E612" s="12">
        <v>0</v>
      </c>
      <c r="F612" s="12">
        <v>98.102239999999995</v>
      </c>
      <c r="G612" s="12">
        <v>98.102239999999995</v>
      </c>
    </row>
    <row r="613" spans="2:7" ht="15" customHeight="1" x14ac:dyDescent="0.2">
      <c r="C613" s="13">
        <f>SUBTOTAL(9,C612:C612)</f>
        <v>1</v>
      </c>
      <c r="D613" s="14" t="s">
        <v>499</v>
      </c>
      <c r="E613" s="15">
        <f>SUBTOTAL(9,E612:E612)</f>
        <v>0</v>
      </c>
      <c r="F613" s="15">
        <f>SUBTOTAL(9,F612:F612)</f>
        <v>98.102239999999995</v>
      </c>
      <c r="G613" s="15">
        <f>SUBTOTAL(9,G612:G612)</f>
        <v>98.102239999999995</v>
      </c>
    </row>
    <row r="614" spans="2:7" ht="14.25" customHeight="1" x14ac:dyDescent="0.2">
      <c r="B614" s="10">
        <v>4790</v>
      </c>
      <c r="C614" s="4"/>
      <c r="D614" s="11" t="s">
        <v>500</v>
      </c>
      <c r="E614" s="1"/>
      <c r="F614" s="1"/>
      <c r="G614" s="1"/>
    </row>
    <row r="615" spans="2:7" x14ac:dyDescent="0.2">
      <c r="C615" s="4">
        <v>1</v>
      </c>
      <c r="D615" s="5" t="s">
        <v>474</v>
      </c>
      <c r="E615" s="12">
        <v>1106</v>
      </c>
      <c r="F615" s="12">
        <v>3359.8319700000002</v>
      </c>
      <c r="G615" s="12">
        <v>2253.8319700000002</v>
      </c>
    </row>
    <row r="616" spans="2:7" ht="15" customHeight="1" x14ac:dyDescent="0.2">
      <c r="C616" s="13">
        <f>SUBTOTAL(9,C615:C615)</f>
        <v>1</v>
      </c>
      <c r="D616" s="14" t="s">
        <v>501</v>
      </c>
      <c r="E616" s="15">
        <f>SUBTOTAL(9,E615:E615)</f>
        <v>1106</v>
      </c>
      <c r="F616" s="15">
        <f>SUBTOTAL(9,F615:F615)</f>
        <v>3359.8319700000002</v>
      </c>
      <c r="G616" s="15">
        <f>SUBTOTAL(9,G615:G615)</f>
        <v>2253.8319700000002</v>
      </c>
    </row>
    <row r="617" spans="2:7" ht="14.25" customHeight="1" x14ac:dyDescent="0.2">
      <c r="B617" s="10">
        <v>4791</v>
      </c>
      <c r="C617" s="4"/>
      <c r="D617" s="11" t="s">
        <v>132</v>
      </c>
      <c r="E617" s="1"/>
      <c r="F617" s="1"/>
      <c r="G617" s="1"/>
    </row>
    <row r="618" spans="2:7" x14ac:dyDescent="0.2">
      <c r="C618" s="4">
        <v>1</v>
      </c>
      <c r="D618" s="5" t="s">
        <v>474</v>
      </c>
      <c r="E618" s="12">
        <v>907372</v>
      </c>
      <c r="F618" s="12">
        <v>41.953200000000002</v>
      </c>
      <c r="G618" s="12">
        <v>-907330.04680000001</v>
      </c>
    </row>
    <row r="619" spans="2:7" ht="15" customHeight="1" x14ac:dyDescent="0.2">
      <c r="C619" s="13">
        <f>SUBTOTAL(9,C618:C618)</f>
        <v>1</v>
      </c>
      <c r="D619" s="14" t="s">
        <v>502</v>
      </c>
      <c r="E619" s="15">
        <f>SUBTOTAL(9,E618:E618)</f>
        <v>907372</v>
      </c>
      <c r="F619" s="15">
        <f>SUBTOTAL(9,F618:F618)</f>
        <v>41.953200000000002</v>
      </c>
      <c r="G619" s="15">
        <f>SUBTOTAL(9,G618:G618)</f>
        <v>-907330.04680000001</v>
      </c>
    </row>
    <row r="620" spans="2:7" ht="14.25" customHeight="1" x14ac:dyDescent="0.2">
      <c r="B620" s="10">
        <v>4792</v>
      </c>
      <c r="C620" s="4"/>
      <c r="D620" s="11" t="s">
        <v>503</v>
      </c>
      <c r="E620" s="1"/>
      <c r="F620" s="1"/>
      <c r="G620" s="1"/>
    </row>
    <row r="621" spans="2:7" x14ac:dyDescent="0.2">
      <c r="C621" s="4">
        <v>1</v>
      </c>
      <c r="D621" s="5" t="s">
        <v>474</v>
      </c>
      <c r="E621" s="12">
        <v>25117</v>
      </c>
      <c r="F621" s="12">
        <v>26692.028859999999</v>
      </c>
      <c r="G621" s="12">
        <v>1575.0288599999999</v>
      </c>
    </row>
    <row r="622" spans="2:7" ht="15" customHeight="1" x14ac:dyDescent="0.2">
      <c r="C622" s="13">
        <f>SUBTOTAL(9,C621:C621)</f>
        <v>1</v>
      </c>
      <c r="D622" s="14" t="s">
        <v>504</v>
      </c>
      <c r="E622" s="15">
        <f>SUBTOTAL(9,E621:E621)</f>
        <v>25117</v>
      </c>
      <c r="F622" s="15">
        <f>SUBTOTAL(9,F621:F621)</f>
        <v>26692.028859999999</v>
      </c>
      <c r="G622" s="15">
        <f>SUBTOTAL(9,G621:G621)</f>
        <v>1575.0288599999999</v>
      </c>
    </row>
    <row r="623" spans="2:7" ht="14.25" customHeight="1" x14ac:dyDescent="0.2">
      <c r="B623" s="10">
        <v>4795</v>
      </c>
      <c r="C623" s="4"/>
      <c r="D623" s="11" t="s">
        <v>505</v>
      </c>
      <c r="E623" s="1"/>
      <c r="F623" s="1"/>
      <c r="G623" s="1"/>
    </row>
    <row r="624" spans="2:7" x14ac:dyDescent="0.2">
      <c r="C624" s="4">
        <v>1</v>
      </c>
      <c r="D624" s="5" t="s">
        <v>474</v>
      </c>
      <c r="E624" s="12">
        <v>8223</v>
      </c>
      <c r="F624" s="12">
        <v>10171.101640000001</v>
      </c>
      <c r="G624" s="12">
        <v>1948.1016400000001</v>
      </c>
    </row>
    <row r="625" spans="2:7" ht="15" customHeight="1" x14ac:dyDescent="0.2">
      <c r="C625" s="13">
        <f>SUBTOTAL(9,C624:C624)</f>
        <v>1</v>
      </c>
      <c r="D625" s="14" t="s">
        <v>506</v>
      </c>
      <c r="E625" s="15">
        <f>SUBTOTAL(9,E624:E624)</f>
        <v>8223</v>
      </c>
      <c r="F625" s="15">
        <f>SUBTOTAL(9,F624:F624)</f>
        <v>10171.101640000001</v>
      </c>
      <c r="G625" s="15">
        <f>SUBTOTAL(9,G624:G624)</f>
        <v>1948.1016400000001</v>
      </c>
    </row>
    <row r="626" spans="2:7" ht="14.25" customHeight="1" x14ac:dyDescent="0.2">
      <c r="B626" s="10">
        <v>4799</v>
      </c>
      <c r="C626" s="4"/>
      <c r="D626" s="11" t="s">
        <v>507</v>
      </c>
      <c r="E626" s="1"/>
      <c r="F626" s="1"/>
      <c r="G626" s="1"/>
    </row>
    <row r="627" spans="2:7" x14ac:dyDescent="0.2">
      <c r="C627" s="4">
        <v>86</v>
      </c>
      <c r="D627" s="5" t="s">
        <v>508</v>
      </c>
      <c r="E627" s="12">
        <v>500</v>
      </c>
      <c r="F627" s="12">
        <v>425.99428999999998</v>
      </c>
      <c r="G627" s="12">
        <v>-74.005709999999993</v>
      </c>
    </row>
    <row r="628" spans="2:7" ht="15" customHeight="1" x14ac:dyDescent="0.2">
      <c r="C628" s="13">
        <f>SUBTOTAL(9,C627:C627)</f>
        <v>86</v>
      </c>
      <c r="D628" s="14" t="s">
        <v>509</v>
      </c>
      <c r="E628" s="15">
        <f>SUBTOTAL(9,E627:E627)</f>
        <v>500</v>
      </c>
      <c r="F628" s="15">
        <f>SUBTOTAL(9,F627:F627)</f>
        <v>425.99428999999998</v>
      </c>
      <c r="G628" s="15">
        <f>SUBTOTAL(9,G627:G627)</f>
        <v>-74.005709999999993</v>
      </c>
    </row>
    <row r="629" spans="2:7" ht="15" customHeight="1" x14ac:dyDescent="0.2">
      <c r="B629" s="4"/>
      <c r="C629" s="16">
        <f>SUBTOTAL(9,C575:C628)</f>
        <v>242</v>
      </c>
      <c r="D629" s="17" t="s">
        <v>510</v>
      </c>
      <c r="E629" s="18">
        <f>SUBTOTAL(9,E575:E628)</f>
        <v>5672450</v>
      </c>
      <c r="F629" s="18">
        <f>SUBTOTAL(9,F575:F628)</f>
        <v>3991892.2435899992</v>
      </c>
      <c r="G629" s="18">
        <f>SUBTOTAL(9,G575:G628)</f>
        <v>-1680557.7564099997</v>
      </c>
    </row>
    <row r="630" spans="2:7" ht="27" customHeight="1" x14ac:dyDescent="0.25">
      <c r="B630" s="1"/>
      <c r="C630" s="4"/>
      <c r="D630" s="9" t="s">
        <v>511</v>
      </c>
      <c r="E630" s="1"/>
      <c r="F630" s="1"/>
      <c r="G630" s="1"/>
    </row>
    <row r="631" spans="2:7" ht="14.25" customHeight="1" x14ac:dyDescent="0.2">
      <c r="B631" s="10">
        <v>4800</v>
      </c>
      <c r="C631" s="4"/>
      <c r="D631" s="11" t="s">
        <v>512</v>
      </c>
      <c r="E631" s="1"/>
      <c r="F631" s="1"/>
      <c r="G631" s="1"/>
    </row>
    <row r="632" spans="2:7" x14ac:dyDescent="0.2">
      <c r="C632" s="4">
        <v>2</v>
      </c>
      <c r="D632" s="5" t="s">
        <v>67</v>
      </c>
      <c r="E632" s="12">
        <v>0</v>
      </c>
      <c r="F632" s="12">
        <v>480.03129000000001</v>
      </c>
      <c r="G632" s="12">
        <v>480.03129000000001</v>
      </c>
    </row>
    <row r="633" spans="2:7" x14ac:dyDescent="0.2">
      <c r="C633" s="4">
        <v>10</v>
      </c>
      <c r="D633" s="5" t="s">
        <v>126</v>
      </c>
      <c r="E633" s="12">
        <v>638</v>
      </c>
      <c r="F633" s="12">
        <v>422.5</v>
      </c>
      <c r="G633" s="12">
        <v>-215.5</v>
      </c>
    </row>
    <row r="634" spans="2:7" x14ac:dyDescent="0.2">
      <c r="C634" s="4">
        <v>70</v>
      </c>
      <c r="D634" s="5" t="s">
        <v>513</v>
      </c>
      <c r="E634" s="12">
        <v>1450</v>
      </c>
      <c r="F634" s="12">
        <v>0</v>
      </c>
      <c r="G634" s="12">
        <v>-1450</v>
      </c>
    </row>
    <row r="635" spans="2:7" ht="15" customHeight="1" x14ac:dyDescent="0.2">
      <c r="C635" s="13">
        <f>SUBTOTAL(9,C632:C634)</f>
        <v>82</v>
      </c>
      <c r="D635" s="14" t="s">
        <v>514</v>
      </c>
      <c r="E635" s="15">
        <f>SUBTOTAL(9,E632:E634)</f>
        <v>2088</v>
      </c>
      <c r="F635" s="15">
        <f>SUBTOTAL(9,F632:F634)</f>
        <v>902.53129000000001</v>
      </c>
      <c r="G635" s="15">
        <f>SUBTOTAL(9,G632:G634)</f>
        <v>-1185.4687100000001</v>
      </c>
    </row>
    <row r="636" spans="2:7" ht="14.25" customHeight="1" x14ac:dyDescent="0.2">
      <c r="B636" s="10">
        <v>4810</v>
      </c>
      <c r="C636" s="4"/>
      <c r="D636" s="11" t="s">
        <v>515</v>
      </c>
      <c r="E636" s="1"/>
      <c r="F636" s="1"/>
      <c r="G636" s="1"/>
    </row>
    <row r="637" spans="2:7" x14ac:dyDescent="0.2">
      <c r="C637" s="4">
        <v>1</v>
      </c>
      <c r="D637" s="5" t="s">
        <v>255</v>
      </c>
      <c r="E637" s="12">
        <v>36577</v>
      </c>
      <c r="F637" s="12">
        <v>27938.119630000001</v>
      </c>
      <c r="G637" s="12">
        <v>-8638.8803700000008</v>
      </c>
    </row>
    <row r="638" spans="2:7" x14ac:dyDescent="0.2">
      <c r="C638" s="4">
        <v>2</v>
      </c>
      <c r="D638" s="5" t="s">
        <v>516</v>
      </c>
      <c r="E638" s="12">
        <v>116625</v>
      </c>
      <c r="F638" s="12">
        <v>52601.651339999997</v>
      </c>
      <c r="G638" s="12">
        <v>-64023.348660000003</v>
      </c>
    </row>
    <row r="639" spans="2:7" x14ac:dyDescent="0.2">
      <c r="C639" s="4">
        <v>10</v>
      </c>
      <c r="D639" s="5" t="s">
        <v>126</v>
      </c>
      <c r="E639" s="12">
        <v>0</v>
      </c>
      <c r="F639" s="12">
        <v>1604.3990799999999</v>
      </c>
      <c r="G639" s="12">
        <v>1604.3990799999999</v>
      </c>
    </row>
    <row r="640" spans="2:7" ht="15" customHeight="1" x14ac:dyDescent="0.2">
      <c r="C640" s="13">
        <f>SUBTOTAL(9,C637:C639)</f>
        <v>13</v>
      </c>
      <c r="D640" s="14" t="s">
        <v>517</v>
      </c>
      <c r="E640" s="15">
        <f>SUBTOTAL(9,E637:E639)</f>
        <v>153202</v>
      </c>
      <c r="F640" s="15">
        <f>SUBTOTAL(9,F637:F639)</f>
        <v>82144.170050000001</v>
      </c>
      <c r="G640" s="15">
        <f>SUBTOTAL(9,G637:G639)</f>
        <v>-71057.829949999999</v>
      </c>
    </row>
    <row r="641" spans="2:7" ht="14.25" customHeight="1" x14ac:dyDescent="0.2">
      <c r="B641" s="10">
        <v>4811</v>
      </c>
      <c r="C641" s="4"/>
      <c r="D641" s="11" t="s">
        <v>518</v>
      </c>
      <c r="E641" s="1"/>
      <c r="F641" s="1"/>
      <c r="G641" s="1"/>
    </row>
    <row r="642" spans="2:7" x14ac:dyDescent="0.2">
      <c r="C642" s="4">
        <v>96</v>
      </c>
      <c r="D642" s="5" t="s">
        <v>519</v>
      </c>
      <c r="E642" s="12">
        <v>6407000</v>
      </c>
      <c r="F642" s="12">
        <v>5660636.7523100004</v>
      </c>
      <c r="G642" s="12">
        <v>-746363.24768999999</v>
      </c>
    </row>
    <row r="643" spans="2:7" ht="15" customHeight="1" x14ac:dyDescent="0.2">
      <c r="C643" s="13">
        <f>SUBTOTAL(9,C642:C642)</f>
        <v>96</v>
      </c>
      <c r="D643" s="14" t="s">
        <v>520</v>
      </c>
      <c r="E643" s="15">
        <f>SUBTOTAL(9,E642:E642)</f>
        <v>6407000</v>
      </c>
      <c r="F643" s="15">
        <f>SUBTOTAL(9,F642:F642)</f>
        <v>5660636.7523100004</v>
      </c>
      <c r="G643" s="15">
        <f>SUBTOTAL(9,G642:G642)</f>
        <v>-746363.24768999999</v>
      </c>
    </row>
    <row r="644" spans="2:7" ht="14.25" customHeight="1" x14ac:dyDescent="0.2">
      <c r="B644" s="10">
        <v>4820</v>
      </c>
      <c r="C644" s="4"/>
      <c r="D644" s="11" t="s">
        <v>521</v>
      </c>
      <c r="E644" s="1"/>
      <c r="F644" s="1"/>
      <c r="G644" s="1"/>
    </row>
    <row r="645" spans="2:7" x14ac:dyDescent="0.2">
      <c r="C645" s="4">
        <v>1</v>
      </c>
      <c r="D645" s="5" t="s">
        <v>255</v>
      </c>
      <c r="E645" s="12">
        <v>72786</v>
      </c>
      <c r="F645" s="12">
        <v>31210.802950000001</v>
      </c>
      <c r="G645" s="12">
        <v>-41575.197050000002</v>
      </c>
    </row>
    <row r="646" spans="2:7" x14ac:dyDescent="0.2">
      <c r="C646" s="4">
        <v>2</v>
      </c>
      <c r="D646" s="5" t="s">
        <v>516</v>
      </c>
      <c r="E646" s="12">
        <v>89733</v>
      </c>
      <c r="F646" s="12">
        <v>54934.938909999997</v>
      </c>
      <c r="G646" s="12">
        <v>-34798.061090000003</v>
      </c>
    </row>
    <row r="647" spans="2:7" x14ac:dyDescent="0.2">
      <c r="C647" s="4">
        <v>10</v>
      </c>
      <c r="D647" s="5" t="s">
        <v>126</v>
      </c>
      <c r="E647" s="12">
        <v>0</v>
      </c>
      <c r="F647" s="12">
        <v>5612.5585000000001</v>
      </c>
      <c r="G647" s="12">
        <v>5612.5585000000001</v>
      </c>
    </row>
    <row r="648" spans="2:7" x14ac:dyDescent="0.2">
      <c r="C648" s="4">
        <v>40</v>
      </c>
      <c r="D648" s="5" t="s">
        <v>522</v>
      </c>
      <c r="E648" s="12">
        <v>19000</v>
      </c>
      <c r="F648" s="12">
        <v>22580.801869999999</v>
      </c>
      <c r="G648" s="12">
        <v>3580.8018699999998</v>
      </c>
    </row>
    <row r="649" spans="2:7" ht="15" customHeight="1" x14ac:dyDescent="0.2">
      <c r="C649" s="13">
        <f>SUBTOTAL(9,C645:C648)</f>
        <v>53</v>
      </c>
      <c r="D649" s="14" t="s">
        <v>523</v>
      </c>
      <c r="E649" s="15">
        <f>SUBTOTAL(9,E645:E648)</f>
        <v>181519</v>
      </c>
      <c r="F649" s="15">
        <f>SUBTOTAL(9,F645:F648)</f>
        <v>114339.10222999999</v>
      </c>
      <c r="G649" s="15">
        <f>SUBTOTAL(9,G645:G648)</f>
        <v>-67179.89777000001</v>
      </c>
    </row>
    <row r="650" spans="2:7" ht="14.25" customHeight="1" x14ac:dyDescent="0.2">
      <c r="B650" s="10">
        <v>4825</v>
      </c>
      <c r="C650" s="4"/>
      <c r="D650" s="11" t="s">
        <v>524</v>
      </c>
      <c r="E650" s="1"/>
      <c r="F650" s="1"/>
      <c r="G650" s="1"/>
    </row>
    <row r="651" spans="2:7" x14ac:dyDescent="0.2">
      <c r="C651" s="4">
        <v>85</v>
      </c>
      <c r="D651" s="5" t="s">
        <v>525</v>
      </c>
      <c r="E651" s="12">
        <v>1861000</v>
      </c>
      <c r="F651" s="12">
        <v>1865651.1491400001</v>
      </c>
      <c r="G651" s="12">
        <v>4651.1491400000004</v>
      </c>
    </row>
    <row r="652" spans="2:7" ht="15" customHeight="1" x14ac:dyDescent="0.2">
      <c r="C652" s="13">
        <f>SUBTOTAL(9,C651:C651)</f>
        <v>85</v>
      </c>
      <c r="D652" s="14" t="s">
        <v>526</v>
      </c>
      <c r="E652" s="15">
        <f>SUBTOTAL(9,E651:E651)</f>
        <v>1861000</v>
      </c>
      <c r="F652" s="15">
        <f>SUBTOTAL(9,F651:F651)</f>
        <v>1865651.1491400001</v>
      </c>
      <c r="G652" s="15">
        <f>SUBTOTAL(9,G651:G651)</f>
        <v>4651.1491400000004</v>
      </c>
    </row>
    <row r="653" spans="2:7" ht="14.25" customHeight="1" x14ac:dyDescent="0.2">
      <c r="B653" s="10">
        <v>4840</v>
      </c>
      <c r="C653" s="4"/>
      <c r="D653" s="11" t="s">
        <v>527</v>
      </c>
      <c r="E653" s="1"/>
      <c r="F653" s="1"/>
      <c r="G653" s="1"/>
    </row>
    <row r="654" spans="2:7" x14ac:dyDescent="0.2">
      <c r="C654" s="4">
        <v>80</v>
      </c>
      <c r="D654" s="5" t="s">
        <v>528</v>
      </c>
      <c r="E654" s="12">
        <v>4000</v>
      </c>
      <c r="F654" s="12">
        <v>595.99357999999995</v>
      </c>
      <c r="G654" s="12">
        <v>-3404.0064200000002</v>
      </c>
    </row>
    <row r="655" spans="2:7" x14ac:dyDescent="0.2">
      <c r="C655" s="4">
        <v>86</v>
      </c>
      <c r="D655" s="5" t="s">
        <v>529</v>
      </c>
      <c r="E655" s="12">
        <v>330000</v>
      </c>
      <c r="F655" s="12">
        <v>303569.24677999999</v>
      </c>
      <c r="G655" s="12">
        <v>-26430.753219999999</v>
      </c>
    </row>
    <row r="656" spans="2:7" ht="15" customHeight="1" x14ac:dyDescent="0.2">
      <c r="C656" s="13">
        <f>SUBTOTAL(9,C654:C655)</f>
        <v>166</v>
      </c>
      <c r="D656" s="14" t="s">
        <v>530</v>
      </c>
      <c r="E656" s="15">
        <f>SUBTOTAL(9,E654:E655)</f>
        <v>334000</v>
      </c>
      <c r="F656" s="15">
        <f>SUBTOTAL(9,F654:F655)</f>
        <v>304165.24036</v>
      </c>
      <c r="G656" s="15">
        <f>SUBTOTAL(9,G654:G655)</f>
        <v>-29834.75964</v>
      </c>
    </row>
    <row r="657" spans="2:7" ht="15" customHeight="1" x14ac:dyDescent="0.2">
      <c r="B657" s="4"/>
      <c r="C657" s="16">
        <f>SUBTOTAL(9,C631:C656)</f>
        <v>495</v>
      </c>
      <c r="D657" s="17" t="s">
        <v>531</v>
      </c>
      <c r="E657" s="18">
        <f>SUBTOTAL(9,E631:E656)</f>
        <v>8938809</v>
      </c>
      <c r="F657" s="18">
        <f>SUBTOTAL(9,F631:F656)</f>
        <v>8027838.9453800004</v>
      </c>
      <c r="G657" s="18">
        <f>SUBTOTAL(9,G631:G656)</f>
        <v>-910970.05461999984</v>
      </c>
    </row>
    <row r="658" spans="2:7" ht="27" customHeight="1" x14ac:dyDescent="0.25">
      <c r="B658" s="1"/>
      <c r="C658" s="4"/>
      <c r="D658" s="9" t="s">
        <v>67</v>
      </c>
      <c r="E658" s="1"/>
      <c r="F658" s="1"/>
      <c r="G658" s="1"/>
    </row>
    <row r="659" spans="2:7" ht="14.25" customHeight="1" x14ac:dyDescent="0.2">
      <c r="B659" s="10">
        <v>5309</v>
      </c>
      <c r="C659" s="4"/>
      <c r="D659" s="11" t="s">
        <v>532</v>
      </c>
      <c r="E659" s="1"/>
      <c r="F659" s="1"/>
      <c r="G659" s="1"/>
    </row>
    <row r="660" spans="2:7" x14ac:dyDescent="0.2">
      <c r="C660" s="4">
        <v>29</v>
      </c>
      <c r="D660" s="5" t="s">
        <v>533</v>
      </c>
      <c r="E660" s="12">
        <v>350000</v>
      </c>
      <c r="F660" s="12">
        <v>1175963.93349</v>
      </c>
      <c r="G660" s="12">
        <v>825963.93348999997</v>
      </c>
    </row>
    <row r="661" spans="2:7" ht="15" customHeight="1" x14ac:dyDescent="0.2">
      <c r="C661" s="13">
        <f>SUBTOTAL(9,C660:C660)</f>
        <v>29</v>
      </c>
      <c r="D661" s="14" t="s">
        <v>534</v>
      </c>
      <c r="E661" s="15">
        <f>SUBTOTAL(9,E660:E660)</f>
        <v>350000</v>
      </c>
      <c r="F661" s="15">
        <f>SUBTOTAL(9,F660:F660)</f>
        <v>1175963.93349</v>
      </c>
      <c r="G661" s="15">
        <f>SUBTOTAL(9,G660:G660)</f>
        <v>825963.93348999997</v>
      </c>
    </row>
    <row r="662" spans="2:7" ht="14.25" customHeight="1" x14ac:dyDescent="0.2">
      <c r="B662" s="10">
        <v>5310</v>
      </c>
      <c r="C662" s="4"/>
      <c r="D662" s="11" t="s">
        <v>535</v>
      </c>
      <c r="E662" s="1"/>
      <c r="F662" s="1"/>
      <c r="G662" s="1"/>
    </row>
    <row r="663" spans="2:7" x14ac:dyDescent="0.2">
      <c r="C663" s="4">
        <v>4</v>
      </c>
      <c r="D663" s="5" t="s">
        <v>48</v>
      </c>
      <c r="E663" s="12">
        <v>24700</v>
      </c>
      <c r="F663" s="12">
        <v>0</v>
      </c>
      <c r="G663" s="12">
        <v>-24700</v>
      </c>
    </row>
    <row r="664" spans="2:7" x14ac:dyDescent="0.2">
      <c r="C664" s="4">
        <v>29</v>
      </c>
      <c r="D664" s="5" t="s">
        <v>536</v>
      </c>
      <c r="E664" s="12">
        <v>18239</v>
      </c>
      <c r="F664" s="12">
        <v>13571.701419999999</v>
      </c>
      <c r="G664" s="12">
        <v>-4667.2985799999997</v>
      </c>
    </row>
    <row r="665" spans="2:7" x14ac:dyDescent="0.2">
      <c r="C665" s="4">
        <v>89</v>
      </c>
      <c r="D665" s="5" t="s">
        <v>537</v>
      </c>
      <c r="E665" s="12">
        <v>103125</v>
      </c>
      <c r="F665" s="12">
        <v>86340.737200000003</v>
      </c>
      <c r="G665" s="12">
        <v>-16784.2628</v>
      </c>
    </row>
    <row r="666" spans="2:7" x14ac:dyDescent="0.2">
      <c r="C666" s="4">
        <v>90</v>
      </c>
      <c r="D666" s="5" t="s">
        <v>538</v>
      </c>
      <c r="E666" s="12">
        <v>9656597</v>
      </c>
      <c r="F666" s="12">
        <v>7928661.2061000001</v>
      </c>
      <c r="G666" s="12">
        <v>-1727935.7938999999</v>
      </c>
    </row>
    <row r="667" spans="2:7" x14ac:dyDescent="0.2">
      <c r="C667" s="4">
        <v>93</v>
      </c>
      <c r="D667" s="5" t="s">
        <v>539</v>
      </c>
      <c r="E667" s="12">
        <v>6244697</v>
      </c>
      <c r="F667" s="12">
        <v>413976.36038999999</v>
      </c>
      <c r="G667" s="12">
        <v>-5830720.63961</v>
      </c>
    </row>
    <row r="668" spans="2:7" ht="15" customHeight="1" x14ac:dyDescent="0.2">
      <c r="C668" s="13">
        <f>SUBTOTAL(9,C663:C667)</f>
        <v>305</v>
      </c>
      <c r="D668" s="14" t="s">
        <v>540</v>
      </c>
      <c r="E668" s="15">
        <f>SUBTOTAL(9,E663:E667)</f>
        <v>16047358</v>
      </c>
      <c r="F668" s="15">
        <f>SUBTOTAL(9,F663:F667)</f>
        <v>8442550.0051099993</v>
      </c>
      <c r="G668" s="15">
        <f>SUBTOTAL(9,G663:G667)</f>
        <v>-7604807.9948899997</v>
      </c>
    </row>
    <row r="669" spans="2:7" ht="14.25" customHeight="1" x14ac:dyDescent="0.2">
      <c r="B669" s="10">
        <v>5312</v>
      </c>
      <c r="C669" s="4"/>
      <c r="D669" s="11" t="s">
        <v>541</v>
      </c>
      <c r="E669" s="1"/>
      <c r="F669" s="1"/>
      <c r="G669" s="1"/>
    </row>
    <row r="670" spans="2:7" x14ac:dyDescent="0.2">
      <c r="C670" s="4">
        <v>1</v>
      </c>
      <c r="D670" s="5" t="s">
        <v>542</v>
      </c>
      <c r="E670" s="12">
        <v>10898</v>
      </c>
      <c r="F670" s="12">
        <v>9092.77628</v>
      </c>
      <c r="G670" s="12">
        <v>-1805.22372</v>
      </c>
    </row>
    <row r="671" spans="2:7" x14ac:dyDescent="0.2">
      <c r="C671" s="4">
        <v>11</v>
      </c>
      <c r="D671" s="5" t="s">
        <v>172</v>
      </c>
      <c r="E671" s="12">
        <v>82240</v>
      </c>
      <c r="F671" s="12">
        <v>106776.89304</v>
      </c>
      <c r="G671" s="12">
        <v>24536.893039999999</v>
      </c>
    </row>
    <row r="672" spans="2:7" x14ac:dyDescent="0.2">
      <c r="C672" s="4">
        <v>90</v>
      </c>
      <c r="D672" s="5" t="s">
        <v>543</v>
      </c>
      <c r="E672" s="12">
        <v>11266000</v>
      </c>
      <c r="F672" s="12">
        <v>9074149.6722100005</v>
      </c>
      <c r="G672" s="12">
        <v>-2191850.32779</v>
      </c>
    </row>
    <row r="673" spans="2:7" ht="15" customHeight="1" x14ac:dyDescent="0.2">
      <c r="C673" s="13">
        <f>SUBTOTAL(9,C670:C672)</f>
        <v>102</v>
      </c>
      <c r="D673" s="14" t="s">
        <v>544</v>
      </c>
      <c r="E673" s="15">
        <f>SUBTOTAL(9,E670:E672)</f>
        <v>11359138</v>
      </c>
      <c r="F673" s="15">
        <f>SUBTOTAL(9,F670:F672)</f>
        <v>9190019.3415300008</v>
      </c>
      <c r="G673" s="15">
        <f>SUBTOTAL(9,G670:G672)</f>
        <v>-2169118.6584700001</v>
      </c>
    </row>
    <row r="674" spans="2:7" ht="14.25" customHeight="1" x14ac:dyDescent="0.2">
      <c r="B674" s="10">
        <v>5325</v>
      </c>
      <c r="C674" s="4"/>
      <c r="D674" s="11" t="s">
        <v>545</v>
      </c>
      <c r="E674" s="1"/>
      <c r="F674" s="1"/>
      <c r="G674" s="1"/>
    </row>
    <row r="675" spans="2:7" x14ac:dyDescent="0.2">
      <c r="C675" s="4">
        <v>50</v>
      </c>
      <c r="D675" s="5" t="s">
        <v>546</v>
      </c>
      <c r="E675" s="12">
        <v>58700</v>
      </c>
      <c r="F675" s="12">
        <v>58691.11649</v>
      </c>
      <c r="G675" s="12">
        <v>-8.8835099999999994</v>
      </c>
    </row>
    <row r="676" spans="2:7" x14ac:dyDescent="0.2">
      <c r="C676" s="4">
        <v>51</v>
      </c>
      <c r="D676" s="5" t="s">
        <v>547</v>
      </c>
      <c r="E676" s="12">
        <v>67125</v>
      </c>
      <c r="F676" s="12">
        <v>0</v>
      </c>
      <c r="G676" s="12">
        <v>-67125</v>
      </c>
    </row>
    <row r="677" spans="2:7" x14ac:dyDescent="0.2">
      <c r="C677" s="4">
        <v>70</v>
      </c>
      <c r="D677" s="5" t="s">
        <v>548</v>
      </c>
      <c r="E677" s="12">
        <v>59000</v>
      </c>
      <c r="F677" s="12">
        <v>59446.849320000001</v>
      </c>
      <c r="G677" s="12">
        <v>446.84931999999998</v>
      </c>
    </row>
    <row r="678" spans="2:7" x14ac:dyDescent="0.2">
      <c r="C678" s="4">
        <v>90</v>
      </c>
      <c r="D678" s="5" t="s">
        <v>549</v>
      </c>
      <c r="E678" s="12">
        <v>41400000</v>
      </c>
      <c r="F678" s="12">
        <v>37465000</v>
      </c>
      <c r="G678" s="12">
        <v>-3935000</v>
      </c>
    </row>
    <row r="679" spans="2:7" x14ac:dyDescent="0.2">
      <c r="C679" s="4">
        <v>91</v>
      </c>
      <c r="D679" s="5" t="s">
        <v>550</v>
      </c>
      <c r="E679" s="12">
        <v>158900</v>
      </c>
      <c r="F679" s="12">
        <v>0</v>
      </c>
      <c r="G679" s="12">
        <v>-158900</v>
      </c>
    </row>
    <row r="680" spans="2:7" ht="15" customHeight="1" x14ac:dyDescent="0.2">
      <c r="C680" s="13">
        <f>SUBTOTAL(9,C675:C679)</f>
        <v>352</v>
      </c>
      <c r="D680" s="14" t="s">
        <v>551</v>
      </c>
      <c r="E680" s="15">
        <f>SUBTOTAL(9,E675:E679)</f>
        <v>41743725</v>
      </c>
      <c r="F680" s="15">
        <f>SUBTOTAL(9,F675:F679)</f>
        <v>37583137.965810001</v>
      </c>
      <c r="G680" s="15">
        <f>SUBTOTAL(9,G675:G679)</f>
        <v>-4160587.03419</v>
      </c>
    </row>
    <row r="681" spans="2:7" ht="14.25" customHeight="1" x14ac:dyDescent="0.2">
      <c r="B681" s="10">
        <v>5326</v>
      </c>
      <c r="C681" s="4"/>
      <c r="D681" s="11" t="s">
        <v>552</v>
      </c>
      <c r="E681" s="1"/>
      <c r="F681" s="1"/>
      <c r="G681" s="1"/>
    </row>
    <row r="682" spans="2:7" x14ac:dyDescent="0.2">
      <c r="C682" s="4">
        <v>70</v>
      </c>
      <c r="D682" s="5" t="s">
        <v>553</v>
      </c>
      <c r="E682" s="12">
        <v>7000</v>
      </c>
      <c r="F682" s="12">
        <v>7000</v>
      </c>
      <c r="G682" s="12">
        <v>0</v>
      </c>
    </row>
    <row r="683" spans="2:7" x14ac:dyDescent="0.2">
      <c r="C683" s="4">
        <v>90</v>
      </c>
      <c r="D683" s="5" t="s">
        <v>549</v>
      </c>
      <c r="E683" s="12">
        <v>215000</v>
      </c>
      <c r="F683" s="12">
        <v>215</v>
      </c>
      <c r="G683" s="12">
        <v>-214785</v>
      </c>
    </row>
    <row r="684" spans="2:7" ht="15" customHeight="1" x14ac:dyDescent="0.2">
      <c r="C684" s="13">
        <f>SUBTOTAL(9,C682:C683)</f>
        <v>160</v>
      </c>
      <c r="D684" s="14" t="s">
        <v>554</v>
      </c>
      <c r="E684" s="15">
        <f>SUBTOTAL(9,E682:E683)</f>
        <v>222000</v>
      </c>
      <c r="F684" s="15">
        <f>SUBTOTAL(9,F682:F683)</f>
        <v>7215</v>
      </c>
      <c r="G684" s="15">
        <f>SUBTOTAL(9,G682:G683)</f>
        <v>-214785</v>
      </c>
    </row>
    <row r="685" spans="2:7" ht="14.25" customHeight="1" x14ac:dyDescent="0.2">
      <c r="B685" s="10">
        <v>5329</v>
      </c>
      <c r="C685" s="4"/>
      <c r="D685" s="11" t="s">
        <v>555</v>
      </c>
      <c r="E685" s="1"/>
      <c r="F685" s="1"/>
      <c r="G685" s="1"/>
    </row>
    <row r="686" spans="2:7" x14ac:dyDescent="0.2">
      <c r="C686" s="4">
        <v>70</v>
      </c>
      <c r="D686" s="5" t="s">
        <v>542</v>
      </c>
      <c r="E686" s="12">
        <v>30000</v>
      </c>
      <c r="F686" s="12">
        <v>15191.423059999999</v>
      </c>
      <c r="G686" s="12">
        <v>-14808.576940000001</v>
      </c>
    </row>
    <row r="687" spans="2:7" x14ac:dyDescent="0.2">
      <c r="C687" s="4">
        <v>90</v>
      </c>
      <c r="D687" s="5" t="s">
        <v>549</v>
      </c>
      <c r="E687" s="12">
        <v>10700000</v>
      </c>
      <c r="F687" s="12">
        <v>6939913.8884500004</v>
      </c>
      <c r="G687" s="12">
        <v>-3760086.11155</v>
      </c>
    </row>
    <row r="688" spans="2:7" ht="15" customHeight="1" x14ac:dyDescent="0.2">
      <c r="C688" s="13">
        <f>SUBTOTAL(9,C686:C687)</f>
        <v>160</v>
      </c>
      <c r="D688" s="14" t="s">
        <v>556</v>
      </c>
      <c r="E688" s="15">
        <f>SUBTOTAL(9,E686:E687)</f>
        <v>10730000</v>
      </c>
      <c r="F688" s="15">
        <f>SUBTOTAL(9,F686:F687)</f>
        <v>6955105.3115100004</v>
      </c>
      <c r="G688" s="15">
        <f>SUBTOTAL(9,G686:G687)</f>
        <v>-3774894.6884900001</v>
      </c>
    </row>
    <row r="689" spans="2:7" ht="14.25" customHeight="1" x14ac:dyDescent="0.2">
      <c r="B689" s="10">
        <v>5341</v>
      </c>
      <c r="C689" s="4"/>
      <c r="D689" s="11" t="s">
        <v>557</v>
      </c>
      <c r="E689" s="1"/>
      <c r="F689" s="1"/>
      <c r="G689" s="1"/>
    </row>
    <row r="690" spans="2:7" x14ac:dyDescent="0.2">
      <c r="C690" s="4">
        <v>95</v>
      </c>
      <c r="D690" s="5" t="s">
        <v>558</v>
      </c>
      <c r="E690" s="12">
        <v>300</v>
      </c>
      <c r="F690" s="12">
        <v>424.67162999999999</v>
      </c>
      <c r="G690" s="12">
        <v>124.67162999999999</v>
      </c>
    </row>
    <row r="691" spans="2:7" x14ac:dyDescent="0.2">
      <c r="C691" s="4">
        <v>98</v>
      </c>
      <c r="D691" s="5" t="s">
        <v>559</v>
      </c>
      <c r="E691" s="12">
        <v>8000000</v>
      </c>
      <c r="F691" s="12">
        <v>8000000</v>
      </c>
      <c r="G691" s="12">
        <v>0</v>
      </c>
    </row>
    <row r="692" spans="2:7" ht="15" customHeight="1" x14ac:dyDescent="0.2">
      <c r="C692" s="13">
        <f>SUBTOTAL(9,C690:C691)</f>
        <v>193</v>
      </c>
      <c r="D692" s="14" t="s">
        <v>560</v>
      </c>
      <c r="E692" s="15">
        <f>SUBTOTAL(9,E690:E691)</f>
        <v>8000300</v>
      </c>
      <c r="F692" s="15">
        <f>SUBTOTAL(9,F690:F691)</f>
        <v>8000424.6716299998</v>
      </c>
      <c r="G692" s="15">
        <f>SUBTOTAL(9,G690:G691)</f>
        <v>124.67162999999999</v>
      </c>
    </row>
    <row r="693" spans="2:7" ht="14.25" customHeight="1" x14ac:dyDescent="0.2">
      <c r="B693" s="10">
        <v>5351</v>
      </c>
      <c r="C693" s="4"/>
      <c r="D693" s="11" t="s">
        <v>561</v>
      </c>
      <c r="E693" s="1"/>
      <c r="F693" s="1"/>
      <c r="G693" s="1"/>
    </row>
    <row r="694" spans="2:7" x14ac:dyDescent="0.2">
      <c r="C694" s="4">
        <v>85</v>
      </c>
      <c r="D694" s="5" t="s">
        <v>562</v>
      </c>
      <c r="E694" s="12">
        <v>17726000</v>
      </c>
      <c r="F694" s="12">
        <v>17725862.3673</v>
      </c>
      <c r="G694" s="12">
        <v>-137.6327</v>
      </c>
    </row>
    <row r="695" spans="2:7" ht="15" customHeight="1" x14ac:dyDescent="0.2">
      <c r="C695" s="13">
        <f>SUBTOTAL(9,C694:C694)</f>
        <v>85</v>
      </c>
      <c r="D695" s="14" t="s">
        <v>563</v>
      </c>
      <c r="E695" s="15">
        <f>SUBTOTAL(9,E694:E694)</f>
        <v>17726000</v>
      </c>
      <c r="F695" s="15">
        <f>SUBTOTAL(9,F694:F694)</f>
        <v>17725862.3673</v>
      </c>
      <c r="G695" s="15">
        <f>SUBTOTAL(9,G694:G694)</f>
        <v>-137.6327</v>
      </c>
    </row>
    <row r="696" spans="2:7" ht="15" customHeight="1" x14ac:dyDescent="0.2">
      <c r="B696" s="4"/>
      <c r="C696" s="16">
        <f>SUBTOTAL(9,C659:C695)</f>
        <v>1386</v>
      </c>
      <c r="D696" s="17" t="s">
        <v>564</v>
      </c>
      <c r="E696" s="18">
        <f>SUBTOTAL(9,E659:E695)</f>
        <v>106178521</v>
      </c>
      <c r="F696" s="18">
        <f>SUBTOTAL(9,F659:F695)</f>
        <v>89080278.596379995</v>
      </c>
      <c r="G696" s="18">
        <f>SUBTOTAL(9,G659:G695)</f>
        <v>-17098242.403620001</v>
      </c>
    </row>
    <row r="697" spans="2:7" ht="27" customHeight="1" x14ac:dyDescent="0.2">
      <c r="B697" s="4"/>
      <c r="C697" s="16">
        <f>SUBTOTAL(9,C8:C696)</f>
        <v>6026</v>
      </c>
      <c r="D697" s="17" t="s">
        <v>565</v>
      </c>
      <c r="E697" s="18">
        <f>SUBTOTAL(9,E8:E696)</f>
        <v>165493717</v>
      </c>
      <c r="F697" s="18">
        <f>SUBTOTAL(9,F8:F696)</f>
        <v>126140382.13590001</v>
      </c>
      <c r="G697" s="18">
        <f>SUBTOTAL(9,G8:G696)</f>
        <v>-39353334.864100009</v>
      </c>
    </row>
    <row r="698" spans="2:7" x14ac:dyDescent="0.2">
      <c r="B698" s="4"/>
      <c r="C698" s="16"/>
      <c r="D698" s="19"/>
      <c r="E698" s="20"/>
      <c r="F698" s="20"/>
      <c r="G698" s="20"/>
    </row>
    <row r="699" spans="2:7" ht="25.5" customHeight="1" x14ac:dyDescent="0.2">
      <c r="B699" s="1"/>
      <c r="C699" s="4"/>
      <c r="D699" s="8" t="s">
        <v>566</v>
      </c>
      <c r="E699" s="1"/>
      <c r="F699" s="1"/>
      <c r="G699" s="1"/>
    </row>
    <row r="700" spans="2:7" ht="27" customHeight="1" x14ac:dyDescent="0.25">
      <c r="B700" s="1"/>
      <c r="C700" s="4"/>
      <c r="D700" s="9" t="s">
        <v>567</v>
      </c>
      <c r="E700" s="1"/>
      <c r="F700" s="1"/>
      <c r="G700" s="1"/>
    </row>
    <row r="701" spans="2:7" ht="14.25" customHeight="1" x14ac:dyDescent="0.2">
      <c r="B701" s="10">
        <v>5440</v>
      </c>
      <c r="C701" s="4"/>
      <c r="D701" s="11" t="s">
        <v>568</v>
      </c>
      <c r="E701" s="1"/>
      <c r="F701" s="1"/>
      <c r="G701" s="1"/>
    </row>
    <row r="702" spans="2:7" x14ac:dyDescent="0.2">
      <c r="C702" s="4">
        <v>24</v>
      </c>
      <c r="D702" s="5" t="s">
        <v>569</v>
      </c>
      <c r="E702" s="12">
        <f>SUBTOTAL(9,E703:E707)</f>
        <v>84300000</v>
      </c>
      <c r="F702" s="12">
        <f>SUBTOTAL(9,F703:F707)</f>
        <v>71436515.674600005</v>
      </c>
      <c r="G702" s="12">
        <f>SUBTOTAL(9,G703:G707)</f>
        <v>-12863484.325399999</v>
      </c>
    </row>
    <row r="703" spans="2:7" x14ac:dyDescent="0.2">
      <c r="C703" s="4"/>
      <c r="D703" s="5" t="s">
        <v>570</v>
      </c>
      <c r="E703" s="12">
        <v>139800000</v>
      </c>
      <c r="F703" s="12">
        <v>119570438.79106</v>
      </c>
      <c r="G703" s="12">
        <v>-20229561.208939999</v>
      </c>
    </row>
    <row r="704" spans="2:7" x14ac:dyDescent="0.2">
      <c r="C704" s="4"/>
      <c r="D704" s="5" t="s">
        <v>571</v>
      </c>
      <c r="E704" s="12">
        <v>-26800000</v>
      </c>
      <c r="F704" s="12">
        <v>-23186852.417459998</v>
      </c>
      <c r="G704" s="12">
        <v>3613147.5825399999</v>
      </c>
    </row>
    <row r="705" spans="2:7" x14ac:dyDescent="0.2">
      <c r="C705" s="4"/>
      <c r="D705" s="5" t="s">
        <v>572</v>
      </c>
      <c r="E705" s="12">
        <v>-1500000</v>
      </c>
      <c r="F705" s="12">
        <v>-1267019.26498</v>
      </c>
      <c r="G705" s="12">
        <v>232980.73501999999</v>
      </c>
    </row>
    <row r="706" spans="2:7" x14ac:dyDescent="0.2">
      <c r="C706" s="4"/>
      <c r="D706" s="5" t="s">
        <v>573</v>
      </c>
      <c r="E706" s="12">
        <v>-23500000</v>
      </c>
      <c r="F706" s="12">
        <v>-20749264.551600002</v>
      </c>
      <c r="G706" s="12">
        <v>2750735.4484000001</v>
      </c>
    </row>
    <row r="707" spans="2:7" x14ac:dyDescent="0.2">
      <c r="C707" s="4"/>
      <c r="D707" s="5" t="s">
        <v>574</v>
      </c>
      <c r="E707" s="12">
        <v>-3700000</v>
      </c>
      <c r="F707" s="12">
        <v>-2930786.8824200002</v>
      </c>
      <c r="G707" s="12">
        <v>769213.11757999996</v>
      </c>
    </row>
    <row r="708" spans="2:7" x14ac:dyDescent="0.2">
      <c r="C708" s="4">
        <v>30</v>
      </c>
      <c r="D708" s="5" t="s">
        <v>575</v>
      </c>
      <c r="E708" s="12">
        <v>23500000</v>
      </c>
      <c r="F708" s="12">
        <v>20749264.551600002</v>
      </c>
      <c r="G708" s="12">
        <v>-2750735.4484000001</v>
      </c>
    </row>
    <row r="709" spans="2:7" x14ac:dyDescent="0.2">
      <c r="C709" s="4">
        <v>80</v>
      </c>
      <c r="D709" s="5" t="s">
        <v>576</v>
      </c>
      <c r="E709" s="12">
        <v>3700000</v>
      </c>
      <c r="F709" s="12">
        <v>2941154.8450000002</v>
      </c>
      <c r="G709" s="12">
        <v>-758845.15500000003</v>
      </c>
    </row>
    <row r="710" spans="2:7" x14ac:dyDescent="0.2">
      <c r="C710" s="4">
        <v>85</v>
      </c>
      <c r="D710" s="5" t="s">
        <v>577</v>
      </c>
      <c r="E710" s="12">
        <v>0</v>
      </c>
      <c r="F710" s="12">
        <v>-10367.962579999999</v>
      </c>
      <c r="G710" s="12">
        <v>-10367.962579999999</v>
      </c>
    </row>
    <row r="711" spans="2:7" ht="15" customHeight="1" x14ac:dyDescent="0.2">
      <c r="C711" s="13">
        <f>SUBTOTAL(9,C702:C710)</f>
        <v>219</v>
      </c>
      <c r="D711" s="14" t="s">
        <v>578</v>
      </c>
      <c r="E711" s="15">
        <f>SUBTOTAL(9,E702:E710)</f>
        <v>111500000</v>
      </c>
      <c r="F711" s="15">
        <f>SUBTOTAL(9,F702:F710)</f>
        <v>95116567.108620018</v>
      </c>
      <c r="G711" s="15">
        <f>SUBTOTAL(9,G702:G710)</f>
        <v>-16383432.891379997</v>
      </c>
    </row>
    <row r="712" spans="2:7" ht="27" customHeight="1" x14ac:dyDescent="0.2">
      <c r="B712" s="4"/>
      <c r="C712" s="16">
        <f>SUBTOTAL(9,C700:C711)</f>
        <v>219</v>
      </c>
      <c r="D712" s="17" t="s">
        <v>579</v>
      </c>
      <c r="E712" s="18">
        <f>SUBTOTAL(9,E700:E711)</f>
        <v>111500000</v>
      </c>
      <c r="F712" s="18">
        <f>SUBTOTAL(9,F700:F711)</f>
        <v>95116567.108620018</v>
      </c>
      <c r="G712" s="18">
        <f>SUBTOTAL(9,G700:G711)</f>
        <v>-16383432.891379997</v>
      </c>
    </row>
    <row r="713" spans="2:7" x14ac:dyDescent="0.2">
      <c r="B713" s="4"/>
      <c r="C713" s="16"/>
      <c r="D713" s="19"/>
      <c r="E713" s="20"/>
      <c r="F713" s="20"/>
      <c r="G713" s="20"/>
    </row>
    <row r="714" spans="2:7" ht="25.5" customHeight="1" x14ac:dyDescent="0.2">
      <c r="B714" s="1"/>
      <c r="C714" s="4"/>
      <c r="D714" s="8" t="s">
        <v>580</v>
      </c>
      <c r="E714" s="1"/>
      <c r="F714" s="1"/>
      <c r="G714" s="1"/>
    </row>
    <row r="715" spans="2:7" ht="27" customHeight="1" x14ac:dyDescent="0.25">
      <c r="B715" s="1"/>
      <c r="C715" s="4"/>
      <c r="D715" s="9" t="s">
        <v>567</v>
      </c>
      <c r="E715" s="1"/>
      <c r="F715" s="1"/>
      <c r="G715" s="1"/>
    </row>
    <row r="716" spans="2:7" ht="14.25" customHeight="1" x14ac:dyDescent="0.2">
      <c r="B716" s="10">
        <v>5445</v>
      </c>
      <c r="C716" s="4"/>
      <c r="D716" s="11" t="s">
        <v>581</v>
      </c>
      <c r="E716" s="1"/>
      <c r="F716" s="1"/>
      <c r="G716" s="1"/>
    </row>
    <row r="717" spans="2:7" x14ac:dyDescent="0.2">
      <c r="C717" s="4">
        <v>39</v>
      </c>
      <c r="D717" s="5" t="s">
        <v>582</v>
      </c>
      <c r="E717" s="12">
        <v>1129976</v>
      </c>
      <c r="F717" s="12">
        <v>0</v>
      </c>
      <c r="G717" s="12">
        <v>-1129976</v>
      </c>
    </row>
    <row r="718" spans="2:7" ht="15" customHeight="1" x14ac:dyDescent="0.2">
      <c r="C718" s="13">
        <f>SUBTOTAL(9,C717:C717)</f>
        <v>39</v>
      </c>
      <c r="D718" s="14" t="s">
        <v>583</v>
      </c>
      <c r="E718" s="15">
        <f>SUBTOTAL(9,E717:E717)</f>
        <v>1129976</v>
      </c>
      <c r="F718" s="15">
        <f>SUBTOTAL(9,F717:F717)</f>
        <v>0</v>
      </c>
      <c r="G718" s="15">
        <f>SUBTOTAL(9,G717:G717)</f>
        <v>-1129976</v>
      </c>
    </row>
    <row r="719" spans="2:7" ht="14.25" customHeight="1" x14ac:dyDescent="0.2">
      <c r="B719" s="10">
        <v>5446</v>
      </c>
      <c r="C719" s="4"/>
      <c r="D719" s="11" t="s">
        <v>584</v>
      </c>
      <c r="E719" s="1"/>
      <c r="F719" s="1"/>
      <c r="G719" s="1"/>
    </row>
    <row r="720" spans="2:7" x14ac:dyDescent="0.2">
      <c r="C720" s="4">
        <v>40</v>
      </c>
      <c r="D720" s="5" t="s">
        <v>585</v>
      </c>
      <c r="E720" s="12">
        <v>200</v>
      </c>
      <c r="F720" s="12">
        <v>0</v>
      </c>
      <c r="G720" s="12">
        <v>-200</v>
      </c>
    </row>
    <row r="721" spans="2:7" ht="15" customHeight="1" x14ac:dyDescent="0.2">
      <c r="C721" s="13">
        <f>SUBTOTAL(9,C720:C720)</f>
        <v>40</v>
      </c>
      <c r="D721" s="14" t="s">
        <v>586</v>
      </c>
      <c r="E721" s="15">
        <f>SUBTOTAL(9,E720:E720)</f>
        <v>200</v>
      </c>
      <c r="F721" s="15">
        <f>SUBTOTAL(9,F720:F720)</f>
        <v>0</v>
      </c>
      <c r="G721" s="15">
        <f>SUBTOTAL(9,G720:G720)</f>
        <v>-200</v>
      </c>
    </row>
    <row r="722" spans="2:7" ht="14.25" customHeight="1" x14ac:dyDescent="0.2">
      <c r="B722" s="10">
        <v>5460</v>
      </c>
      <c r="C722" s="4"/>
      <c r="D722" s="11" t="s">
        <v>587</v>
      </c>
      <c r="E722" s="1"/>
      <c r="F722" s="1"/>
      <c r="G722" s="1"/>
    </row>
    <row r="723" spans="2:7" x14ac:dyDescent="0.2">
      <c r="C723" s="4">
        <v>71</v>
      </c>
      <c r="D723" s="5" t="s">
        <v>588</v>
      </c>
      <c r="E723" s="12">
        <v>10400</v>
      </c>
      <c r="F723" s="12">
        <v>10400</v>
      </c>
      <c r="G723" s="12">
        <v>0</v>
      </c>
    </row>
    <row r="724" spans="2:7" x14ac:dyDescent="0.2">
      <c r="C724" s="4">
        <v>72</v>
      </c>
      <c r="D724" s="5" t="s">
        <v>589</v>
      </c>
      <c r="E724" s="12">
        <v>7100</v>
      </c>
      <c r="F724" s="12">
        <v>7100</v>
      </c>
      <c r="G724" s="12">
        <v>0</v>
      </c>
    </row>
    <row r="725" spans="2:7" ht="15" customHeight="1" x14ac:dyDescent="0.2">
      <c r="C725" s="13">
        <f>SUBTOTAL(9,C723:C724)</f>
        <v>143</v>
      </c>
      <c r="D725" s="14" t="s">
        <v>590</v>
      </c>
      <c r="E725" s="15">
        <f>SUBTOTAL(9,E723:E724)</f>
        <v>17500</v>
      </c>
      <c r="F725" s="15">
        <f>SUBTOTAL(9,F723:F724)</f>
        <v>17500</v>
      </c>
      <c r="G725" s="15">
        <f>SUBTOTAL(9,G723:G724)</f>
        <v>0</v>
      </c>
    </row>
    <row r="726" spans="2:7" ht="14.25" customHeight="1" x14ac:dyDescent="0.2">
      <c r="B726" s="10">
        <v>5470</v>
      </c>
      <c r="C726" s="4"/>
      <c r="D726" s="11" t="s">
        <v>591</v>
      </c>
      <c r="E726" s="1"/>
      <c r="F726" s="1"/>
      <c r="G726" s="1"/>
    </row>
    <row r="727" spans="2:7" x14ac:dyDescent="0.2">
      <c r="C727" s="4">
        <v>30</v>
      </c>
      <c r="D727" s="5" t="s">
        <v>582</v>
      </c>
      <c r="E727" s="12">
        <v>38070</v>
      </c>
      <c r="F727" s="12">
        <v>31725</v>
      </c>
      <c r="G727" s="12">
        <v>-6345</v>
      </c>
    </row>
    <row r="728" spans="2:7" ht="15" customHeight="1" x14ac:dyDescent="0.2">
      <c r="C728" s="13">
        <f>SUBTOTAL(9,C727:C727)</f>
        <v>30</v>
      </c>
      <c r="D728" s="14" t="s">
        <v>592</v>
      </c>
      <c r="E728" s="15">
        <f>SUBTOTAL(9,E727:E727)</f>
        <v>38070</v>
      </c>
      <c r="F728" s="15">
        <f>SUBTOTAL(9,F727:F727)</f>
        <v>31725</v>
      </c>
      <c r="G728" s="15">
        <f>SUBTOTAL(9,G727:G727)</f>
        <v>-6345</v>
      </c>
    </row>
    <row r="729" spans="2:7" ht="14.25" customHeight="1" x14ac:dyDescent="0.2">
      <c r="B729" s="10">
        <v>5490</v>
      </c>
      <c r="C729" s="4"/>
      <c r="D729" s="11" t="s">
        <v>593</v>
      </c>
      <c r="E729" s="1"/>
      <c r="F729" s="1"/>
      <c r="G729" s="1"/>
    </row>
    <row r="730" spans="2:7" x14ac:dyDescent="0.2">
      <c r="C730" s="4">
        <v>1</v>
      </c>
      <c r="D730" s="5" t="s">
        <v>594</v>
      </c>
      <c r="E730" s="12">
        <v>200</v>
      </c>
      <c r="F730" s="12">
        <v>59.5</v>
      </c>
      <c r="G730" s="12">
        <v>-140.5</v>
      </c>
    </row>
    <row r="731" spans="2:7" ht="15" customHeight="1" x14ac:dyDescent="0.2">
      <c r="C731" s="13">
        <f>SUBTOTAL(9,C730:C730)</f>
        <v>1</v>
      </c>
      <c r="D731" s="14" t="s">
        <v>595</v>
      </c>
      <c r="E731" s="15">
        <f>SUBTOTAL(9,E730:E730)</f>
        <v>200</v>
      </c>
      <c r="F731" s="15">
        <f>SUBTOTAL(9,F730:F730)</f>
        <v>59.5</v>
      </c>
      <c r="G731" s="15">
        <f>SUBTOTAL(9,G730:G730)</f>
        <v>-140.5</v>
      </c>
    </row>
    <row r="732" spans="2:7" ht="14.25" customHeight="1" x14ac:dyDescent="0.2">
      <c r="B732" s="10">
        <v>5491</v>
      </c>
      <c r="C732" s="4"/>
      <c r="D732" s="11" t="s">
        <v>596</v>
      </c>
      <c r="E732" s="1"/>
      <c r="F732" s="1"/>
      <c r="G732" s="1"/>
    </row>
    <row r="733" spans="2:7" x14ac:dyDescent="0.2">
      <c r="C733" s="4">
        <v>30</v>
      </c>
      <c r="D733" s="5" t="s">
        <v>575</v>
      </c>
      <c r="E733" s="12">
        <v>1437368</v>
      </c>
      <c r="F733" s="12">
        <v>1286762.31348</v>
      </c>
      <c r="G733" s="12">
        <v>-150605.68651999999</v>
      </c>
    </row>
    <row r="734" spans="2:7" ht="15" customHeight="1" x14ac:dyDescent="0.2">
      <c r="C734" s="13">
        <f>SUBTOTAL(9,C733:C733)</f>
        <v>30</v>
      </c>
      <c r="D734" s="14" t="s">
        <v>597</v>
      </c>
      <c r="E734" s="15">
        <f>SUBTOTAL(9,E733:E733)</f>
        <v>1437368</v>
      </c>
      <c r="F734" s="15">
        <f>SUBTOTAL(9,F733:F733)</f>
        <v>1286762.31348</v>
      </c>
      <c r="G734" s="15">
        <f>SUBTOTAL(9,G733:G733)</f>
        <v>-150605.68651999999</v>
      </c>
    </row>
    <row r="735" spans="2:7" ht="27" customHeight="1" x14ac:dyDescent="0.2">
      <c r="B735" s="4"/>
      <c r="C735" s="16">
        <f>SUBTOTAL(9,C715:C734)</f>
        <v>283</v>
      </c>
      <c r="D735" s="17" t="s">
        <v>598</v>
      </c>
      <c r="E735" s="18">
        <f>SUBTOTAL(9,E715:E734)</f>
        <v>2623314</v>
      </c>
      <c r="F735" s="18">
        <f>SUBTOTAL(9,F715:F734)</f>
        <v>1336046.81348</v>
      </c>
      <c r="G735" s="18">
        <f>SUBTOTAL(9,G715:G734)</f>
        <v>-1287267.18652</v>
      </c>
    </row>
    <row r="736" spans="2:7" x14ac:dyDescent="0.2">
      <c r="B736" s="4"/>
      <c r="C736" s="16"/>
      <c r="D736" s="19"/>
      <c r="E736" s="20"/>
      <c r="F736" s="20"/>
      <c r="G736" s="20"/>
    </row>
    <row r="737" spans="2:7" ht="25.5" customHeight="1" x14ac:dyDescent="0.2">
      <c r="B737" s="1"/>
      <c r="C737" s="4"/>
      <c r="D737" s="8" t="s">
        <v>599</v>
      </c>
      <c r="E737" s="1"/>
      <c r="F737" s="1"/>
      <c r="G737" s="1"/>
    </row>
    <row r="738" spans="2:7" ht="27" customHeight="1" x14ac:dyDescent="0.25">
      <c r="B738" s="1"/>
      <c r="C738" s="4"/>
      <c r="D738" s="9" t="s">
        <v>567</v>
      </c>
      <c r="E738" s="1"/>
      <c r="F738" s="1"/>
      <c r="G738" s="1"/>
    </row>
    <row r="739" spans="2:7" ht="14.25" customHeight="1" x14ac:dyDescent="0.2">
      <c r="B739" s="10">
        <v>5501</v>
      </c>
      <c r="C739" s="4"/>
      <c r="D739" s="11" t="s">
        <v>600</v>
      </c>
      <c r="E739" s="1"/>
      <c r="F739" s="1"/>
      <c r="G739" s="1"/>
    </row>
    <row r="740" spans="2:7" x14ac:dyDescent="0.2">
      <c r="C740" s="4">
        <v>70</v>
      </c>
      <c r="D740" s="5" t="s">
        <v>601</v>
      </c>
      <c r="E740" s="12">
        <v>54019000</v>
      </c>
      <c r="F740" s="12">
        <v>43419231.006130002</v>
      </c>
      <c r="G740" s="12">
        <v>-10599768.993869999</v>
      </c>
    </row>
    <row r="741" spans="2:7" x14ac:dyDescent="0.2">
      <c r="C741" s="4">
        <v>72</v>
      </c>
      <c r="D741" s="5" t="s">
        <v>602</v>
      </c>
      <c r="E741" s="12">
        <v>183915000</v>
      </c>
      <c r="F741" s="12">
        <v>155385044.75009</v>
      </c>
      <c r="G741" s="12">
        <v>-28529955.249910001</v>
      </c>
    </row>
    <row r="742" spans="2:7" ht="15" customHeight="1" x14ac:dyDescent="0.2">
      <c r="C742" s="13">
        <f>SUBTOTAL(9,C740:C741)</f>
        <v>142</v>
      </c>
      <c r="D742" s="14" t="s">
        <v>603</v>
      </c>
      <c r="E742" s="15">
        <f>SUBTOTAL(9,E740:E741)</f>
        <v>237934000</v>
      </c>
      <c r="F742" s="15">
        <f>SUBTOTAL(9,F740:F741)</f>
        <v>198804275.75622001</v>
      </c>
      <c r="G742" s="15">
        <f>SUBTOTAL(9,G740:G741)</f>
        <v>-39129724.243780002</v>
      </c>
    </row>
    <row r="743" spans="2:7" ht="14.25" customHeight="1" x14ac:dyDescent="0.2">
      <c r="B743" s="10">
        <v>5502</v>
      </c>
      <c r="C743" s="4"/>
      <c r="D743" s="11" t="s">
        <v>604</v>
      </c>
      <c r="E743" s="1"/>
      <c r="F743" s="1"/>
      <c r="G743" s="1"/>
    </row>
    <row r="744" spans="2:7" x14ac:dyDescent="0.2">
      <c r="C744" s="4">
        <v>70</v>
      </c>
      <c r="D744" s="5" t="s">
        <v>605</v>
      </c>
      <c r="E744" s="12">
        <v>1790000</v>
      </c>
      <c r="F744" s="12">
        <v>1251905.1159999999</v>
      </c>
      <c r="G744" s="12">
        <v>-538094.88399999996</v>
      </c>
    </row>
    <row r="745" spans="2:7" ht="15" customHeight="1" x14ac:dyDescent="0.2">
      <c r="C745" s="13">
        <f>SUBTOTAL(9,C744:C744)</f>
        <v>70</v>
      </c>
      <c r="D745" s="14" t="s">
        <v>606</v>
      </c>
      <c r="E745" s="15">
        <f>SUBTOTAL(9,E744:E744)</f>
        <v>1790000</v>
      </c>
      <c r="F745" s="15">
        <f>SUBTOTAL(9,F744:F744)</f>
        <v>1251905.1159999999</v>
      </c>
      <c r="G745" s="15">
        <f>SUBTOTAL(9,G744:G744)</f>
        <v>-538094.88399999996</v>
      </c>
    </row>
    <row r="746" spans="2:7" ht="14.25" customHeight="1" x14ac:dyDescent="0.2">
      <c r="B746" s="10">
        <v>5506</v>
      </c>
      <c r="C746" s="4"/>
      <c r="D746" s="11" t="s">
        <v>607</v>
      </c>
      <c r="E746" s="1"/>
      <c r="F746" s="1"/>
      <c r="G746" s="1"/>
    </row>
    <row r="747" spans="2:7" x14ac:dyDescent="0.2">
      <c r="C747" s="4">
        <v>70</v>
      </c>
      <c r="D747" s="5" t="s">
        <v>608</v>
      </c>
      <c r="E747" s="12">
        <v>0</v>
      </c>
      <c r="F747" s="12">
        <v>67139.267999999996</v>
      </c>
      <c r="G747" s="12">
        <v>67139.267999999996</v>
      </c>
    </row>
    <row r="748" spans="2:7" ht="15" customHeight="1" x14ac:dyDescent="0.2">
      <c r="C748" s="13">
        <f>SUBTOTAL(9,C747:C747)</f>
        <v>70</v>
      </c>
      <c r="D748" s="14" t="s">
        <v>609</v>
      </c>
      <c r="E748" s="15">
        <f>SUBTOTAL(9,E747:E747)</f>
        <v>0</v>
      </c>
      <c r="F748" s="15">
        <f>SUBTOTAL(9,F747:F747)</f>
        <v>67139.267999999996</v>
      </c>
      <c r="G748" s="15">
        <f>SUBTOTAL(9,G747:G747)</f>
        <v>67139.267999999996</v>
      </c>
    </row>
    <row r="749" spans="2:7" ht="14.25" customHeight="1" x14ac:dyDescent="0.2">
      <c r="B749" s="10">
        <v>5507</v>
      </c>
      <c r="C749" s="4"/>
      <c r="D749" s="11" t="s">
        <v>610</v>
      </c>
      <c r="E749" s="1"/>
      <c r="F749" s="1"/>
      <c r="G749" s="1"/>
    </row>
    <row r="750" spans="2:7" x14ac:dyDescent="0.2">
      <c r="C750" s="4">
        <v>71</v>
      </c>
      <c r="D750" s="5" t="s">
        <v>611</v>
      </c>
      <c r="E750" s="12">
        <v>20200000</v>
      </c>
      <c r="F750" s="12">
        <v>20606650.72332</v>
      </c>
      <c r="G750" s="12">
        <v>406650.72331999999</v>
      </c>
    </row>
    <row r="751" spans="2:7" x14ac:dyDescent="0.2">
      <c r="C751" s="4">
        <v>72</v>
      </c>
      <c r="D751" s="5" t="s">
        <v>612</v>
      </c>
      <c r="E751" s="12">
        <v>31900000</v>
      </c>
      <c r="F751" s="12">
        <v>35789618.290679999</v>
      </c>
      <c r="G751" s="12">
        <v>3889618.2906800001</v>
      </c>
    </row>
    <row r="752" spans="2:7" x14ac:dyDescent="0.2">
      <c r="C752" s="4">
        <v>74</v>
      </c>
      <c r="D752" s="5" t="s">
        <v>613</v>
      </c>
      <c r="E752" s="12">
        <v>1700000</v>
      </c>
      <c r="F752" s="12">
        <v>-56172.826999999997</v>
      </c>
      <c r="G752" s="12">
        <v>-1756172.827</v>
      </c>
    </row>
    <row r="753" spans="2:7" ht="15" customHeight="1" x14ac:dyDescent="0.2">
      <c r="C753" s="13">
        <f>SUBTOTAL(9,C750:C752)</f>
        <v>217</v>
      </c>
      <c r="D753" s="14" t="s">
        <v>614</v>
      </c>
      <c r="E753" s="15">
        <f>SUBTOTAL(9,E750:E752)</f>
        <v>53800000</v>
      </c>
      <c r="F753" s="15">
        <f>SUBTOTAL(9,F750:F752)</f>
        <v>56340096.186999999</v>
      </c>
      <c r="G753" s="15">
        <f>SUBTOTAL(9,G750:G752)</f>
        <v>2540096.1870000004</v>
      </c>
    </row>
    <row r="754" spans="2:7" ht="14.25" customHeight="1" x14ac:dyDescent="0.2">
      <c r="B754" s="10">
        <v>5508</v>
      </c>
      <c r="C754" s="4"/>
      <c r="D754" s="11" t="s">
        <v>615</v>
      </c>
      <c r="E754" s="1"/>
      <c r="F754" s="1"/>
      <c r="G754" s="1"/>
    </row>
    <row r="755" spans="2:7" x14ac:dyDescent="0.2">
      <c r="C755" s="4">
        <v>70</v>
      </c>
      <c r="D755" s="5" t="s">
        <v>616</v>
      </c>
      <c r="E755" s="12">
        <v>5400000</v>
      </c>
      <c r="F755" s="12">
        <v>5181969.6690800004</v>
      </c>
      <c r="G755" s="12">
        <v>-218030.33092000001</v>
      </c>
    </row>
    <row r="756" spans="2:7" ht="15" customHeight="1" x14ac:dyDescent="0.2">
      <c r="C756" s="13">
        <f>SUBTOTAL(9,C755:C755)</f>
        <v>70</v>
      </c>
      <c r="D756" s="14" t="s">
        <v>617</v>
      </c>
      <c r="E756" s="15">
        <f>SUBTOTAL(9,E755:E755)</f>
        <v>5400000</v>
      </c>
      <c r="F756" s="15">
        <f>SUBTOTAL(9,F755:F755)</f>
        <v>5181969.6690800004</v>
      </c>
      <c r="G756" s="15">
        <f>SUBTOTAL(9,G755:G755)</f>
        <v>-218030.33092000001</v>
      </c>
    </row>
    <row r="757" spans="2:7" ht="14.25" customHeight="1" x14ac:dyDescent="0.2">
      <c r="B757" s="10">
        <v>5509</v>
      </c>
      <c r="C757" s="4"/>
      <c r="D757" s="11" t="s">
        <v>618</v>
      </c>
      <c r="E757" s="1"/>
      <c r="F757" s="1"/>
      <c r="G757" s="1"/>
    </row>
    <row r="758" spans="2:7" x14ac:dyDescent="0.2">
      <c r="C758" s="4">
        <v>70</v>
      </c>
      <c r="D758" s="5" t="s">
        <v>608</v>
      </c>
      <c r="E758" s="12">
        <v>3000</v>
      </c>
      <c r="F758" s="12">
        <v>6554.6819999999998</v>
      </c>
      <c r="G758" s="12">
        <v>3554.6819999999998</v>
      </c>
    </row>
    <row r="759" spans="2:7" ht="15" customHeight="1" x14ac:dyDescent="0.2">
      <c r="C759" s="13">
        <f>SUBTOTAL(9,C758:C758)</f>
        <v>70</v>
      </c>
      <c r="D759" s="14" t="s">
        <v>619</v>
      </c>
      <c r="E759" s="15">
        <f>SUBTOTAL(9,E758:E758)</f>
        <v>3000</v>
      </c>
      <c r="F759" s="15">
        <f>SUBTOTAL(9,F758:F758)</f>
        <v>6554.6819999999998</v>
      </c>
      <c r="G759" s="15">
        <f>SUBTOTAL(9,G758:G758)</f>
        <v>3554.6819999999998</v>
      </c>
    </row>
    <row r="760" spans="2:7" ht="14.25" customHeight="1" x14ac:dyDescent="0.2">
      <c r="B760" s="10">
        <v>5511</v>
      </c>
      <c r="C760" s="4"/>
      <c r="D760" s="11" t="s">
        <v>620</v>
      </c>
      <c r="E760" s="1"/>
      <c r="F760" s="1"/>
      <c r="G760" s="1"/>
    </row>
    <row r="761" spans="2:7" x14ac:dyDescent="0.2">
      <c r="C761" s="4">
        <v>70</v>
      </c>
      <c r="D761" s="5" t="s">
        <v>621</v>
      </c>
      <c r="E761" s="12">
        <v>3100000</v>
      </c>
      <c r="F761" s="12">
        <v>2737443.8089999999</v>
      </c>
      <c r="G761" s="12">
        <v>-362556.19099999999</v>
      </c>
    </row>
    <row r="762" spans="2:7" x14ac:dyDescent="0.2">
      <c r="C762" s="4">
        <v>71</v>
      </c>
      <c r="D762" s="5" t="s">
        <v>622</v>
      </c>
      <c r="E762" s="12">
        <v>240000</v>
      </c>
      <c r="F762" s="12">
        <v>29847.350989999999</v>
      </c>
      <c r="G762" s="12">
        <v>-210152.64900999999</v>
      </c>
    </row>
    <row r="763" spans="2:7" ht="15" customHeight="1" x14ac:dyDescent="0.2">
      <c r="C763" s="13">
        <f>SUBTOTAL(9,C761:C762)</f>
        <v>141</v>
      </c>
      <c r="D763" s="14" t="s">
        <v>623</v>
      </c>
      <c r="E763" s="15">
        <f>SUBTOTAL(9,E761:E762)</f>
        <v>3340000</v>
      </c>
      <c r="F763" s="15">
        <f>SUBTOTAL(9,F761:F762)</f>
        <v>2767291.1599900001</v>
      </c>
      <c r="G763" s="15">
        <f>SUBTOTAL(9,G761:G762)</f>
        <v>-572708.84000999993</v>
      </c>
    </row>
    <row r="764" spans="2:7" ht="14.25" customHeight="1" x14ac:dyDescent="0.2">
      <c r="B764" s="10">
        <v>5521</v>
      </c>
      <c r="C764" s="4"/>
      <c r="D764" s="11" t="s">
        <v>624</v>
      </c>
      <c r="E764" s="1"/>
      <c r="F764" s="1"/>
      <c r="G764" s="1"/>
    </row>
    <row r="765" spans="2:7" x14ac:dyDescent="0.2">
      <c r="C765" s="4">
        <v>70</v>
      </c>
      <c r="D765" s="5" t="s">
        <v>625</v>
      </c>
      <c r="E765" s="12">
        <v>270300000</v>
      </c>
      <c r="F765" s="12">
        <v>219104239.88569</v>
      </c>
      <c r="G765" s="12">
        <v>-51195760.114309996</v>
      </c>
    </row>
    <row r="766" spans="2:7" ht="15" customHeight="1" x14ac:dyDescent="0.2">
      <c r="C766" s="13">
        <f>SUBTOTAL(9,C765:C765)</f>
        <v>70</v>
      </c>
      <c r="D766" s="14" t="s">
        <v>626</v>
      </c>
      <c r="E766" s="15">
        <f>SUBTOTAL(9,E765:E765)</f>
        <v>270300000</v>
      </c>
      <c r="F766" s="15">
        <f>SUBTOTAL(9,F765:F765)</f>
        <v>219104239.88569</v>
      </c>
      <c r="G766" s="15">
        <f>SUBTOTAL(9,G765:G765)</f>
        <v>-51195760.114309996</v>
      </c>
    </row>
    <row r="767" spans="2:7" ht="14.25" customHeight="1" x14ac:dyDescent="0.2">
      <c r="B767" s="10">
        <v>5526</v>
      </c>
      <c r="C767" s="4"/>
      <c r="D767" s="11" t="s">
        <v>627</v>
      </c>
      <c r="E767" s="1"/>
      <c r="F767" s="1"/>
      <c r="G767" s="1"/>
    </row>
    <row r="768" spans="2:7" x14ac:dyDescent="0.2">
      <c r="C768" s="4">
        <v>70</v>
      </c>
      <c r="D768" s="5" t="s">
        <v>628</v>
      </c>
      <c r="E768" s="12">
        <v>13500000</v>
      </c>
      <c r="F768" s="12">
        <v>11266978.004450001</v>
      </c>
      <c r="G768" s="12">
        <v>-2233021.9955500001</v>
      </c>
    </row>
    <row r="769" spans="2:7" ht="15" customHeight="1" x14ac:dyDescent="0.2">
      <c r="C769" s="13">
        <f>SUBTOTAL(9,C768:C768)</f>
        <v>70</v>
      </c>
      <c r="D769" s="14" t="s">
        <v>629</v>
      </c>
      <c r="E769" s="15">
        <f>SUBTOTAL(9,E768:E768)</f>
        <v>13500000</v>
      </c>
      <c r="F769" s="15">
        <f>SUBTOTAL(9,F768:F768)</f>
        <v>11266978.004450001</v>
      </c>
      <c r="G769" s="15">
        <f>SUBTOTAL(9,G768:G768)</f>
        <v>-2233021.9955500001</v>
      </c>
    </row>
    <row r="770" spans="2:7" ht="14.25" customHeight="1" x14ac:dyDescent="0.2">
      <c r="B770" s="10">
        <v>5531</v>
      </c>
      <c r="C770" s="4"/>
      <c r="D770" s="11" t="s">
        <v>630</v>
      </c>
      <c r="E770" s="1"/>
      <c r="F770" s="1"/>
      <c r="G770" s="1"/>
    </row>
    <row r="771" spans="2:7" x14ac:dyDescent="0.2">
      <c r="C771" s="4">
        <v>70</v>
      </c>
      <c r="D771" s="5" t="s">
        <v>631</v>
      </c>
      <c r="E771" s="12">
        <v>7300000</v>
      </c>
      <c r="F771" s="12">
        <v>5733140.6560000004</v>
      </c>
      <c r="G771" s="12">
        <v>-1566859.344</v>
      </c>
    </row>
    <row r="772" spans="2:7" ht="15" customHeight="1" x14ac:dyDescent="0.2">
      <c r="C772" s="13">
        <f>SUBTOTAL(9,C771:C771)</f>
        <v>70</v>
      </c>
      <c r="D772" s="14" t="s">
        <v>632</v>
      </c>
      <c r="E772" s="15">
        <f>SUBTOTAL(9,E771:E771)</f>
        <v>7300000</v>
      </c>
      <c r="F772" s="15">
        <f>SUBTOTAL(9,F771:F771)</f>
        <v>5733140.6560000004</v>
      </c>
      <c r="G772" s="15">
        <f>SUBTOTAL(9,G771:G771)</f>
        <v>-1566859.344</v>
      </c>
    </row>
    <row r="773" spans="2:7" ht="14.25" customHeight="1" x14ac:dyDescent="0.2">
      <c r="B773" s="10">
        <v>5536</v>
      </c>
      <c r="C773" s="4"/>
      <c r="D773" s="11" t="s">
        <v>633</v>
      </c>
      <c r="E773" s="1"/>
      <c r="F773" s="1"/>
      <c r="G773" s="1"/>
    </row>
    <row r="774" spans="2:7" x14ac:dyDescent="0.2">
      <c r="C774" s="4">
        <v>71</v>
      </c>
      <c r="D774" s="5" t="s">
        <v>634</v>
      </c>
      <c r="E774" s="12">
        <v>17255000</v>
      </c>
      <c r="F774" s="12">
        <v>13746249.240970001</v>
      </c>
      <c r="G774" s="12">
        <v>-3508750.7590299998</v>
      </c>
    </row>
    <row r="775" spans="2:7" x14ac:dyDescent="0.2">
      <c r="C775" s="4">
        <v>72</v>
      </c>
      <c r="D775" s="5" t="s">
        <v>635</v>
      </c>
      <c r="E775" s="12">
        <v>9700000</v>
      </c>
      <c r="F775" s="12">
        <v>9540123.2292299997</v>
      </c>
      <c r="G775" s="12">
        <v>-159876.77077</v>
      </c>
    </row>
    <row r="776" spans="2:7" x14ac:dyDescent="0.2">
      <c r="C776" s="4">
        <v>73</v>
      </c>
      <c r="D776" s="5" t="s">
        <v>636</v>
      </c>
      <c r="E776" s="12">
        <v>360000</v>
      </c>
      <c r="F776" s="12">
        <v>336555.40269000002</v>
      </c>
      <c r="G776" s="12">
        <v>-23444.597310000001</v>
      </c>
    </row>
    <row r="777" spans="2:7" x14ac:dyDescent="0.2">
      <c r="C777" s="4">
        <v>75</v>
      </c>
      <c r="D777" s="5" t="s">
        <v>637</v>
      </c>
      <c r="E777" s="12">
        <v>1445000</v>
      </c>
      <c r="F777" s="12">
        <v>1238033.5664900001</v>
      </c>
      <c r="G777" s="12">
        <v>-206966.43351</v>
      </c>
    </row>
    <row r="778" spans="2:7" ht="15" customHeight="1" x14ac:dyDescent="0.2">
      <c r="C778" s="13">
        <f>SUBTOTAL(9,C774:C777)</f>
        <v>291</v>
      </c>
      <c r="D778" s="14" t="s">
        <v>638</v>
      </c>
      <c r="E778" s="15">
        <f>SUBTOTAL(9,E774:E777)</f>
        <v>28760000</v>
      </c>
      <c r="F778" s="15">
        <f>SUBTOTAL(9,F774:F777)</f>
        <v>24860961.439380005</v>
      </c>
      <c r="G778" s="15">
        <f>SUBTOTAL(9,G774:G777)</f>
        <v>-3899038.5606199997</v>
      </c>
    </row>
    <row r="779" spans="2:7" ht="14.25" customHeight="1" x14ac:dyDescent="0.2">
      <c r="B779" s="10">
        <v>5538</v>
      </c>
      <c r="C779" s="4"/>
      <c r="D779" s="11" t="s">
        <v>639</v>
      </c>
      <c r="E779" s="1"/>
      <c r="F779" s="1"/>
      <c r="G779" s="1"/>
    </row>
    <row r="780" spans="2:7" x14ac:dyDescent="0.2">
      <c r="C780" s="4">
        <v>70</v>
      </c>
      <c r="D780" s="5" t="s">
        <v>640</v>
      </c>
      <c r="E780" s="12">
        <v>5560000</v>
      </c>
      <c r="F780" s="12">
        <v>4691858.6009999998</v>
      </c>
      <c r="G780" s="12">
        <v>-868141.39899999998</v>
      </c>
    </row>
    <row r="781" spans="2:7" x14ac:dyDescent="0.2">
      <c r="C781" s="4">
        <v>71</v>
      </c>
      <c r="D781" s="5" t="s">
        <v>641</v>
      </c>
      <c r="E781" s="12">
        <v>10735000</v>
      </c>
      <c r="F781" s="12">
        <v>7936916.9970000004</v>
      </c>
      <c r="G781" s="12">
        <v>-2798083.003</v>
      </c>
    </row>
    <row r="782" spans="2:7" x14ac:dyDescent="0.2">
      <c r="C782" s="4">
        <v>72</v>
      </c>
      <c r="D782" s="5" t="s">
        <v>642</v>
      </c>
      <c r="E782" s="12">
        <v>3000</v>
      </c>
      <c r="F782" s="12">
        <v>3684.4560000000001</v>
      </c>
      <c r="G782" s="12">
        <v>684.45600000000002</v>
      </c>
    </row>
    <row r="783" spans="2:7" ht="15" customHeight="1" x14ac:dyDescent="0.2">
      <c r="C783" s="13">
        <f>SUBTOTAL(9,C780:C782)</f>
        <v>213</v>
      </c>
      <c r="D783" s="14" t="s">
        <v>643</v>
      </c>
      <c r="E783" s="15">
        <f>SUBTOTAL(9,E780:E782)</f>
        <v>16298000</v>
      </c>
      <c r="F783" s="15">
        <f>SUBTOTAL(9,F780:F782)</f>
        <v>12632460.054000001</v>
      </c>
      <c r="G783" s="15">
        <f>SUBTOTAL(9,G780:G782)</f>
        <v>-3665539.946</v>
      </c>
    </row>
    <row r="784" spans="2:7" ht="14.25" customHeight="1" x14ac:dyDescent="0.2">
      <c r="B784" s="10">
        <v>5541</v>
      </c>
      <c r="C784" s="4"/>
      <c r="D784" s="11" t="s">
        <v>644</v>
      </c>
      <c r="E784" s="1"/>
      <c r="F784" s="1"/>
      <c r="G784" s="1"/>
    </row>
    <row r="785" spans="2:7" x14ac:dyDescent="0.2">
      <c r="C785" s="4">
        <v>70</v>
      </c>
      <c r="D785" s="5" t="s">
        <v>645</v>
      </c>
      <c r="E785" s="12">
        <v>10500000</v>
      </c>
      <c r="F785" s="12">
        <v>8958320.3721999992</v>
      </c>
      <c r="G785" s="12">
        <v>-1541679.6277999999</v>
      </c>
    </row>
    <row r="786" spans="2:7" ht="15" customHeight="1" x14ac:dyDescent="0.2">
      <c r="C786" s="13">
        <f>SUBTOTAL(9,C785:C785)</f>
        <v>70</v>
      </c>
      <c r="D786" s="14" t="s">
        <v>646</v>
      </c>
      <c r="E786" s="15">
        <f>SUBTOTAL(9,E785:E785)</f>
        <v>10500000</v>
      </c>
      <c r="F786" s="15">
        <f>SUBTOTAL(9,F785:F785)</f>
        <v>8958320.3721999992</v>
      </c>
      <c r="G786" s="15">
        <f>SUBTOTAL(9,G785:G785)</f>
        <v>-1541679.6277999999</v>
      </c>
    </row>
    <row r="787" spans="2:7" ht="14.25" customHeight="1" x14ac:dyDescent="0.2">
      <c r="B787" s="10">
        <v>5542</v>
      </c>
      <c r="C787" s="4"/>
      <c r="D787" s="11" t="s">
        <v>647</v>
      </c>
      <c r="E787" s="1"/>
      <c r="F787" s="1"/>
      <c r="G787" s="1"/>
    </row>
    <row r="788" spans="2:7" x14ac:dyDescent="0.2">
      <c r="C788" s="4">
        <v>70</v>
      </c>
      <c r="D788" s="5" t="s">
        <v>648</v>
      </c>
      <c r="E788" s="12">
        <v>2030000</v>
      </c>
      <c r="F788" s="12">
        <v>1459919.0449900001</v>
      </c>
      <c r="G788" s="12">
        <v>-570080.95501000003</v>
      </c>
    </row>
    <row r="789" spans="2:7" x14ac:dyDescent="0.2">
      <c r="C789" s="4">
        <v>71</v>
      </c>
      <c r="D789" s="5" t="s">
        <v>649</v>
      </c>
      <c r="E789" s="12">
        <v>118000</v>
      </c>
      <c r="F789" s="12">
        <v>89270.81972</v>
      </c>
      <c r="G789" s="12">
        <v>-28729.18028</v>
      </c>
    </row>
    <row r="790" spans="2:7" ht="15" customHeight="1" x14ac:dyDescent="0.2">
      <c r="C790" s="13">
        <f>SUBTOTAL(9,C788:C789)</f>
        <v>141</v>
      </c>
      <c r="D790" s="14" t="s">
        <v>650</v>
      </c>
      <c r="E790" s="15">
        <f>SUBTOTAL(9,E788:E789)</f>
        <v>2148000</v>
      </c>
      <c r="F790" s="15">
        <f>SUBTOTAL(9,F788:F789)</f>
        <v>1549189.8647100001</v>
      </c>
      <c r="G790" s="15">
        <f>SUBTOTAL(9,G788:G789)</f>
        <v>-598810.13529000001</v>
      </c>
    </row>
    <row r="791" spans="2:7" ht="14.25" customHeight="1" x14ac:dyDescent="0.2">
      <c r="B791" s="10">
        <v>5543</v>
      </c>
      <c r="C791" s="4"/>
      <c r="D791" s="11" t="s">
        <v>651</v>
      </c>
      <c r="E791" s="1"/>
      <c r="F791" s="1"/>
      <c r="G791" s="1"/>
    </row>
    <row r="792" spans="2:7" x14ac:dyDescent="0.2">
      <c r="C792" s="4">
        <v>70</v>
      </c>
      <c r="D792" s="5" t="s">
        <v>652</v>
      </c>
      <c r="E792" s="12">
        <v>6984000</v>
      </c>
      <c r="F792" s="12">
        <v>5789617.0523699997</v>
      </c>
      <c r="G792" s="12">
        <v>-1194382.9476300001</v>
      </c>
    </row>
    <row r="793" spans="2:7" x14ac:dyDescent="0.2">
      <c r="C793" s="4">
        <v>71</v>
      </c>
      <c r="D793" s="5" t="s">
        <v>653</v>
      </c>
      <c r="E793" s="12">
        <v>15000</v>
      </c>
      <c r="F793" s="12">
        <v>19027.292000000001</v>
      </c>
      <c r="G793" s="12">
        <v>4027.2919999999999</v>
      </c>
    </row>
    <row r="794" spans="2:7" ht="15" customHeight="1" x14ac:dyDescent="0.2">
      <c r="C794" s="13">
        <f>SUBTOTAL(9,C792:C793)</f>
        <v>141</v>
      </c>
      <c r="D794" s="14" t="s">
        <v>654</v>
      </c>
      <c r="E794" s="15">
        <f>SUBTOTAL(9,E792:E793)</f>
        <v>6999000</v>
      </c>
      <c r="F794" s="15">
        <f>SUBTOTAL(9,F792:F793)</f>
        <v>5808644.3443700001</v>
      </c>
      <c r="G794" s="15">
        <f>SUBTOTAL(9,G792:G793)</f>
        <v>-1190355.6556300002</v>
      </c>
    </row>
    <row r="795" spans="2:7" ht="14.25" customHeight="1" x14ac:dyDescent="0.2">
      <c r="B795" s="10">
        <v>5547</v>
      </c>
      <c r="C795" s="4"/>
      <c r="D795" s="11" t="s">
        <v>655</v>
      </c>
      <c r="E795" s="1"/>
      <c r="F795" s="1"/>
      <c r="G795" s="1"/>
    </row>
    <row r="796" spans="2:7" x14ac:dyDescent="0.2">
      <c r="C796" s="4">
        <v>70</v>
      </c>
      <c r="D796" s="5" t="s">
        <v>656</v>
      </c>
      <c r="E796" s="12">
        <v>37000</v>
      </c>
      <c r="F796" s="12">
        <v>368.67200000000003</v>
      </c>
      <c r="G796" s="12">
        <v>-36631.328000000001</v>
      </c>
    </row>
    <row r="797" spans="2:7" x14ac:dyDescent="0.2">
      <c r="C797" s="4">
        <v>71</v>
      </c>
      <c r="D797" s="5" t="s">
        <v>657</v>
      </c>
      <c r="E797" s="12">
        <v>2000</v>
      </c>
      <c r="F797" s="12">
        <v>496.75099999999998</v>
      </c>
      <c r="G797" s="12">
        <v>-1503.249</v>
      </c>
    </row>
    <row r="798" spans="2:7" ht="15" customHeight="1" x14ac:dyDescent="0.2">
      <c r="C798" s="13">
        <f>SUBTOTAL(9,C796:C797)</f>
        <v>141</v>
      </c>
      <c r="D798" s="14" t="s">
        <v>658</v>
      </c>
      <c r="E798" s="15">
        <f>SUBTOTAL(9,E796:E797)</f>
        <v>39000</v>
      </c>
      <c r="F798" s="15">
        <f>SUBTOTAL(9,F796:F797)</f>
        <v>865.423</v>
      </c>
      <c r="G798" s="15">
        <f>SUBTOTAL(9,G796:G797)</f>
        <v>-38134.577000000005</v>
      </c>
    </row>
    <row r="799" spans="2:7" ht="14.25" customHeight="1" x14ac:dyDescent="0.2">
      <c r="B799" s="10">
        <v>5548</v>
      </c>
      <c r="C799" s="4"/>
      <c r="D799" s="11" t="s">
        <v>659</v>
      </c>
      <c r="E799" s="1"/>
      <c r="F799" s="1"/>
      <c r="G799" s="1"/>
    </row>
    <row r="800" spans="2:7" x14ac:dyDescent="0.2">
      <c r="C800" s="4">
        <v>70</v>
      </c>
      <c r="D800" s="5" t="s">
        <v>660</v>
      </c>
      <c r="E800" s="12">
        <v>467000</v>
      </c>
      <c r="F800" s="12">
        <v>349232.60913</v>
      </c>
      <c r="G800" s="12">
        <v>-117767.39087</v>
      </c>
    </row>
    <row r="801" spans="2:7" ht="15" customHeight="1" x14ac:dyDescent="0.2">
      <c r="C801" s="13">
        <f>SUBTOTAL(9,C800:C800)</f>
        <v>70</v>
      </c>
      <c r="D801" s="14" t="s">
        <v>661</v>
      </c>
      <c r="E801" s="15">
        <f>SUBTOTAL(9,E800:E800)</f>
        <v>467000</v>
      </c>
      <c r="F801" s="15">
        <f>SUBTOTAL(9,F800:F800)</f>
        <v>349232.60913</v>
      </c>
      <c r="G801" s="15">
        <f>SUBTOTAL(9,G800:G800)</f>
        <v>-117767.39087</v>
      </c>
    </row>
    <row r="802" spans="2:7" ht="14.25" customHeight="1" x14ac:dyDescent="0.2">
      <c r="B802" s="10">
        <v>5549</v>
      </c>
      <c r="C802" s="4"/>
      <c r="D802" s="11" t="s">
        <v>662</v>
      </c>
      <c r="E802" s="1"/>
      <c r="F802" s="1"/>
      <c r="G802" s="1"/>
    </row>
    <row r="803" spans="2:7" x14ac:dyDescent="0.2">
      <c r="C803" s="4">
        <v>70</v>
      </c>
      <c r="D803" s="5" t="s">
        <v>663</v>
      </c>
      <c r="E803" s="12">
        <v>52000</v>
      </c>
      <c r="F803" s="12">
        <v>50755.009209999997</v>
      </c>
      <c r="G803" s="12">
        <v>-1244.9907900000001</v>
      </c>
    </row>
    <row r="804" spans="2:7" ht="15" customHeight="1" x14ac:dyDescent="0.2">
      <c r="C804" s="13">
        <f>SUBTOTAL(9,C803:C803)</f>
        <v>70</v>
      </c>
      <c r="D804" s="14" t="s">
        <v>664</v>
      </c>
      <c r="E804" s="15">
        <f>SUBTOTAL(9,E803:E803)</f>
        <v>52000</v>
      </c>
      <c r="F804" s="15">
        <f>SUBTOTAL(9,F803:F803)</f>
        <v>50755.009209999997</v>
      </c>
      <c r="G804" s="15">
        <f>SUBTOTAL(9,G803:G803)</f>
        <v>-1244.9907900000001</v>
      </c>
    </row>
    <row r="805" spans="2:7" ht="14.25" customHeight="1" x14ac:dyDescent="0.2">
      <c r="B805" s="10">
        <v>5550</v>
      </c>
      <c r="C805" s="4"/>
      <c r="D805" s="11" t="s">
        <v>665</v>
      </c>
      <c r="E805" s="1"/>
      <c r="F805" s="1"/>
      <c r="G805" s="1"/>
    </row>
    <row r="806" spans="2:7" x14ac:dyDescent="0.2">
      <c r="C806" s="4">
        <v>70</v>
      </c>
      <c r="D806" s="5" t="s">
        <v>666</v>
      </c>
      <c r="E806" s="12">
        <v>50000</v>
      </c>
      <c r="F806" s="12">
        <v>1778.3720000000001</v>
      </c>
      <c r="G806" s="12">
        <v>-48221.627999999997</v>
      </c>
    </row>
    <row r="807" spans="2:7" ht="15" customHeight="1" x14ac:dyDescent="0.2">
      <c r="C807" s="13">
        <f>SUBTOTAL(9,C806:C806)</f>
        <v>70</v>
      </c>
      <c r="D807" s="14" t="s">
        <v>667</v>
      </c>
      <c r="E807" s="15">
        <f>SUBTOTAL(9,E806:E806)</f>
        <v>50000</v>
      </c>
      <c r="F807" s="15">
        <f>SUBTOTAL(9,F806:F806)</f>
        <v>1778.3720000000001</v>
      </c>
      <c r="G807" s="15">
        <f>SUBTOTAL(9,G806:G806)</f>
        <v>-48221.627999999997</v>
      </c>
    </row>
    <row r="808" spans="2:7" ht="14.25" customHeight="1" x14ac:dyDescent="0.2">
      <c r="B808" s="10">
        <v>5551</v>
      </c>
      <c r="C808" s="4"/>
      <c r="D808" s="11" t="s">
        <v>668</v>
      </c>
      <c r="E808" s="1"/>
      <c r="F808" s="1"/>
      <c r="G808" s="1"/>
    </row>
    <row r="809" spans="2:7" x14ac:dyDescent="0.2">
      <c r="C809" s="4">
        <v>70</v>
      </c>
      <c r="D809" s="5" t="s">
        <v>669</v>
      </c>
      <c r="E809" s="12">
        <v>1000</v>
      </c>
      <c r="F809" s="12">
        <v>1194.4110000000001</v>
      </c>
      <c r="G809" s="12">
        <v>194.411</v>
      </c>
    </row>
    <row r="810" spans="2:7" x14ac:dyDescent="0.2">
      <c r="C810" s="4">
        <v>71</v>
      </c>
      <c r="D810" s="5" t="s">
        <v>670</v>
      </c>
      <c r="E810" s="12">
        <v>2000</v>
      </c>
      <c r="F810" s="12">
        <v>2361.3324899999998</v>
      </c>
      <c r="G810" s="12">
        <v>361.33249000000001</v>
      </c>
    </row>
    <row r="811" spans="2:7" ht="15" customHeight="1" x14ac:dyDescent="0.2">
      <c r="C811" s="13">
        <f>SUBTOTAL(9,C809:C810)</f>
        <v>141</v>
      </c>
      <c r="D811" s="14" t="s">
        <v>671</v>
      </c>
      <c r="E811" s="15">
        <f>SUBTOTAL(9,E809:E810)</f>
        <v>3000</v>
      </c>
      <c r="F811" s="15">
        <f>SUBTOTAL(9,F809:F810)</f>
        <v>3555.7434899999998</v>
      </c>
      <c r="G811" s="15">
        <f>SUBTOTAL(9,G809:G810)</f>
        <v>555.74349000000007</v>
      </c>
    </row>
    <row r="812" spans="2:7" ht="14.25" customHeight="1" x14ac:dyDescent="0.2">
      <c r="B812" s="10">
        <v>5555</v>
      </c>
      <c r="C812" s="4"/>
      <c r="D812" s="11" t="s">
        <v>672</v>
      </c>
      <c r="E812" s="1"/>
      <c r="F812" s="1"/>
      <c r="G812" s="1"/>
    </row>
    <row r="813" spans="2:7" x14ac:dyDescent="0.2">
      <c r="C813" s="4">
        <v>70</v>
      </c>
      <c r="D813" s="5" t="s">
        <v>673</v>
      </c>
      <c r="E813" s="12">
        <v>1385000</v>
      </c>
      <c r="F813" s="12">
        <v>1090405.3944999999</v>
      </c>
      <c r="G813" s="12">
        <v>-294594.60550000001</v>
      </c>
    </row>
    <row r="814" spans="2:7" ht="15" customHeight="1" x14ac:dyDescent="0.2">
      <c r="C814" s="13">
        <f>SUBTOTAL(9,C813:C813)</f>
        <v>70</v>
      </c>
      <c r="D814" s="14" t="s">
        <v>674</v>
      </c>
      <c r="E814" s="15">
        <f>SUBTOTAL(9,E813:E813)</f>
        <v>1385000</v>
      </c>
      <c r="F814" s="15">
        <f>SUBTOTAL(9,F813:F813)</f>
        <v>1090405.3944999999</v>
      </c>
      <c r="G814" s="15">
        <f>SUBTOTAL(9,G813:G813)</f>
        <v>-294594.60550000001</v>
      </c>
    </row>
    <row r="815" spans="2:7" ht="14.25" customHeight="1" x14ac:dyDescent="0.2">
      <c r="B815" s="10">
        <v>5556</v>
      </c>
      <c r="C815" s="4"/>
      <c r="D815" s="11" t="s">
        <v>675</v>
      </c>
      <c r="E815" s="1"/>
      <c r="F815" s="1"/>
      <c r="G815" s="1"/>
    </row>
    <row r="816" spans="2:7" x14ac:dyDescent="0.2">
      <c r="C816" s="4">
        <v>70</v>
      </c>
      <c r="D816" s="5" t="s">
        <v>676</v>
      </c>
      <c r="E816" s="12">
        <v>1900000</v>
      </c>
      <c r="F816" s="12">
        <v>1711383.8975800001</v>
      </c>
      <c r="G816" s="12">
        <v>-188616.10242000001</v>
      </c>
    </row>
    <row r="817" spans="2:7" ht="15" customHeight="1" x14ac:dyDescent="0.2">
      <c r="C817" s="13">
        <f>SUBTOTAL(9,C816:C816)</f>
        <v>70</v>
      </c>
      <c r="D817" s="14" t="s">
        <v>677</v>
      </c>
      <c r="E817" s="15">
        <f>SUBTOTAL(9,E816:E816)</f>
        <v>1900000</v>
      </c>
      <c r="F817" s="15">
        <f>SUBTOTAL(9,F816:F816)</f>
        <v>1711383.8975800001</v>
      </c>
      <c r="G817" s="15">
        <f>SUBTOTAL(9,G816:G816)</f>
        <v>-188616.10242000001</v>
      </c>
    </row>
    <row r="818" spans="2:7" ht="14.25" customHeight="1" x14ac:dyDescent="0.2">
      <c r="B818" s="10">
        <v>5557</v>
      </c>
      <c r="C818" s="4"/>
      <c r="D818" s="11" t="s">
        <v>678</v>
      </c>
      <c r="E818" s="1"/>
      <c r="F818" s="1"/>
      <c r="G818" s="1"/>
    </row>
    <row r="819" spans="2:7" x14ac:dyDescent="0.2">
      <c r="C819" s="4">
        <v>70</v>
      </c>
      <c r="D819" s="5" t="s">
        <v>679</v>
      </c>
      <c r="E819" s="12">
        <v>205000</v>
      </c>
      <c r="F819" s="12">
        <v>160405.26999999999</v>
      </c>
      <c r="G819" s="12">
        <v>-44594.73</v>
      </c>
    </row>
    <row r="820" spans="2:7" ht="15" customHeight="1" x14ac:dyDescent="0.2">
      <c r="C820" s="13">
        <f>SUBTOTAL(9,C819:C819)</f>
        <v>70</v>
      </c>
      <c r="D820" s="14" t="s">
        <v>680</v>
      </c>
      <c r="E820" s="15">
        <f>SUBTOTAL(9,E819:E819)</f>
        <v>205000</v>
      </c>
      <c r="F820" s="15">
        <f>SUBTOTAL(9,F819:F819)</f>
        <v>160405.26999999999</v>
      </c>
      <c r="G820" s="15">
        <f>SUBTOTAL(9,G819:G819)</f>
        <v>-44594.73</v>
      </c>
    </row>
    <row r="821" spans="2:7" ht="14.25" customHeight="1" x14ac:dyDescent="0.2">
      <c r="B821" s="10">
        <v>5559</v>
      </c>
      <c r="C821" s="4"/>
      <c r="D821" s="11" t="s">
        <v>681</v>
      </c>
      <c r="E821" s="1"/>
      <c r="F821" s="1"/>
      <c r="G821" s="1"/>
    </row>
    <row r="822" spans="2:7" x14ac:dyDescent="0.2">
      <c r="C822" s="4">
        <v>70</v>
      </c>
      <c r="D822" s="5" t="s">
        <v>682</v>
      </c>
      <c r="E822" s="12">
        <v>1725000</v>
      </c>
      <c r="F822" s="12">
        <v>1511232.12375</v>
      </c>
      <c r="G822" s="12">
        <v>-213767.87625</v>
      </c>
    </row>
    <row r="823" spans="2:7" x14ac:dyDescent="0.2">
      <c r="C823" s="4">
        <v>71</v>
      </c>
      <c r="D823" s="5" t="s">
        <v>683</v>
      </c>
      <c r="E823" s="12">
        <v>50000</v>
      </c>
      <c r="F823" s="12">
        <v>39438.990120000002</v>
      </c>
      <c r="G823" s="12">
        <v>-10561.00988</v>
      </c>
    </row>
    <row r="824" spans="2:7" x14ac:dyDescent="0.2">
      <c r="C824" s="4">
        <v>72</v>
      </c>
      <c r="D824" s="5" t="s">
        <v>684</v>
      </c>
      <c r="E824" s="12">
        <v>40000</v>
      </c>
      <c r="F824" s="12">
        <v>28354.244589999998</v>
      </c>
      <c r="G824" s="12">
        <v>-11645.75541</v>
      </c>
    </row>
    <row r="825" spans="2:7" x14ac:dyDescent="0.2">
      <c r="C825" s="4">
        <v>73</v>
      </c>
      <c r="D825" s="5" t="s">
        <v>685</v>
      </c>
      <c r="E825" s="12">
        <v>5000</v>
      </c>
      <c r="F825" s="12">
        <v>6869.98333</v>
      </c>
      <c r="G825" s="12">
        <v>1869.98333</v>
      </c>
    </row>
    <row r="826" spans="2:7" x14ac:dyDescent="0.2">
      <c r="C826" s="4">
        <v>74</v>
      </c>
      <c r="D826" s="5" t="s">
        <v>686</v>
      </c>
      <c r="E826" s="12">
        <v>100000</v>
      </c>
      <c r="F826" s="12">
        <v>53144.618300000002</v>
      </c>
      <c r="G826" s="12">
        <v>-46855.381699999998</v>
      </c>
    </row>
    <row r="827" spans="2:7" ht="15" customHeight="1" x14ac:dyDescent="0.2">
      <c r="C827" s="13">
        <f>SUBTOTAL(9,C822:C826)</f>
        <v>360</v>
      </c>
      <c r="D827" s="14" t="s">
        <v>687</v>
      </c>
      <c r="E827" s="15">
        <f>SUBTOTAL(9,E822:E826)</f>
        <v>1920000</v>
      </c>
      <c r="F827" s="15">
        <f>SUBTOTAL(9,F822:F826)</f>
        <v>1639039.9600899999</v>
      </c>
      <c r="G827" s="15">
        <f>SUBTOTAL(9,G822:G826)</f>
        <v>-280960.03991000005</v>
      </c>
    </row>
    <row r="828" spans="2:7" ht="14.25" customHeight="1" x14ac:dyDescent="0.2">
      <c r="B828" s="10">
        <v>5561</v>
      </c>
      <c r="C828" s="4"/>
      <c r="D828" s="11" t="s">
        <v>688</v>
      </c>
      <c r="E828" s="1"/>
      <c r="F828" s="1"/>
      <c r="G828" s="1"/>
    </row>
    <row r="829" spans="2:7" x14ac:dyDescent="0.2">
      <c r="C829" s="4">
        <v>70</v>
      </c>
      <c r="D829" s="5" t="s">
        <v>689</v>
      </c>
      <c r="E829" s="12">
        <v>1625000</v>
      </c>
      <c r="F829" s="12">
        <v>1505069.8939</v>
      </c>
      <c r="G829" s="12">
        <v>-119930.1061</v>
      </c>
    </row>
    <row r="830" spans="2:7" ht="15" customHeight="1" x14ac:dyDescent="0.2">
      <c r="C830" s="13">
        <f>SUBTOTAL(9,C829:C829)</f>
        <v>70</v>
      </c>
      <c r="D830" s="14" t="s">
        <v>690</v>
      </c>
      <c r="E830" s="15">
        <f>SUBTOTAL(9,E829:E829)</f>
        <v>1625000</v>
      </c>
      <c r="F830" s="15">
        <f>SUBTOTAL(9,F829:F829)</f>
        <v>1505069.8939</v>
      </c>
      <c r="G830" s="15">
        <f>SUBTOTAL(9,G829:G829)</f>
        <v>-119930.1061</v>
      </c>
    </row>
    <row r="831" spans="2:7" ht="14.25" customHeight="1" x14ac:dyDescent="0.2">
      <c r="B831" s="10">
        <v>5565</v>
      </c>
      <c r="C831" s="4"/>
      <c r="D831" s="11" t="s">
        <v>691</v>
      </c>
      <c r="E831" s="1"/>
      <c r="F831" s="1"/>
      <c r="G831" s="1"/>
    </row>
    <row r="832" spans="2:7" x14ac:dyDescent="0.2">
      <c r="C832" s="4">
        <v>70</v>
      </c>
      <c r="D832" s="5" t="s">
        <v>692</v>
      </c>
      <c r="E832" s="12">
        <v>8600000</v>
      </c>
      <c r="F832" s="12">
        <v>7590068.4984600004</v>
      </c>
      <c r="G832" s="12">
        <v>-1009931.50154</v>
      </c>
    </row>
    <row r="833" spans="2:7" ht="15" customHeight="1" x14ac:dyDescent="0.2">
      <c r="C833" s="13">
        <f>SUBTOTAL(9,C832:C832)</f>
        <v>70</v>
      </c>
      <c r="D833" s="14" t="s">
        <v>693</v>
      </c>
      <c r="E833" s="15">
        <f>SUBTOTAL(9,E832:E832)</f>
        <v>8600000</v>
      </c>
      <c r="F833" s="15">
        <f>SUBTOTAL(9,F832:F832)</f>
        <v>7590068.4984600004</v>
      </c>
      <c r="G833" s="15">
        <f>SUBTOTAL(9,G832:G832)</f>
        <v>-1009931.50154</v>
      </c>
    </row>
    <row r="834" spans="2:7" ht="14.25" customHeight="1" x14ac:dyDescent="0.2">
      <c r="B834" s="10">
        <v>5568</v>
      </c>
      <c r="C834" s="4"/>
      <c r="D834" s="11" t="s">
        <v>694</v>
      </c>
      <c r="E834" s="1"/>
      <c r="F834" s="1"/>
      <c r="G834" s="1"/>
    </row>
    <row r="835" spans="2:7" x14ac:dyDescent="0.2">
      <c r="C835" s="4">
        <v>71</v>
      </c>
      <c r="D835" s="5" t="s">
        <v>695</v>
      </c>
      <c r="E835" s="12">
        <v>24164</v>
      </c>
      <c r="F835" s="12">
        <v>24257.828829999999</v>
      </c>
      <c r="G835" s="12">
        <v>93.828829999999996</v>
      </c>
    </row>
    <row r="836" spans="2:7" x14ac:dyDescent="0.2">
      <c r="C836" s="4">
        <v>73</v>
      </c>
      <c r="D836" s="5" t="s">
        <v>696</v>
      </c>
      <c r="E836" s="12">
        <v>39461</v>
      </c>
      <c r="F836" s="12">
        <v>39466</v>
      </c>
      <c r="G836" s="12">
        <v>5</v>
      </c>
    </row>
    <row r="837" spans="2:7" x14ac:dyDescent="0.2">
      <c r="C837" s="4">
        <v>74</v>
      </c>
      <c r="D837" s="5" t="s">
        <v>697</v>
      </c>
      <c r="E837" s="12">
        <v>5500</v>
      </c>
      <c r="F837" s="12">
        <v>4674.6840000000002</v>
      </c>
      <c r="G837" s="12">
        <v>-825.31600000000003</v>
      </c>
    </row>
    <row r="838" spans="2:7" x14ac:dyDescent="0.2">
      <c r="C838" s="4">
        <v>75</v>
      </c>
      <c r="D838" s="5" t="s">
        <v>698</v>
      </c>
      <c r="E838" s="12">
        <v>34000</v>
      </c>
      <c r="F838" s="12">
        <v>30558.38668</v>
      </c>
      <c r="G838" s="12">
        <v>-3441.6133199999999</v>
      </c>
    </row>
    <row r="839" spans="2:7" ht="15" customHeight="1" x14ac:dyDescent="0.2">
      <c r="C839" s="13">
        <f>SUBTOTAL(9,C835:C838)</f>
        <v>293</v>
      </c>
      <c r="D839" s="14" t="s">
        <v>699</v>
      </c>
      <c r="E839" s="15">
        <f>SUBTOTAL(9,E835:E838)</f>
        <v>103125</v>
      </c>
      <c r="F839" s="15">
        <f>SUBTOTAL(9,F835:F838)</f>
        <v>98956.899509999988</v>
      </c>
      <c r="G839" s="15">
        <f>SUBTOTAL(9,G835:G838)</f>
        <v>-4168.1004899999998</v>
      </c>
    </row>
    <row r="840" spans="2:7" ht="14.25" customHeight="1" x14ac:dyDescent="0.2">
      <c r="B840" s="10">
        <v>5571</v>
      </c>
      <c r="C840" s="4"/>
      <c r="D840" s="11" t="s">
        <v>700</v>
      </c>
      <c r="E840" s="1"/>
      <c r="F840" s="1"/>
      <c r="G840" s="1"/>
    </row>
    <row r="841" spans="2:7" x14ac:dyDescent="0.2">
      <c r="C841" s="4">
        <v>70</v>
      </c>
      <c r="D841" s="5" t="s">
        <v>701</v>
      </c>
      <c r="E841" s="12">
        <v>99040</v>
      </c>
      <c r="F841" s="12">
        <v>67033.657890000002</v>
      </c>
      <c r="G841" s="12">
        <v>-32006.342110000001</v>
      </c>
    </row>
    <row r="842" spans="2:7" ht="15" customHeight="1" x14ac:dyDescent="0.2">
      <c r="C842" s="13">
        <f>SUBTOTAL(9,C841:C841)</f>
        <v>70</v>
      </c>
      <c r="D842" s="14" t="s">
        <v>702</v>
      </c>
      <c r="E842" s="15">
        <f>SUBTOTAL(9,E841:E841)</f>
        <v>99040</v>
      </c>
      <c r="F842" s="15">
        <f>SUBTOTAL(9,F841:F841)</f>
        <v>67033.657890000002</v>
      </c>
      <c r="G842" s="15">
        <f>SUBTOTAL(9,G841:G841)</f>
        <v>-32006.342110000001</v>
      </c>
    </row>
    <row r="843" spans="2:7" ht="14.25" customHeight="1" x14ac:dyDescent="0.2">
      <c r="B843" s="10">
        <v>5572</v>
      </c>
      <c r="C843" s="4"/>
      <c r="D843" s="11" t="s">
        <v>703</v>
      </c>
      <c r="E843" s="1"/>
      <c r="F843" s="1"/>
      <c r="G843" s="1"/>
    </row>
    <row r="844" spans="2:7" x14ac:dyDescent="0.2">
      <c r="C844" s="4">
        <v>70</v>
      </c>
      <c r="D844" s="5" t="s">
        <v>704</v>
      </c>
      <c r="E844" s="12">
        <v>90000</v>
      </c>
      <c r="F844" s="12">
        <v>67869.524000000005</v>
      </c>
      <c r="G844" s="12">
        <v>-22130.475999999999</v>
      </c>
    </row>
    <row r="845" spans="2:7" x14ac:dyDescent="0.2">
      <c r="C845" s="4">
        <v>72</v>
      </c>
      <c r="D845" s="5" t="s">
        <v>705</v>
      </c>
      <c r="E845" s="12">
        <v>4900</v>
      </c>
      <c r="F845" s="12">
        <v>4969.201</v>
      </c>
      <c r="G845" s="12">
        <v>69.200999999999993</v>
      </c>
    </row>
    <row r="846" spans="2:7" x14ac:dyDescent="0.2">
      <c r="C846" s="4">
        <v>73</v>
      </c>
      <c r="D846" s="5" t="s">
        <v>706</v>
      </c>
      <c r="E846" s="12">
        <v>125000</v>
      </c>
      <c r="F846" s="12">
        <v>96966.115000000005</v>
      </c>
      <c r="G846" s="12">
        <v>-28033.884999999998</v>
      </c>
    </row>
    <row r="847" spans="2:7" x14ac:dyDescent="0.2">
      <c r="C847" s="4">
        <v>74</v>
      </c>
      <c r="D847" s="5" t="s">
        <v>707</v>
      </c>
      <c r="E847" s="12">
        <v>0</v>
      </c>
      <c r="F847" s="12">
        <v>0</v>
      </c>
      <c r="G847" s="12">
        <v>0</v>
      </c>
    </row>
    <row r="848" spans="2:7" ht="15" customHeight="1" x14ac:dyDescent="0.2">
      <c r="C848" s="13">
        <f>SUBTOTAL(9,C844:C847)</f>
        <v>289</v>
      </c>
      <c r="D848" s="14" t="s">
        <v>708</v>
      </c>
      <c r="E848" s="15">
        <f>SUBTOTAL(9,E844:E847)</f>
        <v>219900</v>
      </c>
      <c r="F848" s="15">
        <f>SUBTOTAL(9,F844:F847)</f>
        <v>169804.84000000003</v>
      </c>
      <c r="G848" s="15">
        <f>SUBTOTAL(9,G844:G847)</f>
        <v>-50095.159999999996</v>
      </c>
    </row>
    <row r="849" spans="2:7" ht="14.25" customHeight="1" x14ac:dyDescent="0.2">
      <c r="B849" s="10">
        <v>5574</v>
      </c>
      <c r="C849" s="4"/>
      <c r="D849" s="11" t="s">
        <v>709</v>
      </c>
      <c r="E849" s="1"/>
      <c r="F849" s="1"/>
      <c r="G849" s="1"/>
    </row>
    <row r="850" spans="2:7" x14ac:dyDescent="0.2">
      <c r="C850" s="4">
        <v>71</v>
      </c>
      <c r="D850" s="5" t="s">
        <v>710</v>
      </c>
      <c r="E850" s="12">
        <v>151000</v>
      </c>
      <c r="F850" s="12">
        <v>124560.97554</v>
      </c>
      <c r="G850" s="12">
        <v>-26439.024460000001</v>
      </c>
    </row>
    <row r="851" spans="2:7" x14ac:dyDescent="0.2">
      <c r="C851" s="4">
        <v>72</v>
      </c>
      <c r="D851" s="5" t="s">
        <v>711</v>
      </c>
      <c r="E851" s="12">
        <v>29600</v>
      </c>
      <c r="F851" s="12">
        <v>1346.8284100000001</v>
      </c>
      <c r="G851" s="12">
        <v>-28253.171590000002</v>
      </c>
    </row>
    <row r="852" spans="2:7" x14ac:dyDescent="0.2">
      <c r="C852" s="4">
        <v>73</v>
      </c>
      <c r="D852" s="5" t="s">
        <v>712</v>
      </c>
      <c r="E852" s="12">
        <v>8550</v>
      </c>
      <c r="F852" s="12">
        <v>8185.4482200000002</v>
      </c>
      <c r="G852" s="12">
        <v>-364.55178000000001</v>
      </c>
    </row>
    <row r="853" spans="2:7" x14ac:dyDescent="0.2">
      <c r="C853" s="4">
        <v>74</v>
      </c>
      <c r="D853" s="5" t="s">
        <v>713</v>
      </c>
      <c r="E853" s="12">
        <v>236000</v>
      </c>
      <c r="F853" s="12">
        <v>195494.95425000001</v>
      </c>
      <c r="G853" s="12">
        <v>-40505.045749999997</v>
      </c>
    </row>
    <row r="854" spans="2:7" x14ac:dyDescent="0.2">
      <c r="C854" s="4">
        <v>75</v>
      </c>
      <c r="D854" s="5" t="s">
        <v>714</v>
      </c>
      <c r="E854" s="12">
        <v>46600</v>
      </c>
      <c r="F854" s="12">
        <v>27013.75966</v>
      </c>
      <c r="G854" s="12">
        <v>-19586.24034</v>
      </c>
    </row>
    <row r="855" spans="2:7" ht="15" customHeight="1" x14ac:dyDescent="0.2">
      <c r="C855" s="13">
        <f>SUBTOTAL(9,C850:C854)</f>
        <v>365</v>
      </c>
      <c r="D855" s="14" t="s">
        <v>715</v>
      </c>
      <c r="E855" s="15">
        <f>SUBTOTAL(9,E850:E854)</f>
        <v>471750</v>
      </c>
      <c r="F855" s="15">
        <f>SUBTOTAL(9,F850:F854)</f>
        <v>356601.96607999998</v>
      </c>
      <c r="G855" s="15">
        <f>SUBTOTAL(9,G850:G854)</f>
        <v>-115148.03392</v>
      </c>
    </row>
    <row r="856" spans="2:7" ht="14.25" customHeight="1" x14ac:dyDescent="0.2">
      <c r="B856" s="10">
        <v>5576</v>
      </c>
      <c r="C856" s="4"/>
      <c r="D856" s="11" t="s">
        <v>716</v>
      </c>
      <c r="E856" s="1"/>
      <c r="F856" s="1"/>
      <c r="G856" s="1"/>
    </row>
    <row r="857" spans="2:7" x14ac:dyDescent="0.2">
      <c r="C857" s="4">
        <v>70</v>
      </c>
      <c r="D857" s="5" t="s">
        <v>717</v>
      </c>
      <c r="E857" s="12">
        <v>150000</v>
      </c>
      <c r="F857" s="12">
        <v>138662.07161000001</v>
      </c>
      <c r="G857" s="12">
        <v>-11337.928389999999</v>
      </c>
    </row>
    <row r="858" spans="2:7" x14ac:dyDescent="0.2">
      <c r="C858" s="4">
        <v>71</v>
      </c>
      <c r="D858" s="5" t="s">
        <v>718</v>
      </c>
      <c r="E858" s="12">
        <v>135000</v>
      </c>
      <c r="F858" s="12">
        <v>120454.038</v>
      </c>
      <c r="G858" s="12">
        <v>-14545.962</v>
      </c>
    </row>
    <row r="859" spans="2:7" ht="15" customHeight="1" x14ac:dyDescent="0.2">
      <c r="C859" s="13">
        <f>SUBTOTAL(9,C857:C858)</f>
        <v>141</v>
      </c>
      <c r="D859" s="14" t="s">
        <v>719</v>
      </c>
      <c r="E859" s="15">
        <f>SUBTOTAL(9,E857:E858)</f>
        <v>285000</v>
      </c>
      <c r="F859" s="15">
        <f>SUBTOTAL(9,F857:F858)</f>
        <v>259116.10961000001</v>
      </c>
      <c r="G859" s="15">
        <f>SUBTOTAL(9,G857:G858)</f>
        <v>-25883.89039</v>
      </c>
    </row>
    <row r="860" spans="2:7" ht="14.25" customHeight="1" x14ac:dyDescent="0.2">
      <c r="B860" s="10">
        <v>5577</v>
      </c>
      <c r="C860" s="4"/>
      <c r="D860" s="11" t="s">
        <v>720</v>
      </c>
      <c r="E860" s="1"/>
      <c r="F860" s="1"/>
      <c r="G860" s="1"/>
    </row>
    <row r="861" spans="2:7" x14ac:dyDescent="0.2">
      <c r="C861" s="4">
        <v>74</v>
      </c>
      <c r="D861" s="5" t="s">
        <v>721</v>
      </c>
      <c r="E861" s="12">
        <v>783700</v>
      </c>
      <c r="F861" s="12">
        <v>668351.25838000001</v>
      </c>
      <c r="G861" s="12">
        <v>-115348.74162</v>
      </c>
    </row>
    <row r="862" spans="2:7" x14ac:dyDescent="0.2">
      <c r="C862" s="4">
        <v>75</v>
      </c>
      <c r="D862" s="5" t="s">
        <v>722</v>
      </c>
      <c r="E862" s="12">
        <v>196200</v>
      </c>
      <c r="F862" s="12">
        <v>179836.24700999999</v>
      </c>
      <c r="G862" s="12">
        <v>-16363.752990000001</v>
      </c>
    </row>
    <row r="863" spans="2:7" ht="15" customHeight="1" x14ac:dyDescent="0.2">
      <c r="C863" s="13">
        <f>SUBTOTAL(9,C861:C862)</f>
        <v>149</v>
      </c>
      <c r="D863" s="14" t="s">
        <v>723</v>
      </c>
      <c r="E863" s="15">
        <f>SUBTOTAL(9,E861:E862)</f>
        <v>979900</v>
      </c>
      <c r="F863" s="15">
        <f>SUBTOTAL(9,F861:F862)</f>
        <v>848187.50539000006</v>
      </c>
      <c r="G863" s="15">
        <f>SUBTOTAL(9,G861:G862)</f>
        <v>-131712.49460999999</v>
      </c>
    </row>
    <row r="864" spans="2:7" ht="14.25" customHeight="1" x14ac:dyDescent="0.2">
      <c r="B864" s="10">
        <v>5578</v>
      </c>
      <c r="C864" s="4"/>
      <c r="D864" s="11" t="s">
        <v>724</v>
      </c>
      <c r="E864" s="1"/>
      <c r="F864" s="1"/>
      <c r="G864" s="1"/>
    </row>
    <row r="865" spans="2:7" x14ac:dyDescent="0.2">
      <c r="C865" s="4">
        <v>70</v>
      </c>
      <c r="D865" s="5" t="s">
        <v>725</v>
      </c>
      <c r="E865" s="12">
        <v>14650</v>
      </c>
      <c r="F865" s="12">
        <v>14461.860489999999</v>
      </c>
      <c r="G865" s="12">
        <v>-188.13951</v>
      </c>
    </row>
    <row r="866" spans="2:7" x14ac:dyDescent="0.2">
      <c r="C866" s="4">
        <v>71</v>
      </c>
      <c r="D866" s="5" t="s">
        <v>726</v>
      </c>
      <c r="E866" s="12">
        <v>84763</v>
      </c>
      <c r="F866" s="12">
        <v>75000</v>
      </c>
      <c r="G866" s="12">
        <v>-9763</v>
      </c>
    </row>
    <row r="867" spans="2:7" x14ac:dyDescent="0.2">
      <c r="C867" s="4">
        <v>72</v>
      </c>
      <c r="D867" s="5" t="s">
        <v>727</v>
      </c>
      <c r="E867" s="12">
        <v>16056</v>
      </c>
      <c r="F867" s="12">
        <v>15000</v>
      </c>
      <c r="G867" s="12">
        <v>-1056</v>
      </c>
    </row>
    <row r="868" spans="2:7" ht="15" customHeight="1" x14ac:dyDescent="0.2">
      <c r="C868" s="13">
        <f>SUBTOTAL(9,C865:C867)</f>
        <v>213</v>
      </c>
      <c r="D868" s="14" t="s">
        <v>728</v>
      </c>
      <c r="E868" s="15">
        <f>SUBTOTAL(9,E865:E867)</f>
        <v>115469</v>
      </c>
      <c r="F868" s="15">
        <f>SUBTOTAL(9,F865:F867)</f>
        <v>104461.86048999999</v>
      </c>
      <c r="G868" s="15">
        <f>SUBTOTAL(9,G865:G867)</f>
        <v>-11007.139510000001</v>
      </c>
    </row>
    <row r="869" spans="2:7" ht="14.25" customHeight="1" x14ac:dyDescent="0.2">
      <c r="B869" s="10">
        <v>5580</v>
      </c>
      <c r="C869" s="4"/>
      <c r="D869" s="11" t="s">
        <v>729</v>
      </c>
      <c r="E869" s="1"/>
      <c r="F869" s="1"/>
      <c r="G869" s="1"/>
    </row>
    <row r="870" spans="2:7" x14ac:dyDescent="0.2">
      <c r="C870" s="4">
        <v>70</v>
      </c>
      <c r="D870" s="5" t="s">
        <v>730</v>
      </c>
      <c r="E870" s="12">
        <v>357500</v>
      </c>
      <c r="F870" s="12">
        <v>362096.33808000002</v>
      </c>
      <c r="G870" s="12">
        <v>4596.3380800000004</v>
      </c>
    </row>
    <row r="871" spans="2:7" ht="15" customHeight="1" x14ac:dyDescent="0.2">
      <c r="C871" s="13">
        <f>SUBTOTAL(9,C870:C870)</f>
        <v>70</v>
      </c>
      <c r="D871" s="14" t="s">
        <v>731</v>
      </c>
      <c r="E871" s="15">
        <f>SUBTOTAL(9,E870:E870)</f>
        <v>357500</v>
      </c>
      <c r="F871" s="15">
        <f>SUBTOTAL(9,F870:F870)</f>
        <v>362096.33808000002</v>
      </c>
      <c r="G871" s="15">
        <f>SUBTOTAL(9,G870:G870)</f>
        <v>4596.3380800000004</v>
      </c>
    </row>
    <row r="872" spans="2:7" ht="14.25" customHeight="1" x14ac:dyDescent="0.2">
      <c r="B872" s="10">
        <v>5582</v>
      </c>
      <c r="C872" s="4"/>
      <c r="D872" s="11" t="s">
        <v>732</v>
      </c>
      <c r="E872" s="1"/>
      <c r="F872" s="1"/>
      <c r="G872" s="1"/>
    </row>
    <row r="873" spans="2:7" x14ac:dyDescent="0.2">
      <c r="C873" s="4">
        <v>70</v>
      </c>
      <c r="D873" s="5" t="s">
        <v>733</v>
      </c>
      <c r="E873" s="12">
        <v>300</v>
      </c>
      <c r="F873" s="12">
        <v>0</v>
      </c>
      <c r="G873" s="12">
        <v>-300</v>
      </c>
    </row>
    <row r="874" spans="2:7" x14ac:dyDescent="0.2">
      <c r="C874" s="4">
        <v>71</v>
      </c>
      <c r="D874" s="5" t="s">
        <v>734</v>
      </c>
      <c r="E874" s="12">
        <v>156000</v>
      </c>
      <c r="F874" s="12">
        <v>2513.694</v>
      </c>
      <c r="G874" s="12">
        <v>-153486.30600000001</v>
      </c>
    </row>
    <row r="875" spans="2:7" x14ac:dyDescent="0.2">
      <c r="C875" s="4">
        <v>72</v>
      </c>
      <c r="D875" s="5" t="s">
        <v>735</v>
      </c>
      <c r="E875" s="12">
        <v>630000</v>
      </c>
      <c r="F875" s="12">
        <v>596311.23835</v>
      </c>
      <c r="G875" s="12">
        <v>-33688.76165</v>
      </c>
    </row>
    <row r="876" spans="2:7" ht="15" customHeight="1" x14ac:dyDescent="0.2">
      <c r="C876" s="13">
        <f>SUBTOTAL(9,C873:C875)</f>
        <v>213</v>
      </c>
      <c r="D876" s="14" t="s">
        <v>736</v>
      </c>
      <c r="E876" s="15">
        <f>SUBTOTAL(9,E873:E875)</f>
        <v>786300</v>
      </c>
      <c r="F876" s="15">
        <f>SUBTOTAL(9,F873:F875)</f>
        <v>598824.93235000002</v>
      </c>
      <c r="G876" s="15">
        <f>SUBTOTAL(9,G873:G875)</f>
        <v>-187475.06765000001</v>
      </c>
    </row>
    <row r="877" spans="2:7" ht="14.25" customHeight="1" x14ac:dyDescent="0.2">
      <c r="B877" s="10">
        <v>5583</v>
      </c>
      <c r="C877" s="4"/>
      <c r="D877" s="11" t="s">
        <v>737</v>
      </c>
      <c r="E877" s="1"/>
      <c r="F877" s="1"/>
      <c r="G877" s="1"/>
    </row>
    <row r="878" spans="2:7" x14ac:dyDescent="0.2">
      <c r="C878" s="4">
        <v>70</v>
      </c>
      <c r="D878" s="5" t="s">
        <v>738</v>
      </c>
      <c r="E878" s="12">
        <v>295400</v>
      </c>
      <c r="F878" s="12">
        <v>270288.14383000002</v>
      </c>
      <c r="G878" s="12">
        <v>-25111.856169999999</v>
      </c>
    </row>
    <row r="879" spans="2:7" ht="15" customHeight="1" x14ac:dyDescent="0.2">
      <c r="C879" s="13">
        <f>SUBTOTAL(9,C878:C878)</f>
        <v>70</v>
      </c>
      <c r="D879" s="14" t="s">
        <v>739</v>
      </c>
      <c r="E879" s="15">
        <f>SUBTOTAL(9,E878:E878)</f>
        <v>295400</v>
      </c>
      <c r="F879" s="15">
        <f>SUBTOTAL(9,F878:F878)</f>
        <v>270288.14383000002</v>
      </c>
      <c r="G879" s="15">
        <f>SUBTOTAL(9,G878:G878)</f>
        <v>-25111.856169999999</v>
      </c>
    </row>
    <row r="880" spans="2:7" ht="14.25" customHeight="1" x14ac:dyDescent="0.2">
      <c r="B880" s="10">
        <v>5584</v>
      </c>
      <c r="C880" s="4"/>
      <c r="D880" s="11" t="s">
        <v>740</v>
      </c>
      <c r="E880" s="1"/>
      <c r="F880" s="1"/>
      <c r="G880" s="1"/>
    </row>
    <row r="881" spans="2:7" x14ac:dyDescent="0.2">
      <c r="C881" s="4">
        <v>70</v>
      </c>
      <c r="D881" s="5" t="s">
        <v>741</v>
      </c>
      <c r="E881" s="12">
        <v>0</v>
      </c>
      <c r="F881" s="12">
        <v>4124.1833299999998</v>
      </c>
      <c r="G881" s="12">
        <v>4124.1833299999998</v>
      </c>
    </row>
    <row r="882" spans="2:7" ht="15" customHeight="1" x14ac:dyDescent="0.2">
      <c r="C882" s="13">
        <f>SUBTOTAL(9,C881:C881)</f>
        <v>70</v>
      </c>
      <c r="D882" s="14" t="s">
        <v>742</v>
      </c>
      <c r="E882" s="15">
        <f>SUBTOTAL(9,E881:E881)</f>
        <v>0</v>
      </c>
      <c r="F882" s="15">
        <f>SUBTOTAL(9,F881:F881)</f>
        <v>4124.1833299999998</v>
      </c>
      <c r="G882" s="15">
        <f>SUBTOTAL(9,G881:G881)</f>
        <v>4124.1833299999998</v>
      </c>
    </row>
    <row r="883" spans="2:7" ht="27" customHeight="1" x14ac:dyDescent="0.2">
      <c r="B883" s="4"/>
      <c r="C883" s="16">
        <f>SUBTOTAL(9,C738:C882)</f>
        <v>4991</v>
      </c>
      <c r="D883" s="17" t="s">
        <v>743</v>
      </c>
      <c r="E883" s="18">
        <f>SUBTOTAL(9,E738:E882)</f>
        <v>678031384</v>
      </c>
      <c r="F883" s="18">
        <f>SUBTOTAL(9,F738:F882)</f>
        <v>571575222.96701038</v>
      </c>
      <c r="G883" s="18">
        <f>SUBTOTAL(9,G738:G882)</f>
        <v>-106456161.03299004</v>
      </c>
    </row>
    <row r="884" spans="2:7" x14ac:dyDescent="0.2">
      <c r="B884" s="4"/>
      <c r="C884" s="16"/>
      <c r="D884" s="19"/>
      <c r="E884" s="20"/>
      <c r="F884" s="20"/>
      <c r="G884" s="20"/>
    </row>
    <row r="885" spans="2:7" ht="25.5" customHeight="1" x14ac:dyDescent="0.2">
      <c r="B885" s="1"/>
      <c r="C885" s="4"/>
      <c r="D885" s="8" t="s">
        <v>744</v>
      </c>
      <c r="E885" s="1"/>
      <c r="F885" s="1"/>
      <c r="G885" s="1"/>
    </row>
    <row r="886" spans="2:7" ht="27" customHeight="1" x14ac:dyDescent="0.25">
      <c r="B886" s="1"/>
      <c r="C886" s="4"/>
      <c r="D886" s="9" t="s">
        <v>567</v>
      </c>
      <c r="E886" s="1"/>
      <c r="F886" s="1"/>
      <c r="G886" s="1"/>
    </row>
    <row r="887" spans="2:7" ht="14.25" customHeight="1" x14ac:dyDescent="0.2">
      <c r="B887" s="10">
        <v>5603</v>
      </c>
      <c r="C887" s="4"/>
      <c r="D887" s="11" t="s">
        <v>745</v>
      </c>
      <c r="E887" s="1"/>
      <c r="F887" s="1"/>
      <c r="G887" s="1"/>
    </row>
    <row r="888" spans="2:7" x14ac:dyDescent="0.2">
      <c r="C888" s="4">
        <v>80</v>
      </c>
      <c r="D888" s="5" t="s">
        <v>746</v>
      </c>
      <c r="E888" s="12">
        <v>89184</v>
      </c>
      <c r="F888" s="12">
        <v>158.89400000000001</v>
      </c>
      <c r="G888" s="12">
        <v>-89025.106</v>
      </c>
    </row>
    <row r="889" spans="2:7" x14ac:dyDescent="0.2">
      <c r="C889" s="4">
        <v>81</v>
      </c>
      <c r="D889" s="5" t="s">
        <v>747</v>
      </c>
      <c r="E889" s="12">
        <v>0</v>
      </c>
      <c r="F889" s="12">
        <v>-2352.61906</v>
      </c>
      <c r="G889" s="12">
        <v>-2352.61906</v>
      </c>
    </row>
    <row r="890" spans="2:7" ht="15" customHeight="1" x14ac:dyDescent="0.2">
      <c r="C890" s="13">
        <f>SUBTOTAL(9,C888:C889)</f>
        <v>161</v>
      </c>
      <c r="D890" s="14" t="s">
        <v>748</v>
      </c>
      <c r="E890" s="15">
        <f>SUBTOTAL(9,E888:E889)</f>
        <v>89184</v>
      </c>
      <c r="F890" s="15">
        <f>SUBTOTAL(9,F888:F889)</f>
        <v>-2193.7250599999998</v>
      </c>
      <c r="G890" s="15">
        <f>SUBTOTAL(9,G888:G889)</f>
        <v>-91377.725059999997</v>
      </c>
    </row>
    <row r="891" spans="2:7" ht="14.25" customHeight="1" x14ac:dyDescent="0.2">
      <c r="B891" s="10">
        <v>5605</v>
      </c>
      <c r="C891" s="4"/>
      <c r="D891" s="11" t="s">
        <v>749</v>
      </c>
      <c r="E891" s="1"/>
      <c r="F891" s="1"/>
      <c r="G891" s="1"/>
    </row>
    <row r="892" spans="2:7" x14ac:dyDescent="0.2">
      <c r="C892" s="4">
        <v>80</v>
      </c>
      <c r="D892" s="5" t="s">
        <v>750</v>
      </c>
      <c r="E892" s="12">
        <v>62900</v>
      </c>
      <c r="F892" s="12">
        <v>0</v>
      </c>
      <c r="G892" s="12">
        <v>-62900</v>
      </c>
    </row>
    <row r="893" spans="2:7" x14ac:dyDescent="0.2">
      <c r="C893" s="4">
        <v>81</v>
      </c>
      <c r="D893" s="5" t="s">
        <v>751</v>
      </c>
      <c r="E893" s="12">
        <v>200</v>
      </c>
      <c r="F893" s="12">
        <v>56.93309</v>
      </c>
      <c r="G893" s="12">
        <v>-143.06691000000001</v>
      </c>
    </row>
    <row r="894" spans="2:7" x14ac:dyDescent="0.2">
      <c r="C894" s="4">
        <v>82</v>
      </c>
      <c r="D894" s="5" t="s">
        <v>752</v>
      </c>
      <c r="E894" s="12">
        <v>1467000</v>
      </c>
      <c r="F894" s="12">
        <v>1523047.4036999999</v>
      </c>
      <c r="G894" s="12">
        <v>56047.403700000003</v>
      </c>
    </row>
    <row r="895" spans="2:7" x14ac:dyDescent="0.2">
      <c r="C895" s="4">
        <v>83</v>
      </c>
      <c r="D895" s="5" t="s">
        <v>753</v>
      </c>
      <c r="E895" s="12">
        <v>25000</v>
      </c>
      <c r="F895" s="12">
        <v>28086.338159999999</v>
      </c>
      <c r="G895" s="12">
        <v>3086.3381599999998</v>
      </c>
    </row>
    <row r="896" spans="2:7" x14ac:dyDescent="0.2">
      <c r="C896" s="4">
        <v>84</v>
      </c>
      <c r="D896" s="5" t="s">
        <v>754</v>
      </c>
      <c r="E896" s="12">
        <v>136100</v>
      </c>
      <c r="F896" s="12">
        <v>41474.453379999999</v>
      </c>
      <c r="G896" s="12">
        <v>-94625.546619999994</v>
      </c>
    </row>
    <row r="897" spans="2:7" x14ac:dyDescent="0.2">
      <c r="C897" s="4">
        <v>86</v>
      </c>
      <c r="D897" s="5" t="s">
        <v>755</v>
      </c>
      <c r="E897" s="12">
        <v>100</v>
      </c>
      <c r="F897" s="12">
        <v>87.021069999999995</v>
      </c>
      <c r="G897" s="12">
        <v>-12.97893</v>
      </c>
    </row>
    <row r="898" spans="2:7" ht="15" customHeight="1" x14ac:dyDescent="0.2">
      <c r="C898" s="13">
        <f>SUBTOTAL(9,C892:C897)</f>
        <v>496</v>
      </c>
      <c r="D898" s="14" t="s">
        <v>756</v>
      </c>
      <c r="E898" s="15">
        <f>SUBTOTAL(9,E892:E897)</f>
        <v>1691300</v>
      </c>
      <c r="F898" s="15">
        <f>SUBTOTAL(9,F892:F897)</f>
        <v>1592752.1494</v>
      </c>
      <c r="G898" s="15">
        <f>SUBTOTAL(9,G892:G897)</f>
        <v>-98547.850599999991</v>
      </c>
    </row>
    <row r="899" spans="2:7" ht="14.25" customHeight="1" x14ac:dyDescent="0.2">
      <c r="B899" s="10">
        <v>5607</v>
      </c>
      <c r="C899" s="4"/>
      <c r="D899" s="11" t="s">
        <v>757</v>
      </c>
      <c r="E899" s="1"/>
      <c r="F899" s="1"/>
      <c r="G899" s="1"/>
    </row>
    <row r="900" spans="2:7" x14ac:dyDescent="0.2">
      <c r="C900" s="4">
        <v>80</v>
      </c>
      <c r="D900" s="5" t="s">
        <v>758</v>
      </c>
      <c r="E900" s="12">
        <v>1042000</v>
      </c>
      <c r="F900" s="12">
        <v>977743.62234</v>
      </c>
      <c r="G900" s="12">
        <v>-64256.377659999998</v>
      </c>
    </row>
    <row r="901" spans="2:7" ht="15" customHeight="1" x14ac:dyDescent="0.2">
      <c r="C901" s="13">
        <f>SUBTOTAL(9,C900:C900)</f>
        <v>80</v>
      </c>
      <c r="D901" s="14" t="s">
        <v>759</v>
      </c>
      <c r="E901" s="15">
        <f>SUBTOTAL(9,E900:E900)</f>
        <v>1042000</v>
      </c>
      <c r="F901" s="15">
        <f>SUBTOTAL(9,F900:F900)</f>
        <v>977743.62234</v>
      </c>
      <c r="G901" s="15">
        <f>SUBTOTAL(9,G900:G900)</f>
        <v>-64256.377659999998</v>
      </c>
    </row>
    <row r="902" spans="2:7" ht="14.25" customHeight="1" x14ac:dyDescent="0.2">
      <c r="B902" s="10">
        <v>5613</v>
      </c>
      <c r="C902" s="4"/>
      <c r="D902" s="11" t="s">
        <v>760</v>
      </c>
      <c r="E902" s="1"/>
      <c r="F902" s="1"/>
      <c r="G902" s="1"/>
    </row>
    <row r="903" spans="2:7" x14ac:dyDescent="0.2">
      <c r="C903" s="4">
        <v>80</v>
      </c>
      <c r="D903" s="5" t="s">
        <v>758</v>
      </c>
      <c r="E903" s="12">
        <v>24000</v>
      </c>
      <c r="F903" s="12">
        <v>23460.630140000001</v>
      </c>
      <c r="G903" s="12">
        <v>-539.36986000000002</v>
      </c>
    </row>
    <row r="904" spans="2:7" ht="15" customHeight="1" x14ac:dyDescent="0.2">
      <c r="C904" s="13">
        <f>SUBTOTAL(9,C903:C903)</f>
        <v>80</v>
      </c>
      <c r="D904" s="14" t="s">
        <v>761</v>
      </c>
      <c r="E904" s="15">
        <f>SUBTOTAL(9,E903:E903)</f>
        <v>24000</v>
      </c>
      <c r="F904" s="15">
        <f>SUBTOTAL(9,F903:F903)</f>
        <v>23460.630140000001</v>
      </c>
      <c r="G904" s="15">
        <f>SUBTOTAL(9,G903:G903)</f>
        <v>-539.36986000000002</v>
      </c>
    </row>
    <row r="905" spans="2:7" ht="14.25" customHeight="1" x14ac:dyDescent="0.2">
      <c r="B905" s="10">
        <v>5615</v>
      </c>
      <c r="C905" s="4"/>
      <c r="D905" s="11" t="s">
        <v>541</v>
      </c>
      <c r="E905" s="1"/>
      <c r="F905" s="1"/>
      <c r="G905" s="1"/>
    </row>
    <row r="906" spans="2:7" x14ac:dyDescent="0.2">
      <c r="C906" s="4">
        <v>80</v>
      </c>
      <c r="D906" s="5" t="s">
        <v>758</v>
      </c>
      <c r="E906" s="12">
        <v>3013000</v>
      </c>
      <c r="F906" s="12">
        <v>2459095.2508999999</v>
      </c>
      <c r="G906" s="12">
        <v>-553904.74910000002</v>
      </c>
    </row>
    <row r="907" spans="2:7" ht="15" customHeight="1" x14ac:dyDescent="0.2">
      <c r="C907" s="13">
        <f>SUBTOTAL(9,C906:C906)</f>
        <v>80</v>
      </c>
      <c r="D907" s="14" t="s">
        <v>762</v>
      </c>
      <c r="E907" s="15">
        <f>SUBTOTAL(9,E906:E906)</f>
        <v>3013000</v>
      </c>
      <c r="F907" s="15">
        <f>SUBTOTAL(9,F906:F906)</f>
        <v>2459095.2508999999</v>
      </c>
      <c r="G907" s="15">
        <f>SUBTOTAL(9,G906:G906)</f>
        <v>-553904.74910000002</v>
      </c>
    </row>
    <row r="908" spans="2:7" ht="14.25" customHeight="1" x14ac:dyDescent="0.2">
      <c r="B908" s="10">
        <v>5616</v>
      </c>
      <c r="C908" s="4"/>
      <c r="D908" s="11" t="s">
        <v>763</v>
      </c>
      <c r="E908" s="1"/>
      <c r="F908" s="1"/>
      <c r="G908" s="1"/>
    </row>
    <row r="909" spans="2:7" x14ac:dyDescent="0.2">
      <c r="C909" s="4">
        <v>85</v>
      </c>
      <c r="D909" s="5" t="s">
        <v>764</v>
      </c>
      <c r="E909" s="12">
        <v>390000</v>
      </c>
      <c r="F909" s="12">
        <v>390000</v>
      </c>
      <c r="G909" s="12">
        <v>0</v>
      </c>
    </row>
    <row r="910" spans="2:7" ht="15" customHeight="1" x14ac:dyDescent="0.2">
      <c r="C910" s="13">
        <f>SUBTOTAL(9,C909:C909)</f>
        <v>85</v>
      </c>
      <c r="D910" s="14" t="s">
        <v>765</v>
      </c>
      <c r="E910" s="15">
        <f>SUBTOTAL(9,E909:E909)</f>
        <v>390000</v>
      </c>
      <c r="F910" s="15">
        <f>SUBTOTAL(9,F909:F909)</f>
        <v>390000</v>
      </c>
      <c r="G910" s="15">
        <f>SUBTOTAL(9,G909:G909)</f>
        <v>0</v>
      </c>
    </row>
    <row r="911" spans="2:7" ht="14.25" customHeight="1" x14ac:dyDescent="0.2">
      <c r="B911" s="10">
        <v>5617</v>
      </c>
      <c r="C911" s="4"/>
      <c r="D911" s="11" t="s">
        <v>766</v>
      </c>
      <c r="E911" s="1"/>
      <c r="F911" s="1"/>
      <c r="G911" s="1"/>
    </row>
    <row r="912" spans="2:7" x14ac:dyDescent="0.2">
      <c r="C912" s="4">
        <v>80</v>
      </c>
      <c r="D912" s="5" t="s">
        <v>758</v>
      </c>
      <c r="E912" s="12">
        <v>3695131</v>
      </c>
      <c r="F912" s="12">
        <v>3342375.2144300002</v>
      </c>
      <c r="G912" s="12">
        <v>-352755.78557000001</v>
      </c>
    </row>
    <row r="913" spans="2:7" ht="15" customHeight="1" x14ac:dyDescent="0.2">
      <c r="C913" s="13">
        <f>SUBTOTAL(9,C912:C912)</f>
        <v>80</v>
      </c>
      <c r="D913" s="14" t="s">
        <v>767</v>
      </c>
      <c r="E913" s="15">
        <f>SUBTOTAL(9,E912:E912)</f>
        <v>3695131</v>
      </c>
      <c r="F913" s="15">
        <f>SUBTOTAL(9,F912:F912)</f>
        <v>3342375.2144300002</v>
      </c>
      <c r="G913" s="15">
        <f>SUBTOTAL(9,G912:G912)</f>
        <v>-352755.78557000001</v>
      </c>
    </row>
    <row r="914" spans="2:7" ht="14.25" customHeight="1" x14ac:dyDescent="0.2">
      <c r="B914" s="10">
        <v>5618</v>
      </c>
      <c r="C914" s="4"/>
      <c r="D914" s="11" t="s">
        <v>768</v>
      </c>
      <c r="E914" s="1"/>
      <c r="F914" s="1"/>
      <c r="G914" s="1"/>
    </row>
    <row r="915" spans="2:7" x14ac:dyDescent="0.2">
      <c r="C915" s="4">
        <v>85</v>
      </c>
      <c r="D915" s="5" t="s">
        <v>769</v>
      </c>
      <c r="E915" s="12">
        <v>0</v>
      </c>
      <c r="F915" s="12">
        <v>0</v>
      </c>
      <c r="G915" s="12">
        <v>0</v>
      </c>
    </row>
    <row r="916" spans="2:7" ht="15" customHeight="1" x14ac:dyDescent="0.2">
      <c r="C916" s="13">
        <f>SUBTOTAL(9,C915:C915)</f>
        <v>85</v>
      </c>
      <c r="D916" s="14" t="s">
        <v>770</v>
      </c>
      <c r="E916" s="15">
        <f>SUBTOTAL(9,E915:E915)</f>
        <v>0</v>
      </c>
      <c r="F916" s="15">
        <f>SUBTOTAL(9,F915:F915)</f>
        <v>0</v>
      </c>
      <c r="G916" s="15">
        <f>SUBTOTAL(9,G915:G915)</f>
        <v>0</v>
      </c>
    </row>
    <row r="917" spans="2:7" ht="14.25" customHeight="1" x14ac:dyDescent="0.2">
      <c r="B917" s="10">
        <v>5619</v>
      </c>
      <c r="C917" s="4"/>
      <c r="D917" s="11" t="s">
        <v>771</v>
      </c>
      <c r="E917" s="1"/>
      <c r="F917" s="1"/>
      <c r="G917" s="1"/>
    </row>
    <row r="918" spans="2:7" x14ac:dyDescent="0.2">
      <c r="C918" s="4">
        <v>80</v>
      </c>
      <c r="D918" s="5" t="s">
        <v>758</v>
      </c>
      <c r="E918" s="12">
        <v>50300</v>
      </c>
      <c r="F918" s="12">
        <v>0</v>
      </c>
      <c r="G918" s="12">
        <v>-50300</v>
      </c>
    </row>
    <row r="919" spans="2:7" ht="15" customHeight="1" x14ac:dyDescent="0.2">
      <c r="C919" s="13">
        <f>SUBTOTAL(9,C918:C918)</f>
        <v>80</v>
      </c>
      <c r="D919" s="14" t="s">
        <v>772</v>
      </c>
      <c r="E919" s="15">
        <f>SUBTOTAL(9,E918:E918)</f>
        <v>50300</v>
      </c>
      <c r="F919" s="15">
        <f>SUBTOTAL(9,F918:F918)</f>
        <v>0</v>
      </c>
      <c r="G919" s="15">
        <f>SUBTOTAL(9,G918:G918)</f>
        <v>-50300</v>
      </c>
    </row>
    <row r="920" spans="2:7" ht="14.25" customHeight="1" x14ac:dyDescent="0.2">
      <c r="B920" s="10">
        <v>5622</v>
      </c>
      <c r="C920" s="4"/>
      <c r="D920" s="11" t="s">
        <v>773</v>
      </c>
      <c r="E920" s="1"/>
      <c r="F920" s="1"/>
      <c r="G920" s="1"/>
    </row>
    <row r="921" spans="2:7" x14ac:dyDescent="0.2">
      <c r="C921" s="4">
        <v>85</v>
      </c>
      <c r="D921" s="5" t="s">
        <v>769</v>
      </c>
      <c r="E921" s="12">
        <v>550000</v>
      </c>
      <c r="F921" s="12">
        <v>550000</v>
      </c>
      <c r="G921" s="12">
        <v>0</v>
      </c>
    </row>
    <row r="922" spans="2:7" ht="15" customHeight="1" x14ac:dyDescent="0.2">
      <c r="C922" s="13">
        <f>SUBTOTAL(9,C921:C921)</f>
        <v>85</v>
      </c>
      <c r="D922" s="14" t="s">
        <v>774</v>
      </c>
      <c r="E922" s="15">
        <f>SUBTOTAL(9,E921:E921)</f>
        <v>550000</v>
      </c>
      <c r="F922" s="15">
        <f>SUBTOTAL(9,F921:F921)</f>
        <v>550000</v>
      </c>
      <c r="G922" s="15">
        <f>SUBTOTAL(9,G921:G921)</f>
        <v>0</v>
      </c>
    </row>
    <row r="923" spans="2:7" ht="14.25" customHeight="1" x14ac:dyDescent="0.2">
      <c r="B923" s="10">
        <v>5624</v>
      </c>
      <c r="C923" s="4"/>
      <c r="D923" s="11" t="s">
        <v>775</v>
      </c>
      <c r="E923" s="1"/>
      <c r="F923" s="1"/>
      <c r="G923" s="1"/>
    </row>
    <row r="924" spans="2:7" x14ac:dyDescent="0.2">
      <c r="C924" s="4">
        <v>80</v>
      </c>
      <c r="D924" s="5" t="s">
        <v>758</v>
      </c>
      <c r="E924" s="12">
        <v>20000</v>
      </c>
      <c r="F924" s="12">
        <v>4979.3251300000002</v>
      </c>
      <c r="G924" s="12">
        <v>-15020.674870000001</v>
      </c>
    </row>
    <row r="925" spans="2:7" ht="15" customHeight="1" x14ac:dyDescent="0.2">
      <c r="C925" s="13">
        <f>SUBTOTAL(9,C924:C924)</f>
        <v>80</v>
      </c>
      <c r="D925" s="14" t="s">
        <v>776</v>
      </c>
      <c r="E925" s="15">
        <f>SUBTOTAL(9,E924:E924)</f>
        <v>20000</v>
      </c>
      <c r="F925" s="15">
        <f>SUBTOTAL(9,F924:F924)</f>
        <v>4979.3251300000002</v>
      </c>
      <c r="G925" s="15">
        <f>SUBTOTAL(9,G924:G924)</f>
        <v>-15020.674870000001</v>
      </c>
    </row>
    <row r="926" spans="2:7" ht="14.25" customHeight="1" x14ac:dyDescent="0.2">
      <c r="B926" s="10">
        <v>5625</v>
      </c>
      <c r="C926" s="4"/>
      <c r="D926" s="11" t="s">
        <v>777</v>
      </c>
      <c r="E926" s="1"/>
      <c r="F926" s="1"/>
      <c r="G926" s="1"/>
    </row>
    <row r="927" spans="2:7" x14ac:dyDescent="0.2">
      <c r="C927" s="4">
        <v>80</v>
      </c>
      <c r="D927" s="5" t="s">
        <v>778</v>
      </c>
      <c r="E927" s="12">
        <v>140000</v>
      </c>
      <c r="F927" s="12">
        <v>101293.11231</v>
      </c>
      <c r="G927" s="12">
        <v>-38706.887690000003</v>
      </c>
    </row>
    <row r="928" spans="2:7" x14ac:dyDescent="0.2">
      <c r="C928" s="4">
        <v>81</v>
      </c>
      <c r="D928" s="5" t="s">
        <v>779</v>
      </c>
      <c r="E928" s="12">
        <v>25600</v>
      </c>
      <c r="F928" s="12">
        <v>25558.245999999999</v>
      </c>
      <c r="G928" s="12">
        <v>-41.753999999999998</v>
      </c>
    </row>
    <row r="929" spans="2:7" x14ac:dyDescent="0.2">
      <c r="C929" s="4">
        <v>85</v>
      </c>
      <c r="D929" s="5" t="s">
        <v>780</v>
      </c>
      <c r="E929" s="12">
        <v>157600</v>
      </c>
      <c r="F929" s="12">
        <v>157577.94</v>
      </c>
      <c r="G929" s="12">
        <v>-22.06</v>
      </c>
    </row>
    <row r="930" spans="2:7" x14ac:dyDescent="0.2">
      <c r="C930" s="4">
        <v>86</v>
      </c>
      <c r="D930" s="5" t="s">
        <v>781</v>
      </c>
      <c r="E930" s="12">
        <v>0</v>
      </c>
      <c r="F930" s="12">
        <v>0</v>
      </c>
      <c r="G930" s="12">
        <v>0</v>
      </c>
    </row>
    <row r="931" spans="2:7" ht="15" customHeight="1" x14ac:dyDescent="0.2">
      <c r="C931" s="13">
        <f>SUBTOTAL(9,C927:C930)</f>
        <v>332</v>
      </c>
      <c r="D931" s="14" t="s">
        <v>782</v>
      </c>
      <c r="E931" s="15">
        <f>SUBTOTAL(9,E927:E930)</f>
        <v>323200</v>
      </c>
      <c r="F931" s="15">
        <f>SUBTOTAL(9,F927:F930)</f>
        <v>284429.29830999998</v>
      </c>
      <c r="G931" s="15">
        <f>SUBTOTAL(9,G927:G930)</f>
        <v>-38770.701690000002</v>
      </c>
    </row>
    <row r="932" spans="2:7" ht="14.25" customHeight="1" x14ac:dyDescent="0.2">
      <c r="B932" s="10">
        <v>5629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80</v>
      </c>
      <c r="D933" s="5" t="s">
        <v>758</v>
      </c>
      <c r="E933" s="12">
        <v>1800000</v>
      </c>
      <c r="F933" s="12">
        <v>1440240.8393600001</v>
      </c>
      <c r="G933" s="12">
        <v>-359759.16064000002</v>
      </c>
    </row>
    <row r="934" spans="2:7" ht="15" customHeight="1" x14ac:dyDescent="0.2">
      <c r="C934" s="13">
        <f>SUBTOTAL(9,C933:C933)</f>
        <v>80</v>
      </c>
      <c r="D934" s="14" t="s">
        <v>784</v>
      </c>
      <c r="E934" s="15">
        <f>SUBTOTAL(9,E933:E933)</f>
        <v>1800000</v>
      </c>
      <c r="F934" s="15">
        <f>SUBTOTAL(9,F933:F933)</f>
        <v>1440240.8393600001</v>
      </c>
      <c r="G934" s="15">
        <f>SUBTOTAL(9,G933:G933)</f>
        <v>-359759.16064000002</v>
      </c>
    </row>
    <row r="935" spans="2:7" ht="14.25" customHeight="1" x14ac:dyDescent="0.2">
      <c r="B935" s="10">
        <v>5631</v>
      </c>
      <c r="C935" s="4"/>
      <c r="D935" s="11" t="s">
        <v>785</v>
      </c>
      <c r="E935" s="1"/>
      <c r="F935" s="1"/>
      <c r="G935" s="1"/>
    </row>
    <row r="936" spans="2:7" x14ac:dyDescent="0.2">
      <c r="C936" s="4">
        <v>85</v>
      </c>
      <c r="D936" s="5" t="s">
        <v>786</v>
      </c>
      <c r="E936" s="12">
        <v>74800</v>
      </c>
      <c r="F936" s="12">
        <v>74783.862999999998</v>
      </c>
      <c r="G936" s="12">
        <v>-16.137</v>
      </c>
    </row>
    <row r="937" spans="2:7" x14ac:dyDescent="0.2">
      <c r="C937" s="4">
        <v>86</v>
      </c>
      <c r="D937" s="5" t="s">
        <v>769</v>
      </c>
      <c r="E937" s="12">
        <v>2</v>
      </c>
      <c r="F937" s="12">
        <v>2.5</v>
      </c>
      <c r="G937" s="12">
        <v>0.5</v>
      </c>
    </row>
    <row r="938" spans="2:7" ht="15" customHeight="1" x14ac:dyDescent="0.2">
      <c r="C938" s="13">
        <f>SUBTOTAL(9,C936:C937)</f>
        <v>171</v>
      </c>
      <c r="D938" s="14" t="s">
        <v>787</v>
      </c>
      <c r="E938" s="15">
        <f>SUBTOTAL(9,E936:E937)</f>
        <v>74802</v>
      </c>
      <c r="F938" s="15">
        <f>SUBTOTAL(9,F936:F937)</f>
        <v>74786.362999999998</v>
      </c>
      <c r="G938" s="15">
        <f>SUBTOTAL(9,G936:G937)</f>
        <v>-15.637</v>
      </c>
    </row>
    <row r="939" spans="2:7" ht="14.25" customHeight="1" x14ac:dyDescent="0.2">
      <c r="B939" s="10">
        <v>5652</v>
      </c>
      <c r="C939" s="4"/>
      <c r="D939" s="11" t="s">
        <v>788</v>
      </c>
      <c r="E939" s="1"/>
      <c r="F939" s="1"/>
      <c r="G939" s="1"/>
    </row>
    <row r="940" spans="2:7" x14ac:dyDescent="0.2">
      <c r="C940" s="4">
        <v>80</v>
      </c>
      <c r="D940" s="5" t="s">
        <v>758</v>
      </c>
      <c r="E940" s="12">
        <v>2800</v>
      </c>
      <c r="F940" s="12">
        <v>0</v>
      </c>
      <c r="G940" s="12">
        <v>-2800</v>
      </c>
    </row>
    <row r="941" spans="2:7" x14ac:dyDescent="0.2">
      <c r="C941" s="4">
        <v>85</v>
      </c>
      <c r="D941" s="5" t="s">
        <v>769</v>
      </c>
      <c r="E941" s="12">
        <v>53400</v>
      </c>
      <c r="F941" s="12">
        <v>0</v>
      </c>
      <c r="G941" s="12">
        <v>-53400</v>
      </c>
    </row>
    <row r="942" spans="2:7" ht="15" customHeight="1" x14ac:dyDescent="0.2">
      <c r="C942" s="13">
        <f>SUBTOTAL(9,C940:C941)</f>
        <v>165</v>
      </c>
      <c r="D942" s="14" t="s">
        <v>789</v>
      </c>
      <c r="E942" s="15">
        <f>SUBTOTAL(9,E940:E941)</f>
        <v>56200</v>
      </c>
      <c r="F942" s="15">
        <f>SUBTOTAL(9,F940:F941)</f>
        <v>0</v>
      </c>
      <c r="G942" s="15">
        <f>SUBTOTAL(9,G940:G941)</f>
        <v>-56200</v>
      </c>
    </row>
    <row r="943" spans="2:7" ht="14.25" customHeight="1" x14ac:dyDescent="0.2">
      <c r="B943" s="10">
        <v>5656</v>
      </c>
      <c r="C943" s="4"/>
      <c r="D943" s="11" t="s">
        <v>790</v>
      </c>
      <c r="E943" s="1"/>
      <c r="F943" s="1"/>
      <c r="G943" s="1"/>
    </row>
    <row r="944" spans="2:7" x14ac:dyDescent="0.2">
      <c r="C944" s="4">
        <v>85</v>
      </c>
      <c r="D944" s="5" t="s">
        <v>769</v>
      </c>
      <c r="E944" s="12">
        <v>15701100</v>
      </c>
      <c r="F944" s="12">
        <v>12883696.750499999</v>
      </c>
      <c r="G944" s="12">
        <v>-2817403.2494999999</v>
      </c>
    </row>
    <row r="945" spans="2:7" ht="15" customHeight="1" x14ac:dyDescent="0.2">
      <c r="C945" s="13">
        <f>SUBTOTAL(9,C944:C944)</f>
        <v>85</v>
      </c>
      <c r="D945" s="14" t="s">
        <v>791</v>
      </c>
      <c r="E945" s="15">
        <f>SUBTOTAL(9,E944:E944)</f>
        <v>15701100</v>
      </c>
      <c r="F945" s="15">
        <f>SUBTOTAL(9,F944:F944)</f>
        <v>12883696.750499999</v>
      </c>
      <c r="G945" s="15">
        <f>SUBTOTAL(9,G944:G944)</f>
        <v>-2817403.2494999999</v>
      </c>
    </row>
    <row r="946" spans="2:7" ht="14.25" customHeight="1" x14ac:dyDescent="0.2">
      <c r="B946" s="10">
        <v>5680</v>
      </c>
      <c r="C946" s="4"/>
      <c r="D946" s="11" t="s">
        <v>792</v>
      </c>
      <c r="E946" s="1"/>
      <c r="F946" s="1"/>
      <c r="G946" s="1"/>
    </row>
    <row r="947" spans="2:7" x14ac:dyDescent="0.2">
      <c r="C947" s="4">
        <v>85</v>
      </c>
      <c r="D947" s="5" t="s">
        <v>769</v>
      </c>
      <c r="E947" s="12">
        <v>350000</v>
      </c>
      <c r="F947" s="12">
        <v>350000</v>
      </c>
      <c r="G947" s="12">
        <v>0</v>
      </c>
    </row>
    <row r="948" spans="2:7" ht="15" customHeight="1" x14ac:dyDescent="0.2">
      <c r="C948" s="13">
        <f>SUBTOTAL(9,C947:C947)</f>
        <v>85</v>
      </c>
      <c r="D948" s="14" t="s">
        <v>793</v>
      </c>
      <c r="E948" s="15">
        <f>SUBTOTAL(9,E947:E947)</f>
        <v>350000</v>
      </c>
      <c r="F948" s="15">
        <f>SUBTOTAL(9,F947:F947)</f>
        <v>350000</v>
      </c>
      <c r="G948" s="15">
        <f>SUBTOTAL(9,G947:G947)</f>
        <v>0</v>
      </c>
    </row>
    <row r="949" spans="2:7" ht="14.25" customHeight="1" x14ac:dyDescent="0.2">
      <c r="B949" s="10">
        <v>5685</v>
      </c>
      <c r="C949" s="4"/>
      <c r="D949" s="11" t="s">
        <v>794</v>
      </c>
      <c r="E949" s="1"/>
      <c r="F949" s="1"/>
      <c r="G949" s="1"/>
    </row>
    <row r="950" spans="2:7" x14ac:dyDescent="0.2">
      <c r="C950" s="4">
        <v>85</v>
      </c>
      <c r="D950" s="5" t="s">
        <v>769</v>
      </c>
      <c r="E950" s="12">
        <v>9068000</v>
      </c>
      <c r="F950" s="12">
        <v>6299918.41383</v>
      </c>
      <c r="G950" s="12">
        <v>-2768081.58617</v>
      </c>
    </row>
    <row r="951" spans="2:7" ht="15" customHeight="1" x14ac:dyDescent="0.2">
      <c r="C951" s="13">
        <f>SUBTOTAL(9,C950:C950)</f>
        <v>85</v>
      </c>
      <c r="D951" s="14" t="s">
        <v>795</v>
      </c>
      <c r="E951" s="15">
        <f>SUBTOTAL(9,E950:E950)</f>
        <v>9068000</v>
      </c>
      <c r="F951" s="15">
        <f>SUBTOTAL(9,F950:F950)</f>
        <v>6299918.41383</v>
      </c>
      <c r="G951" s="15">
        <f>SUBTOTAL(9,G950:G950)</f>
        <v>-2768081.58617</v>
      </c>
    </row>
    <row r="952" spans="2:7" ht="14.25" customHeight="1" x14ac:dyDescent="0.2">
      <c r="B952" s="10">
        <v>5692</v>
      </c>
      <c r="C952" s="4"/>
      <c r="D952" s="11" t="s">
        <v>796</v>
      </c>
      <c r="E952" s="1"/>
      <c r="F952" s="1"/>
      <c r="G952" s="1"/>
    </row>
    <row r="953" spans="2:7" x14ac:dyDescent="0.2">
      <c r="C953" s="4">
        <v>85</v>
      </c>
      <c r="D953" s="5" t="s">
        <v>769</v>
      </c>
      <c r="E953" s="12">
        <v>110100</v>
      </c>
      <c r="F953" s="12">
        <v>111771.30204</v>
      </c>
      <c r="G953" s="12">
        <v>1671.30204</v>
      </c>
    </row>
    <row r="954" spans="2:7" ht="15" customHeight="1" x14ac:dyDescent="0.2">
      <c r="C954" s="13">
        <f>SUBTOTAL(9,C953:C953)</f>
        <v>85</v>
      </c>
      <c r="D954" s="14" t="s">
        <v>797</v>
      </c>
      <c r="E954" s="15">
        <f>SUBTOTAL(9,E953:E953)</f>
        <v>110100</v>
      </c>
      <c r="F954" s="15">
        <f>SUBTOTAL(9,F953:F953)</f>
        <v>111771.30204</v>
      </c>
      <c r="G954" s="15">
        <f>SUBTOTAL(9,G953:G953)</f>
        <v>1671.30204</v>
      </c>
    </row>
    <row r="955" spans="2:7" ht="14.25" customHeight="1" x14ac:dyDescent="0.2">
      <c r="B955" s="10">
        <v>5693</v>
      </c>
      <c r="C955" s="4"/>
      <c r="D955" s="11" t="s">
        <v>798</v>
      </c>
      <c r="E955" s="1"/>
      <c r="F955" s="1"/>
      <c r="G955" s="1"/>
    </row>
    <row r="956" spans="2:7" x14ac:dyDescent="0.2">
      <c r="C956" s="4">
        <v>85</v>
      </c>
      <c r="D956" s="5" t="s">
        <v>799</v>
      </c>
      <c r="E956" s="12">
        <v>700</v>
      </c>
      <c r="F956" s="12">
        <v>720</v>
      </c>
      <c r="G956" s="12">
        <v>20</v>
      </c>
    </row>
    <row r="957" spans="2:7" ht="15" customHeight="1" x14ac:dyDescent="0.2">
      <c r="C957" s="13">
        <f>SUBTOTAL(9,C956:C956)</f>
        <v>85</v>
      </c>
      <c r="D957" s="14" t="s">
        <v>800</v>
      </c>
      <c r="E957" s="15">
        <f>SUBTOTAL(9,E956:E956)</f>
        <v>700</v>
      </c>
      <c r="F957" s="15">
        <f>SUBTOTAL(9,F956:F956)</f>
        <v>720</v>
      </c>
      <c r="G957" s="15">
        <f>SUBTOTAL(9,G956:G956)</f>
        <v>20</v>
      </c>
    </row>
    <row r="958" spans="2:7" ht="27" customHeight="1" x14ac:dyDescent="0.2">
      <c r="B958" s="4"/>
      <c r="C958" s="16">
        <f>SUBTOTAL(9,C886:C957)</f>
        <v>2565</v>
      </c>
      <c r="D958" s="17" t="s">
        <v>801</v>
      </c>
      <c r="E958" s="18">
        <f>SUBTOTAL(9,E886:E957)</f>
        <v>38049017</v>
      </c>
      <c r="F958" s="18">
        <f>SUBTOTAL(9,F886:F957)</f>
        <v>30783775.434319999</v>
      </c>
      <c r="G958" s="18">
        <f>SUBTOTAL(9,G886:G957)</f>
        <v>-7265241.5656799991</v>
      </c>
    </row>
    <row r="959" spans="2:7" x14ac:dyDescent="0.2">
      <c r="B959" s="4"/>
      <c r="C959" s="16"/>
      <c r="D959" s="19"/>
      <c r="E959" s="20"/>
      <c r="F959" s="20"/>
      <c r="G959" s="20"/>
    </row>
    <row r="960" spans="2:7" ht="25.5" customHeight="1" x14ac:dyDescent="0.2">
      <c r="B960" s="1"/>
      <c r="C960" s="4"/>
      <c r="D960" s="8" t="s">
        <v>802</v>
      </c>
      <c r="E960" s="1"/>
      <c r="F960" s="1"/>
      <c r="G960" s="1"/>
    </row>
    <row r="961" spans="2:7" ht="27" customHeight="1" x14ac:dyDescent="0.25">
      <c r="B961" s="1"/>
      <c r="C961" s="4"/>
      <c r="D961" s="9" t="s">
        <v>567</v>
      </c>
      <c r="E961" s="1"/>
      <c r="F961" s="1"/>
      <c r="G961" s="1"/>
    </row>
    <row r="962" spans="2:7" ht="14.25" customHeight="1" x14ac:dyDescent="0.2">
      <c r="B962" s="10">
        <v>5700</v>
      </c>
      <c r="C962" s="4"/>
      <c r="D962" s="11" t="s">
        <v>803</v>
      </c>
      <c r="E962" s="1"/>
      <c r="F962" s="1"/>
      <c r="G962" s="1"/>
    </row>
    <row r="963" spans="2:7" x14ac:dyDescent="0.2">
      <c r="C963" s="4">
        <v>71</v>
      </c>
      <c r="D963" s="5" t="s">
        <v>804</v>
      </c>
      <c r="E963" s="12">
        <v>139511000</v>
      </c>
      <c r="F963" s="12">
        <v>112543161.80739</v>
      </c>
      <c r="G963" s="12">
        <v>-26967838.192609999</v>
      </c>
    </row>
    <row r="964" spans="2:7" x14ac:dyDescent="0.2">
      <c r="C964" s="4">
        <v>72</v>
      </c>
      <c r="D964" s="5" t="s">
        <v>805</v>
      </c>
      <c r="E964" s="12">
        <v>177134000</v>
      </c>
      <c r="F964" s="12">
        <v>146883243.34698999</v>
      </c>
      <c r="G964" s="12">
        <v>-30250756.65301</v>
      </c>
    </row>
    <row r="965" spans="2:7" ht="15" customHeight="1" x14ac:dyDescent="0.2">
      <c r="C965" s="13">
        <f>SUBTOTAL(9,C963:C964)</f>
        <v>143</v>
      </c>
      <c r="D965" s="14" t="s">
        <v>806</v>
      </c>
      <c r="E965" s="15">
        <f>SUBTOTAL(9,E963:E964)</f>
        <v>316645000</v>
      </c>
      <c r="F965" s="15">
        <f>SUBTOTAL(9,F963:F964)</f>
        <v>259426405.15437999</v>
      </c>
      <c r="G965" s="15">
        <f>SUBTOTAL(9,G963:G964)</f>
        <v>-57218594.845619999</v>
      </c>
    </row>
    <row r="966" spans="2:7" ht="14.25" customHeight="1" x14ac:dyDescent="0.2">
      <c r="B966" s="10">
        <v>5701</v>
      </c>
      <c r="C966" s="4"/>
      <c r="D966" s="11" t="s">
        <v>807</v>
      </c>
      <c r="E966" s="1"/>
      <c r="F966" s="1"/>
      <c r="G966" s="1"/>
    </row>
    <row r="967" spans="2:7" x14ac:dyDescent="0.2">
      <c r="C967" s="4">
        <v>71</v>
      </c>
      <c r="D967" s="5" t="s">
        <v>808</v>
      </c>
      <c r="E967" s="12">
        <v>1021240</v>
      </c>
      <c r="F967" s="12">
        <v>1021019.795</v>
      </c>
      <c r="G967" s="12">
        <v>-220.20500000000001</v>
      </c>
    </row>
    <row r="968" spans="2:7" x14ac:dyDescent="0.2">
      <c r="C968" s="4">
        <v>73</v>
      </c>
      <c r="D968" s="5" t="s">
        <v>809</v>
      </c>
      <c r="E968" s="12">
        <v>225000</v>
      </c>
      <c r="F968" s="12">
        <v>213012.42994999999</v>
      </c>
      <c r="G968" s="12">
        <v>-11987.57005</v>
      </c>
    </row>
    <row r="969" spans="2:7" x14ac:dyDescent="0.2">
      <c r="C969" s="4">
        <v>80</v>
      </c>
      <c r="D969" s="5" t="s">
        <v>758</v>
      </c>
      <c r="E969" s="12">
        <v>1700</v>
      </c>
      <c r="F969" s="12">
        <v>2502.65256</v>
      </c>
      <c r="G969" s="12">
        <v>802.65255999999999</v>
      </c>
    </row>
    <row r="970" spans="2:7" x14ac:dyDescent="0.2">
      <c r="C970" s="4">
        <v>86</v>
      </c>
      <c r="D970" s="5" t="s">
        <v>810</v>
      </c>
      <c r="E970" s="12">
        <v>718000</v>
      </c>
      <c r="F970" s="12">
        <v>901289.49453000003</v>
      </c>
      <c r="G970" s="12">
        <v>183289.49453</v>
      </c>
    </row>
    <row r="971" spans="2:7" x14ac:dyDescent="0.2">
      <c r="C971" s="4">
        <v>87</v>
      </c>
      <c r="D971" s="5" t="s">
        <v>96</v>
      </c>
      <c r="E971" s="12">
        <v>35800</v>
      </c>
      <c r="F971" s="12">
        <v>38132.670480000001</v>
      </c>
      <c r="G971" s="12">
        <v>2332.6704800000002</v>
      </c>
    </row>
    <row r="972" spans="2:7" x14ac:dyDescent="0.2">
      <c r="C972" s="4">
        <v>88</v>
      </c>
      <c r="D972" s="5" t="s">
        <v>811</v>
      </c>
      <c r="E972" s="12">
        <v>63000</v>
      </c>
      <c r="F972" s="12">
        <v>55868.122340000002</v>
      </c>
      <c r="G972" s="12">
        <v>-7131.8776600000001</v>
      </c>
    </row>
    <row r="973" spans="2:7" ht="15" customHeight="1" x14ac:dyDescent="0.2">
      <c r="C973" s="13">
        <f>SUBTOTAL(9,C967:C972)</f>
        <v>485</v>
      </c>
      <c r="D973" s="14" t="s">
        <v>812</v>
      </c>
      <c r="E973" s="15">
        <f>SUBTOTAL(9,E967:E972)</f>
        <v>2064740</v>
      </c>
      <c r="F973" s="15">
        <f>SUBTOTAL(9,F967:F972)</f>
        <v>2231825.1648599999</v>
      </c>
      <c r="G973" s="15">
        <f>SUBTOTAL(9,G967:G972)</f>
        <v>167085.16485999999</v>
      </c>
    </row>
    <row r="974" spans="2:7" ht="14.25" customHeight="1" x14ac:dyDescent="0.2">
      <c r="B974" s="10">
        <v>5704</v>
      </c>
      <c r="C974" s="4"/>
      <c r="D974" s="11" t="s">
        <v>813</v>
      </c>
      <c r="E974" s="1"/>
      <c r="F974" s="1"/>
      <c r="G974" s="1"/>
    </row>
    <row r="975" spans="2:7" x14ac:dyDescent="0.2">
      <c r="C975" s="4">
        <v>70</v>
      </c>
      <c r="D975" s="5" t="s">
        <v>814</v>
      </c>
      <c r="E975" s="12">
        <v>180000</v>
      </c>
      <c r="F975" s="12">
        <v>204974.25958000001</v>
      </c>
      <c r="G975" s="12">
        <v>24974.259580000002</v>
      </c>
    </row>
    <row r="976" spans="2:7" ht="15" customHeight="1" x14ac:dyDescent="0.2">
      <c r="C976" s="13">
        <f>SUBTOTAL(9,C975:C975)</f>
        <v>70</v>
      </c>
      <c r="D976" s="14" t="s">
        <v>815</v>
      </c>
      <c r="E976" s="15">
        <f>SUBTOTAL(9,E975:E975)</f>
        <v>180000</v>
      </c>
      <c r="F976" s="15">
        <f>SUBTOTAL(9,F975:F975)</f>
        <v>204974.25958000001</v>
      </c>
      <c r="G976" s="15">
        <f>SUBTOTAL(9,G975:G975)</f>
        <v>24974.259580000002</v>
      </c>
    </row>
    <row r="977" spans="2:7" ht="14.25" customHeight="1" x14ac:dyDescent="0.2">
      <c r="B977" s="10">
        <v>5705</v>
      </c>
      <c r="C977" s="4"/>
      <c r="D977" s="11" t="s">
        <v>816</v>
      </c>
      <c r="E977" s="1"/>
      <c r="F977" s="1"/>
      <c r="G977" s="1"/>
    </row>
    <row r="978" spans="2:7" x14ac:dyDescent="0.2">
      <c r="C978" s="4">
        <v>70</v>
      </c>
      <c r="D978" s="5" t="s">
        <v>817</v>
      </c>
      <c r="E978" s="12">
        <v>27000</v>
      </c>
      <c r="F978" s="12">
        <v>22847.008999999998</v>
      </c>
      <c r="G978" s="12">
        <v>-4152.991</v>
      </c>
    </row>
    <row r="979" spans="2:7" x14ac:dyDescent="0.2">
      <c r="C979" s="4">
        <v>71</v>
      </c>
      <c r="D979" s="5" t="s">
        <v>818</v>
      </c>
      <c r="E979" s="12">
        <v>200</v>
      </c>
      <c r="F979" s="12">
        <v>215.43288000000001</v>
      </c>
      <c r="G979" s="12">
        <v>15.432880000000001</v>
      </c>
    </row>
    <row r="980" spans="2:7" ht="15" customHeight="1" x14ac:dyDescent="0.2">
      <c r="C980" s="13">
        <f>SUBTOTAL(9,C978:C979)</f>
        <v>141</v>
      </c>
      <c r="D980" s="14" t="s">
        <v>819</v>
      </c>
      <c r="E980" s="15">
        <f>SUBTOTAL(9,E978:E979)</f>
        <v>27200</v>
      </c>
      <c r="F980" s="15">
        <f>SUBTOTAL(9,F978:F979)</f>
        <v>23062.441879999998</v>
      </c>
      <c r="G980" s="15">
        <f>SUBTOTAL(9,G978:G979)</f>
        <v>-4137.5581199999997</v>
      </c>
    </row>
    <row r="981" spans="2:7" ht="27" customHeight="1" x14ac:dyDescent="0.2">
      <c r="B981" s="4"/>
      <c r="C981" s="16">
        <f>SUBTOTAL(9,C961:C980)</f>
        <v>839</v>
      </c>
      <c r="D981" s="17" t="s">
        <v>820</v>
      </c>
      <c r="E981" s="18">
        <f>SUBTOTAL(9,E961:E980)</f>
        <v>318916940</v>
      </c>
      <c r="F981" s="18">
        <f>SUBTOTAL(9,F961:F980)</f>
        <v>261886267.02069998</v>
      </c>
      <c r="G981" s="18">
        <f>SUBTOTAL(9,G961:G980)</f>
        <v>-57030672.979299992</v>
      </c>
    </row>
    <row r="982" spans="2:7" x14ac:dyDescent="0.2">
      <c r="B982" s="4"/>
      <c r="C982" s="16"/>
      <c r="D982" s="19"/>
      <c r="E982" s="20"/>
      <c r="F982" s="20"/>
      <c r="G982" s="20"/>
    </row>
    <row r="983" spans="2:7" ht="25.5" customHeight="1" x14ac:dyDescent="0.2">
      <c r="B983" s="1"/>
      <c r="C983" s="4"/>
      <c r="D983" s="8" t="s">
        <v>821</v>
      </c>
      <c r="E983" s="1"/>
      <c r="F983" s="1"/>
      <c r="G983" s="1"/>
    </row>
    <row r="984" spans="2:7" ht="27" customHeight="1" x14ac:dyDescent="0.25">
      <c r="B984" s="1"/>
      <c r="C984" s="4"/>
      <c r="D984" s="9" t="s">
        <v>567</v>
      </c>
      <c r="E984" s="1"/>
      <c r="F984" s="1"/>
      <c r="G984" s="1"/>
    </row>
    <row r="985" spans="2:7" ht="14.25" customHeight="1" x14ac:dyDescent="0.2">
      <c r="B985" s="10">
        <v>5800</v>
      </c>
      <c r="C985" s="4"/>
      <c r="D985" s="11" t="s">
        <v>822</v>
      </c>
      <c r="E985" s="1"/>
      <c r="F985" s="1"/>
      <c r="G985" s="1"/>
    </row>
    <row r="986" spans="2:7" x14ac:dyDescent="0.2">
      <c r="C986" s="4">
        <v>50</v>
      </c>
      <c r="D986" s="5" t="s">
        <v>823</v>
      </c>
      <c r="E986" s="12">
        <v>259506128</v>
      </c>
      <c r="F986" s="12">
        <v>0</v>
      </c>
      <c r="G986" s="12">
        <v>-259506128</v>
      </c>
    </row>
    <row r="987" spans="2:7" ht="15" customHeight="1" x14ac:dyDescent="0.2">
      <c r="C987" s="13">
        <f>SUBTOTAL(9,C986:C986)</f>
        <v>50</v>
      </c>
      <c r="D987" s="14" t="s">
        <v>824</v>
      </c>
      <c r="E987" s="15">
        <f>SUBTOTAL(9,E986:E986)</f>
        <v>259506128</v>
      </c>
      <c r="F987" s="15">
        <f>SUBTOTAL(9,F986:F986)</f>
        <v>0</v>
      </c>
      <c r="G987" s="15">
        <f>SUBTOTAL(9,G986:G986)</f>
        <v>-259506128</v>
      </c>
    </row>
    <row r="988" spans="2:7" ht="27" customHeight="1" x14ac:dyDescent="0.2">
      <c r="B988" s="4"/>
      <c r="C988" s="16">
        <f>SUBTOTAL(9,C984:C987)</f>
        <v>50</v>
      </c>
      <c r="D988" s="17" t="s">
        <v>825</v>
      </c>
      <c r="E988" s="18">
        <f>SUBTOTAL(9,E984:E987)</f>
        <v>259506128</v>
      </c>
      <c r="F988" s="18">
        <f>SUBTOTAL(9,F984:F987)</f>
        <v>0</v>
      </c>
      <c r="G988" s="18">
        <f>SUBTOTAL(9,G984:G987)</f>
        <v>-259506128</v>
      </c>
    </row>
    <row r="989" spans="2:7" x14ac:dyDescent="0.2">
      <c r="B989" s="4"/>
      <c r="C989" s="16"/>
      <c r="D989" s="19"/>
      <c r="E989" s="20"/>
      <c r="F989" s="20"/>
      <c r="G989" s="20"/>
    </row>
    <row r="990" spans="2:7" ht="15" customHeight="1" x14ac:dyDescent="0.2">
      <c r="B990" s="4"/>
      <c r="C990" s="16">
        <f>SUBTOTAL(9,C7:C989)</f>
        <v>14973</v>
      </c>
      <c r="D990" s="21" t="s">
        <v>826</v>
      </c>
      <c r="E990" s="22">
        <f>SUBTOTAL(9,E7:E989)</f>
        <v>1574120500</v>
      </c>
      <c r="F990" s="22">
        <f>SUBTOTAL(9,F7:F989)</f>
        <v>1086838261.4800303</v>
      </c>
      <c r="G990" s="22">
        <f>SUBTOTAL(9,G7:G989)</f>
        <v>-487282238.51997006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2017-11-22T12:52:54Z</dcterms:created>
  <dcterms:modified xsi:type="dcterms:W3CDTF">2017-11-22T12:55:25Z</dcterms:modified>
</cp:coreProperties>
</file>