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8515" windowHeight="12330"/>
  </bookViews>
  <sheets>
    <sheet name="utgifter - 201711" sheetId="1" r:id="rId1"/>
  </sheets>
  <definedNames>
    <definedName name="Print_Area" localSheetId="0">'utgifter - 201711'!#REF!</definedName>
    <definedName name="Print_Titles" localSheetId="0">'utgifter - 201711'!#REF!</definedName>
  </definedNames>
  <calcPr calcId="145621"/>
</workbook>
</file>

<file path=xl/calcChain.xml><?xml version="1.0" encoding="utf-8"?>
<calcChain xmlns="http://schemas.openxmlformats.org/spreadsheetml/2006/main">
  <c r="I2259" i="1" l="1"/>
  <c r="H2259" i="1"/>
  <c r="E2259" i="1"/>
  <c r="C2259" i="1"/>
  <c r="I2258" i="1"/>
  <c r="H2258" i="1"/>
  <c r="G2258" i="1"/>
  <c r="G2259" i="1" s="1"/>
  <c r="F2258" i="1"/>
  <c r="F2259" i="1" s="1"/>
  <c r="E2258" i="1"/>
  <c r="C2258" i="1"/>
  <c r="I2250" i="1"/>
  <c r="H2250" i="1"/>
  <c r="G2250" i="1"/>
  <c r="F2250" i="1"/>
  <c r="E2250" i="1"/>
  <c r="C2250" i="1"/>
  <c r="I2247" i="1"/>
  <c r="H2247" i="1"/>
  <c r="G2247" i="1"/>
  <c r="F2247" i="1"/>
  <c r="E2247" i="1"/>
  <c r="C2247" i="1"/>
  <c r="I2242" i="1"/>
  <c r="H2242" i="1"/>
  <c r="G2242" i="1"/>
  <c r="F2242" i="1"/>
  <c r="E2242" i="1"/>
  <c r="C2242" i="1"/>
  <c r="I2234" i="1"/>
  <c r="H2234" i="1"/>
  <c r="G2234" i="1"/>
  <c r="F2234" i="1"/>
  <c r="E2234" i="1"/>
  <c r="C2234" i="1"/>
  <c r="I2230" i="1"/>
  <c r="H2230" i="1"/>
  <c r="G2230" i="1"/>
  <c r="F2230" i="1"/>
  <c r="E2230" i="1"/>
  <c r="C2230" i="1"/>
  <c r="I2225" i="1"/>
  <c r="H2225" i="1"/>
  <c r="H2251" i="1" s="1"/>
  <c r="G2225" i="1"/>
  <c r="G2251" i="1" s="1"/>
  <c r="F2225" i="1"/>
  <c r="F2251" i="1" s="1"/>
  <c r="E2225" i="1"/>
  <c r="C2225" i="1"/>
  <c r="C2251" i="1" s="1"/>
  <c r="I2217" i="1"/>
  <c r="H2217" i="1"/>
  <c r="G2217" i="1"/>
  <c r="F2217" i="1"/>
  <c r="E2217" i="1"/>
  <c r="C2217" i="1"/>
  <c r="I2214" i="1"/>
  <c r="H2214" i="1"/>
  <c r="G2214" i="1"/>
  <c r="F2214" i="1"/>
  <c r="E2214" i="1"/>
  <c r="C2214" i="1"/>
  <c r="I2207" i="1"/>
  <c r="H2207" i="1"/>
  <c r="G2207" i="1"/>
  <c r="F2207" i="1"/>
  <c r="E2207" i="1"/>
  <c r="C2207" i="1"/>
  <c r="I2201" i="1"/>
  <c r="H2201" i="1"/>
  <c r="G2201" i="1"/>
  <c r="F2201" i="1"/>
  <c r="E2201" i="1"/>
  <c r="C2201" i="1"/>
  <c r="I2190" i="1"/>
  <c r="H2190" i="1"/>
  <c r="G2190" i="1"/>
  <c r="F2190" i="1"/>
  <c r="E2190" i="1"/>
  <c r="C2190" i="1"/>
  <c r="I2185" i="1"/>
  <c r="H2185" i="1"/>
  <c r="G2185" i="1"/>
  <c r="F2185" i="1"/>
  <c r="E2185" i="1"/>
  <c r="C2185" i="1"/>
  <c r="I2180" i="1"/>
  <c r="H2180" i="1"/>
  <c r="G2180" i="1"/>
  <c r="F2180" i="1"/>
  <c r="E2180" i="1"/>
  <c r="C2180" i="1"/>
  <c r="I2173" i="1"/>
  <c r="I2218" i="1" s="1"/>
  <c r="H2173" i="1"/>
  <c r="H2218" i="1" s="1"/>
  <c r="G2173" i="1"/>
  <c r="F2173" i="1"/>
  <c r="F2218" i="1" s="1"/>
  <c r="E2173" i="1"/>
  <c r="E2218" i="1" s="1"/>
  <c r="C2173" i="1"/>
  <c r="C2218" i="1" s="1"/>
  <c r="I2164" i="1"/>
  <c r="H2164" i="1"/>
  <c r="G2164" i="1"/>
  <c r="F2164" i="1"/>
  <c r="E2164" i="1"/>
  <c r="C2164" i="1"/>
  <c r="I2161" i="1"/>
  <c r="H2161" i="1"/>
  <c r="G2161" i="1"/>
  <c r="G2165" i="1" s="1"/>
  <c r="F2161" i="1"/>
  <c r="F2165" i="1" s="1"/>
  <c r="E2161" i="1"/>
  <c r="C2161" i="1"/>
  <c r="I2158" i="1"/>
  <c r="I2165" i="1" s="1"/>
  <c r="H2158" i="1"/>
  <c r="H2165" i="1" s="1"/>
  <c r="G2158" i="1"/>
  <c r="F2158" i="1"/>
  <c r="E2158" i="1"/>
  <c r="E2165" i="1" s="1"/>
  <c r="C2158" i="1"/>
  <c r="C2165" i="1" s="1"/>
  <c r="G2154" i="1"/>
  <c r="F2154" i="1"/>
  <c r="I2153" i="1"/>
  <c r="I2154" i="1" s="1"/>
  <c r="H2153" i="1"/>
  <c r="H2154" i="1" s="1"/>
  <c r="G2153" i="1"/>
  <c r="F2153" i="1"/>
  <c r="E2153" i="1"/>
  <c r="E2154" i="1" s="1"/>
  <c r="C2153" i="1"/>
  <c r="C2154" i="1" s="1"/>
  <c r="I2143" i="1"/>
  <c r="H2143" i="1"/>
  <c r="E2143" i="1"/>
  <c r="C2143" i="1"/>
  <c r="I2136" i="1"/>
  <c r="H2136" i="1"/>
  <c r="G2136" i="1"/>
  <c r="G2143" i="1" s="1"/>
  <c r="F2136" i="1"/>
  <c r="F2143" i="1" s="1"/>
  <c r="E2136" i="1"/>
  <c r="H2134" i="1"/>
  <c r="G2134" i="1"/>
  <c r="C2134" i="1"/>
  <c r="I2126" i="1"/>
  <c r="I2134" i="1" s="1"/>
  <c r="H2126" i="1"/>
  <c r="G2126" i="1"/>
  <c r="F2126" i="1"/>
  <c r="F2134" i="1" s="1"/>
  <c r="E2126" i="1"/>
  <c r="E2134" i="1" s="1"/>
  <c r="G2124" i="1"/>
  <c r="F2124" i="1"/>
  <c r="C2124" i="1"/>
  <c r="I2121" i="1"/>
  <c r="I2124" i="1" s="1"/>
  <c r="H2121" i="1"/>
  <c r="H2124" i="1" s="1"/>
  <c r="G2121" i="1"/>
  <c r="F2121" i="1"/>
  <c r="E2121" i="1"/>
  <c r="E2124" i="1" s="1"/>
  <c r="I2119" i="1"/>
  <c r="F2119" i="1"/>
  <c r="F2144" i="1" s="1"/>
  <c r="E2119" i="1"/>
  <c r="C2119" i="1"/>
  <c r="C2144" i="1" s="1"/>
  <c r="I2106" i="1"/>
  <c r="I2144" i="1" s="1"/>
  <c r="H2106" i="1"/>
  <c r="G2106" i="1"/>
  <c r="G2119" i="1" s="1"/>
  <c r="G2144" i="1" s="1"/>
  <c r="F2106" i="1"/>
  <c r="E2106" i="1"/>
  <c r="I2101" i="1"/>
  <c r="H2101" i="1"/>
  <c r="E2101" i="1"/>
  <c r="C2101" i="1"/>
  <c r="I2100" i="1"/>
  <c r="H2100" i="1"/>
  <c r="G2100" i="1"/>
  <c r="G2101" i="1" s="1"/>
  <c r="F2100" i="1"/>
  <c r="F2101" i="1" s="1"/>
  <c r="E2100" i="1"/>
  <c r="C2100" i="1"/>
  <c r="E2094" i="1"/>
  <c r="I2093" i="1"/>
  <c r="H2093" i="1"/>
  <c r="G2093" i="1"/>
  <c r="F2093" i="1"/>
  <c r="E2093" i="1"/>
  <c r="C2093" i="1"/>
  <c r="I2088" i="1"/>
  <c r="H2088" i="1"/>
  <c r="G2088" i="1"/>
  <c r="F2088" i="1"/>
  <c r="E2088" i="1"/>
  <c r="C2088" i="1"/>
  <c r="I2083" i="1"/>
  <c r="H2083" i="1"/>
  <c r="G2083" i="1"/>
  <c r="F2083" i="1"/>
  <c r="E2083" i="1"/>
  <c r="C2083" i="1"/>
  <c r="I2067" i="1"/>
  <c r="I2094" i="1" s="1"/>
  <c r="H2067" i="1"/>
  <c r="H2094" i="1" s="1"/>
  <c r="G2067" i="1"/>
  <c r="F2067" i="1"/>
  <c r="E2067" i="1"/>
  <c r="C2067" i="1"/>
  <c r="C2094" i="1" s="1"/>
  <c r="I2059" i="1"/>
  <c r="H2059" i="1"/>
  <c r="G2059" i="1"/>
  <c r="G2094" i="1" s="1"/>
  <c r="F2059" i="1"/>
  <c r="F2094" i="1" s="1"/>
  <c r="E2059" i="1"/>
  <c r="C2059" i="1"/>
  <c r="E2045" i="1"/>
  <c r="I2044" i="1"/>
  <c r="H2044" i="1"/>
  <c r="G2044" i="1"/>
  <c r="F2044" i="1"/>
  <c r="E2044" i="1"/>
  <c r="C2044" i="1"/>
  <c r="I2041" i="1"/>
  <c r="I2045" i="1" s="1"/>
  <c r="H2041" i="1"/>
  <c r="H2045" i="1" s="1"/>
  <c r="G2041" i="1"/>
  <c r="G2045" i="1" s="1"/>
  <c r="F2041" i="1"/>
  <c r="F2045" i="1" s="1"/>
  <c r="E2041" i="1"/>
  <c r="C2041" i="1"/>
  <c r="C2045" i="1" s="1"/>
  <c r="I2034" i="1"/>
  <c r="H2034" i="1"/>
  <c r="E2034" i="1"/>
  <c r="C2034" i="1"/>
  <c r="I2033" i="1"/>
  <c r="H2033" i="1"/>
  <c r="G2033" i="1"/>
  <c r="G2034" i="1" s="1"/>
  <c r="F2033" i="1"/>
  <c r="F2034" i="1" s="1"/>
  <c r="E2033" i="1"/>
  <c r="C2033" i="1"/>
  <c r="I2024" i="1"/>
  <c r="H2024" i="1"/>
  <c r="E2024" i="1"/>
  <c r="C2024" i="1"/>
  <c r="I2023" i="1"/>
  <c r="H2023" i="1"/>
  <c r="G2023" i="1"/>
  <c r="G2024" i="1" s="1"/>
  <c r="F2023" i="1"/>
  <c r="F2024" i="1" s="1"/>
  <c r="E2023" i="1"/>
  <c r="C2023" i="1"/>
  <c r="E2017" i="1"/>
  <c r="I2016" i="1"/>
  <c r="H2016" i="1"/>
  <c r="G2016" i="1"/>
  <c r="F2016" i="1"/>
  <c r="E2016" i="1"/>
  <c r="C2016" i="1"/>
  <c r="I2011" i="1"/>
  <c r="I2017" i="1" s="1"/>
  <c r="H2011" i="1"/>
  <c r="H2017" i="1" s="1"/>
  <c r="G2011" i="1"/>
  <c r="G2017" i="1" s="1"/>
  <c r="F2011" i="1"/>
  <c r="F2017" i="1" s="1"/>
  <c r="E2011" i="1"/>
  <c r="C2011" i="1"/>
  <c r="C2017" i="1" s="1"/>
  <c r="I1998" i="1"/>
  <c r="H1998" i="1"/>
  <c r="G1998" i="1"/>
  <c r="F1998" i="1"/>
  <c r="E1998" i="1"/>
  <c r="C1998" i="1"/>
  <c r="I1993" i="1"/>
  <c r="H1993" i="1"/>
  <c r="G1993" i="1"/>
  <c r="G1999" i="1" s="1"/>
  <c r="F1993" i="1"/>
  <c r="F1999" i="1" s="1"/>
  <c r="E1993" i="1"/>
  <c r="C1993" i="1"/>
  <c r="I1990" i="1"/>
  <c r="I1999" i="1" s="1"/>
  <c r="H1990" i="1"/>
  <c r="H1999" i="1" s="1"/>
  <c r="G1990" i="1"/>
  <c r="F1990" i="1"/>
  <c r="E1990" i="1"/>
  <c r="E1999" i="1" s="1"/>
  <c r="C1990" i="1"/>
  <c r="C1999" i="1" s="1"/>
  <c r="G1984" i="1"/>
  <c r="F1984" i="1"/>
  <c r="I1983" i="1"/>
  <c r="H1983" i="1"/>
  <c r="G1983" i="1"/>
  <c r="F1983" i="1"/>
  <c r="E1983" i="1"/>
  <c r="C1983" i="1"/>
  <c r="I1971" i="1"/>
  <c r="H1971" i="1"/>
  <c r="G1971" i="1"/>
  <c r="F1971" i="1"/>
  <c r="E1971" i="1"/>
  <c r="C1971" i="1"/>
  <c r="I1967" i="1"/>
  <c r="H1967" i="1"/>
  <c r="G1967" i="1"/>
  <c r="F1967" i="1"/>
  <c r="E1967" i="1"/>
  <c r="C1967" i="1"/>
  <c r="I1964" i="1"/>
  <c r="H1964" i="1"/>
  <c r="G1964" i="1"/>
  <c r="F1964" i="1"/>
  <c r="E1964" i="1"/>
  <c r="C1964" i="1"/>
  <c r="I1961" i="1"/>
  <c r="H1961" i="1"/>
  <c r="G1961" i="1"/>
  <c r="F1961" i="1"/>
  <c r="E1961" i="1"/>
  <c r="C1961" i="1"/>
  <c r="I1958" i="1"/>
  <c r="H1958" i="1"/>
  <c r="G1958" i="1"/>
  <c r="F1958" i="1"/>
  <c r="E1958" i="1"/>
  <c r="C1958" i="1"/>
  <c r="I1953" i="1"/>
  <c r="H1953" i="1"/>
  <c r="G1953" i="1"/>
  <c r="F1953" i="1"/>
  <c r="E1953" i="1"/>
  <c r="C1953" i="1"/>
  <c r="I1946" i="1"/>
  <c r="H1946" i="1"/>
  <c r="G1946" i="1"/>
  <c r="F1946" i="1"/>
  <c r="E1946" i="1"/>
  <c r="C1946" i="1"/>
  <c r="I1943" i="1"/>
  <c r="H1943" i="1"/>
  <c r="G1943" i="1"/>
  <c r="F1943" i="1"/>
  <c r="E1943" i="1"/>
  <c r="C1943" i="1"/>
  <c r="I1940" i="1"/>
  <c r="H1940" i="1"/>
  <c r="G1940" i="1"/>
  <c r="F1940" i="1"/>
  <c r="E1940" i="1"/>
  <c r="C1940" i="1"/>
  <c r="I1937" i="1"/>
  <c r="H1937" i="1"/>
  <c r="G1937" i="1"/>
  <c r="F1937" i="1"/>
  <c r="E1937" i="1"/>
  <c r="C1937" i="1"/>
  <c r="I1934" i="1"/>
  <c r="H1934" i="1"/>
  <c r="G1934" i="1"/>
  <c r="F1934" i="1"/>
  <c r="E1934" i="1"/>
  <c r="C1934" i="1"/>
  <c r="I1931" i="1"/>
  <c r="H1931" i="1"/>
  <c r="G1931" i="1"/>
  <c r="F1931" i="1"/>
  <c r="E1931" i="1"/>
  <c r="C1931" i="1"/>
  <c r="I1928" i="1"/>
  <c r="H1928" i="1"/>
  <c r="G1928" i="1"/>
  <c r="F1928" i="1"/>
  <c r="E1928" i="1"/>
  <c r="C1928" i="1"/>
  <c r="I1924" i="1"/>
  <c r="H1924" i="1"/>
  <c r="G1924" i="1"/>
  <c r="F1924" i="1"/>
  <c r="E1924" i="1"/>
  <c r="C1924" i="1"/>
  <c r="I1921" i="1"/>
  <c r="H1921" i="1"/>
  <c r="G1921" i="1"/>
  <c r="F1921" i="1"/>
  <c r="E1921" i="1"/>
  <c r="C1921" i="1"/>
  <c r="I1917" i="1"/>
  <c r="H1917" i="1"/>
  <c r="G1917" i="1"/>
  <c r="F1917" i="1"/>
  <c r="E1917" i="1"/>
  <c r="C1917" i="1"/>
  <c r="I1914" i="1"/>
  <c r="H1914" i="1"/>
  <c r="G1914" i="1"/>
  <c r="F1914" i="1"/>
  <c r="E1914" i="1"/>
  <c r="C1914" i="1"/>
  <c r="I1909" i="1"/>
  <c r="H1909" i="1"/>
  <c r="H1972" i="1" s="1"/>
  <c r="G1909" i="1"/>
  <c r="G1972" i="1" s="1"/>
  <c r="F1909" i="1"/>
  <c r="F1972" i="1" s="1"/>
  <c r="E1909" i="1"/>
  <c r="C1909" i="1"/>
  <c r="C1972" i="1" s="1"/>
  <c r="G1897" i="1"/>
  <c r="F1897" i="1"/>
  <c r="I1896" i="1"/>
  <c r="I1897" i="1" s="1"/>
  <c r="H1896" i="1"/>
  <c r="H1897" i="1" s="1"/>
  <c r="G1896" i="1"/>
  <c r="F1896" i="1"/>
  <c r="E1896" i="1"/>
  <c r="E1897" i="1" s="1"/>
  <c r="C1896" i="1"/>
  <c r="C1897" i="1" s="1"/>
  <c r="I1890" i="1"/>
  <c r="H1890" i="1"/>
  <c r="G1890" i="1"/>
  <c r="F1890" i="1"/>
  <c r="E1890" i="1"/>
  <c r="C1890" i="1"/>
  <c r="I1887" i="1"/>
  <c r="I1891" i="1" s="1"/>
  <c r="H1887" i="1"/>
  <c r="H1891" i="1" s="1"/>
  <c r="G1887" i="1"/>
  <c r="G1891" i="1" s="1"/>
  <c r="F1887" i="1"/>
  <c r="F1891" i="1" s="1"/>
  <c r="E1887" i="1"/>
  <c r="E1891" i="1" s="1"/>
  <c r="C1887" i="1"/>
  <c r="C1891" i="1" s="1"/>
  <c r="E1882" i="1"/>
  <c r="I1881" i="1"/>
  <c r="H1881" i="1"/>
  <c r="G1881" i="1"/>
  <c r="F1881" i="1"/>
  <c r="E1881" i="1"/>
  <c r="C1881" i="1"/>
  <c r="I1878" i="1"/>
  <c r="I1882" i="1" s="1"/>
  <c r="H1878" i="1"/>
  <c r="H1882" i="1" s="1"/>
  <c r="G1878" i="1"/>
  <c r="G1882" i="1" s="1"/>
  <c r="F1878" i="1"/>
  <c r="F1882" i="1" s="1"/>
  <c r="E1878" i="1"/>
  <c r="C1878" i="1"/>
  <c r="C1882" i="1" s="1"/>
  <c r="G1873" i="1"/>
  <c r="F1873" i="1"/>
  <c r="I1872" i="1"/>
  <c r="I1873" i="1" s="1"/>
  <c r="H1872" i="1"/>
  <c r="H1873" i="1" s="1"/>
  <c r="G1872" i="1"/>
  <c r="F1872" i="1"/>
  <c r="E1872" i="1"/>
  <c r="E1873" i="1" s="1"/>
  <c r="C1872" i="1"/>
  <c r="C1873" i="1" s="1"/>
  <c r="G1866" i="1"/>
  <c r="I1865" i="1"/>
  <c r="H1865" i="1"/>
  <c r="G1865" i="1"/>
  <c r="F1865" i="1"/>
  <c r="E1865" i="1"/>
  <c r="C1865" i="1"/>
  <c r="I1857" i="1"/>
  <c r="I1866" i="1" s="1"/>
  <c r="H1857" i="1"/>
  <c r="H1866" i="1" s="1"/>
  <c r="G1857" i="1"/>
  <c r="F1857" i="1"/>
  <c r="F1866" i="1" s="1"/>
  <c r="E1857" i="1"/>
  <c r="E1866" i="1" s="1"/>
  <c r="E1898" i="1" s="1"/>
  <c r="C1857" i="1"/>
  <c r="C1866" i="1" s="1"/>
  <c r="E1852" i="1"/>
  <c r="I1851" i="1"/>
  <c r="H1851" i="1"/>
  <c r="G1851" i="1"/>
  <c r="F1851" i="1"/>
  <c r="E1851" i="1"/>
  <c r="C1851" i="1"/>
  <c r="I1848" i="1"/>
  <c r="H1848" i="1"/>
  <c r="G1848" i="1"/>
  <c r="F1848" i="1"/>
  <c r="E1848" i="1"/>
  <c r="C1848" i="1"/>
  <c r="I1844" i="1"/>
  <c r="H1844" i="1"/>
  <c r="G1844" i="1"/>
  <c r="F1844" i="1"/>
  <c r="E1844" i="1"/>
  <c r="C1844" i="1"/>
  <c r="I1840" i="1"/>
  <c r="I1852" i="1" s="1"/>
  <c r="H1840" i="1"/>
  <c r="G1840" i="1"/>
  <c r="F1840" i="1"/>
  <c r="E1840" i="1"/>
  <c r="C1840" i="1"/>
  <c r="I1830" i="1"/>
  <c r="H1830" i="1"/>
  <c r="G1830" i="1"/>
  <c r="F1830" i="1"/>
  <c r="E1830" i="1"/>
  <c r="C1830" i="1"/>
  <c r="I1826" i="1"/>
  <c r="I1831" i="1" s="1"/>
  <c r="H1826" i="1"/>
  <c r="H1831" i="1" s="1"/>
  <c r="G1826" i="1"/>
  <c r="F1826" i="1"/>
  <c r="F1831" i="1" s="1"/>
  <c r="E1826" i="1"/>
  <c r="E1831" i="1" s="1"/>
  <c r="C1826" i="1"/>
  <c r="C1831" i="1" s="1"/>
  <c r="I1819" i="1"/>
  <c r="H1819" i="1"/>
  <c r="G1819" i="1"/>
  <c r="F1819" i="1"/>
  <c r="E1819" i="1"/>
  <c r="C1819" i="1"/>
  <c r="I1815" i="1"/>
  <c r="H1815" i="1"/>
  <c r="G1815" i="1"/>
  <c r="F1815" i="1"/>
  <c r="E1815" i="1"/>
  <c r="C1815" i="1"/>
  <c r="I1812" i="1"/>
  <c r="H1812" i="1"/>
  <c r="G1812" i="1"/>
  <c r="F1812" i="1"/>
  <c r="E1812" i="1"/>
  <c r="C1812" i="1"/>
  <c r="I1809" i="1"/>
  <c r="H1809" i="1"/>
  <c r="H1820" i="1" s="1"/>
  <c r="G1809" i="1"/>
  <c r="G1820" i="1" s="1"/>
  <c r="F1809" i="1"/>
  <c r="F1820" i="1" s="1"/>
  <c r="E1809" i="1"/>
  <c r="C1809" i="1"/>
  <c r="C1820" i="1" s="1"/>
  <c r="I1802" i="1"/>
  <c r="H1802" i="1"/>
  <c r="G1802" i="1"/>
  <c r="F1802" i="1"/>
  <c r="E1802" i="1"/>
  <c r="C1802" i="1"/>
  <c r="I1799" i="1"/>
  <c r="I1803" i="1" s="1"/>
  <c r="H1799" i="1"/>
  <c r="H1803" i="1" s="1"/>
  <c r="G1799" i="1"/>
  <c r="F1799" i="1"/>
  <c r="F1803" i="1" s="1"/>
  <c r="E1799" i="1"/>
  <c r="E1803" i="1" s="1"/>
  <c r="C1799" i="1"/>
  <c r="C1803" i="1" s="1"/>
  <c r="I1782" i="1"/>
  <c r="H1782" i="1"/>
  <c r="G1782" i="1"/>
  <c r="F1782" i="1"/>
  <c r="E1782" i="1"/>
  <c r="C1782" i="1"/>
  <c r="I1776" i="1"/>
  <c r="H1776" i="1"/>
  <c r="G1776" i="1"/>
  <c r="F1776" i="1"/>
  <c r="E1776" i="1"/>
  <c r="C1776" i="1"/>
  <c r="I1773" i="1"/>
  <c r="H1773" i="1"/>
  <c r="G1773" i="1"/>
  <c r="F1773" i="1"/>
  <c r="E1773" i="1"/>
  <c r="C1773" i="1"/>
  <c r="I1770" i="1"/>
  <c r="H1770" i="1"/>
  <c r="G1770" i="1"/>
  <c r="G1783" i="1" s="1"/>
  <c r="F1770" i="1"/>
  <c r="F1783" i="1" s="1"/>
  <c r="E1770" i="1"/>
  <c r="C1770" i="1"/>
  <c r="I1766" i="1"/>
  <c r="I1783" i="1" s="1"/>
  <c r="H1766" i="1"/>
  <c r="H1783" i="1" s="1"/>
  <c r="G1766" i="1"/>
  <c r="F1766" i="1"/>
  <c r="E1766" i="1"/>
  <c r="E1783" i="1" s="1"/>
  <c r="C1766" i="1"/>
  <c r="C1783" i="1" s="1"/>
  <c r="G1731" i="1"/>
  <c r="I1730" i="1"/>
  <c r="H1730" i="1"/>
  <c r="G1730" i="1"/>
  <c r="F1730" i="1"/>
  <c r="E1730" i="1"/>
  <c r="C1730" i="1"/>
  <c r="I1720" i="1"/>
  <c r="H1720" i="1"/>
  <c r="G1720" i="1"/>
  <c r="F1720" i="1"/>
  <c r="E1720" i="1"/>
  <c r="C1720" i="1"/>
  <c r="G1706" i="1"/>
  <c r="I1705" i="1"/>
  <c r="H1705" i="1"/>
  <c r="G1705" i="1"/>
  <c r="F1705" i="1"/>
  <c r="E1705" i="1"/>
  <c r="C1705" i="1"/>
  <c r="I1699" i="1"/>
  <c r="H1699" i="1"/>
  <c r="H1706" i="1" s="1"/>
  <c r="G1699" i="1"/>
  <c r="F1699" i="1"/>
  <c r="F1706" i="1" s="1"/>
  <c r="E1699" i="1"/>
  <c r="C1699" i="1"/>
  <c r="C1706" i="1" s="1"/>
  <c r="I1694" i="1"/>
  <c r="H1694" i="1"/>
  <c r="G1694" i="1"/>
  <c r="F1694" i="1"/>
  <c r="E1694" i="1"/>
  <c r="C1694" i="1"/>
  <c r="I1691" i="1"/>
  <c r="I1695" i="1" s="1"/>
  <c r="H1691" i="1"/>
  <c r="H1695" i="1" s="1"/>
  <c r="G1691" i="1"/>
  <c r="F1691" i="1"/>
  <c r="F1695" i="1" s="1"/>
  <c r="E1691" i="1"/>
  <c r="E1695" i="1" s="1"/>
  <c r="C1691" i="1"/>
  <c r="C1695" i="1" s="1"/>
  <c r="I1679" i="1"/>
  <c r="H1679" i="1"/>
  <c r="G1679" i="1"/>
  <c r="F1679" i="1"/>
  <c r="E1679" i="1"/>
  <c r="C1679" i="1"/>
  <c r="I1676" i="1"/>
  <c r="H1676" i="1"/>
  <c r="G1676" i="1"/>
  <c r="F1676" i="1"/>
  <c r="E1676" i="1"/>
  <c r="C1676" i="1"/>
  <c r="I1673" i="1"/>
  <c r="H1673" i="1"/>
  <c r="G1673" i="1"/>
  <c r="F1673" i="1"/>
  <c r="E1673" i="1"/>
  <c r="C1673" i="1"/>
  <c r="I1670" i="1"/>
  <c r="H1670" i="1"/>
  <c r="G1670" i="1"/>
  <c r="F1670" i="1"/>
  <c r="E1670" i="1"/>
  <c r="C1670" i="1"/>
  <c r="I1664" i="1"/>
  <c r="H1664" i="1"/>
  <c r="G1664" i="1"/>
  <c r="F1664" i="1"/>
  <c r="E1664" i="1"/>
  <c r="C1664" i="1"/>
  <c r="I1660" i="1"/>
  <c r="H1660" i="1"/>
  <c r="H1680" i="1" s="1"/>
  <c r="G1660" i="1"/>
  <c r="G1680" i="1" s="1"/>
  <c r="F1660" i="1"/>
  <c r="F1680" i="1" s="1"/>
  <c r="E1660" i="1"/>
  <c r="C1660" i="1"/>
  <c r="C1680" i="1" s="1"/>
  <c r="I1649" i="1"/>
  <c r="H1649" i="1"/>
  <c r="E1649" i="1"/>
  <c r="C1649" i="1"/>
  <c r="I1648" i="1"/>
  <c r="H1648" i="1"/>
  <c r="G1648" i="1"/>
  <c r="G1649" i="1" s="1"/>
  <c r="F1648" i="1"/>
  <c r="F1649" i="1" s="1"/>
  <c r="E1648" i="1"/>
  <c r="C1648" i="1"/>
  <c r="E1639" i="1"/>
  <c r="I1638" i="1"/>
  <c r="H1638" i="1"/>
  <c r="G1638" i="1"/>
  <c r="F1638" i="1"/>
  <c r="E1638" i="1"/>
  <c r="C1638" i="1"/>
  <c r="I1635" i="1"/>
  <c r="I1639" i="1" s="1"/>
  <c r="H1635" i="1"/>
  <c r="H1639" i="1" s="1"/>
  <c r="G1635" i="1"/>
  <c r="F1635" i="1"/>
  <c r="E1635" i="1"/>
  <c r="C1635" i="1"/>
  <c r="C1639" i="1" s="1"/>
  <c r="I1630" i="1"/>
  <c r="H1630" i="1"/>
  <c r="G1630" i="1"/>
  <c r="G1639" i="1" s="1"/>
  <c r="F1630" i="1"/>
  <c r="F1639" i="1" s="1"/>
  <c r="E1630" i="1"/>
  <c r="C1630" i="1"/>
  <c r="E1615" i="1"/>
  <c r="I1614" i="1"/>
  <c r="H1614" i="1"/>
  <c r="G1614" i="1"/>
  <c r="F1614" i="1"/>
  <c r="E1614" i="1"/>
  <c r="C1614" i="1"/>
  <c r="I1611" i="1"/>
  <c r="H1611" i="1"/>
  <c r="G1611" i="1"/>
  <c r="F1611" i="1"/>
  <c r="E1611" i="1"/>
  <c r="C1611" i="1"/>
  <c r="I1608" i="1"/>
  <c r="H1608" i="1"/>
  <c r="G1608" i="1"/>
  <c r="F1608" i="1"/>
  <c r="E1608" i="1"/>
  <c r="C1608" i="1"/>
  <c r="I1605" i="1"/>
  <c r="I1615" i="1" s="1"/>
  <c r="H1605" i="1"/>
  <c r="H1615" i="1" s="1"/>
  <c r="G1605" i="1"/>
  <c r="G1615" i="1" s="1"/>
  <c r="F1605" i="1"/>
  <c r="F1615" i="1" s="1"/>
  <c r="E1605" i="1"/>
  <c r="C1605" i="1"/>
  <c r="C1615" i="1" s="1"/>
  <c r="G1601" i="1"/>
  <c r="I1600" i="1"/>
  <c r="H1600" i="1"/>
  <c r="G1600" i="1"/>
  <c r="F1600" i="1"/>
  <c r="E1600" i="1"/>
  <c r="C1600" i="1"/>
  <c r="I1596" i="1"/>
  <c r="I1601" i="1" s="1"/>
  <c r="H1596" i="1"/>
  <c r="H1601" i="1" s="1"/>
  <c r="G1596" i="1"/>
  <c r="F1596" i="1"/>
  <c r="E1596" i="1"/>
  <c r="E1601" i="1" s="1"/>
  <c r="C1596" i="1"/>
  <c r="C1601" i="1" s="1"/>
  <c r="I1582" i="1"/>
  <c r="H1582" i="1"/>
  <c r="G1582" i="1"/>
  <c r="F1582" i="1"/>
  <c r="E1582" i="1"/>
  <c r="C1582" i="1"/>
  <c r="I1578" i="1"/>
  <c r="H1578" i="1"/>
  <c r="G1578" i="1"/>
  <c r="F1578" i="1"/>
  <c r="E1578" i="1"/>
  <c r="C1578" i="1"/>
  <c r="I1572" i="1"/>
  <c r="H1572" i="1"/>
  <c r="G1572" i="1"/>
  <c r="F1572" i="1"/>
  <c r="E1572" i="1"/>
  <c r="C1572" i="1"/>
  <c r="I1562" i="1"/>
  <c r="H1562" i="1"/>
  <c r="G1562" i="1"/>
  <c r="F1562" i="1"/>
  <c r="E1562" i="1"/>
  <c r="C1562" i="1"/>
  <c r="I1556" i="1"/>
  <c r="H1556" i="1"/>
  <c r="G1556" i="1"/>
  <c r="F1556" i="1"/>
  <c r="E1556" i="1"/>
  <c r="C1556" i="1"/>
  <c r="I1552" i="1"/>
  <c r="H1552" i="1"/>
  <c r="G1552" i="1"/>
  <c r="F1552" i="1"/>
  <c r="E1552" i="1"/>
  <c r="C1552" i="1"/>
  <c r="I1539" i="1"/>
  <c r="H1539" i="1"/>
  <c r="G1539" i="1"/>
  <c r="F1539" i="1"/>
  <c r="E1539" i="1"/>
  <c r="C1539" i="1"/>
  <c r="I1536" i="1"/>
  <c r="H1536" i="1"/>
  <c r="H1583" i="1" s="1"/>
  <c r="G1536" i="1"/>
  <c r="G1583" i="1" s="1"/>
  <c r="F1536" i="1"/>
  <c r="F1583" i="1" s="1"/>
  <c r="E1536" i="1"/>
  <c r="C1536" i="1"/>
  <c r="C1583" i="1" s="1"/>
  <c r="I1529" i="1"/>
  <c r="H1529" i="1"/>
  <c r="G1529" i="1"/>
  <c r="F1529" i="1"/>
  <c r="E1529" i="1"/>
  <c r="C1529" i="1"/>
  <c r="I1522" i="1"/>
  <c r="I1530" i="1" s="1"/>
  <c r="H1522" i="1"/>
  <c r="H1530" i="1" s="1"/>
  <c r="G1522" i="1"/>
  <c r="F1522" i="1"/>
  <c r="F1530" i="1" s="1"/>
  <c r="E1522" i="1"/>
  <c r="E1530" i="1" s="1"/>
  <c r="C1522" i="1"/>
  <c r="C1530" i="1" s="1"/>
  <c r="I1517" i="1"/>
  <c r="H1517" i="1"/>
  <c r="G1517" i="1"/>
  <c r="F1517" i="1"/>
  <c r="E1517" i="1"/>
  <c r="C1517" i="1"/>
  <c r="I1512" i="1"/>
  <c r="I1518" i="1" s="1"/>
  <c r="H1512" i="1"/>
  <c r="H1518" i="1" s="1"/>
  <c r="G1512" i="1"/>
  <c r="G1518" i="1" s="1"/>
  <c r="F1512" i="1"/>
  <c r="F1518" i="1" s="1"/>
  <c r="E1512" i="1"/>
  <c r="E1518" i="1" s="1"/>
  <c r="C1512" i="1"/>
  <c r="C1518" i="1" s="1"/>
  <c r="I1508" i="1"/>
  <c r="H1508" i="1"/>
  <c r="H1584" i="1" s="1"/>
  <c r="E1508" i="1"/>
  <c r="C1508" i="1"/>
  <c r="I1507" i="1"/>
  <c r="H1507" i="1"/>
  <c r="G1507" i="1"/>
  <c r="F1507" i="1"/>
  <c r="E1507" i="1"/>
  <c r="C1507" i="1"/>
  <c r="G1497" i="1"/>
  <c r="F1497" i="1"/>
  <c r="I1496" i="1"/>
  <c r="I1497" i="1" s="1"/>
  <c r="H1496" i="1"/>
  <c r="H1497" i="1" s="1"/>
  <c r="G1496" i="1"/>
  <c r="F1496" i="1"/>
  <c r="E1496" i="1"/>
  <c r="E1497" i="1" s="1"/>
  <c r="C1496" i="1"/>
  <c r="C1497" i="1" s="1"/>
  <c r="G1487" i="1"/>
  <c r="F1487" i="1"/>
  <c r="I1486" i="1"/>
  <c r="I1487" i="1" s="1"/>
  <c r="H1486" i="1"/>
  <c r="H1487" i="1" s="1"/>
  <c r="G1486" i="1"/>
  <c r="F1486" i="1"/>
  <c r="E1486" i="1"/>
  <c r="E1487" i="1" s="1"/>
  <c r="C1486" i="1"/>
  <c r="C1487" i="1" s="1"/>
  <c r="I1480" i="1"/>
  <c r="H1480" i="1"/>
  <c r="G1480" i="1"/>
  <c r="F1480" i="1"/>
  <c r="E1480" i="1"/>
  <c r="C1480" i="1"/>
  <c r="I1477" i="1"/>
  <c r="H1477" i="1"/>
  <c r="G1477" i="1"/>
  <c r="F1477" i="1"/>
  <c r="E1477" i="1"/>
  <c r="C1477" i="1"/>
  <c r="I1474" i="1"/>
  <c r="H1474" i="1"/>
  <c r="G1474" i="1"/>
  <c r="F1474" i="1"/>
  <c r="E1474" i="1"/>
  <c r="C1474" i="1"/>
  <c r="I1471" i="1"/>
  <c r="H1471" i="1"/>
  <c r="G1471" i="1"/>
  <c r="F1471" i="1"/>
  <c r="E1471" i="1"/>
  <c r="C1471" i="1"/>
  <c r="I1467" i="1"/>
  <c r="H1467" i="1"/>
  <c r="G1467" i="1"/>
  <c r="F1467" i="1"/>
  <c r="E1467" i="1"/>
  <c r="C1467" i="1"/>
  <c r="I1462" i="1"/>
  <c r="H1462" i="1"/>
  <c r="G1462" i="1"/>
  <c r="F1462" i="1"/>
  <c r="E1462" i="1"/>
  <c r="C1462" i="1"/>
  <c r="I1457" i="1"/>
  <c r="H1457" i="1"/>
  <c r="G1457" i="1"/>
  <c r="F1457" i="1"/>
  <c r="E1457" i="1"/>
  <c r="C1457" i="1"/>
  <c r="I1452" i="1"/>
  <c r="H1452" i="1"/>
  <c r="G1452" i="1"/>
  <c r="F1452" i="1"/>
  <c r="E1452" i="1"/>
  <c r="C1452" i="1"/>
  <c r="I1449" i="1"/>
  <c r="H1449" i="1"/>
  <c r="G1449" i="1"/>
  <c r="F1449" i="1"/>
  <c r="E1449" i="1"/>
  <c r="C1449" i="1"/>
  <c r="I1441" i="1"/>
  <c r="H1441" i="1"/>
  <c r="G1441" i="1"/>
  <c r="G1481" i="1" s="1"/>
  <c r="F1441" i="1"/>
  <c r="F1481" i="1" s="1"/>
  <c r="E1441" i="1"/>
  <c r="C1441" i="1"/>
  <c r="H1437" i="1"/>
  <c r="I1436" i="1"/>
  <c r="H1436" i="1"/>
  <c r="G1436" i="1"/>
  <c r="F1436" i="1"/>
  <c r="E1436" i="1"/>
  <c r="C1436" i="1"/>
  <c r="I1427" i="1"/>
  <c r="H1427" i="1"/>
  <c r="G1427" i="1"/>
  <c r="F1427" i="1"/>
  <c r="E1427" i="1"/>
  <c r="C1427" i="1"/>
  <c r="I1422" i="1"/>
  <c r="H1422" i="1"/>
  <c r="G1422" i="1"/>
  <c r="F1422" i="1"/>
  <c r="E1422" i="1"/>
  <c r="C1422" i="1"/>
  <c r="I1419" i="1"/>
  <c r="H1419" i="1"/>
  <c r="G1419" i="1"/>
  <c r="F1419" i="1"/>
  <c r="E1419" i="1"/>
  <c r="C1419" i="1"/>
  <c r="I1416" i="1"/>
  <c r="H1416" i="1"/>
  <c r="G1416" i="1"/>
  <c r="F1416" i="1"/>
  <c r="E1416" i="1"/>
  <c r="C1416" i="1"/>
  <c r="I1413" i="1"/>
  <c r="H1413" i="1"/>
  <c r="G1413" i="1"/>
  <c r="F1413" i="1"/>
  <c r="E1413" i="1"/>
  <c r="C1413" i="1"/>
  <c r="I1410" i="1"/>
  <c r="H1410" i="1"/>
  <c r="G1410" i="1"/>
  <c r="F1410" i="1"/>
  <c r="E1410" i="1"/>
  <c r="C1410" i="1"/>
  <c r="I1407" i="1"/>
  <c r="H1407" i="1"/>
  <c r="G1407" i="1"/>
  <c r="F1407" i="1"/>
  <c r="E1407" i="1"/>
  <c r="C1407" i="1"/>
  <c r="I1402" i="1"/>
  <c r="H1402" i="1"/>
  <c r="G1402" i="1"/>
  <c r="F1402" i="1"/>
  <c r="E1402" i="1"/>
  <c r="C1402" i="1"/>
  <c r="I1398" i="1"/>
  <c r="H1398" i="1"/>
  <c r="G1398" i="1"/>
  <c r="F1398" i="1"/>
  <c r="E1398" i="1"/>
  <c r="C1398" i="1"/>
  <c r="I1392" i="1"/>
  <c r="H1392" i="1"/>
  <c r="G1392" i="1"/>
  <c r="F1392" i="1"/>
  <c r="E1392" i="1"/>
  <c r="C1392" i="1"/>
  <c r="I1389" i="1"/>
  <c r="H1389" i="1"/>
  <c r="G1389" i="1"/>
  <c r="F1389" i="1"/>
  <c r="E1389" i="1"/>
  <c r="C1389" i="1"/>
  <c r="I1384" i="1"/>
  <c r="I1437" i="1" s="1"/>
  <c r="H1384" i="1"/>
  <c r="G1384" i="1"/>
  <c r="F1384" i="1"/>
  <c r="E1384" i="1"/>
  <c r="C1384" i="1"/>
  <c r="G1361" i="1"/>
  <c r="I1360" i="1"/>
  <c r="H1360" i="1"/>
  <c r="G1360" i="1"/>
  <c r="F1360" i="1"/>
  <c r="E1360" i="1"/>
  <c r="C1360" i="1"/>
  <c r="I1357" i="1"/>
  <c r="H1357" i="1"/>
  <c r="G1357" i="1"/>
  <c r="F1357" i="1"/>
  <c r="E1357" i="1"/>
  <c r="C1357" i="1"/>
  <c r="I1351" i="1"/>
  <c r="I1361" i="1" s="1"/>
  <c r="H1351" i="1"/>
  <c r="G1351" i="1"/>
  <c r="F1351" i="1"/>
  <c r="E1351" i="1"/>
  <c r="C1351" i="1"/>
  <c r="I1344" i="1"/>
  <c r="H1344" i="1"/>
  <c r="G1344" i="1"/>
  <c r="F1344" i="1"/>
  <c r="F1361" i="1" s="1"/>
  <c r="E1344" i="1"/>
  <c r="E1361" i="1" s="1"/>
  <c r="C1344" i="1"/>
  <c r="H1340" i="1"/>
  <c r="I1339" i="1"/>
  <c r="H1339" i="1"/>
  <c r="G1339" i="1"/>
  <c r="F1339" i="1"/>
  <c r="E1339" i="1"/>
  <c r="C1339" i="1"/>
  <c r="I1336" i="1"/>
  <c r="H1336" i="1"/>
  <c r="G1336" i="1"/>
  <c r="F1336" i="1"/>
  <c r="E1336" i="1"/>
  <c r="C1336" i="1"/>
  <c r="I1333" i="1"/>
  <c r="H1333" i="1"/>
  <c r="G1333" i="1"/>
  <c r="F1333" i="1"/>
  <c r="E1333" i="1"/>
  <c r="C1333" i="1"/>
  <c r="I1327" i="1"/>
  <c r="H1327" i="1"/>
  <c r="G1327" i="1"/>
  <c r="G1340" i="1" s="1"/>
  <c r="F1327" i="1"/>
  <c r="E1327" i="1"/>
  <c r="C1327" i="1"/>
  <c r="C1340" i="1" s="1"/>
  <c r="I1324" i="1"/>
  <c r="I1340" i="1" s="1"/>
  <c r="H1324" i="1"/>
  <c r="G1324" i="1"/>
  <c r="F1324" i="1"/>
  <c r="F1340" i="1" s="1"/>
  <c r="E1324" i="1"/>
  <c r="E1340" i="1" s="1"/>
  <c r="C1324" i="1"/>
  <c r="H1319" i="1"/>
  <c r="G1319" i="1"/>
  <c r="I1318" i="1"/>
  <c r="H1318" i="1"/>
  <c r="G1318" i="1"/>
  <c r="F1318" i="1"/>
  <c r="E1318" i="1"/>
  <c r="C1318" i="1"/>
  <c r="I1314" i="1"/>
  <c r="H1314" i="1"/>
  <c r="G1314" i="1"/>
  <c r="F1314" i="1"/>
  <c r="E1314" i="1"/>
  <c r="C1314" i="1"/>
  <c r="I1311" i="1"/>
  <c r="H1311" i="1"/>
  <c r="G1311" i="1"/>
  <c r="F1311" i="1"/>
  <c r="E1311" i="1"/>
  <c r="C1311" i="1"/>
  <c r="I1305" i="1"/>
  <c r="H1305" i="1"/>
  <c r="G1305" i="1"/>
  <c r="F1305" i="1"/>
  <c r="E1305" i="1"/>
  <c r="C1305" i="1"/>
  <c r="C1319" i="1" s="1"/>
  <c r="I1295" i="1"/>
  <c r="I1319" i="1" s="1"/>
  <c r="H1295" i="1"/>
  <c r="G1295" i="1"/>
  <c r="F1295" i="1"/>
  <c r="F1319" i="1" s="1"/>
  <c r="E1295" i="1"/>
  <c r="E1319" i="1" s="1"/>
  <c r="C1295" i="1"/>
  <c r="I1289" i="1"/>
  <c r="H1289" i="1"/>
  <c r="G1289" i="1"/>
  <c r="F1289" i="1"/>
  <c r="E1289" i="1"/>
  <c r="C1289" i="1"/>
  <c r="I1286" i="1"/>
  <c r="H1286" i="1"/>
  <c r="G1286" i="1"/>
  <c r="F1286" i="1"/>
  <c r="E1286" i="1"/>
  <c r="C1286" i="1"/>
  <c r="I1283" i="1"/>
  <c r="H1283" i="1"/>
  <c r="G1283" i="1"/>
  <c r="F1283" i="1"/>
  <c r="E1283" i="1"/>
  <c r="C1283" i="1"/>
  <c r="I1273" i="1"/>
  <c r="H1273" i="1"/>
  <c r="G1273" i="1"/>
  <c r="F1273" i="1"/>
  <c r="E1273" i="1"/>
  <c r="C1273" i="1"/>
  <c r="I1270" i="1"/>
  <c r="H1270" i="1"/>
  <c r="G1270" i="1"/>
  <c r="F1270" i="1"/>
  <c r="E1270" i="1"/>
  <c r="C1270" i="1"/>
  <c r="I1267" i="1"/>
  <c r="H1267" i="1"/>
  <c r="G1267" i="1"/>
  <c r="F1267" i="1"/>
  <c r="E1267" i="1"/>
  <c r="C1267" i="1"/>
  <c r="I1264" i="1"/>
  <c r="H1264" i="1"/>
  <c r="G1264" i="1"/>
  <c r="F1264" i="1"/>
  <c r="E1264" i="1"/>
  <c r="C1264" i="1"/>
  <c r="I1259" i="1"/>
  <c r="I1290" i="1" s="1"/>
  <c r="H1259" i="1"/>
  <c r="G1259" i="1"/>
  <c r="F1259" i="1"/>
  <c r="E1259" i="1"/>
  <c r="E1290" i="1" s="1"/>
  <c r="C1259" i="1"/>
  <c r="I1253" i="1"/>
  <c r="H1253" i="1"/>
  <c r="H1290" i="1" s="1"/>
  <c r="G1253" i="1"/>
  <c r="G1290" i="1" s="1"/>
  <c r="F1253" i="1"/>
  <c r="E1253" i="1"/>
  <c r="C1253" i="1"/>
  <c r="C1290" i="1" s="1"/>
  <c r="I1246" i="1"/>
  <c r="F1246" i="1"/>
  <c r="E1246" i="1"/>
  <c r="E1362" i="1" s="1"/>
  <c r="I1245" i="1"/>
  <c r="H1245" i="1"/>
  <c r="G1245" i="1"/>
  <c r="F1245" i="1"/>
  <c r="E1245" i="1"/>
  <c r="C1245" i="1"/>
  <c r="C1246" i="1" s="1"/>
  <c r="I1236" i="1"/>
  <c r="H1236" i="1"/>
  <c r="G1236" i="1"/>
  <c r="F1236" i="1"/>
  <c r="E1236" i="1"/>
  <c r="C1236" i="1"/>
  <c r="I1231" i="1"/>
  <c r="H1231" i="1"/>
  <c r="H1237" i="1" s="1"/>
  <c r="G1231" i="1"/>
  <c r="G1237" i="1" s="1"/>
  <c r="F1231" i="1"/>
  <c r="E1231" i="1"/>
  <c r="C1231" i="1"/>
  <c r="C1237" i="1" s="1"/>
  <c r="I1227" i="1"/>
  <c r="I1237" i="1" s="1"/>
  <c r="H1227" i="1"/>
  <c r="G1227" i="1"/>
  <c r="F1227" i="1"/>
  <c r="F1237" i="1" s="1"/>
  <c r="E1227" i="1"/>
  <c r="E1237" i="1" s="1"/>
  <c r="C1227" i="1"/>
  <c r="H1223" i="1"/>
  <c r="G1223" i="1"/>
  <c r="C1223" i="1"/>
  <c r="I1222" i="1"/>
  <c r="I1223" i="1" s="1"/>
  <c r="H1222" i="1"/>
  <c r="G1222" i="1"/>
  <c r="F1222" i="1"/>
  <c r="F1223" i="1" s="1"/>
  <c r="E1222" i="1"/>
  <c r="E1223" i="1" s="1"/>
  <c r="C1222" i="1"/>
  <c r="I1216" i="1"/>
  <c r="H1216" i="1"/>
  <c r="G1216" i="1"/>
  <c r="F1216" i="1"/>
  <c r="E1216" i="1"/>
  <c r="C1216" i="1"/>
  <c r="I1212" i="1"/>
  <c r="H1212" i="1"/>
  <c r="G1212" i="1"/>
  <c r="F1212" i="1"/>
  <c r="E1212" i="1"/>
  <c r="C1212" i="1"/>
  <c r="I1202" i="1"/>
  <c r="H1202" i="1"/>
  <c r="G1202" i="1"/>
  <c r="F1202" i="1"/>
  <c r="E1202" i="1"/>
  <c r="C1202" i="1"/>
  <c r="I1191" i="1"/>
  <c r="H1191" i="1"/>
  <c r="H1217" i="1" s="1"/>
  <c r="G1191" i="1"/>
  <c r="G1217" i="1" s="1"/>
  <c r="F1191" i="1"/>
  <c r="E1191" i="1"/>
  <c r="C1191" i="1"/>
  <c r="C1217" i="1" s="1"/>
  <c r="H1174" i="1"/>
  <c r="E1174" i="1"/>
  <c r="I1173" i="1"/>
  <c r="H1173" i="1"/>
  <c r="G1173" i="1"/>
  <c r="F1173" i="1"/>
  <c r="E1173" i="1"/>
  <c r="C1173" i="1"/>
  <c r="I1169" i="1"/>
  <c r="I1174" i="1" s="1"/>
  <c r="H1169" i="1"/>
  <c r="G1169" i="1"/>
  <c r="F1169" i="1"/>
  <c r="F1174" i="1" s="1"/>
  <c r="E1169" i="1"/>
  <c r="C1169" i="1"/>
  <c r="C1174" i="1" s="1"/>
  <c r="H1165" i="1"/>
  <c r="G1165" i="1"/>
  <c r="F1165" i="1"/>
  <c r="C1165" i="1"/>
  <c r="I1164" i="1"/>
  <c r="I1165" i="1" s="1"/>
  <c r="H1164" i="1"/>
  <c r="G1164" i="1"/>
  <c r="F1164" i="1"/>
  <c r="E1164" i="1"/>
  <c r="E1165" i="1" s="1"/>
  <c r="C1164" i="1"/>
  <c r="H1158" i="1"/>
  <c r="F1158" i="1"/>
  <c r="I1157" i="1"/>
  <c r="H1157" i="1"/>
  <c r="G1157" i="1"/>
  <c r="F1157" i="1"/>
  <c r="E1157" i="1"/>
  <c r="C1157" i="1"/>
  <c r="I1150" i="1"/>
  <c r="H1150" i="1"/>
  <c r="G1150" i="1"/>
  <c r="G1158" i="1" s="1"/>
  <c r="F1150" i="1"/>
  <c r="E1150" i="1"/>
  <c r="C1150" i="1"/>
  <c r="I1144" i="1"/>
  <c r="I1158" i="1" s="1"/>
  <c r="H1144" i="1"/>
  <c r="G1144" i="1"/>
  <c r="F1144" i="1"/>
  <c r="E1144" i="1"/>
  <c r="E1158" i="1" s="1"/>
  <c r="C1144" i="1"/>
  <c r="C1158" i="1" s="1"/>
  <c r="H1126" i="1"/>
  <c r="F1126" i="1"/>
  <c r="I1125" i="1"/>
  <c r="H1125" i="1"/>
  <c r="G1125" i="1"/>
  <c r="F1125" i="1"/>
  <c r="E1125" i="1"/>
  <c r="C1125" i="1"/>
  <c r="I1122" i="1"/>
  <c r="H1122" i="1"/>
  <c r="G1122" i="1"/>
  <c r="F1122" i="1"/>
  <c r="E1122" i="1"/>
  <c r="C1122" i="1"/>
  <c r="I1118" i="1"/>
  <c r="H1118" i="1"/>
  <c r="G1118" i="1"/>
  <c r="F1118" i="1"/>
  <c r="E1118" i="1"/>
  <c r="C1118" i="1"/>
  <c r="I1113" i="1"/>
  <c r="H1113" i="1"/>
  <c r="G1113" i="1"/>
  <c r="G1126" i="1" s="1"/>
  <c r="F1113" i="1"/>
  <c r="E1113" i="1"/>
  <c r="C1113" i="1"/>
  <c r="I1110" i="1"/>
  <c r="I1126" i="1" s="1"/>
  <c r="H1110" i="1"/>
  <c r="G1110" i="1"/>
  <c r="F1110" i="1"/>
  <c r="E1110" i="1"/>
  <c r="E1126" i="1" s="1"/>
  <c r="C1110" i="1"/>
  <c r="C1126" i="1" s="1"/>
  <c r="H1100" i="1"/>
  <c r="F1100" i="1"/>
  <c r="I1099" i="1"/>
  <c r="H1099" i="1"/>
  <c r="G1099" i="1"/>
  <c r="F1099" i="1"/>
  <c r="E1099" i="1"/>
  <c r="C1099" i="1"/>
  <c r="I1092" i="1"/>
  <c r="H1092" i="1"/>
  <c r="G1092" i="1"/>
  <c r="G1100" i="1" s="1"/>
  <c r="F1092" i="1"/>
  <c r="E1092" i="1"/>
  <c r="C1092" i="1"/>
  <c r="I1089" i="1"/>
  <c r="I1100" i="1" s="1"/>
  <c r="H1089" i="1"/>
  <c r="G1089" i="1"/>
  <c r="F1089" i="1"/>
  <c r="E1089" i="1"/>
  <c r="E1100" i="1" s="1"/>
  <c r="C1089" i="1"/>
  <c r="C1100" i="1" s="1"/>
  <c r="H1083" i="1"/>
  <c r="F1083" i="1"/>
  <c r="I1082" i="1"/>
  <c r="H1082" i="1"/>
  <c r="G1082" i="1"/>
  <c r="F1082" i="1"/>
  <c r="E1082" i="1"/>
  <c r="C1082" i="1"/>
  <c r="I1078" i="1"/>
  <c r="H1078" i="1"/>
  <c r="G1078" i="1"/>
  <c r="F1078" i="1"/>
  <c r="E1078" i="1"/>
  <c r="C1078" i="1"/>
  <c r="I1074" i="1"/>
  <c r="H1074" i="1"/>
  <c r="G1074" i="1"/>
  <c r="F1074" i="1"/>
  <c r="E1074" i="1"/>
  <c r="C1074" i="1"/>
  <c r="I1068" i="1"/>
  <c r="I1083" i="1" s="1"/>
  <c r="H1068" i="1"/>
  <c r="G1068" i="1"/>
  <c r="G1083" i="1" s="1"/>
  <c r="F1068" i="1"/>
  <c r="E1068" i="1"/>
  <c r="E1083" i="1" s="1"/>
  <c r="C1068" i="1"/>
  <c r="G1061" i="1"/>
  <c r="I1060" i="1"/>
  <c r="H1060" i="1"/>
  <c r="G1060" i="1"/>
  <c r="F1060" i="1"/>
  <c r="E1060" i="1"/>
  <c r="C1060" i="1"/>
  <c r="I1057" i="1"/>
  <c r="H1057" i="1"/>
  <c r="G1057" i="1"/>
  <c r="F1057" i="1"/>
  <c r="E1057" i="1"/>
  <c r="C1057" i="1"/>
  <c r="I1054" i="1"/>
  <c r="H1054" i="1"/>
  <c r="G1054" i="1"/>
  <c r="F1054" i="1"/>
  <c r="E1054" i="1"/>
  <c r="C1054" i="1"/>
  <c r="I1051" i="1"/>
  <c r="I1061" i="1" s="1"/>
  <c r="H1051" i="1"/>
  <c r="H1061" i="1" s="1"/>
  <c r="G1051" i="1"/>
  <c r="F1051" i="1"/>
  <c r="F1061" i="1" s="1"/>
  <c r="E1051" i="1"/>
  <c r="E1061" i="1" s="1"/>
  <c r="C1051" i="1"/>
  <c r="C1061" i="1" s="1"/>
  <c r="H1046" i="1"/>
  <c r="I1045" i="1"/>
  <c r="H1045" i="1"/>
  <c r="G1045" i="1"/>
  <c r="F1045" i="1"/>
  <c r="E1045" i="1"/>
  <c r="C1045" i="1"/>
  <c r="I1042" i="1"/>
  <c r="H1042" i="1"/>
  <c r="G1042" i="1"/>
  <c r="F1042" i="1"/>
  <c r="E1042" i="1"/>
  <c r="C1042" i="1"/>
  <c r="I1037" i="1"/>
  <c r="H1037" i="1"/>
  <c r="G1037" i="1"/>
  <c r="F1037" i="1"/>
  <c r="E1037" i="1"/>
  <c r="C1037" i="1"/>
  <c r="I1033" i="1"/>
  <c r="H1033" i="1"/>
  <c r="G1033" i="1"/>
  <c r="F1033" i="1"/>
  <c r="E1033" i="1"/>
  <c r="C1033" i="1"/>
  <c r="I1030" i="1"/>
  <c r="H1030" i="1"/>
  <c r="G1030" i="1"/>
  <c r="F1030" i="1"/>
  <c r="E1030" i="1"/>
  <c r="C1030" i="1"/>
  <c r="I1025" i="1"/>
  <c r="I1046" i="1" s="1"/>
  <c r="H1025" i="1"/>
  <c r="G1025" i="1"/>
  <c r="G1046" i="1" s="1"/>
  <c r="F1025" i="1"/>
  <c r="F1046" i="1" s="1"/>
  <c r="E1025" i="1"/>
  <c r="E1046" i="1" s="1"/>
  <c r="C1025" i="1"/>
  <c r="C1046" i="1" s="1"/>
  <c r="H1019" i="1"/>
  <c r="F1019" i="1"/>
  <c r="I1018" i="1"/>
  <c r="H1018" i="1"/>
  <c r="G1018" i="1"/>
  <c r="F1018" i="1"/>
  <c r="E1018" i="1"/>
  <c r="C1018" i="1"/>
  <c r="I1015" i="1"/>
  <c r="H1015" i="1"/>
  <c r="G1015" i="1"/>
  <c r="G1019" i="1" s="1"/>
  <c r="F1015" i="1"/>
  <c r="E1015" i="1"/>
  <c r="C1015" i="1"/>
  <c r="C1019" i="1" s="1"/>
  <c r="I1007" i="1"/>
  <c r="E1007" i="1"/>
  <c r="C1007" i="1"/>
  <c r="I1006" i="1"/>
  <c r="H1006" i="1"/>
  <c r="H1007" i="1" s="1"/>
  <c r="G1006" i="1"/>
  <c r="G1007" i="1" s="1"/>
  <c r="F1006" i="1"/>
  <c r="F1007" i="1" s="1"/>
  <c r="E1006" i="1"/>
  <c r="C1006" i="1"/>
  <c r="H999" i="1"/>
  <c r="I998" i="1"/>
  <c r="H998" i="1"/>
  <c r="G998" i="1"/>
  <c r="F998" i="1"/>
  <c r="E998" i="1"/>
  <c r="C998" i="1"/>
  <c r="I995" i="1"/>
  <c r="H995" i="1"/>
  <c r="G995" i="1"/>
  <c r="F995" i="1"/>
  <c r="E995" i="1"/>
  <c r="C995" i="1"/>
  <c r="I992" i="1"/>
  <c r="H992" i="1"/>
  <c r="G992" i="1"/>
  <c r="F992" i="1"/>
  <c r="E992" i="1"/>
  <c r="C992" i="1"/>
  <c r="I987" i="1"/>
  <c r="H987" i="1"/>
  <c r="G987" i="1"/>
  <c r="F987" i="1"/>
  <c r="E987" i="1"/>
  <c r="C987" i="1"/>
  <c r="I983" i="1"/>
  <c r="H983" i="1"/>
  <c r="G983" i="1"/>
  <c r="F983" i="1"/>
  <c r="E983" i="1"/>
  <c r="C983" i="1"/>
  <c r="I978" i="1"/>
  <c r="I999" i="1" s="1"/>
  <c r="H978" i="1"/>
  <c r="G978" i="1"/>
  <c r="G999" i="1" s="1"/>
  <c r="F978" i="1"/>
  <c r="F999" i="1" s="1"/>
  <c r="E978" i="1"/>
  <c r="E999" i="1" s="1"/>
  <c r="C978" i="1"/>
  <c r="C999" i="1" s="1"/>
  <c r="H974" i="1"/>
  <c r="F974" i="1"/>
  <c r="I973" i="1"/>
  <c r="H973" i="1"/>
  <c r="G973" i="1"/>
  <c r="F973" i="1"/>
  <c r="E973" i="1"/>
  <c r="C973" i="1"/>
  <c r="I970" i="1"/>
  <c r="H970" i="1"/>
  <c r="G970" i="1"/>
  <c r="G974" i="1" s="1"/>
  <c r="F970" i="1"/>
  <c r="E970" i="1"/>
  <c r="C970" i="1"/>
  <c r="I963" i="1"/>
  <c r="I974" i="1" s="1"/>
  <c r="H963" i="1"/>
  <c r="G963" i="1"/>
  <c r="F963" i="1"/>
  <c r="E963" i="1"/>
  <c r="E974" i="1" s="1"/>
  <c r="C963" i="1"/>
  <c r="C974" i="1" s="1"/>
  <c r="H958" i="1"/>
  <c r="F958" i="1"/>
  <c r="F1062" i="1" s="1"/>
  <c r="I957" i="1"/>
  <c r="H957" i="1"/>
  <c r="G957" i="1"/>
  <c r="F957" i="1"/>
  <c r="E957" i="1"/>
  <c r="C957" i="1"/>
  <c r="I951" i="1"/>
  <c r="I958" i="1" s="1"/>
  <c r="H951" i="1"/>
  <c r="H1062" i="1" s="1"/>
  <c r="G951" i="1"/>
  <c r="G958" i="1" s="1"/>
  <c r="F951" i="1"/>
  <c r="E951" i="1"/>
  <c r="E958" i="1" s="1"/>
  <c r="C951" i="1"/>
  <c r="G944" i="1"/>
  <c r="I943" i="1"/>
  <c r="H943" i="1"/>
  <c r="G943" i="1"/>
  <c r="F943" i="1"/>
  <c r="E943" i="1"/>
  <c r="C943" i="1"/>
  <c r="I938" i="1"/>
  <c r="I944" i="1" s="1"/>
  <c r="H938" i="1"/>
  <c r="G938" i="1"/>
  <c r="F938" i="1"/>
  <c r="F944" i="1" s="1"/>
  <c r="E938" i="1"/>
  <c r="E944" i="1" s="1"/>
  <c r="C938" i="1"/>
  <c r="H930" i="1"/>
  <c r="I929" i="1"/>
  <c r="H929" i="1"/>
  <c r="G929" i="1"/>
  <c r="F929" i="1"/>
  <c r="E929" i="1"/>
  <c r="C929" i="1"/>
  <c r="I924" i="1"/>
  <c r="H924" i="1"/>
  <c r="G924" i="1"/>
  <c r="F924" i="1"/>
  <c r="E924" i="1"/>
  <c r="C924" i="1"/>
  <c r="I921" i="1"/>
  <c r="H921" i="1"/>
  <c r="G921" i="1"/>
  <c r="F921" i="1"/>
  <c r="E921" i="1"/>
  <c r="C921" i="1"/>
  <c r="I914" i="1"/>
  <c r="I930" i="1" s="1"/>
  <c r="H914" i="1"/>
  <c r="G914" i="1"/>
  <c r="G930" i="1" s="1"/>
  <c r="F914" i="1"/>
  <c r="F930" i="1" s="1"/>
  <c r="E914" i="1"/>
  <c r="E930" i="1" s="1"/>
  <c r="C914" i="1"/>
  <c r="C930" i="1" s="1"/>
  <c r="H910" i="1"/>
  <c r="F910" i="1"/>
  <c r="I909" i="1"/>
  <c r="H909" i="1"/>
  <c r="G909" i="1"/>
  <c r="F909" i="1"/>
  <c r="E909" i="1"/>
  <c r="C909" i="1"/>
  <c r="I906" i="1"/>
  <c r="H906" i="1"/>
  <c r="G906" i="1"/>
  <c r="F906" i="1"/>
  <c r="E906" i="1"/>
  <c r="C906" i="1"/>
  <c r="I901" i="1"/>
  <c r="H901" i="1"/>
  <c r="G901" i="1"/>
  <c r="F901" i="1"/>
  <c r="E901" i="1"/>
  <c r="C901" i="1"/>
  <c r="I898" i="1"/>
  <c r="H898" i="1"/>
  <c r="G898" i="1"/>
  <c r="F898" i="1"/>
  <c r="E898" i="1"/>
  <c r="C898" i="1"/>
  <c r="I895" i="1"/>
  <c r="H895" i="1"/>
  <c r="G895" i="1"/>
  <c r="F895" i="1"/>
  <c r="E895" i="1"/>
  <c r="C895" i="1"/>
  <c r="I891" i="1"/>
  <c r="H891" i="1"/>
  <c r="G891" i="1"/>
  <c r="G910" i="1" s="1"/>
  <c r="F891" i="1"/>
  <c r="E891" i="1"/>
  <c r="C891" i="1"/>
  <c r="I886" i="1"/>
  <c r="I910" i="1" s="1"/>
  <c r="H886" i="1"/>
  <c r="G886" i="1"/>
  <c r="F886" i="1"/>
  <c r="E886" i="1"/>
  <c r="E910" i="1" s="1"/>
  <c r="C886" i="1"/>
  <c r="C910" i="1" s="1"/>
  <c r="H875" i="1"/>
  <c r="G875" i="1"/>
  <c r="F875" i="1"/>
  <c r="C875" i="1"/>
  <c r="I874" i="1"/>
  <c r="I875" i="1" s="1"/>
  <c r="H874" i="1"/>
  <c r="G874" i="1"/>
  <c r="F874" i="1"/>
  <c r="E874" i="1"/>
  <c r="E875" i="1" s="1"/>
  <c r="C874" i="1"/>
  <c r="H862" i="1"/>
  <c r="I861" i="1"/>
  <c r="H861" i="1"/>
  <c r="G861" i="1"/>
  <c r="F861" i="1"/>
  <c r="E861" i="1"/>
  <c r="C861" i="1"/>
  <c r="I857" i="1"/>
  <c r="H857" i="1"/>
  <c r="G857" i="1"/>
  <c r="G862" i="1" s="1"/>
  <c r="F857" i="1"/>
  <c r="E857" i="1"/>
  <c r="C857" i="1"/>
  <c r="C862" i="1" s="1"/>
  <c r="I852" i="1"/>
  <c r="I862" i="1" s="1"/>
  <c r="H852" i="1"/>
  <c r="G852" i="1"/>
  <c r="F852" i="1"/>
  <c r="F862" i="1" s="1"/>
  <c r="E852" i="1"/>
  <c r="E862" i="1" s="1"/>
  <c r="C852" i="1"/>
  <c r="H847" i="1"/>
  <c r="I846" i="1"/>
  <c r="H846" i="1"/>
  <c r="G846" i="1"/>
  <c r="F846" i="1"/>
  <c r="E846" i="1"/>
  <c r="C846" i="1"/>
  <c r="I843" i="1"/>
  <c r="H843" i="1"/>
  <c r="G843" i="1"/>
  <c r="F843" i="1"/>
  <c r="E843" i="1"/>
  <c r="C843" i="1"/>
  <c r="I836" i="1"/>
  <c r="H836" i="1"/>
  <c r="G836" i="1"/>
  <c r="F836" i="1"/>
  <c r="E836" i="1"/>
  <c r="C836" i="1"/>
  <c r="I832" i="1"/>
  <c r="H832" i="1"/>
  <c r="G832" i="1"/>
  <c r="G847" i="1" s="1"/>
  <c r="F832" i="1"/>
  <c r="E832" i="1"/>
  <c r="C832" i="1"/>
  <c r="C847" i="1" s="1"/>
  <c r="I829" i="1"/>
  <c r="I847" i="1" s="1"/>
  <c r="H829" i="1"/>
  <c r="G829" i="1"/>
  <c r="F829" i="1"/>
  <c r="F847" i="1" s="1"/>
  <c r="E829" i="1"/>
  <c r="E847" i="1" s="1"/>
  <c r="C829" i="1"/>
  <c r="H821" i="1"/>
  <c r="I820" i="1"/>
  <c r="H820" i="1"/>
  <c r="G820" i="1"/>
  <c r="F820" i="1"/>
  <c r="E820" i="1"/>
  <c r="C820" i="1"/>
  <c r="I817" i="1"/>
  <c r="I821" i="1" s="1"/>
  <c r="H817" i="1"/>
  <c r="G817" i="1"/>
  <c r="G821" i="1" s="1"/>
  <c r="F817" i="1"/>
  <c r="F821" i="1" s="1"/>
  <c r="E817" i="1"/>
  <c r="E821" i="1" s="1"/>
  <c r="C817" i="1"/>
  <c r="C821" i="1" s="1"/>
  <c r="F813" i="1"/>
  <c r="I812" i="1"/>
  <c r="H812" i="1"/>
  <c r="G812" i="1"/>
  <c r="F812" i="1"/>
  <c r="E812" i="1"/>
  <c r="C812" i="1"/>
  <c r="I808" i="1"/>
  <c r="I813" i="1" s="1"/>
  <c r="H808" i="1"/>
  <c r="G808" i="1"/>
  <c r="F808" i="1"/>
  <c r="E808" i="1"/>
  <c r="E813" i="1" s="1"/>
  <c r="C808" i="1"/>
  <c r="I804" i="1"/>
  <c r="H804" i="1"/>
  <c r="H813" i="1" s="1"/>
  <c r="G804" i="1"/>
  <c r="G813" i="1" s="1"/>
  <c r="F804" i="1"/>
  <c r="E804" i="1"/>
  <c r="C804" i="1"/>
  <c r="C813" i="1" s="1"/>
  <c r="I793" i="1"/>
  <c r="H793" i="1"/>
  <c r="G793" i="1"/>
  <c r="F793" i="1"/>
  <c r="E793" i="1"/>
  <c r="C793" i="1"/>
  <c r="I790" i="1"/>
  <c r="H790" i="1"/>
  <c r="G790" i="1"/>
  <c r="F790" i="1"/>
  <c r="E790" i="1"/>
  <c r="C790" i="1"/>
  <c r="I786" i="1"/>
  <c r="H786" i="1"/>
  <c r="G786" i="1"/>
  <c r="F786" i="1"/>
  <c r="E786" i="1"/>
  <c r="C786" i="1"/>
  <c r="I782" i="1"/>
  <c r="I794" i="1" s="1"/>
  <c r="H782" i="1"/>
  <c r="G782" i="1"/>
  <c r="F782" i="1"/>
  <c r="F794" i="1" s="1"/>
  <c r="E782" i="1"/>
  <c r="E794" i="1" s="1"/>
  <c r="C782" i="1"/>
  <c r="I778" i="1"/>
  <c r="H778" i="1"/>
  <c r="H794" i="1" s="1"/>
  <c r="G778" i="1"/>
  <c r="G794" i="1" s="1"/>
  <c r="F778" i="1"/>
  <c r="E778" i="1"/>
  <c r="C778" i="1"/>
  <c r="C794" i="1" s="1"/>
  <c r="I770" i="1"/>
  <c r="F770" i="1"/>
  <c r="E770" i="1"/>
  <c r="I769" i="1"/>
  <c r="H769" i="1"/>
  <c r="H770" i="1" s="1"/>
  <c r="G769" i="1"/>
  <c r="G770" i="1" s="1"/>
  <c r="F769" i="1"/>
  <c r="E769" i="1"/>
  <c r="C769" i="1"/>
  <c r="C770" i="1" s="1"/>
  <c r="I763" i="1"/>
  <c r="H763" i="1"/>
  <c r="G763" i="1"/>
  <c r="F763" i="1"/>
  <c r="E763" i="1"/>
  <c r="C763" i="1"/>
  <c r="I755" i="1"/>
  <c r="H755" i="1"/>
  <c r="G755" i="1"/>
  <c r="F755" i="1"/>
  <c r="E755" i="1"/>
  <c r="C755" i="1"/>
  <c r="I748" i="1"/>
  <c r="H748" i="1"/>
  <c r="G748" i="1"/>
  <c r="F748" i="1"/>
  <c r="E748" i="1"/>
  <c r="C748" i="1"/>
  <c r="I743" i="1"/>
  <c r="H743" i="1"/>
  <c r="G743" i="1"/>
  <c r="F743" i="1"/>
  <c r="E743" i="1"/>
  <c r="C743" i="1"/>
  <c r="I731" i="1"/>
  <c r="H731" i="1"/>
  <c r="G731" i="1"/>
  <c r="F731" i="1"/>
  <c r="E731" i="1"/>
  <c r="C731" i="1"/>
  <c r="I726" i="1"/>
  <c r="I732" i="1" s="1"/>
  <c r="H726" i="1"/>
  <c r="G726" i="1"/>
  <c r="F726" i="1"/>
  <c r="F732" i="1" s="1"/>
  <c r="E726" i="1"/>
  <c r="E732" i="1" s="1"/>
  <c r="C726" i="1"/>
  <c r="I714" i="1"/>
  <c r="H714" i="1"/>
  <c r="H732" i="1" s="1"/>
  <c r="G714" i="1"/>
  <c r="G732" i="1" s="1"/>
  <c r="F714" i="1"/>
  <c r="E714" i="1"/>
  <c r="C714" i="1"/>
  <c r="C732" i="1" s="1"/>
  <c r="F710" i="1"/>
  <c r="I709" i="1"/>
  <c r="H709" i="1"/>
  <c r="G709" i="1"/>
  <c r="F709" i="1"/>
  <c r="E709" i="1"/>
  <c r="C709" i="1"/>
  <c r="I705" i="1"/>
  <c r="I710" i="1" s="1"/>
  <c r="H705" i="1"/>
  <c r="H710" i="1" s="1"/>
  <c r="G705" i="1"/>
  <c r="G710" i="1" s="1"/>
  <c r="F705" i="1"/>
  <c r="E705" i="1"/>
  <c r="E710" i="1" s="1"/>
  <c r="C705" i="1"/>
  <c r="C710" i="1" s="1"/>
  <c r="H691" i="1"/>
  <c r="G691" i="1"/>
  <c r="C691" i="1"/>
  <c r="I690" i="1"/>
  <c r="I691" i="1" s="1"/>
  <c r="H690" i="1"/>
  <c r="G690" i="1"/>
  <c r="F690" i="1"/>
  <c r="F691" i="1" s="1"/>
  <c r="E690" i="1"/>
  <c r="E691" i="1" s="1"/>
  <c r="C690" i="1"/>
  <c r="I685" i="1"/>
  <c r="H685" i="1"/>
  <c r="G685" i="1"/>
  <c r="F685" i="1"/>
  <c r="E685" i="1"/>
  <c r="C685" i="1"/>
  <c r="I681" i="1"/>
  <c r="H681" i="1"/>
  <c r="G681" i="1"/>
  <c r="F681" i="1"/>
  <c r="E681" i="1"/>
  <c r="C681" i="1"/>
  <c r="I677" i="1"/>
  <c r="H677" i="1"/>
  <c r="G677" i="1"/>
  <c r="F677" i="1"/>
  <c r="E677" i="1"/>
  <c r="C677" i="1"/>
  <c r="I674" i="1"/>
  <c r="H674" i="1"/>
  <c r="G674" i="1"/>
  <c r="F674" i="1"/>
  <c r="E674" i="1"/>
  <c r="C674" i="1"/>
  <c r="I670" i="1"/>
  <c r="H670" i="1"/>
  <c r="G670" i="1"/>
  <c r="F670" i="1"/>
  <c r="E670" i="1"/>
  <c r="C670" i="1"/>
  <c r="I665" i="1"/>
  <c r="I686" i="1" s="1"/>
  <c r="H665" i="1"/>
  <c r="H686" i="1" s="1"/>
  <c r="G665" i="1"/>
  <c r="G686" i="1" s="1"/>
  <c r="F665" i="1"/>
  <c r="E665" i="1"/>
  <c r="E686" i="1" s="1"/>
  <c r="C665" i="1"/>
  <c r="C686" i="1" s="1"/>
  <c r="F660" i="1"/>
  <c r="I659" i="1"/>
  <c r="H659" i="1"/>
  <c r="G659" i="1"/>
  <c r="F659" i="1"/>
  <c r="E659" i="1"/>
  <c r="C659" i="1"/>
  <c r="I655" i="1"/>
  <c r="H655" i="1"/>
  <c r="G655" i="1"/>
  <c r="F655" i="1"/>
  <c r="E655" i="1"/>
  <c r="C655" i="1"/>
  <c r="I652" i="1"/>
  <c r="H652" i="1"/>
  <c r="G652" i="1"/>
  <c r="F652" i="1"/>
  <c r="E652" i="1"/>
  <c r="C652" i="1"/>
  <c r="I649" i="1"/>
  <c r="I660" i="1" s="1"/>
  <c r="H649" i="1"/>
  <c r="G649" i="1"/>
  <c r="F649" i="1"/>
  <c r="E649" i="1"/>
  <c r="E660" i="1" s="1"/>
  <c r="C649" i="1"/>
  <c r="I646" i="1"/>
  <c r="H646" i="1"/>
  <c r="H660" i="1" s="1"/>
  <c r="G646" i="1"/>
  <c r="G660" i="1" s="1"/>
  <c r="F646" i="1"/>
  <c r="E646" i="1"/>
  <c r="C646" i="1"/>
  <c r="C660" i="1" s="1"/>
  <c r="F642" i="1"/>
  <c r="I641" i="1"/>
  <c r="H641" i="1"/>
  <c r="G641" i="1"/>
  <c r="F641" i="1"/>
  <c r="E641" i="1"/>
  <c r="C641" i="1"/>
  <c r="I635" i="1"/>
  <c r="H635" i="1"/>
  <c r="G635" i="1"/>
  <c r="F635" i="1"/>
  <c r="E635" i="1"/>
  <c r="C635" i="1"/>
  <c r="I628" i="1"/>
  <c r="H628" i="1"/>
  <c r="G628" i="1"/>
  <c r="F628" i="1"/>
  <c r="E628" i="1"/>
  <c r="C628" i="1"/>
  <c r="I624" i="1"/>
  <c r="H624" i="1"/>
  <c r="G624" i="1"/>
  <c r="F624" i="1"/>
  <c r="E624" i="1"/>
  <c r="C624" i="1"/>
  <c r="I621" i="1"/>
  <c r="H621" i="1"/>
  <c r="G621" i="1"/>
  <c r="F621" i="1"/>
  <c r="E621" i="1"/>
  <c r="C621" i="1"/>
  <c r="I618" i="1"/>
  <c r="I642" i="1" s="1"/>
  <c r="H618" i="1"/>
  <c r="H642" i="1" s="1"/>
  <c r="G618" i="1"/>
  <c r="G642" i="1" s="1"/>
  <c r="F618" i="1"/>
  <c r="E618" i="1"/>
  <c r="E642" i="1" s="1"/>
  <c r="C618" i="1"/>
  <c r="C642" i="1" s="1"/>
  <c r="H612" i="1"/>
  <c r="I611" i="1"/>
  <c r="H611" i="1"/>
  <c r="G611" i="1"/>
  <c r="F611" i="1"/>
  <c r="E611" i="1"/>
  <c r="C611" i="1"/>
  <c r="I608" i="1"/>
  <c r="H608" i="1"/>
  <c r="G608" i="1"/>
  <c r="F608" i="1"/>
  <c r="E608" i="1"/>
  <c r="C608" i="1"/>
  <c r="I605" i="1"/>
  <c r="H605" i="1"/>
  <c r="G605" i="1"/>
  <c r="F605" i="1"/>
  <c r="E605" i="1"/>
  <c r="C605" i="1"/>
  <c r="I602" i="1"/>
  <c r="H602" i="1"/>
  <c r="G602" i="1"/>
  <c r="F602" i="1"/>
  <c r="E602" i="1"/>
  <c r="C602" i="1"/>
  <c r="I599" i="1"/>
  <c r="H599" i="1"/>
  <c r="G599" i="1"/>
  <c r="F599" i="1"/>
  <c r="E599" i="1"/>
  <c r="C599" i="1"/>
  <c r="I596" i="1"/>
  <c r="I612" i="1" s="1"/>
  <c r="H596" i="1"/>
  <c r="G596" i="1"/>
  <c r="G612" i="1" s="1"/>
  <c r="F596" i="1"/>
  <c r="F612" i="1" s="1"/>
  <c r="E596" i="1"/>
  <c r="E612" i="1" s="1"/>
  <c r="C596" i="1"/>
  <c r="C612" i="1" s="1"/>
  <c r="I583" i="1"/>
  <c r="H583" i="1"/>
  <c r="G583" i="1"/>
  <c r="F583" i="1"/>
  <c r="E583" i="1"/>
  <c r="C583" i="1"/>
  <c r="I580" i="1"/>
  <c r="I584" i="1" s="1"/>
  <c r="H580" i="1"/>
  <c r="G580" i="1"/>
  <c r="G584" i="1" s="1"/>
  <c r="F580" i="1"/>
  <c r="F584" i="1" s="1"/>
  <c r="E580" i="1"/>
  <c r="E584" i="1" s="1"/>
  <c r="C580" i="1"/>
  <c r="H572" i="1"/>
  <c r="I571" i="1"/>
  <c r="H571" i="1"/>
  <c r="G571" i="1"/>
  <c r="F571" i="1"/>
  <c r="E571" i="1"/>
  <c r="C571" i="1"/>
  <c r="I567" i="1"/>
  <c r="H567" i="1"/>
  <c r="G567" i="1"/>
  <c r="G572" i="1" s="1"/>
  <c r="F567" i="1"/>
  <c r="E567" i="1"/>
  <c r="C567" i="1"/>
  <c r="I564" i="1"/>
  <c r="I572" i="1" s="1"/>
  <c r="H564" i="1"/>
  <c r="G564" i="1"/>
  <c r="F564" i="1"/>
  <c r="F572" i="1" s="1"/>
  <c r="E564" i="1"/>
  <c r="E572" i="1" s="1"/>
  <c r="C564" i="1"/>
  <c r="H558" i="1"/>
  <c r="G558" i="1"/>
  <c r="C558" i="1"/>
  <c r="I557" i="1"/>
  <c r="H557" i="1"/>
  <c r="G557" i="1"/>
  <c r="F557" i="1"/>
  <c r="E557" i="1"/>
  <c r="C557" i="1"/>
  <c r="I544" i="1"/>
  <c r="H544" i="1"/>
  <c r="G544" i="1"/>
  <c r="F544" i="1"/>
  <c r="E544" i="1"/>
  <c r="C544" i="1"/>
  <c r="I538" i="1"/>
  <c r="I545" i="1" s="1"/>
  <c r="H538" i="1"/>
  <c r="G538" i="1"/>
  <c r="F538" i="1"/>
  <c r="F545" i="1" s="1"/>
  <c r="E538" i="1"/>
  <c r="E545" i="1" s="1"/>
  <c r="C538" i="1"/>
  <c r="I534" i="1"/>
  <c r="H534" i="1"/>
  <c r="H545" i="1" s="1"/>
  <c r="G534" i="1"/>
  <c r="G545" i="1" s="1"/>
  <c r="F534" i="1"/>
  <c r="E534" i="1"/>
  <c r="C534" i="1"/>
  <c r="C545" i="1" s="1"/>
  <c r="I525" i="1"/>
  <c r="H525" i="1"/>
  <c r="G525" i="1"/>
  <c r="F525" i="1"/>
  <c r="E525" i="1"/>
  <c r="C525" i="1"/>
  <c r="I521" i="1"/>
  <c r="H521" i="1"/>
  <c r="G521" i="1"/>
  <c r="F521" i="1"/>
  <c r="E521" i="1"/>
  <c r="C521" i="1"/>
  <c r="I518" i="1"/>
  <c r="H518" i="1"/>
  <c r="G518" i="1"/>
  <c r="F518" i="1"/>
  <c r="E518" i="1"/>
  <c r="C518" i="1"/>
  <c r="I511" i="1"/>
  <c r="I526" i="1" s="1"/>
  <c r="H511" i="1"/>
  <c r="G511" i="1"/>
  <c r="G526" i="1" s="1"/>
  <c r="F511" i="1"/>
  <c r="F526" i="1" s="1"/>
  <c r="E511" i="1"/>
  <c r="E526" i="1" s="1"/>
  <c r="C511" i="1"/>
  <c r="I501" i="1"/>
  <c r="H501" i="1"/>
  <c r="G501" i="1"/>
  <c r="F501" i="1"/>
  <c r="E501" i="1"/>
  <c r="C501" i="1"/>
  <c r="I495" i="1"/>
  <c r="H495" i="1"/>
  <c r="G495" i="1"/>
  <c r="F495" i="1"/>
  <c r="E495" i="1"/>
  <c r="C495" i="1"/>
  <c r="I491" i="1"/>
  <c r="H491" i="1"/>
  <c r="G491" i="1"/>
  <c r="F491" i="1"/>
  <c r="E491" i="1"/>
  <c r="C491" i="1"/>
  <c r="I481" i="1"/>
  <c r="H481" i="1"/>
  <c r="G481" i="1"/>
  <c r="F481" i="1"/>
  <c r="E481" i="1"/>
  <c r="C481" i="1"/>
  <c r="I467" i="1"/>
  <c r="H467" i="1"/>
  <c r="G467" i="1"/>
  <c r="F467" i="1"/>
  <c r="E467" i="1"/>
  <c r="C467" i="1"/>
  <c r="I458" i="1"/>
  <c r="H458" i="1"/>
  <c r="G458" i="1"/>
  <c r="F458" i="1"/>
  <c r="E458" i="1"/>
  <c r="C458" i="1"/>
  <c r="I452" i="1"/>
  <c r="H452" i="1"/>
  <c r="G452" i="1"/>
  <c r="F452" i="1"/>
  <c r="E452" i="1"/>
  <c r="C452" i="1"/>
  <c r="I446" i="1"/>
  <c r="I502" i="1" s="1"/>
  <c r="H446" i="1"/>
  <c r="H502" i="1" s="1"/>
  <c r="G446" i="1"/>
  <c r="G502" i="1" s="1"/>
  <c r="F446" i="1"/>
  <c r="E446" i="1"/>
  <c r="E502" i="1" s="1"/>
  <c r="C446" i="1"/>
  <c r="C502" i="1" s="1"/>
  <c r="I439" i="1"/>
  <c r="F439" i="1"/>
  <c r="E439" i="1"/>
  <c r="I438" i="1"/>
  <c r="H438" i="1"/>
  <c r="H439" i="1" s="1"/>
  <c r="G438" i="1"/>
  <c r="G439" i="1" s="1"/>
  <c r="F438" i="1"/>
  <c r="E438" i="1"/>
  <c r="C438" i="1"/>
  <c r="C439" i="1" s="1"/>
  <c r="I424" i="1"/>
  <c r="F424" i="1"/>
  <c r="E424" i="1"/>
  <c r="I423" i="1"/>
  <c r="I546" i="1" s="1"/>
  <c r="H423" i="1"/>
  <c r="H424" i="1" s="1"/>
  <c r="G423" i="1"/>
  <c r="G424" i="1" s="1"/>
  <c r="F423" i="1"/>
  <c r="E423" i="1"/>
  <c r="E546" i="1" s="1"/>
  <c r="C423" i="1"/>
  <c r="C424" i="1" s="1"/>
  <c r="H415" i="1"/>
  <c r="I414" i="1"/>
  <c r="H414" i="1"/>
  <c r="G414" i="1"/>
  <c r="F414" i="1"/>
  <c r="E414" i="1"/>
  <c r="C414" i="1"/>
  <c r="I407" i="1"/>
  <c r="H407" i="1"/>
  <c r="G407" i="1"/>
  <c r="F407" i="1"/>
  <c r="E407" i="1"/>
  <c r="C407" i="1"/>
  <c r="I398" i="1"/>
  <c r="H398" i="1"/>
  <c r="G398" i="1"/>
  <c r="F398" i="1"/>
  <c r="E398" i="1"/>
  <c r="C398" i="1"/>
  <c r="I392" i="1"/>
  <c r="H392" i="1"/>
  <c r="G392" i="1"/>
  <c r="G415" i="1" s="1"/>
  <c r="F392" i="1"/>
  <c r="E392" i="1"/>
  <c r="C392" i="1"/>
  <c r="C415" i="1" s="1"/>
  <c r="I389" i="1"/>
  <c r="I415" i="1" s="1"/>
  <c r="H389" i="1"/>
  <c r="G389" i="1"/>
  <c r="F389" i="1"/>
  <c r="F415" i="1" s="1"/>
  <c r="E389" i="1"/>
  <c r="E415" i="1" s="1"/>
  <c r="C389" i="1"/>
  <c r="H384" i="1"/>
  <c r="I383" i="1"/>
  <c r="H383" i="1"/>
  <c r="G383" i="1"/>
  <c r="F383" i="1"/>
  <c r="E383" i="1"/>
  <c r="C383" i="1"/>
  <c r="I375" i="1"/>
  <c r="H375" i="1"/>
  <c r="G375" i="1"/>
  <c r="F375" i="1"/>
  <c r="E375" i="1"/>
  <c r="C375" i="1"/>
  <c r="I366" i="1"/>
  <c r="H366" i="1"/>
  <c r="G366" i="1"/>
  <c r="F366" i="1"/>
  <c r="E366" i="1"/>
  <c r="C366" i="1"/>
  <c r="I361" i="1"/>
  <c r="H361" i="1"/>
  <c r="G361" i="1"/>
  <c r="G384" i="1" s="1"/>
  <c r="F361" i="1"/>
  <c r="E361" i="1"/>
  <c r="C361" i="1"/>
  <c r="C384" i="1" s="1"/>
  <c r="I356" i="1"/>
  <c r="I384" i="1" s="1"/>
  <c r="H356" i="1"/>
  <c r="G356" i="1"/>
  <c r="F356" i="1"/>
  <c r="F384" i="1" s="1"/>
  <c r="E356" i="1"/>
  <c r="E384" i="1" s="1"/>
  <c r="C356" i="1"/>
  <c r="H351" i="1"/>
  <c r="I350" i="1"/>
  <c r="H350" i="1"/>
  <c r="G350" i="1"/>
  <c r="F350" i="1"/>
  <c r="E350" i="1"/>
  <c r="C350" i="1"/>
  <c r="I345" i="1"/>
  <c r="H345" i="1"/>
  <c r="G345" i="1"/>
  <c r="F345" i="1"/>
  <c r="E345" i="1"/>
  <c r="C345" i="1"/>
  <c r="I341" i="1"/>
  <c r="H341" i="1"/>
  <c r="G341" i="1"/>
  <c r="F341" i="1"/>
  <c r="E341" i="1"/>
  <c r="C341" i="1"/>
  <c r="I337" i="1"/>
  <c r="H337" i="1"/>
  <c r="G337" i="1"/>
  <c r="F337" i="1"/>
  <c r="E337" i="1"/>
  <c r="C337" i="1"/>
  <c r="I328" i="1"/>
  <c r="H328" i="1"/>
  <c r="G328" i="1"/>
  <c r="F328" i="1"/>
  <c r="E328" i="1"/>
  <c r="C328" i="1"/>
  <c r="I324" i="1"/>
  <c r="H324" i="1"/>
  <c r="G324" i="1"/>
  <c r="G351" i="1" s="1"/>
  <c r="F324" i="1"/>
  <c r="E324" i="1"/>
  <c r="C324" i="1"/>
  <c r="C351" i="1" s="1"/>
  <c r="I319" i="1"/>
  <c r="I351" i="1" s="1"/>
  <c r="H319" i="1"/>
  <c r="G319" i="1"/>
  <c r="F319" i="1"/>
  <c r="F351" i="1" s="1"/>
  <c r="E319" i="1"/>
  <c r="E351" i="1" s="1"/>
  <c r="C319" i="1"/>
  <c r="H315" i="1"/>
  <c r="G315" i="1"/>
  <c r="C315" i="1"/>
  <c r="I314" i="1"/>
  <c r="I315" i="1" s="1"/>
  <c r="H314" i="1"/>
  <c r="G314" i="1"/>
  <c r="F314" i="1"/>
  <c r="F315" i="1" s="1"/>
  <c r="E314" i="1"/>
  <c r="E315" i="1" s="1"/>
  <c r="C314" i="1"/>
  <c r="H305" i="1"/>
  <c r="I304" i="1"/>
  <c r="H304" i="1"/>
  <c r="G304" i="1"/>
  <c r="F304" i="1"/>
  <c r="E304" i="1"/>
  <c r="C304" i="1"/>
  <c r="I299" i="1"/>
  <c r="H299" i="1"/>
  <c r="G299" i="1"/>
  <c r="F299" i="1"/>
  <c r="E299" i="1"/>
  <c r="C299" i="1"/>
  <c r="I295" i="1"/>
  <c r="H295" i="1"/>
  <c r="G295" i="1"/>
  <c r="F295" i="1"/>
  <c r="E295" i="1"/>
  <c r="C295" i="1"/>
  <c r="I279" i="1"/>
  <c r="H279" i="1"/>
  <c r="G279" i="1"/>
  <c r="F279" i="1"/>
  <c r="E279" i="1"/>
  <c r="C279" i="1"/>
  <c r="I267" i="1"/>
  <c r="H267" i="1"/>
  <c r="G267" i="1"/>
  <c r="F267" i="1"/>
  <c r="E267" i="1"/>
  <c r="C267" i="1"/>
  <c r="I257" i="1"/>
  <c r="H257" i="1"/>
  <c r="G257" i="1"/>
  <c r="F257" i="1"/>
  <c r="E257" i="1"/>
  <c r="C257" i="1"/>
  <c r="I239" i="1"/>
  <c r="H239" i="1"/>
  <c r="G239" i="1"/>
  <c r="F239" i="1"/>
  <c r="E239" i="1"/>
  <c r="C239" i="1"/>
  <c r="I235" i="1"/>
  <c r="H235" i="1"/>
  <c r="G235" i="1"/>
  <c r="F235" i="1"/>
  <c r="E235" i="1"/>
  <c r="C235" i="1"/>
  <c r="I232" i="1"/>
  <c r="H232" i="1"/>
  <c r="G232" i="1"/>
  <c r="F232" i="1"/>
  <c r="E232" i="1"/>
  <c r="C232" i="1"/>
  <c r="I228" i="1"/>
  <c r="H228" i="1"/>
  <c r="G228" i="1"/>
  <c r="G305" i="1" s="1"/>
  <c r="F228" i="1"/>
  <c r="E228" i="1"/>
  <c r="C228" i="1"/>
  <c r="C305" i="1" s="1"/>
  <c r="I225" i="1"/>
  <c r="I305" i="1" s="1"/>
  <c r="H225" i="1"/>
  <c r="G225" i="1"/>
  <c r="F225" i="1"/>
  <c r="F305" i="1" s="1"/>
  <c r="E225" i="1"/>
  <c r="E305" i="1" s="1"/>
  <c r="C225" i="1"/>
  <c r="H219" i="1"/>
  <c r="G219" i="1"/>
  <c r="C219" i="1"/>
  <c r="I218" i="1"/>
  <c r="I219" i="1" s="1"/>
  <c r="H218" i="1"/>
  <c r="G218" i="1"/>
  <c r="G416" i="1" s="1"/>
  <c r="F218" i="1"/>
  <c r="F219" i="1" s="1"/>
  <c r="E218" i="1"/>
  <c r="E219" i="1" s="1"/>
  <c r="C218" i="1"/>
  <c r="F209" i="1"/>
  <c r="I208" i="1"/>
  <c r="H208" i="1"/>
  <c r="G208" i="1"/>
  <c r="F208" i="1"/>
  <c r="E208" i="1"/>
  <c r="C208" i="1"/>
  <c r="I205" i="1"/>
  <c r="I209" i="1" s="1"/>
  <c r="H205" i="1"/>
  <c r="G205" i="1"/>
  <c r="F205" i="1"/>
  <c r="E205" i="1"/>
  <c r="E209" i="1" s="1"/>
  <c r="C205" i="1"/>
  <c r="I200" i="1"/>
  <c r="H200" i="1"/>
  <c r="H209" i="1" s="1"/>
  <c r="G200" i="1"/>
  <c r="G209" i="1" s="1"/>
  <c r="F200" i="1"/>
  <c r="E200" i="1"/>
  <c r="C200" i="1"/>
  <c r="C209" i="1" s="1"/>
  <c r="I183" i="1"/>
  <c r="H183" i="1"/>
  <c r="G183" i="1"/>
  <c r="F183" i="1"/>
  <c r="E183" i="1"/>
  <c r="C183" i="1"/>
  <c r="I178" i="1"/>
  <c r="H178" i="1"/>
  <c r="G178" i="1"/>
  <c r="F178" i="1"/>
  <c r="E178" i="1"/>
  <c r="C178" i="1"/>
  <c r="I175" i="1"/>
  <c r="H175" i="1"/>
  <c r="G175" i="1"/>
  <c r="F175" i="1"/>
  <c r="E175" i="1"/>
  <c r="C175" i="1"/>
  <c r="I172" i="1"/>
  <c r="H172" i="1"/>
  <c r="G172" i="1"/>
  <c r="F172" i="1"/>
  <c r="E172" i="1"/>
  <c r="C172" i="1"/>
  <c r="I167" i="1"/>
  <c r="H167" i="1"/>
  <c r="G167" i="1"/>
  <c r="F167" i="1"/>
  <c r="E167" i="1"/>
  <c r="C167" i="1"/>
  <c r="I161" i="1"/>
  <c r="H161" i="1"/>
  <c r="G161" i="1"/>
  <c r="F161" i="1"/>
  <c r="E161" i="1"/>
  <c r="C161" i="1"/>
  <c r="I155" i="1"/>
  <c r="H155" i="1"/>
  <c r="G155" i="1"/>
  <c r="F155" i="1"/>
  <c r="E155" i="1"/>
  <c r="C155" i="1"/>
  <c r="I151" i="1"/>
  <c r="H151" i="1"/>
  <c r="G151" i="1"/>
  <c r="F151" i="1"/>
  <c r="E151" i="1"/>
  <c r="C151" i="1"/>
  <c r="I148" i="1"/>
  <c r="H148" i="1"/>
  <c r="G148" i="1"/>
  <c r="F148" i="1"/>
  <c r="E148" i="1"/>
  <c r="C148" i="1"/>
  <c r="I143" i="1"/>
  <c r="H143" i="1"/>
  <c r="G143" i="1"/>
  <c r="G184" i="1" s="1"/>
  <c r="F143" i="1"/>
  <c r="F184" i="1" s="1"/>
  <c r="E143" i="1"/>
  <c r="C143" i="1"/>
  <c r="I137" i="1"/>
  <c r="H137" i="1"/>
  <c r="I136" i="1"/>
  <c r="H136" i="1"/>
  <c r="G136" i="1"/>
  <c r="F136" i="1"/>
  <c r="E136" i="1"/>
  <c r="C136" i="1"/>
  <c r="I133" i="1"/>
  <c r="H133" i="1"/>
  <c r="G133" i="1"/>
  <c r="F133" i="1"/>
  <c r="E133" i="1"/>
  <c r="C133" i="1"/>
  <c r="I130" i="1"/>
  <c r="H130" i="1"/>
  <c r="G130" i="1"/>
  <c r="F130" i="1"/>
  <c r="E130" i="1"/>
  <c r="C130" i="1"/>
  <c r="I127" i="1"/>
  <c r="H127" i="1"/>
  <c r="G127" i="1"/>
  <c r="G137" i="1" s="1"/>
  <c r="F127" i="1"/>
  <c r="F137" i="1" s="1"/>
  <c r="E127" i="1"/>
  <c r="E137" i="1" s="1"/>
  <c r="C127" i="1"/>
  <c r="C137" i="1" s="1"/>
  <c r="G123" i="1"/>
  <c r="F123" i="1"/>
  <c r="I122" i="1"/>
  <c r="H122" i="1"/>
  <c r="G122" i="1"/>
  <c r="F122" i="1"/>
  <c r="E122" i="1"/>
  <c r="C122" i="1"/>
  <c r="I119" i="1"/>
  <c r="H119" i="1"/>
  <c r="G119" i="1"/>
  <c r="F119" i="1"/>
  <c r="E119" i="1"/>
  <c r="C119" i="1"/>
  <c r="I116" i="1"/>
  <c r="I123" i="1" s="1"/>
  <c r="H116" i="1"/>
  <c r="H123" i="1" s="1"/>
  <c r="G116" i="1"/>
  <c r="F116" i="1"/>
  <c r="E116" i="1"/>
  <c r="E123" i="1" s="1"/>
  <c r="C116" i="1"/>
  <c r="C123" i="1" s="1"/>
  <c r="G111" i="1"/>
  <c r="F111" i="1"/>
  <c r="I110" i="1"/>
  <c r="H110" i="1"/>
  <c r="G110" i="1"/>
  <c r="F110" i="1"/>
  <c r="E110" i="1"/>
  <c r="C110" i="1"/>
  <c r="I106" i="1"/>
  <c r="H106" i="1"/>
  <c r="G106" i="1"/>
  <c r="F106" i="1"/>
  <c r="E106" i="1"/>
  <c r="C106" i="1"/>
  <c r="I100" i="1"/>
  <c r="H100" i="1"/>
  <c r="G100" i="1"/>
  <c r="F100" i="1"/>
  <c r="E100" i="1"/>
  <c r="C100" i="1"/>
  <c r="I94" i="1"/>
  <c r="H94" i="1"/>
  <c r="G94" i="1"/>
  <c r="F94" i="1"/>
  <c r="E94" i="1"/>
  <c r="C94" i="1"/>
  <c r="I90" i="1"/>
  <c r="I111" i="1" s="1"/>
  <c r="H90" i="1"/>
  <c r="H111" i="1" s="1"/>
  <c r="G90" i="1"/>
  <c r="F90" i="1"/>
  <c r="E90" i="1"/>
  <c r="E111" i="1" s="1"/>
  <c r="C90" i="1"/>
  <c r="C111" i="1" s="1"/>
  <c r="G85" i="1"/>
  <c r="F85" i="1"/>
  <c r="I84" i="1"/>
  <c r="H84" i="1"/>
  <c r="G84" i="1"/>
  <c r="F84" i="1"/>
  <c r="E84" i="1"/>
  <c r="C84" i="1"/>
  <c r="I81" i="1"/>
  <c r="H81" i="1"/>
  <c r="G81" i="1"/>
  <c r="F81" i="1"/>
  <c r="E81" i="1"/>
  <c r="C81" i="1"/>
  <c r="I78" i="1"/>
  <c r="H78" i="1"/>
  <c r="H85" i="1" s="1"/>
  <c r="G78" i="1"/>
  <c r="F78" i="1"/>
  <c r="E78" i="1"/>
  <c r="C78" i="1"/>
  <c r="C85" i="1" s="1"/>
  <c r="G66" i="1"/>
  <c r="F66" i="1"/>
  <c r="I65" i="1"/>
  <c r="I66" i="1" s="1"/>
  <c r="H65" i="1"/>
  <c r="H66" i="1" s="1"/>
  <c r="G65" i="1"/>
  <c r="F65" i="1"/>
  <c r="E65" i="1"/>
  <c r="E66" i="1" s="1"/>
  <c r="C65" i="1"/>
  <c r="C66" i="1" s="1"/>
  <c r="G59" i="1"/>
  <c r="F59" i="1"/>
  <c r="I58" i="1"/>
  <c r="H58" i="1"/>
  <c r="G58" i="1"/>
  <c r="F58" i="1"/>
  <c r="E58" i="1"/>
  <c r="C58" i="1"/>
  <c r="I54" i="1"/>
  <c r="H54" i="1"/>
  <c r="G54" i="1"/>
  <c r="F54" i="1"/>
  <c r="E54" i="1"/>
  <c r="C54" i="1"/>
  <c r="I51" i="1"/>
  <c r="H51" i="1"/>
  <c r="G51" i="1"/>
  <c r="F51" i="1"/>
  <c r="E51" i="1"/>
  <c r="C51" i="1"/>
  <c r="I48" i="1"/>
  <c r="H48" i="1"/>
  <c r="G48" i="1"/>
  <c r="F48" i="1"/>
  <c r="E48" i="1"/>
  <c r="C48" i="1"/>
  <c r="I45" i="1"/>
  <c r="H45" i="1"/>
  <c r="G45" i="1"/>
  <c r="F45" i="1"/>
  <c r="E45" i="1"/>
  <c r="C45" i="1"/>
  <c r="I42" i="1"/>
  <c r="I59" i="1" s="1"/>
  <c r="H42" i="1"/>
  <c r="H59" i="1" s="1"/>
  <c r="G42" i="1"/>
  <c r="F42" i="1"/>
  <c r="E42" i="1"/>
  <c r="E59" i="1" s="1"/>
  <c r="C42" i="1"/>
  <c r="C59" i="1" s="1"/>
  <c r="I29" i="1"/>
  <c r="H29" i="1"/>
  <c r="G29" i="1"/>
  <c r="F29" i="1"/>
  <c r="E29" i="1"/>
  <c r="C29" i="1"/>
  <c r="I25" i="1"/>
  <c r="I30" i="1" s="1"/>
  <c r="H25" i="1"/>
  <c r="G25" i="1"/>
  <c r="F25" i="1"/>
  <c r="E25" i="1"/>
  <c r="E30" i="1" s="1"/>
  <c r="C25" i="1"/>
  <c r="C30" i="1" s="1"/>
  <c r="I22" i="1"/>
  <c r="H22" i="1"/>
  <c r="H30" i="1" s="1"/>
  <c r="G22" i="1"/>
  <c r="G30" i="1" s="1"/>
  <c r="F22" i="1"/>
  <c r="F30" i="1" s="1"/>
  <c r="E22" i="1"/>
  <c r="C22" i="1"/>
  <c r="I15" i="1"/>
  <c r="H15" i="1"/>
  <c r="G15" i="1"/>
  <c r="F15" i="1"/>
  <c r="E15" i="1"/>
  <c r="C15" i="1"/>
  <c r="I12" i="1"/>
  <c r="I16" i="1" s="1"/>
  <c r="H12" i="1"/>
  <c r="G12" i="1"/>
  <c r="F12" i="1"/>
  <c r="E12" i="1"/>
  <c r="C12" i="1"/>
  <c r="F945" i="1" l="1"/>
  <c r="F16" i="1"/>
  <c r="C184" i="1"/>
  <c r="C210" i="1" s="1"/>
  <c r="H184" i="1"/>
  <c r="H210" i="1" s="1"/>
  <c r="F416" i="1"/>
  <c r="C584" i="1"/>
  <c r="H584" i="1"/>
  <c r="H733" i="1" s="1"/>
  <c r="H764" i="1"/>
  <c r="F764" i="1"/>
  <c r="E16" i="1"/>
  <c r="G210" i="1"/>
  <c r="G16" i="1"/>
  <c r="E85" i="1"/>
  <c r="E210" i="1" s="1"/>
  <c r="I210" i="1"/>
  <c r="I2261" i="1" s="1"/>
  <c r="I85" i="1"/>
  <c r="E184" i="1"/>
  <c r="I184" i="1"/>
  <c r="F502" i="1"/>
  <c r="F546" i="1" s="1"/>
  <c r="C526" i="1"/>
  <c r="H526" i="1"/>
  <c r="C546" i="1"/>
  <c r="F733" i="1"/>
  <c r="F558" i="1"/>
  <c r="F686" i="1"/>
  <c r="I945" i="1"/>
  <c r="C944" i="1"/>
  <c r="H944" i="1"/>
  <c r="C16" i="1"/>
  <c r="H16" i="1"/>
  <c r="F210" i="1"/>
  <c r="C416" i="1"/>
  <c r="H416" i="1"/>
  <c r="H546" i="1"/>
  <c r="G733" i="1"/>
  <c r="C572" i="1"/>
  <c r="C733" i="1" s="1"/>
  <c r="E416" i="1"/>
  <c r="I416" i="1"/>
  <c r="G546" i="1"/>
  <c r="E764" i="1"/>
  <c r="E945" i="1" s="1"/>
  <c r="I764" i="1"/>
  <c r="C958" i="1"/>
  <c r="C1062" i="1" s="1"/>
  <c r="H1238" i="1"/>
  <c r="C1083" i="1"/>
  <c r="C1238" i="1" s="1"/>
  <c r="I1362" i="1"/>
  <c r="E558" i="1"/>
  <c r="E733" i="1" s="1"/>
  <c r="I558" i="1"/>
  <c r="I733" i="1" s="1"/>
  <c r="G945" i="1"/>
  <c r="G2261" i="1" s="1"/>
  <c r="G764" i="1"/>
  <c r="H945" i="1"/>
  <c r="F1238" i="1"/>
  <c r="E1217" i="1"/>
  <c r="E1238" i="1" s="1"/>
  <c r="I1217" i="1"/>
  <c r="C764" i="1"/>
  <c r="C945" i="1" s="1"/>
  <c r="G1062" i="1"/>
  <c r="E1019" i="1"/>
  <c r="E1062" i="1" s="1"/>
  <c r="I1019" i="1"/>
  <c r="I1062" i="1" s="1"/>
  <c r="I1238" i="1"/>
  <c r="G1174" i="1"/>
  <c r="G1238" i="1" s="1"/>
  <c r="F1217" i="1"/>
  <c r="E1498" i="1"/>
  <c r="I1898" i="1"/>
  <c r="G1246" i="1"/>
  <c r="G1362" i="1" s="1"/>
  <c r="C1361" i="1"/>
  <c r="C1362" i="1" s="1"/>
  <c r="H1361" i="1"/>
  <c r="G1437" i="1"/>
  <c r="G1498" i="1" s="1"/>
  <c r="E1437" i="1"/>
  <c r="E1481" i="1"/>
  <c r="I1481" i="1"/>
  <c r="I1498" i="1" s="1"/>
  <c r="F1584" i="1"/>
  <c r="C1584" i="1"/>
  <c r="G1530" i="1"/>
  <c r="E1583" i="1"/>
  <c r="E1584" i="1" s="1"/>
  <c r="I1583" i="1"/>
  <c r="I1584" i="1" s="1"/>
  <c r="C1707" i="1"/>
  <c r="H1707" i="1"/>
  <c r="E1680" i="1"/>
  <c r="E1707" i="1" s="1"/>
  <c r="I1680" i="1"/>
  <c r="I1707" i="1" s="1"/>
  <c r="G1803" i="1"/>
  <c r="G1832" i="1" s="1"/>
  <c r="E1820" i="1"/>
  <c r="I1820" i="1"/>
  <c r="E1972" i="1"/>
  <c r="I1972" i="1"/>
  <c r="C2035" i="1"/>
  <c r="H2035" i="1"/>
  <c r="F1362" i="1"/>
  <c r="H1246" i="1"/>
  <c r="H1362" i="1" s="1"/>
  <c r="F1290" i="1"/>
  <c r="G1508" i="1"/>
  <c r="G1584" i="1" s="1"/>
  <c r="F1898" i="1"/>
  <c r="E2035" i="1"/>
  <c r="E1984" i="1"/>
  <c r="I1984" i="1"/>
  <c r="I2035" i="1" s="1"/>
  <c r="G2035" i="1"/>
  <c r="H2119" i="1"/>
  <c r="H2144" i="1"/>
  <c r="F2035" i="1"/>
  <c r="E2144" i="1"/>
  <c r="F1498" i="1"/>
  <c r="F1437" i="1"/>
  <c r="C1498" i="1"/>
  <c r="H1498" i="1"/>
  <c r="C1437" i="1"/>
  <c r="C1481" i="1"/>
  <c r="H1481" i="1"/>
  <c r="G1695" i="1"/>
  <c r="G1707" i="1" s="1"/>
  <c r="E1706" i="1"/>
  <c r="I1706" i="1"/>
  <c r="F1832" i="1"/>
  <c r="G1831" i="1"/>
  <c r="C1898" i="1"/>
  <c r="F2252" i="1"/>
  <c r="G2218" i="1"/>
  <c r="G2252" i="1" s="1"/>
  <c r="E2251" i="1"/>
  <c r="I2251" i="1"/>
  <c r="I2252" i="1" s="1"/>
  <c r="E2252" i="1"/>
  <c r="F1601" i="1"/>
  <c r="F1707" i="1" s="1"/>
  <c r="F1731" i="1"/>
  <c r="C1852" i="1"/>
  <c r="H1852" i="1"/>
  <c r="H1898" i="1" s="1"/>
  <c r="C2252" i="1"/>
  <c r="H2252" i="1"/>
  <c r="F1508" i="1"/>
  <c r="C1731" i="1"/>
  <c r="C1832" i="1" s="1"/>
  <c r="H1731" i="1"/>
  <c r="H1832" i="1" s="1"/>
  <c r="F1852" i="1"/>
  <c r="C1984" i="1"/>
  <c r="H1984" i="1"/>
  <c r="E1731" i="1"/>
  <c r="E1832" i="1" s="1"/>
  <c r="I1731" i="1"/>
  <c r="I1832" i="1" s="1"/>
  <c r="G1852" i="1"/>
  <c r="G1898" i="1" s="1"/>
  <c r="H2261" i="1" l="1"/>
  <c r="C2261" i="1"/>
  <c r="E2261" i="1"/>
  <c r="F2261" i="1"/>
</calcChain>
</file>

<file path=xl/sharedStrings.xml><?xml version="1.0" encoding="utf-8"?>
<sst xmlns="http://schemas.openxmlformats.org/spreadsheetml/2006/main" count="2239" uniqueCount="1816">
  <si>
    <t>Utgifter november 2017</t>
  </si>
  <si>
    <t>Kap.</t>
  </si>
  <si>
    <t>Post</t>
  </si>
  <si>
    <t>Overført fra 2016       1000 kr</t>
  </si>
  <si>
    <t>Bevilgning          1000 kr</t>
  </si>
  <si>
    <t>Samlet bevilgning 1000 kr</t>
  </si>
  <si>
    <t>Regnskap           1000 kr</t>
  </si>
  <si>
    <t xml:space="preserve">Rest av bevilgning 1000 kr </t>
  </si>
  <si>
    <t>Det kongelige hus</t>
  </si>
  <si>
    <t/>
  </si>
  <si>
    <t>H.M. Kongen og H.M. Dronningen:</t>
  </si>
  <si>
    <t>Apanasje</t>
  </si>
  <si>
    <t>Det kongelige hoff</t>
  </si>
  <si>
    <t>Særskilte prosjekter ved Det kongelige hoff</t>
  </si>
  <si>
    <t>Sum kap 0001</t>
  </si>
  <si>
    <t>H.K.H. Kronprinsen og H.K.H. Kronprinsessen:</t>
  </si>
  <si>
    <t>Sum kap 0002</t>
  </si>
  <si>
    <t>Sum Det kongelige hus</t>
  </si>
  <si>
    <t>Regjering</t>
  </si>
  <si>
    <t>Statsministerens kontor:</t>
  </si>
  <si>
    <t>Driftsutgifter</t>
  </si>
  <si>
    <t>Sum kap 0020</t>
  </si>
  <si>
    <t>Statsrådet:</t>
  </si>
  <si>
    <t>Sum kap 0021</t>
  </si>
  <si>
    <t>Regjeringsadvokaten:</t>
  </si>
  <si>
    <t>Spesielle driftsutgifter</t>
  </si>
  <si>
    <t>Sum kap 0024</t>
  </si>
  <si>
    <t>Sum Regjering</t>
  </si>
  <si>
    <t>Stortinget og underliggende institusjoner</t>
  </si>
  <si>
    <t>Stortinget:</t>
  </si>
  <si>
    <t>Større utstyrsanskaffelser og vedlikehold, kan overføres</t>
  </si>
  <si>
    <t>Tilskudd til partigruppene</t>
  </si>
  <si>
    <t>Tilskudd til Det Norske Nobelinstitutts bibliotek</t>
  </si>
  <si>
    <t>Kontingenter, internasjonale delegasjoner</t>
  </si>
  <si>
    <t>Reisetilskudd til skoler</t>
  </si>
  <si>
    <t>Sum kap 0041</t>
  </si>
  <si>
    <t>Ombudsmannsnemnda for Forsvaret:</t>
  </si>
  <si>
    <t>Sum kap 0042</t>
  </si>
  <si>
    <t>Stortingets ombudsmann for forvaltningen:</t>
  </si>
  <si>
    <t>Sum kap 0043</t>
  </si>
  <si>
    <t>Stortingets kontrollutvalg for etterretnings-, overvåkings- og sikkerhetstjeneste:</t>
  </si>
  <si>
    <t>Sum kap 0044</t>
  </si>
  <si>
    <t>Norges nasjonale institusjon for menneskerettigheter:</t>
  </si>
  <si>
    <t>Sum kap 0045</t>
  </si>
  <si>
    <t>Riksrevisjonen:</t>
  </si>
  <si>
    <t>Internasjonale organisasjoner og nettverk</t>
  </si>
  <si>
    <t>Sum kap 0051</t>
  </si>
  <si>
    <t>Sum Stortinget og underliggende institusjoner</t>
  </si>
  <si>
    <t>Høyesterett</t>
  </si>
  <si>
    <t>Høyesterett:</t>
  </si>
  <si>
    <t>Sum kap 0061</t>
  </si>
  <si>
    <t>Sum Høyesterett</t>
  </si>
  <si>
    <t>Utenriksdepartementet</t>
  </si>
  <si>
    <t>Administrasjon av utenrikstjenesten</t>
  </si>
  <si>
    <t>Utenriksdepartementet:</t>
  </si>
  <si>
    <t>Spesielle driftsutgifter, kan overføres</t>
  </si>
  <si>
    <t>Erstatning av skader på utenlandske ambassader</t>
  </si>
  <si>
    <t>Diverse tilskudd</t>
  </si>
  <si>
    <t>Hjelp til norske borgere i utlandet</t>
  </si>
  <si>
    <t>Lån til norske borgere i utlandet</t>
  </si>
  <si>
    <t>Sum kap 0100</t>
  </si>
  <si>
    <t>Regjeringens fellesbevilgning for representasjon:</t>
  </si>
  <si>
    <t>Sum kap 0103</t>
  </si>
  <si>
    <t>Kongefamiliens offisielle reiser til utlandet:</t>
  </si>
  <si>
    <t>Sum kap 0104</t>
  </si>
  <si>
    <t>Sum Administrasjon av utenrikstjenesten</t>
  </si>
  <si>
    <t>Utenriksformål</t>
  </si>
  <si>
    <t>Næringsfremme-, kultur- og informasjonsformål:</t>
  </si>
  <si>
    <t>Driftsutgifter, kan nyttes under post 70</t>
  </si>
  <si>
    <t>Tilskudd til næringsfremme-, kultur- og informasjonsformål, kan overføres, kan nyttes under post 1</t>
  </si>
  <si>
    <t>Sum kap 0115</t>
  </si>
  <si>
    <t>Deltaking i internasjonale organisasjoner:</t>
  </si>
  <si>
    <t>Tilskudd til internasjonale organisasjoner</t>
  </si>
  <si>
    <t>Innskudd i Den asiatiske investeringsbanken for infrastruktur (AIIB)</t>
  </si>
  <si>
    <t>Sum kap 0116</t>
  </si>
  <si>
    <t>EØS-finansieringsordningene:</t>
  </si>
  <si>
    <t>EØS-finansieringsordningen 2009-2014, kan overføres</t>
  </si>
  <si>
    <t>Den norske finansieringsordningen 2009-2014, kan overføres</t>
  </si>
  <si>
    <t>EØS-finansieringsordningen 2014-2021, kan overføres</t>
  </si>
  <si>
    <t>Den norske finansieringsordningen 2014-2021, kan overføres</t>
  </si>
  <si>
    <t>Sum kap 0117</t>
  </si>
  <si>
    <t>Nordområdetiltak mv.:</t>
  </si>
  <si>
    <t>Driftsutgifter, kan nyttes under post 70 og 71</t>
  </si>
  <si>
    <t>Nordområdetiltak og prosjektsamarbeid med Russland, kan overføres, kan nyttes under post 1</t>
  </si>
  <si>
    <t>Støtte til utvikling av samfunn, demokrati og menneskerettigheter mv., kan overføres, kan nyttes under post 1</t>
  </si>
  <si>
    <t>Tilskudd til internasjonale klima- og miljøtiltak, kan overføres</t>
  </si>
  <si>
    <t>Sum kap 0118</t>
  </si>
  <si>
    <t>Globale sikkerhetstiltak:</t>
  </si>
  <si>
    <t>Globale sikkerhetstiltak, kan overføres, kan nyttes under post 1</t>
  </si>
  <si>
    <t>Sum kap 0119</t>
  </si>
  <si>
    <t>Sum Utenriksformål</t>
  </si>
  <si>
    <t>Administrasjon av utviklingshjelpen</t>
  </si>
  <si>
    <t>Utenriksdepartementets administrasjon av utviklingshjelpen:</t>
  </si>
  <si>
    <t>Sum kap 0140</t>
  </si>
  <si>
    <t>Direktoratet for utviklingssamarbeid (Norad):</t>
  </si>
  <si>
    <t>Sum kap 0141</t>
  </si>
  <si>
    <t>Fredskorpset:</t>
  </si>
  <si>
    <t>Sum kap 0144</t>
  </si>
  <si>
    <t>Sum Administrasjon av utviklingshjelpen</t>
  </si>
  <si>
    <t>Bilateral bistand</t>
  </si>
  <si>
    <t>Bistand til Afrika:</t>
  </si>
  <si>
    <t>Regionbevilgning for Afrika, kan overføres</t>
  </si>
  <si>
    <t>Sum kap 0150</t>
  </si>
  <si>
    <t>Bistand til Asia:</t>
  </si>
  <si>
    <t>Regionbevilgning for Asia, kan overføres</t>
  </si>
  <si>
    <t>Sum kap 0151</t>
  </si>
  <si>
    <t>Bistand til Midtøsten og Nord-Afrika:</t>
  </si>
  <si>
    <t>Regionbevilgning for Midtøsten og Nord-Afrika, kan overføres</t>
  </si>
  <si>
    <t>Sum kap 0152</t>
  </si>
  <si>
    <t>Bistand til Latin-Amerika:</t>
  </si>
  <si>
    <t>Regionbevilgning for Latin-Amerika, kan overføres</t>
  </si>
  <si>
    <t>Sum kap 0153</t>
  </si>
  <si>
    <t>Sum Bilateral bistand</t>
  </si>
  <si>
    <t>Globale ordninger</t>
  </si>
  <si>
    <t>Sivilt samfunn og demokratiutvikling:</t>
  </si>
  <si>
    <t>Sivilt samfunn, kan overføres</t>
  </si>
  <si>
    <t>Utvekslingsordninger gjennom Fredskorpset, kan overføres</t>
  </si>
  <si>
    <t>Sum kap 0160</t>
  </si>
  <si>
    <t>Næringsutvikling:</t>
  </si>
  <si>
    <t>Næringsutvikling, kan overføres</t>
  </si>
  <si>
    <t>NORFUND - tapsavsetting</t>
  </si>
  <si>
    <t>NORFUND - grunnfondskapital ved investeringer i utviklingsland</t>
  </si>
  <si>
    <t>Sum kap 0161</t>
  </si>
  <si>
    <t>Overgangsbistand/sårbare stater og regioner:</t>
  </si>
  <si>
    <t>Overgangsbistand/sårbare stater og regioner, kan overføres</t>
  </si>
  <si>
    <t>Sum kap 0162</t>
  </si>
  <si>
    <t>Nødhjelp, humanitær bistand og menneskerettigheter:</t>
  </si>
  <si>
    <t>Nødhjelp og humanitær bistand, kan overføres</t>
  </si>
  <si>
    <t>Menneskerettigheter, kan overføres</t>
  </si>
  <si>
    <t>Sum kap 0163</t>
  </si>
  <si>
    <t>Fred, forsoning og demokrati:</t>
  </si>
  <si>
    <t>Fred, forsoning og demokratitiltak, kan overføres</t>
  </si>
  <si>
    <t>ODA-godkjente land på Balkan, kan overføres</t>
  </si>
  <si>
    <t>Global sikkerhet, utvikling og nedrustning, kan overføres</t>
  </si>
  <si>
    <t>Andre ODA-godkjente OSSE-land, kan overføres</t>
  </si>
  <si>
    <t>Sum kap 0164</t>
  </si>
  <si>
    <t>Forskning, kompetanseheving og evaluering:</t>
  </si>
  <si>
    <t>Større utstyrsanskaffelser og vedlikehold</t>
  </si>
  <si>
    <t>Forskning, kan overføres</t>
  </si>
  <si>
    <t>Faglig samarbeid, kan overføres</t>
  </si>
  <si>
    <t>Sum kap 0165</t>
  </si>
  <si>
    <t>Klima, miljø og fornybar energi:</t>
  </si>
  <si>
    <t>Ymse tilskudd, kan overføres</t>
  </si>
  <si>
    <t>Klima og miljø, kan overføres</t>
  </si>
  <si>
    <t>Fornybar energi, kan overføres</t>
  </si>
  <si>
    <t>Sum kap 0166</t>
  </si>
  <si>
    <t>Flyktningtiltak i Norge, godkjent som utviklingshjelp (ODA):</t>
  </si>
  <si>
    <t>Sum kap 0167</t>
  </si>
  <si>
    <t>Kvinners rettigheter og likestilling:</t>
  </si>
  <si>
    <t>Kvinners rettigheter og likestilling, kan overføres</t>
  </si>
  <si>
    <t>Sum kap 0168</t>
  </si>
  <si>
    <t>Global helse og utdanning:</t>
  </si>
  <si>
    <t>Global helse, kan overføres</t>
  </si>
  <si>
    <t>Utdanning, kan overføres</t>
  </si>
  <si>
    <t>Sum kap 0169</t>
  </si>
  <si>
    <t>Sum Globale ordninger</t>
  </si>
  <si>
    <t>Multilateral bistand</t>
  </si>
  <si>
    <t>FN-organisasjoner mv.:</t>
  </si>
  <si>
    <t>FNs utviklingsprogram (UNDP)</t>
  </si>
  <si>
    <t>FNs befolkningsfond (UNFPA)</t>
  </si>
  <si>
    <t>FNs barnefond (UNICEF)</t>
  </si>
  <si>
    <t>Verdens matvareprogram (WFP), kan overføres</t>
  </si>
  <si>
    <t>FNs Høykommissær for flyktninger (UNHCR)</t>
  </si>
  <si>
    <t>FNs organisasjon for palestinske flyktninger (UNRWA)</t>
  </si>
  <si>
    <t>FN og globale utfordringer, kan overføres</t>
  </si>
  <si>
    <t>FNs aidsprogram (UNAIDS), kan overføres</t>
  </si>
  <si>
    <t>Pliktige bidrag til FN-organisasjoner mv., kan overføres</t>
  </si>
  <si>
    <t>Eksperter, junioreksperter og FNs fredskorps, kan overføres</t>
  </si>
  <si>
    <t>Matsikkerhet og klimatilpasset landbruk, kan overføres</t>
  </si>
  <si>
    <t>FNs organisasjon for kvinners rettigheter og likestilling (UN Women), kan overføres</t>
  </si>
  <si>
    <t>Verdens helseorganisasjon (WHO), kan overføres</t>
  </si>
  <si>
    <t>Sum kap 0170</t>
  </si>
  <si>
    <t>Multilaterale finansinstitusjoner:</t>
  </si>
  <si>
    <t>Verdensbanken, kan overføres</t>
  </si>
  <si>
    <t>Regionale banker og fond, kan overføres</t>
  </si>
  <si>
    <t>Strategisk samarbeid med multilaterale utviklingsbanker og finansinstitusjoner, kan overføres</t>
  </si>
  <si>
    <t>Sum kap 0171</t>
  </si>
  <si>
    <t>Gjeldslette og gjeldsrelaterte tiltak:</t>
  </si>
  <si>
    <t>Gjeldslette, betalingsbalansestøtte og kapasitetsbygging, kan overføres</t>
  </si>
  <si>
    <t>Sum kap 0172</t>
  </si>
  <si>
    <t>Sum Multilateral bistand</t>
  </si>
  <si>
    <t>Sum Utenriksdepartementet</t>
  </si>
  <si>
    <t>Kunnskapsdepartementet</t>
  </si>
  <si>
    <t>Administrasjon</t>
  </si>
  <si>
    <t>Kunnskapsdepartementet:</t>
  </si>
  <si>
    <t>Sum kap 0200</t>
  </si>
  <si>
    <t>Sum Administrasjon</t>
  </si>
  <si>
    <t>Grunnopplæringen</t>
  </si>
  <si>
    <t>Utdanningsdirektoratet:</t>
  </si>
  <si>
    <t>Spesielle driftsutgifter, kan nyttes under post 70</t>
  </si>
  <si>
    <t>Tilskudd til læremidler mv., kan overføres, kan nyttes under post 21</t>
  </si>
  <si>
    <t>Sum kap 0220</t>
  </si>
  <si>
    <t>Foreldreutvalgene for grunnopplæringen og barnehagene:</t>
  </si>
  <si>
    <t>Sum kap 0221</t>
  </si>
  <si>
    <t>Statlige grunn- og videregående skoler og grunnskoleinternat:</t>
  </si>
  <si>
    <t>Sum kap 0222</t>
  </si>
  <si>
    <t>Sametinget:</t>
  </si>
  <si>
    <t>Tilskudd til Sametinget</t>
  </si>
  <si>
    <t>Sum kap 0223</t>
  </si>
  <si>
    <t>Senter for IKT i utdanningen:</t>
  </si>
  <si>
    <t>Sum kap 0224</t>
  </si>
  <si>
    <t>Tiltak i grunnopplæringen:</t>
  </si>
  <si>
    <t>Tilskudd til landslinjer</t>
  </si>
  <si>
    <t>Tilskudd til de kommunale sameskolene i Snåsa og Målselv</t>
  </si>
  <si>
    <t>Tilskudd til samisk i grunnopplæringen, kan overføres</t>
  </si>
  <si>
    <t>Tilskudd til opplæring av barn og unge som søker opphold i Norge</t>
  </si>
  <si>
    <t>Rentekompensasjon for skole- og svømmeanlegg, kan overføres</t>
  </si>
  <si>
    <t>Tilskudd til leirskoleopplæring</t>
  </si>
  <si>
    <t>Tilskudd til opplæring i finsk</t>
  </si>
  <si>
    <t>Tilskudd til opplæring i kriminalomsorgen</t>
  </si>
  <si>
    <t>Kompensasjon for investeringskostnader ved grunnskolereformen</t>
  </si>
  <si>
    <t>Tilskudd til opplæring av lærlinger, praksisbrevkandidater og lærekandidater med spesielle behov</t>
  </si>
  <si>
    <t>Tilskudd til kunst- og kulturarbeid i opplæringen</t>
  </si>
  <si>
    <t>Tilskudd til internasjonale utdanningsprogram og organisasjoner</t>
  </si>
  <si>
    <t>Tilskudd til studieopphold i utlandet</t>
  </si>
  <si>
    <t>Tilskudd til organisasjoner</t>
  </si>
  <si>
    <t>Sum kap 0225</t>
  </si>
  <si>
    <t>Kvalitetsutvikling i grunnopplæringen:</t>
  </si>
  <si>
    <t>Videreutdanning for lærere og skoleledere</t>
  </si>
  <si>
    <t>Nasjonale sentre i grunnopplæringen</t>
  </si>
  <si>
    <t>Tilskudd til forskning på tiltak for å øke gjennomføringen i videregående opplæring</t>
  </si>
  <si>
    <t>Tilskudd for økt lærertetthet</t>
  </si>
  <si>
    <t>Tidlig innsats i skolen gjennom økt lærerinnsats på 1.-4. trinn</t>
  </si>
  <si>
    <t>Tilskudd til NAROM</t>
  </si>
  <si>
    <t>Tilskudd til vitensentre</t>
  </si>
  <si>
    <t>Sum kap 0226</t>
  </si>
  <si>
    <t>Tilskudd til særskilte skoler:</t>
  </si>
  <si>
    <t>Tilskudd til Murmanskskolen</t>
  </si>
  <si>
    <t>Tilskudd til voksenopplæring i Andebu kommune</t>
  </si>
  <si>
    <t>Tilskudd til Fjellheimen leirskole</t>
  </si>
  <si>
    <t>Tilskudd til Den franske skolen i Oslo</t>
  </si>
  <si>
    <t>Tilskudd til internatdriften ved Krokeide videregående skole</t>
  </si>
  <si>
    <t>Tilskudd til Røde Kors Nordisk United World College</t>
  </si>
  <si>
    <t>Tilskudd til  Signo grunn- og videregående  skole og Briskeby videregående skole</t>
  </si>
  <si>
    <t>Tilskudd til opplæring i rusinstitusjoner</t>
  </si>
  <si>
    <t>Tilskudd til Foreningen Norden og Norsk håndverksinstitutt</t>
  </si>
  <si>
    <t>Tilskudd til Lycée International de Saint-Germain-en-Laye</t>
  </si>
  <si>
    <t>Sum kap 0227</t>
  </si>
  <si>
    <t>Tilskudd til frittstående skoler mv.:</t>
  </si>
  <si>
    <t>Frittstående grunnskoler, overslagsbevilgning</t>
  </si>
  <si>
    <t>Frittstående videregående skoler, overslagsbevilgning</t>
  </si>
  <si>
    <t>Frittstående skoler godkjent etter kap. 4 i voksenopplæringsloven, overslagsbevilgning</t>
  </si>
  <si>
    <t>Frittstående grunnskoler i utlandet, overslagsbevilgning</t>
  </si>
  <si>
    <t>Frittstående videregående skoler i utlandet, overslagsbevilgning</t>
  </si>
  <si>
    <t>Frittstående skoler for funksjonshemmede elever, overslagsbevilgning</t>
  </si>
  <si>
    <t>Andre frittstående skoler, overslagsbevilgning</t>
  </si>
  <si>
    <t>Den tyske skolen i Oslo, overslagsbevilgning</t>
  </si>
  <si>
    <t>Kompletterende undervisning</t>
  </si>
  <si>
    <t>Toppidrett</t>
  </si>
  <si>
    <t>Friskoleorganisasjoner</t>
  </si>
  <si>
    <t>Elevutveksling til utlandet</t>
  </si>
  <si>
    <t>Kapitaltilskudd til friskoler, kapital- og husleietilskudd</t>
  </si>
  <si>
    <t>Tilskudd til friskoler med internat og friskoler som gir undervisning til voksne elever uten rett til videregående opplæring, kan overføres</t>
  </si>
  <si>
    <t>Sum kap 0228</t>
  </si>
  <si>
    <t>Norges grønne fagskole - Vea:</t>
  </si>
  <si>
    <t>Sum kap 0229</t>
  </si>
  <si>
    <t>Statlig spesialpedagogisk støttesystem:</t>
  </si>
  <si>
    <t>Sum kap 0230</t>
  </si>
  <si>
    <t>Sum Grunnopplæringen</t>
  </si>
  <si>
    <t>Barnehager</t>
  </si>
  <si>
    <t>Barnehager:</t>
  </si>
  <si>
    <t>Spesielle driftsutgifter, kan overføres, kan nyttes under post 51</t>
  </si>
  <si>
    <t>Tilskudd til samiske barnehagetilbud</t>
  </si>
  <si>
    <t>Forskning, kan nyttes under post 21</t>
  </si>
  <si>
    <t>Tilskudd til flere barnehagelærere</t>
  </si>
  <si>
    <t>Tilskudd til tiltak for å styrke den norskspråklige utviklingen for minoritetsspråklige barn i barnehage</t>
  </si>
  <si>
    <t>Tilskudd for svømming i barnehagene, prøveprosjekt frivillige organisasjoner</t>
  </si>
  <si>
    <t>Sum kap 0231</t>
  </si>
  <si>
    <t>Sum Barnehager</t>
  </si>
  <si>
    <t>Kompetansepolitikk og livslang læring</t>
  </si>
  <si>
    <t>EUs utdannings- og ungdomsprogram:</t>
  </si>
  <si>
    <t>Tilskudd</t>
  </si>
  <si>
    <t>Sum kap 0252</t>
  </si>
  <si>
    <t>Folkehøyskoler:</t>
  </si>
  <si>
    <t>Tilskudd til folkehøyskoler</t>
  </si>
  <si>
    <t>Tilskudd til Folkehøgskolerådet</t>
  </si>
  <si>
    <t>Tilskudd til Nordiska folkhögskolan</t>
  </si>
  <si>
    <t>Sum kap 0253</t>
  </si>
  <si>
    <t>Tilskudd til voksenopplæring:</t>
  </si>
  <si>
    <t>Tilskudd til studieforbund</t>
  </si>
  <si>
    <t>Tilskudd til voksenopplæringsorganisasjoner</t>
  </si>
  <si>
    <t>Sum kap 0254</t>
  </si>
  <si>
    <t>Tilskudd til freds- og menneskerettssentre:</t>
  </si>
  <si>
    <t>Senter for studier av Holocaust og livssynsminoriteter</t>
  </si>
  <si>
    <t>Falstadsenteret</t>
  </si>
  <si>
    <t>Stiftelsen Arkivet</t>
  </si>
  <si>
    <t>Nansen Fredssenter</t>
  </si>
  <si>
    <t>Narviksenteret</t>
  </si>
  <si>
    <t>Det europeiske Wergelandsenteret</t>
  </si>
  <si>
    <t>Raftostiftelsen</t>
  </si>
  <si>
    <t>Sum kap 0255</t>
  </si>
  <si>
    <t>Kompetanse Norge:</t>
  </si>
  <si>
    <t>Sum kap 0256</t>
  </si>
  <si>
    <t>Kompetansepluss:</t>
  </si>
  <si>
    <t>Spesielle driftsutgifter, kan overføres, kan nyttes under post 70</t>
  </si>
  <si>
    <t>Tilskudd, kan overføres</t>
  </si>
  <si>
    <t>Sum kap 0257</t>
  </si>
  <si>
    <t>Tiltak for livslang læring:</t>
  </si>
  <si>
    <t>Spesielle driftsutgifter, kan overføres, kan nyttes under post 1</t>
  </si>
  <si>
    <t>Tilskudd til karriereveiledning</t>
  </si>
  <si>
    <t>Sum kap 0258</t>
  </si>
  <si>
    <t>Sum Kompetansepolitikk og livslang læring</t>
  </si>
  <si>
    <t>Høyere utdanning og fagskoleutdanning</t>
  </si>
  <si>
    <t>Universiteter og høyskoler:</t>
  </si>
  <si>
    <t>Statlige universiteter og høyskoler</t>
  </si>
  <si>
    <t>Private høyskoler</t>
  </si>
  <si>
    <t>Sum kap 0260</t>
  </si>
  <si>
    <t>Internasjonal mobilitet og sosiale formål for studenter:</t>
  </si>
  <si>
    <t>Tilrettelegging for internasjonal mobilitet</t>
  </si>
  <si>
    <t>Tilskudd til velferdsarbeid</t>
  </si>
  <si>
    <t>Tilskudd til bygging av studentboliger, kan overføres</t>
  </si>
  <si>
    <t>Sum kap 0270</t>
  </si>
  <si>
    <t>Fagskoleutdanning:</t>
  </si>
  <si>
    <t>Andre overføringer, kan nyttes under post 1</t>
  </si>
  <si>
    <t>Annen fagskoleutdanning</t>
  </si>
  <si>
    <t>Sum kap 0276</t>
  </si>
  <si>
    <t>Felles enheter:</t>
  </si>
  <si>
    <t>Senter for internasjonalisering av utdanning</t>
  </si>
  <si>
    <t>Drift av nasjonale fellesoppgaver</t>
  </si>
  <si>
    <t>Tilskudd til UNIS</t>
  </si>
  <si>
    <t>Tilskudd til UNINETT</t>
  </si>
  <si>
    <t>Tilskudd til NORDUnet, kan overføres</t>
  </si>
  <si>
    <t>Sum kap 0280</t>
  </si>
  <si>
    <t>Felles tiltak for universiteter og høyskoler:</t>
  </si>
  <si>
    <t>Tilskudd til Norges forskningsråd</t>
  </si>
  <si>
    <t>Tilskudd til internasjonale programmer</t>
  </si>
  <si>
    <t>Tilskudd til Universitets- og høgskolerådet</t>
  </si>
  <si>
    <t>Sum kap 0281</t>
  </si>
  <si>
    <t>Sum Høyere utdanning og fagskoleutdanning</t>
  </si>
  <si>
    <t>Forskning</t>
  </si>
  <si>
    <t>Meteorologiformål:</t>
  </si>
  <si>
    <t>Meteorologisk institutt</t>
  </si>
  <si>
    <t>Internasjonale samarbeidsprosjekter</t>
  </si>
  <si>
    <t>Sum kap 0283</t>
  </si>
  <si>
    <t>De nasjonale forskningsetiske komiteene:</t>
  </si>
  <si>
    <t>Sum kap 0284</t>
  </si>
  <si>
    <t>Norges forskningsråd:</t>
  </si>
  <si>
    <t>Langsiktig, grunnleggende forskning</t>
  </si>
  <si>
    <t>Strategiske satsinger</t>
  </si>
  <si>
    <t>Forskningsinfrastruktur av nasjonal, strategisk interesse</t>
  </si>
  <si>
    <t>Sum kap 0285</t>
  </si>
  <si>
    <t>Forskningsinstitutter og andre tiltak:</t>
  </si>
  <si>
    <t>Spesielle driftsutgifter, kan overføres, kan nyttes under post 71</t>
  </si>
  <si>
    <t>NUPI</t>
  </si>
  <si>
    <t>Ludvig Holbergs minnepris</t>
  </si>
  <si>
    <t>Basisbevilgning til samfunnsvitenskapelige forskningsinstitutter</t>
  </si>
  <si>
    <t>Regionale forskningsfond, tilskudd til forskning</t>
  </si>
  <si>
    <t>Tilskudd til andre private institusjoner</t>
  </si>
  <si>
    <t>Niels Henrik Abels matematikkpris</t>
  </si>
  <si>
    <t>Sum kap 0287</t>
  </si>
  <si>
    <t>Internasjonale samarbeidstiltak:</t>
  </si>
  <si>
    <t>Internasjonale grunnforskningsorganisasjoner</t>
  </si>
  <si>
    <t>EUs rammeprogram for forskning, kan overføres</t>
  </si>
  <si>
    <t>UNESCO-kontingent</t>
  </si>
  <si>
    <t>UNESCO-formål</t>
  </si>
  <si>
    <t>Sum kap 0288</t>
  </si>
  <si>
    <t>Sum Forskning</t>
  </si>
  <si>
    <t>Sum Kunnskapsdepartementet</t>
  </si>
  <si>
    <t>Kulturdepartementet</t>
  </si>
  <si>
    <t>Kulturdepartementet:</t>
  </si>
  <si>
    <t>Sum kap 0300</t>
  </si>
  <si>
    <t>Samfunns- og frivillighetsformål</t>
  </si>
  <si>
    <t>Frivillighetsformål:</t>
  </si>
  <si>
    <t>Forskning og utredning, kan overføres</t>
  </si>
  <si>
    <t>Merverdiavgiftskompensasjon til frivillige organisasjoner</t>
  </si>
  <si>
    <t>Tilskudd til frivillig virksomhet for barn og unge</t>
  </si>
  <si>
    <t>Frivillighetsregister, kan overføres</t>
  </si>
  <si>
    <t>Herreløs arv til frivillige organisasjoner</t>
  </si>
  <si>
    <t>Tilskudd til tiltak mot barnefattigdom</t>
  </si>
  <si>
    <t>Ymse faste tiltak</t>
  </si>
  <si>
    <t>Til disposisjon</t>
  </si>
  <si>
    <t>Merverdiavgiftskompensasjon ved bygging av idrettsanlegg</t>
  </si>
  <si>
    <t>Tilskudd til internasjonale sykkelritt i Norge</t>
  </si>
  <si>
    <t>Tilskudd til X Games, kan overføres</t>
  </si>
  <si>
    <t>Sum kap 0315</t>
  </si>
  <si>
    <t>Sum Samfunns- og frivillighetsformål</t>
  </si>
  <si>
    <t>Kulturformål</t>
  </si>
  <si>
    <t>Norsk kulturråd:</t>
  </si>
  <si>
    <t>Fond for lyd og bilde</t>
  </si>
  <si>
    <t>Norsk kulturfond</t>
  </si>
  <si>
    <t>Sum kap 0320</t>
  </si>
  <si>
    <t>Kunstnerøkonomi:</t>
  </si>
  <si>
    <t>Statsstipend</t>
  </si>
  <si>
    <t>Kunstnerstipend m.m., kan overføres</t>
  </si>
  <si>
    <t>Garantiinntekter og langvarige stipend, overslagsbevilgning</t>
  </si>
  <si>
    <t>Vederlagsordninger</t>
  </si>
  <si>
    <t>Sum kap 0321</t>
  </si>
  <si>
    <t>Bygg og offentlige rom:</t>
  </si>
  <si>
    <t>Kunst i offentlige rom</t>
  </si>
  <si>
    <t>Nasjonale kulturbygg, kan overføres</t>
  </si>
  <si>
    <t>Sum kap 0322</t>
  </si>
  <si>
    <t>Musikk og scenekunst:</t>
  </si>
  <si>
    <t>Landsdelsmusikerordningen i Nord-Norge</t>
  </si>
  <si>
    <t>Nasjonale institusjoner</t>
  </si>
  <si>
    <t>Region-/landsdelsinstitusjoner</t>
  </si>
  <si>
    <t>Region- og distriktsopera</t>
  </si>
  <si>
    <t>Sum kap 0323</t>
  </si>
  <si>
    <t>Allmenne kulturformål:</t>
  </si>
  <si>
    <t>Forskning, utredning og spesielle driftsutgifter, kan overføres</t>
  </si>
  <si>
    <t>Norges forskningsråd</t>
  </si>
  <si>
    <t>Sametinget</t>
  </si>
  <si>
    <t>Kulturell og kreativ næring</t>
  </si>
  <si>
    <t>Kultursamarbeid i nordområdene</t>
  </si>
  <si>
    <t>EUs program for kultur og audiovisuell sektor m.m., kan overføres</t>
  </si>
  <si>
    <t>Til disposisjon, kan nyttes under post 1</t>
  </si>
  <si>
    <t>Nobels Fredssenter</t>
  </si>
  <si>
    <t>Gaveforsterkningsordning</t>
  </si>
  <si>
    <t>Talentutvikling</t>
  </si>
  <si>
    <t>Sum kap 0325</t>
  </si>
  <si>
    <t>Språk-, litteratur- og bibliotekformål:</t>
  </si>
  <si>
    <t>Språkorganisasjoner</t>
  </si>
  <si>
    <t>Det Norske Samlaget</t>
  </si>
  <si>
    <t>Tilskudd til ordboksarbeid</t>
  </si>
  <si>
    <t>Tilskudd til tiltak under Nasjonalbiblioteket</t>
  </si>
  <si>
    <t>Sum kap 0326</t>
  </si>
  <si>
    <t>Museum og visuell kunst:</t>
  </si>
  <si>
    <t>Det nasjonale museumsnettverket</t>
  </si>
  <si>
    <t>Sum kap 0328</t>
  </si>
  <si>
    <t>Arkivformål:</t>
  </si>
  <si>
    <t>Sum kap 0329</t>
  </si>
  <si>
    <t>Sum Kulturformål</t>
  </si>
  <si>
    <t>Medieformål m.m.</t>
  </si>
  <si>
    <t>Film- og medieformål:</t>
  </si>
  <si>
    <t>Filmfondet</t>
  </si>
  <si>
    <t>Insentivordning for film- og tv-produksjoner, kan overføres</t>
  </si>
  <si>
    <t>Regional filmsatsing, kan overføres</t>
  </si>
  <si>
    <t>Sum kap 0334</t>
  </si>
  <si>
    <t>Mediestøtte:</t>
  </si>
  <si>
    <t>Produksjonstilskudd</t>
  </si>
  <si>
    <t>Medieforskning og etterutdanning</t>
  </si>
  <si>
    <t>Tilskudd til lokale lyd- og bildemedier, kan overføres</t>
  </si>
  <si>
    <t>Tilskudd til samiske aviser</t>
  </si>
  <si>
    <t>Distribusjonstilskudd til avisene i Finnmark</t>
  </si>
  <si>
    <t>Sum kap 0335</t>
  </si>
  <si>
    <t>Kompensasjon for kopiering til privat bruk:</t>
  </si>
  <si>
    <t>Kompensasjon</t>
  </si>
  <si>
    <t>Sum kap 0337</t>
  </si>
  <si>
    <t>Pengespill, lotterier og stiftelser:</t>
  </si>
  <si>
    <t>Sum kap 0339</t>
  </si>
  <si>
    <t>Sum Medieformål m.m.</t>
  </si>
  <si>
    <t>Den norske kirke og andre tros- og livssynssamfunn</t>
  </si>
  <si>
    <t>Den norske kirke:</t>
  </si>
  <si>
    <t>Rammetilskudd til Den norske kirke, kan nyttes under post 1</t>
  </si>
  <si>
    <t>Tilskudd til Sjømannskirken - Norsk kirke i utlandet</t>
  </si>
  <si>
    <t>Tilskudd til egenkapital for Den norske kirke</t>
  </si>
  <si>
    <t>Tilskudd til Den norske kirke - oppgjør av feriepengeforpliktelser m.m.</t>
  </si>
  <si>
    <t>Sum kap 0340</t>
  </si>
  <si>
    <t>Tilskudd til trossamfunn m.m.:</t>
  </si>
  <si>
    <t>Tilskudd til tros- og livssynssamfunn, overslagsbevilgning</t>
  </si>
  <si>
    <t>Sum kap 0341</t>
  </si>
  <si>
    <t>Kirkebygg og gravplasser:</t>
  </si>
  <si>
    <t>Rentekompensasjon - kirkebygg, kan overføres</t>
  </si>
  <si>
    <t>Tilskudd til sentrale tiltak for kirkebygg og gravplasser</t>
  </si>
  <si>
    <t>Tilskudd til regionale pilegrimssentre</t>
  </si>
  <si>
    <t>Sum kap 0342</t>
  </si>
  <si>
    <t>Sum Den norske kirke og andre tros- og livssynssamfunn</t>
  </si>
  <si>
    <t>Sum Kulturdepartementet</t>
  </si>
  <si>
    <t>Justis- og beredskapsdepartementet</t>
  </si>
  <si>
    <t>Justis- og beredskapsdepartementet:</t>
  </si>
  <si>
    <t>Spesielle driftsutgifter, forskning og kunnskapsutvikling, kan overføres</t>
  </si>
  <si>
    <t>Overføringer til private</t>
  </si>
  <si>
    <t>Sum kap 0400</t>
  </si>
  <si>
    <t>Rettsvesen</t>
  </si>
  <si>
    <t>Domstolene:</t>
  </si>
  <si>
    <t>Vernesaker/sideutgifter, jordskiftedomstoler, kan overføres</t>
  </si>
  <si>
    <t>Sum kap 0410</t>
  </si>
  <si>
    <t>Domstoladministrasjonen:</t>
  </si>
  <si>
    <t>Driftsutgifter, kan nyttes under kap. 410 post 1</t>
  </si>
  <si>
    <t>Sum kap 0411</t>
  </si>
  <si>
    <t>Forliksråd og andre domsutgifter:</t>
  </si>
  <si>
    <t>Sum kap 0414</t>
  </si>
  <si>
    <t>Sum Rettsvesen</t>
  </si>
  <si>
    <t>Kriminalomsorg</t>
  </si>
  <si>
    <t>Kriminalomsorgen:</t>
  </si>
  <si>
    <t>Spesielle driftsutgifter, kan nyttes under kap. 430 post 1</t>
  </si>
  <si>
    <t>Refusjoner til kommunene, forvaringsdømte mv., kan overføres</t>
  </si>
  <si>
    <t>Sum kap 0430</t>
  </si>
  <si>
    <t>Kriminalomsorgens utdanningssenter (KRUS):</t>
  </si>
  <si>
    <t>Sum kap 0432</t>
  </si>
  <si>
    <t>Sum Kriminalomsorg</t>
  </si>
  <si>
    <t>Politi og påtalemyndighet</t>
  </si>
  <si>
    <t>Politidirektoratet - politi- og lensmannsetaten:</t>
  </si>
  <si>
    <t>Søk etter omkomne på havet, i innsjøer og vassdrag, kan overføres</t>
  </si>
  <si>
    <t>Sideutgifter i forbindelse med sivile gjøremål</t>
  </si>
  <si>
    <t>Retur av asylsøkere med avslag og andre utlendinger uten lovlig opphold, overslagsbevilgning</t>
  </si>
  <si>
    <t>Tilskudd til kommuner</t>
  </si>
  <si>
    <t>Tilskudd Norsk rettsmuseum</t>
  </si>
  <si>
    <t>Tilskudd til EUs grense- og visumfond</t>
  </si>
  <si>
    <t>Sum kap 0440</t>
  </si>
  <si>
    <t>Politihøgskolen:</t>
  </si>
  <si>
    <t>Sum kap 0442</t>
  </si>
  <si>
    <t>Politiets sikkerhetstjeneste (PST):</t>
  </si>
  <si>
    <t>Sum kap 0444</t>
  </si>
  <si>
    <t>Den høyere påtalemyndighet:</t>
  </si>
  <si>
    <t>Sum kap 0445</t>
  </si>
  <si>
    <t>Den militære påtalemyndighet:</t>
  </si>
  <si>
    <t>Sum kap 0446</t>
  </si>
  <si>
    <t>Grensekommissæren:</t>
  </si>
  <si>
    <t>Sum kap 0448</t>
  </si>
  <si>
    <t>Sum Politi og påtalemyndighet</t>
  </si>
  <si>
    <t>Redningstjenesten, samfunnssikkerhet og beredskap</t>
  </si>
  <si>
    <t>Direktoratet for samfunnssikkerhet og beredskap:</t>
  </si>
  <si>
    <t>Sum kap 0451</t>
  </si>
  <si>
    <t>Sentral krisehåndtering:</t>
  </si>
  <si>
    <t>Sum kap 0452</t>
  </si>
  <si>
    <t>Sivil klareringsmyndighet:</t>
  </si>
  <si>
    <t>Sum kap 0453</t>
  </si>
  <si>
    <t>Redningshelikoptertjenesten:</t>
  </si>
  <si>
    <t>Sum kap 0454</t>
  </si>
  <si>
    <t>Redningstjenesten:</t>
  </si>
  <si>
    <t>Tilskudd til frivillige organisasjoner i redningstjenesten</t>
  </si>
  <si>
    <t>Tilskudd til nød- og sikkerhetstjenester</t>
  </si>
  <si>
    <t>Sum kap 0455</t>
  </si>
  <si>
    <t>Direktoratet for nødkommunikasjon:</t>
  </si>
  <si>
    <t>Spesielle driftsutgifter - infrastruktur Nødnett</t>
  </si>
  <si>
    <t>Spesielle driftsutgifter - tjenester og produkter</t>
  </si>
  <si>
    <t>Sum kap 0456</t>
  </si>
  <si>
    <t>Sum Redningstjenesten, samfunnssikkerhet og beredskap</t>
  </si>
  <si>
    <t>Andre virksomheter</t>
  </si>
  <si>
    <t>Spesialenheten for politisaker:</t>
  </si>
  <si>
    <t>Sum kap 0460</t>
  </si>
  <si>
    <t>Særskilte straffesaksutgifter m.m.:</t>
  </si>
  <si>
    <t>Sum kap 0466</t>
  </si>
  <si>
    <t>Norsk Lovtidend:</t>
  </si>
  <si>
    <t>Sum kap 0467</t>
  </si>
  <si>
    <t>Kommisjonen for gjenopptakelse av straffesaker:</t>
  </si>
  <si>
    <t>Sum kap 0468</t>
  </si>
  <si>
    <t>Vergemålsordningen:</t>
  </si>
  <si>
    <t>Sum kap 0469</t>
  </si>
  <si>
    <t>Sum Andre virksomheter</t>
  </si>
  <si>
    <t>Fri rettshjelp, erstatninger, konfliktråd m.m.</t>
  </si>
  <si>
    <t>Fri rettshjelp:</t>
  </si>
  <si>
    <t>Tilskudd til spesielle rettshjelptiltak</t>
  </si>
  <si>
    <t>Sum kap 0470</t>
  </si>
  <si>
    <t>Statens erstatningsansvar og Stortingets rettferdsvederlagsordning:</t>
  </si>
  <si>
    <t>Erstatningsansvar m.m., overslagsbevilgning</t>
  </si>
  <si>
    <t>Erstatning i anledning av straffeforfølging, overslagsbevilgning</t>
  </si>
  <si>
    <t>Stortingets rettferdsvederlagsordning</t>
  </si>
  <si>
    <t>Sum kap 0471</t>
  </si>
  <si>
    <t>Voldsoffererstatning og rådgiving for kriminalitetsofre:</t>
  </si>
  <si>
    <t>Erstatning til voldsofre, overslagsbevilgning</t>
  </si>
  <si>
    <t>Sum kap 0472</t>
  </si>
  <si>
    <t>Statens sivilrettsforvaltning:</t>
  </si>
  <si>
    <t>Sum kap 0473</t>
  </si>
  <si>
    <t>Konfliktråd:</t>
  </si>
  <si>
    <t>Tilskudd til kommuner til SLT-tiltak, kan overføres</t>
  </si>
  <si>
    <t>Sum kap 0474</t>
  </si>
  <si>
    <t>Bobehandling:</t>
  </si>
  <si>
    <t>Sum kap 0475</t>
  </si>
  <si>
    <t>Sum Fri rettshjelp, erstatninger, konfliktråd m.m.</t>
  </si>
  <si>
    <t>Svalbardbudsjettet</t>
  </si>
  <si>
    <t>Svalbardbudsjettet:</t>
  </si>
  <si>
    <t>Sum kap 0480</t>
  </si>
  <si>
    <t>Sum Svalbardbudsjettet</t>
  </si>
  <si>
    <t>Beskyttelse og innvandring</t>
  </si>
  <si>
    <t>Utlendingsdirektoratet:</t>
  </si>
  <si>
    <t>Spesielle driftsutgifter, asylmottak</t>
  </si>
  <si>
    <t>Spesielle driftsutgifter, tolk og oversettelse</t>
  </si>
  <si>
    <t>Spesielle driftsutgifter, kunnskapsutvikling, kan overføres</t>
  </si>
  <si>
    <t>Tilskudd til vertskommuner for asylmottak</t>
  </si>
  <si>
    <t>Stønader til beboere i asylmottak</t>
  </si>
  <si>
    <t>Tilskudd til aktivitetstilbud for barn i asylmottak</t>
  </si>
  <si>
    <t>Retur av asylsøkere med avslag og tilbakevending for flyktninger, overslagsbevilgning</t>
  </si>
  <si>
    <t>Beskyttelse til flyktninger utenfor Norge mv., støttetiltak, kan nyttes under kap. 496 post 60</t>
  </si>
  <si>
    <t>Reiseutgifter for flyktninger til og fra utlandet, kan overføres</t>
  </si>
  <si>
    <t>Sum kap 0490</t>
  </si>
  <si>
    <t>Utlendingsnemnda:</t>
  </si>
  <si>
    <t>Driftsutgifter, kan nyttes under post 21</t>
  </si>
  <si>
    <t>Spesielle driftsutgifter, nemndbehandling, kan nyttes under post 1</t>
  </si>
  <si>
    <t>Sum kap 0491</t>
  </si>
  <si>
    <t>Sum Beskyttelse og innvandring</t>
  </si>
  <si>
    <t>Integrering og mangfold</t>
  </si>
  <si>
    <t>Integrerings- og mangfoldsdirektoratet:</t>
  </si>
  <si>
    <t>Sum kap 0495</t>
  </si>
  <si>
    <t>Bosetting av flyktninger og tiltak for innvandrere:</t>
  </si>
  <si>
    <t>Norges Forskningsråd</t>
  </si>
  <si>
    <t>Integreringstilskudd, kan overføres</t>
  </si>
  <si>
    <t>Særskilt tilskudd ved bosetting av enslige, mindreårige flyktninger, overslagsbevilgning</t>
  </si>
  <si>
    <t>Kommunale innvandrertiltak</t>
  </si>
  <si>
    <t>Bosettingsordningen og integreringstilskudd, oppfølging</t>
  </si>
  <si>
    <t>Tilskudd til innvandrerorganisasjoner og annen frivillig virksomhet</t>
  </si>
  <si>
    <t>Statsautorisasjonsordningen for tolker m.m.</t>
  </si>
  <si>
    <t>Sum kap 0496</t>
  </si>
  <si>
    <t>Opplæring i norsk og samfunnskunnskap for voksne innvandrere:</t>
  </si>
  <si>
    <t>Spesielle driftsutgifter, opplæring i norsk og samfunnskunnskap, kan overføres</t>
  </si>
  <si>
    <t>Prøver i norsk og samfunnskunnskap for voksne innvandrere</t>
  </si>
  <si>
    <t>Tilskudd til opplæring i norsk og samfunnskunnskap for voksne innvandrere</t>
  </si>
  <si>
    <t>Sum kap 0497</t>
  </si>
  <si>
    <t>Sum Integrering og mangfold</t>
  </si>
  <si>
    <t>Sum Justis- og beredskapsdepartementet</t>
  </si>
  <si>
    <t>Kommunal- og moderniseringsdepartementet</t>
  </si>
  <si>
    <t>Administrasjon og fellestjenester mv.</t>
  </si>
  <si>
    <t>Kommunal- og moderniseringsdepartementet:</t>
  </si>
  <si>
    <t>Husleie for fellesareal m.m.</t>
  </si>
  <si>
    <t>Forprosjekt nytt regjeringskvartal, kan overføres</t>
  </si>
  <si>
    <t>Forskningsprogrammer</t>
  </si>
  <si>
    <t>Sum kap 0500</t>
  </si>
  <si>
    <t>Lønnsoppgjøret i staten - tariffavtalte avsetninger:</t>
  </si>
  <si>
    <t>Spesielle driftsutgifter, kan overføres, kan nyttes under kap. 502, post 70</t>
  </si>
  <si>
    <t>Tilskudd til kompetanseutvikling mv., kan overføres, kan nyttes under kap. 502, post 21</t>
  </si>
  <si>
    <t>Tilskudd til midler til opplæring og utvikling av tillitsvalgte (OU-midler)</t>
  </si>
  <si>
    <t>Sum kap 0502</t>
  </si>
  <si>
    <t>Departementenes sikkerhets- og serviceorganisasjon:</t>
  </si>
  <si>
    <t>Fellesutgifter for departementene og Statsministerens kontor</t>
  </si>
  <si>
    <t>22. juli-senteret</t>
  </si>
  <si>
    <t>Sikringsanlegg og sperresystemer i regjeringsbyggene, kan overføres</t>
  </si>
  <si>
    <t>Sum kap 0510</t>
  </si>
  <si>
    <t>Tilskudd til de politiske partier:</t>
  </si>
  <si>
    <t>Tilskudd til de politiske partiers sentrale organisasjoner</t>
  </si>
  <si>
    <t>Tilskudd til de politiske partiers kommunale organisasjoner</t>
  </si>
  <si>
    <t>Tilskudd til de politiske partiers fylkesorganisasjoner</t>
  </si>
  <si>
    <t>Tilskudd til de politiske partiers fylkesungdomsorganisasjoner</t>
  </si>
  <si>
    <t>Tilskudd til de politiske partiers sentrale ungdomsorganisasjoner</t>
  </si>
  <si>
    <t>Sum kap 0520</t>
  </si>
  <si>
    <t>Sum Administrasjon og fellestjenester mv.</t>
  </si>
  <si>
    <t>Fylkesmannsembetene</t>
  </si>
  <si>
    <t>Fylkesmannsembetene:</t>
  </si>
  <si>
    <t>Sum kap 0525</t>
  </si>
  <si>
    <t>Sum Fylkesmannsembetene</t>
  </si>
  <si>
    <t>Statlige byggeprosjekter og eiendomsforvaltning</t>
  </si>
  <si>
    <t>Byggeprosjekter utenfor husleieordningen:</t>
  </si>
  <si>
    <t>Prosjektering av bygg, kan overføres</t>
  </si>
  <si>
    <t>Videreføring av byggeprosjekter, kan overføres</t>
  </si>
  <si>
    <t>Etterbruk og salg av statens eiendom på Adamstuen, kan overføres</t>
  </si>
  <si>
    <t>Kunstnerisk utsmykking, kan overføres</t>
  </si>
  <si>
    <t>Sum kap 0530</t>
  </si>
  <si>
    <t>Eiendommer til kongelige formål:</t>
  </si>
  <si>
    <t>Sum kap 0531</t>
  </si>
  <si>
    <t>Utvikling av Fornebuområdet:</t>
  </si>
  <si>
    <t>Investeringer, Fornebu, kan overføres</t>
  </si>
  <si>
    <t>Sum kap 0532</t>
  </si>
  <si>
    <t>Eiendommer utenfor husleieordningen:</t>
  </si>
  <si>
    <t>Sum kap 0533</t>
  </si>
  <si>
    <t>Erstatningslokaler for departementene:</t>
  </si>
  <si>
    <t>Sum kap 0534</t>
  </si>
  <si>
    <t>Sum Statlige byggeprosjekter og eiendomsforvaltning</t>
  </si>
  <si>
    <t>Forvaltningsutvikling og IKT-politikk</t>
  </si>
  <si>
    <t>Direktoratet for forvaltning og IKT:</t>
  </si>
  <si>
    <t>Betaling for bruk av Difis nasjonale felleskomponenter</t>
  </si>
  <si>
    <t>Utvikling, forvaltning og drift av Difis nasjonale felleskomponenter, kan overføres</t>
  </si>
  <si>
    <t>Medfinansieringsordning for lønnsomme IKT-prosjekter, kan overføres</t>
  </si>
  <si>
    <t>Opplæringskontoret OK stat</t>
  </si>
  <si>
    <t>Tilskudd til IKT-standardisering</t>
  </si>
  <si>
    <t>Sum kap 0540</t>
  </si>
  <si>
    <t>IKT-politikk:</t>
  </si>
  <si>
    <t>Samordning av IKT-politikken, kan overføres, kan nyttes under kap. 541, post 70</t>
  </si>
  <si>
    <t>Tilskudd til forvaltningsutvikling og samordning av IKT-politikken, kan nyttes under kap. 541, post 22</t>
  </si>
  <si>
    <t>Sum kap 0541</t>
  </si>
  <si>
    <t>Internasjonalt IKT-samarbeid og utviklingsprogram:</t>
  </si>
  <si>
    <t>Tilskudd til internasjonale program, kan overføres</t>
  </si>
  <si>
    <t>Sum kap 0542</t>
  </si>
  <si>
    <t>Sum Forvaltningsutvikling og IKT-politikk</t>
  </si>
  <si>
    <t>Personvern</t>
  </si>
  <si>
    <t>Datatilsynet:</t>
  </si>
  <si>
    <t>Sum kap 0545</t>
  </si>
  <si>
    <t>Personvernnemnda:</t>
  </si>
  <si>
    <t>Sum kap 0546</t>
  </si>
  <si>
    <t>Sum Personvern</t>
  </si>
  <si>
    <t>Distrikts- og regionalpolitikk</t>
  </si>
  <si>
    <t>Omstillingsdyktig næringsliv og lokalsamfunn i distriktene:</t>
  </si>
  <si>
    <t>Bedriftsrettede låne- og tilskuddsordninger i distriktene, kan nyttes under kap. 550, post 64</t>
  </si>
  <si>
    <t>Inkluderende og vekstkraftige lokalsamfunn, kan nyttes under kap. 550, post 62</t>
  </si>
  <si>
    <t>Forenkling av utmarksforvaltning - forsøksordning, kan overføres</t>
  </si>
  <si>
    <t>Bedriftsrettede programmer i distriktene</t>
  </si>
  <si>
    <t>Merkur-programmet, kan overføres</t>
  </si>
  <si>
    <t>Sum kap 0550</t>
  </si>
  <si>
    <t>Regional utvikling og nyskaping:</t>
  </si>
  <si>
    <t>Næringsrettede midler til regional utvikling, kompensasjon for økt arbeidsgiveravgift, kan overføres</t>
  </si>
  <si>
    <t>Sum kap 0551</t>
  </si>
  <si>
    <t>Nasjonalt samarbeid for regional utvikling:</t>
  </si>
  <si>
    <t>Nasjonale tiltak for lokal samfunnsutvikling</t>
  </si>
  <si>
    <t>Nasjonale tiltak for regional utvikling, kan overføres</t>
  </si>
  <si>
    <t>Sum kap 0552</t>
  </si>
  <si>
    <t>Omstillingsdyktige regioner:</t>
  </si>
  <si>
    <t>Regionale tiltak for utvikling av næringsmiljøer og tilgang til kompetanse, kan nyttes under kap. 553, post 63 og 65</t>
  </si>
  <si>
    <t>Grenseregionale Interreg-program, kan nyttes under kap. 553, post 60 og 65</t>
  </si>
  <si>
    <t>Omstillingsprogrammer ved akutte endringer i arbeidsmarkedet, kan nyttes under kap. 553, post 60 og 63</t>
  </si>
  <si>
    <t>Nasjonale tiltak for klynger og innovasjonsmiljø</t>
  </si>
  <si>
    <t>Utviklingsprogram for byregioner og internasjonalt samarbeid, kan overføres</t>
  </si>
  <si>
    <t>Sum kap 0553</t>
  </si>
  <si>
    <t>Kompetansesenter for distriktsutvikling:</t>
  </si>
  <si>
    <t>Sum kap 0554</t>
  </si>
  <si>
    <t>Sum Distrikts- og regionalpolitikk</t>
  </si>
  <si>
    <t>Samiske formål</t>
  </si>
  <si>
    <t>Samefolkets fond</t>
  </si>
  <si>
    <t>Sum kap 0560</t>
  </si>
  <si>
    <t>Tilskudd til samiske formål:</t>
  </si>
  <si>
    <t>Samisk høgskole</t>
  </si>
  <si>
    <t>Divvun</t>
  </si>
  <si>
    <t>Samisk språk, informasjon m.m.</t>
  </si>
  <si>
    <t>Sum kap 0561</t>
  </si>
  <si>
    <t>Internasjonalt reindriftssenter:</t>
  </si>
  <si>
    <t>Sum kap 0563</t>
  </si>
  <si>
    <t>Sum Samiske formål</t>
  </si>
  <si>
    <t>Nasjonale minoriteter</t>
  </si>
  <si>
    <t>Nasjonale minoriteter:</t>
  </si>
  <si>
    <t>Kollektiv oppreisning til norske rom mv., kan overføres</t>
  </si>
  <si>
    <t>Tiltak for romanifolket/taterne, kan overføres</t>
  </si>
  <si>
    <t>Tiltak for rom, kan overføres</t>
  </si>
  <si>
    <t>Tilskudd til nasjonale minoriteter</t>
  </si>
  <si>
    <t>Tilskudd til Romanifolkets/taternes kulturfond</t>
  </si>
  <si>
    <t>Det Mosaiske Trossamfund</t>
  </si>
  <si>
    <t>Tilskudd til kvensk språk og kultur</t>
  </si>
  <si>
    <t>Kultur- og ressurssenter for norske rom, kan overføres</t>
  </si>
  <si>
    <t>Midlertidig tilskuddsordning til romanifolket/taterne, kan overføres</t>
  </si>
  <si>
    <t>Sum kap 0567</t>
  </si>
  <si>
    <t>Sum Nasjonale minoriteter</t>
  </si>
  <si>
    <t>Rammeoverføringer til kommunesektoren mv.</t>
  </si>
  <si>
    <t>Rammetilskudd til kommuner:</t>
  </si>
  <si>
    <t>Innbyggertilskudd</t>
  </si>
  <si>
    <t>Distriktstilskudd Sør-Norge</t>
  </si>
  <si>
    <t>Distriktstilskudd Nord-Norge</t>
  </si>
  <si>
    <t>Skjønnstilskudd, kan overføres, kan nyttes under kap. 572, post 64</t>
  </si>
  <si>
    <t>Regionsentertilskudd</t>
  </si>
  <si>
    <t>Veksttilskudd</t>
  </si>
  <si>
    <t>Storbytilskudd</t>
  </si>
  <si>
    <t>Sum kap 0571</t>
  </si>
  <si>
    <t>Rammetilskudd til fylkeskommuner:</t>
  </si>
  <si>
    <t>Nord-Norge-tilskudd</t>
  </si>
  <si>
    <t>Skjønnstilskudd, kan overføres, kan nyttes under kap. 571, post 64</t>
  </si>
  <si>
    <t>Sum kap 0572</t>
  </si>
  <si>
    <t>Kommunereform:</t>
  </si>
  <si>
    <t>Engangskostnader og reformstøtte ved kommunesammenslåing, overslagsbevilgning</t>
  </si>
  <si>
    <t>Engangskostnader ved fylkessammenslåing, overslagsbevilgning</t>
  </si>
  <si>
    <t>Sum kap 0573</t>
  </si>
  <si>
    <t>Ressurskrevende tjenester:</t>
  </si>
  <si>
    <t>Toppfinansieringsordning, overslagsbevilgning</t>
  </si>
  <si>
    <t>Sum kap 0575</t>
  </si>
  <si>
    <t>Vedlikehold og rehabilitering:</t>
  </si>
  <si>
    <t>Tilskudd til vedlikehold og rehabilitering i kommuner</t>
  </si>
  <si>
    <t>Sum kap 0576</t>
  </si>
  <si>
    <t>Valgdirektoratet:</t>
  </si>
  <si>
    <t>Kompensasjon til kommuner og fylkeskommuner</t>
  </si>
  <si>
    <t>Informasjonstiltak</t>
  </si>
  <si>
    <t>Sum kap 0578</t>
  </si>
  <si>
    <t>Valgutgifter:</t>
  </si>
  <si>
    <t>Sum kap 0579</t>
  </si>
  <si>
    <t>Sum Rammeoverføringer til kommunesektoren mv.</t>
  </si>
  <si>
    <t>Bolig, bomiljø og bygg</t>
  </si>
  <si>
    <t>Bostøtte:</t>
  </si>
  <si>
    <t>Bostøtte, overslagsbevilgning</t>
  </si>
  <si>
    <t>Sum kap 0580</t>
  </si>
  <si>
    <t>Bolig- og bomiljøtiltak:</t>
  </si>
  <si>
    <t>Tilskudd til etablering og tilpasning av bolig</t>
  </si>
  <si>
    <t>Tilskudd til utleieboliger, kan overføres</t>
  </si>
  <si>
    <t>Kompetansetilskudd til bærekraftig bolig- og byggkvalitet, kan overføres</t>
  </si>
  <si>
    <t>Boligsosialt kompetansetilskudd, kan overføres</t>
  </si>
  <si>
    <t>Tilskudd til heis og tilstandsvurdering, kan overføres</t>
  </si>
  <si>
    <t>Sum kap 0581</t>
  </si>
  <si>
    <t>Husleietvistutvalget:</t>
  </si>
  <si>
    <t>Sum kap 0585</t>
  </si>
  <si>
    <t>Direktoratet for byggkvalitet:</t>
  </si>
  <si>
    <t>Kunnskapsutvikling og informasjonsformidling</t>
  </si>
  <si>
    <t>Tilskudd til Lavenergiprogrammet</t>
  </si>
  <si>
    <t>Sum kap 0587</t>
  </si>
  <si>
    <t>Sum Bolig, bomiljø og bygg</t>
  </si>
  <si>
    <t>Planlegging, byutvikling og geodata</t>
  </si>
  <si>
    <t>Planlegging og byutvikling:</t>
  </si>
  <si>
    <t>Bærekraftig byutvikling, kan overføres</t>
  </si>
  <si>
    <t>Områdesatsing i byer, kan overføres</t>
  </si>
  <si>
    <t>Internasjonale organisasjoner</t>
  </si>
  <si>
    <t>Tilskudd til bolig-, by- og områdeutvikling, kan overføres</t>
  </si>
  <si>
    <t>Lokal kompetanse innen plan, kart og geodata, kan overføres</t>
  </si>
  <si>
    <t>Sum kap 0590</t>
  </si>
  <si>
    <t>Statens kartverk, arbeid med tinglysing og nasjonal geografisk infrastruktur:</t>
  </si>
  <si>
    <t>Driftsutgifter, kan nyttes under kap. 595, post 21 og 45</t>
  </si>
  <si>
    <t>Spesielle driftsutgifter, kan overføres, kan nyttes under kap. 595, post 1 og 45</t>
  </si>
  <si>
    <t>Geodesiobservatoriet i Ny-Ålesund, kan overføres</t>
  </si>
  <si>
    <t>Sum kap 0595</t>
  </si>
  <si>
    <t>Sum Planlegging, byutvikling og geodata</t>
  </si>
  <si>
    <t>Sum Kommunal- og moderniseringsdepartementet</t>
  </si>
  <si>
    <t>Arbeids- og sosialdepartementet</t>
  </si>
  <si>
    <t>Arbeids- og sosialdepartementet:</t>
  </si>
  <si>
    <t>Sum kap 0600</t>
  </si>
  <si>
    <t>Utredningsvirksomhet, forskning m.m.:</t>
  </si>
  <si>
    <t>Tilskudd til Senter for seniorpolitikk m.m.</t>
  </si>
  <si>
    <t>Sum kap 0601</t>
  </si>
  <si>
    <t>Administrasjon av arbeids- og velferdspolitikken</t>
  </si>
  <si>
    <t>Utviklingstiltak i arbeids- og velferdsforvaltningen:</t>
  </si>
  <si>
    <t>Spesielle driftsutgifter, kan overføres, kan nyttes under post 45</t>
  </si>
  <si>
    <t>Større utstyrsanskaffelser og vedlikehold, kan overføres, kan nyttes under post 21</t>
  </si>
  <si>
    <t>Sum kap 0604</t>
  </si>
  <si>
    <t>Arbeids- og velferdsetaten:</t>
  </si>
  <si>
    <t>Forsknings- og utredningsaktiviteter</t>
  </si>
  <si>
    <t>Tilskudd til helse- og rehabiliteringstjenester for sykemeldte, kan overføres</t>
  </si>
  <si>
    <t>Sum kap 0605</t>
  </si>
  <si>
    <t>Trygderetten:</t>
  </si>
  <si>
    <t>Sum kap 0606</t>
  </si>
  <si>
    <t>Sum Administrasjon av arbeids- og velferdspolitikken</t>
  </si>
  <si>
    <t>Pensjoner mv. under Statens pensjonskasse</t>
  </si>
  <si>
    <t>Pensjoner av statskassen:</t>
  </si>
  <si>
    <t>Driftsutgifter, overslagsbevilgning</t>
  </si>
  <si>
    <t>Sum kap 0611</t>
  </si>
  <si>
    <t>Tilskudd til Statens pensjonskasse:</t>
  </si>
  <si>
    <t>Sluttoppgjør, overslagsbevilgning</t>
  </si>
  <si>
    <t>For andre medlemmer av Statens pensjonskasse, overslagsbevilgning</t>
  </si>
  <si>
    <t>Sum kap 0612</t>
  </si>
  <si>
    <t>Arbeidsgiveravgift til folketrygden:</t>
  </si>
  <si>
    <t>Sum kap 0613</t>
  </si>
  <si>
    <t>Boliglånsordningen i Statens pensjonskasse:</t>
  </si>
  <si>
    <t>Tap/avskrivninger</t>
  </si>
  <si>
    <t>Utlån, overslagsbevilgning</t>
  </si>
  <si>
    <t>Sum kap 0614</t>
  </si>
  <si>
    <t>Yrkesskadeforsikring:</t>
  </si>
  <si>
    <t>Sum kap 0615</t>
  </si>
  <si>
    <t>Gruppelivsforsikring:</t>
  </si>
  <si>
    <t>Sum kap 0616</t>
  </si>
  <si>
    <t>Sum Pensjoner mv. under Statens pensjonskasse</t>
  </si>
  <si>
    <t>Tiltak for bedrede levekår mv.</t>
  </si>
  <si>
    <t>Tilskudd til sosiale tjenester og sosial inkludering:</t>
  </si>
  <si>
    <t>Sosiale tjenester og tiltak for vanskeligstilte, kan overføres</t>
  </si>
  <si>
    <t>Frivillig arbeid, kan overføres</t>
  </si>
  <si>
    <t>Tilskudd til pensjonistenes organisasjoner mv.</t>
  </si>
  <si>
    <t>Sum kap 0621</t>
  </si>
  <si>
    <t>Sum Tiltak for bedrede levekår mv.</t>
  </si>
  <si>
    <t>Arbeidsmarked</t>
  </si>
  <si>
    <t>Arbeidsmarkedstiltak:</t>
  </si>
  <si>
    <t>Forsøk, utviklingstiltak mv., kan overføres</t>
  </si>
  <si>
    <t>Tiltak for arbeidssøkere, kan overføres</t>
  </si>
  <si>
    <t>Varig tilrettelagt arbeid, kan overføres</t>
  </si>
  <si>
    <t>Tilskudd til arbeids- og utdanningsreiser</t>
  </si>
  <si>
    <t>Funksjonsassistanse i arbeidslivet</t>
  </si>
  <si>
    <t>Sum kap 0634</t>
  </si>
  <si>
    <t>Ventelønn:</t>
  </si>
  <si>
    <t>Sum kap 0635</t>
  </si>
  <si>
    <t>Sum Arbeidsmarked</t>
  </si>
  <si>
    <t>Arbeidsmiljø og sikkerhet</t>
  </si>
  <si>
    <t>Arbeidstilsynet:</t>
  </si>
  <si>
    <t>Spesielle driftsutgifter, regionale verneombud</t>
  </si>
  <si>
    <t>Sum kap 0640</t>
  </si>
  <si>
    <t>Petroleumstilsynet:</t>
  </si>
  <si>
    <t>Sum kap 0642</t>
  </si>
  <si>
    <t>Statens arbeidsmiljøinstitutt:</t>
  </si>
  <si>
    <t>Statstilskudd</t>
  </si>
  <si>
    <t>Sum kap 0643</t>
  </si>
  <si>
    <t>Pionerdykkere i Nordsjøen:</t>
  </si>
  <si>
    <t>Oppreisning, kan overføres</t>
  </si>
  <si>
    <t>Sum kap 0646</t>
  </si>
  <si>
    <t>Arbeidsretten, Riksmekleren m.m.:</t>
  </si>
  <si>
    <t>Tilskudd til faglig utvikling</t>
  </si>
  <si>
    <t>Sum kap 0648</t>
  </si>
  <si>
    <t>Treparts bransjeprogrammer:</t>
  </si>
  <si>
    <t>Spesielle driftsutgifter - Treparts bransjeprogrammer</t>
  </si>
  <si>
    <t>Sum kap 0649</t>
  </si>
  <si>
    <t>Sum Arbeidsmiljø og sikkerhet</t>
  </si>
  <si>
    <t>Kontantytelser</t>
  </si>
  <si>
    <t>Krigspensjon:</t>
  </si>
  <si>
    <t>Tilskudd, militære, overslagsbevilgning</t>
  </si>
  <si>
    <t>Tilskudd, sivile, overslagsbevilgning</t>
  </si>
  <si>
    <t>Sum kap 0660</t>
  </si>
  <si>
    <t>Pensjonstrygden for sjømenn:</t>
  </si>
  <si>
    <t>Sum kap 0664</t>
  </si>
  <si>
    <t>Avtalefestet pensjon (AFP):</t>
  </si>
  <si>
    <t>Tilskudd, overslagsbevilgning</t>
  </si>
  <si>
    <t>Sum kap 0666</t>
  </si>
  <si>
    <t>Supplerende stønad til personer over 67 år:</t>
  </si>
  <si>
    <t>Sum kap 0667</t>
  </si>
  <si>
    <t>Sum Kontantytelser</t>
  </si>
  <si>
    <t>Sum Arbeids- og sosialdepartementet</t>
  </si>
  <si>
    <t>Helse- og omsorgsdepartementet</t>
  </si>
  <si>
    <t>Helse- og omsorgsdepartementet mv.</t>
  </si>
  <si>
    <t>Helse- og omsorgsdepartementet:</t>
  </si>
  <si>
    <t>Sum kap 0700</t>
  </si>
  <si>
    <t>Direktoratet for e-helse:</t>
  </si>
  <si>
    <t>Norsk Helsenett SF</t>
  </si>
  <si>
    <t>Medisinske kvalitetsregistre</t>
  </si>
  <si>
    <t>Sum kap 0701</t>
  </si>
  <si>
    <t>Beredskap:</t>
  </si>
  <si>
    <t>Tilskudd, kan overføres, kan nyttes under post 21</t>
  </si>
  <si>
    <t>Sum kap 0702</t>
  </si>
  <si>
    <t>Internasjonalt samarbeid:</t>
  </si>
  <si>
    <t>Sum kap 0703</t>
  </si>
  <si>
    <t>Sum Helse- og omsorgsdepartementet mv.</t>
  </si>
  <si>
    <t>Folkehelse mv.</t>
  </si>
  <si>
    <t>Folkehelseinstituttet:</t>
  </si>
  <si>
    <t>Sum kap 0710</t>
  </si>
  <si>
    <t>Bioteknologirådet:</t>
  </si>
  <si>
    <t>Sum kap 0712</t>
  </si>
  <si>
    <t>Folkehelse:</t>
  </si>
  <si>
    <t>Spesielle driftsutgifter, kan overføres, kan nyttes under postene 70, 74 og 79</t>
  </si>
  <si>
    <t>Kommunale tiltak, kan overføres, kan nyttes under post 21</t>
  </si>
  <si>
    <t>Rusmiddeltiltak mv., kan overføres, kan nyttes under post 21</t>
  </si>
  <si>
    <t>Skolefrukt mv., kan overføres, kan nyttes under post 21</t>
  </si>
  <si>
    <t>Andre tilskudd, kan overføres, kan nyttes under post 21</t>
  </si>
  <si>
    <t>Sum kap 0714</t>
  </si>
  <si>
    <t>Sum Folkehelse mv.</t>
  </si>
  <si>
    <t>Helseforvaltning</t>
  </si>
  <si>
    <t>Helsedirektoratet:</t>
  </si>
  <si>
    <t>Gjesteinnbyggeroppgjør for fastleger</t>
  </si>
  <si>
    <t>Helsetjenester i annet EØS-land</t>
  </si>
  <si>
    <t>Oppgjøringsordningen h-reseptlegemidler</t>
  </si>
  <si>
    <t>Oppgjøringsordningen fritt behandlingsvalg</t>
  </si>
  <si>
    <t>Sum kap 0720</t>
  </si>
  <si>
    <t>Statens helsetilsyn:</t>
  </si>
  <si>
    <t>Sum kap 0721</t>
  </si>
  <si>
    <t>Norsk pasientskadeerstatning:</t>
  </si>
  <si>
    <t>Advokatutgifter</t>
  </si>
  <si>
    <t>Særskilte tilskudd</t>
  </si>
  <si>
    <t>Sum kap 0722</t>
  </si>
  <si>
    <t>Nasjonalt klageorgan for helsetjenesten:</t>
  </si>
  <si>
    <t>Sum kap 0723</t>
  </si>
  <si>
    <t>Pasient- og brukerombud:</t>
  </si>
  <si>
    <t>Sum kap 0729</t>
  </si>
  <si>
    <t>Sum Helseforvaltning</t>
  </si>
  <si>
    <t>Spesialisthelsetjenester</t>
  </si>
  <si>
    <t>Regionale helseforetak:</t>
  </si>
  <si>
    <t>Særskilte tilskudd, kan overføres, kan nyttes under postene 72, 73, 74 og 75</t>
  </si>
  <si>
    <t>Kvalitetsbasert finansiering, kan overføres</t>
  </si>
  <si>
    <t>Basisbevilgning Helse Sør-Øst RHF, kan overføres</t>
  </si>
  <si>
    <t>Basisbevilgning Helse Vest RHF, kan overføres</t>
  </si>
  <si>
    <t>Basisbevilgning Helse Midt-Norge RHF, kan overføres</t>
  </si>
  <si>
    <t>Basisbevilgning Helse Nord RHF, kan overføres</t>
  </si>
  <si>
    <t>Innsatsstyrt finansiering, overslagsbevilgning</t>
  </si>
  <si>
    <t>Poliklinisk virksomhet mv., overslagsbevilgning</t>
  </si>
  <si>
    <t>Forskning og nasjonale kompetansetjenester, kan overføres</t>
  </si>
  <si>
    <t>Raskere tilbake, kan overføres</t>
  </si>
  <si>
    <t>Kompensasjon for merverdiavgift, overslagsbevilgning</t>
  </si>
  <si>
    <t>Protonsenter, kan overføres</t>
  </si>
  <si>
    <t>Investeringslån, kan overføres</t>
  </si>
  <si>
    <t>Opptrekksrenter for lån f.o.m. 2008, overslagsbevilgning</t>
  </si>
  <si>
    <t>Sum kap 0732</t>
  </si>
  <si>
    <t>Habilitering og rehabilitering:</t>
  </si>
  <si>
    <t>Spesielle driftsutgifter, kan nyttes under post 79</t>
  </si>
  <si>
    <t>Behandlingsreiser til utlandet</t>
  </si>
  <si>
    <t>Kjøp av opptrening mv., kan overføres</t>
  </si>
  <si>
    <t>Andre tilskudd, kan nyttes under post 21</t>
  </si>
  <si>
    <t>Sum kap 0733</t>
  </si>
  <si>
    <t>Særskilte tilskudd til psykisk helse og rustiltak:</t>
  </si>
  <si>
    <t>Hjemhenting ved alvorlig psykisk lidelse mv.</t>
  </si>
  <si>
    <t>Tvungen omsorg for psykisk utviklingshemmede</t>
  </si>
  <si>
    <t>Utviklingsområder innen psykisk helsevern og rus</t>
  </si>
  <si>
    <t>Sum kap 0734</t>
  </si>
  <si>
    <t>Sum Spesialisthelsetjenester</t>
  </si>
  <si>
    <t>Sentral helseforvaltning</t>
  </si>
  <si>
    <t>Statens strålevern:</t>
  </si>
  <si>
    <t>Sum kap 0747</t>
  </si>
  <si>
    <t>Sum Sentral helseforvaltning</t>
  </si>
  <si>
    <t>Legemidler</t>
  </si>
  <si>
    <t>Statens legemiddelverk:</t>
  </si>
  <si>
    <t>Sum kap 0750</t>
  </si>
  <si>
    <t>Legemiddeltiltak:</t>
  </si>
  <si>
    <t>Sum kap 0751</t>
  </si>
  <si>
    <t>Sum Legemidler</t>
  </si>
  <si>
    <t>Helse- og omsorgstjenester i kommunene</t>
  </si>
  <si>
    <t>Omsorgstjeneste:</t>
  </si>
  <si>
    <t>Kommunale kompetansetiltak, kan overføres</t>
  </si>
  <si>
    <t>Vertskommuner</t>
  </si>
  <si>
    <t>Dagaktivitetstilbud, kan overføres</t>
  </si>
  <si>
    <t>Investeringstilskudd, kan overføres</t>
  </si>
  <si>
    <t>Kompensasjon for renter og avdrag</t>
  </si>
  <si>
    <t>Forsøk med statlig finansiering av omsorgstjenestene, overslagsbevilgning</t>
  </si>
  <si>
    <t>Utviklingstiltak</t>
  </si>
  <si>
    <t>Kompetanse og innovasjon</t>
  </si>
  <si>
    <t>Frivillig arbeid mv.</t>
  </si>
  <si>
    <t>Landsbystiftelsen</t>
  </si>
  <si>
    <t>Særlige omsorgsbehov</t>
  </si>
  <si>
    <t>Andre kompetansetiltak</t>
  </si>
  <si>
    <t>Sum kap 0761</t>
  </si>
  <si>
    <t>Primærhelsetjeneste:</t>
  </si>
  <si>
    <t>Samisk helse</t>
  </si>
  <si>
    <t>Forebyggende helsetjenester</t>
  </si>
  <si>
    <t>Fengselshelsetjeneste</t>
  </si>
  <si>
    <t>Allmennlegetjenester</t>
  </si>
  <si>
    <t>Opptrappingsplan habilitering og rehabilitering</t>
  </si>
  <si>
    <t>Tilskudd, kan nyttes under post 21</t>
  </si>
  <si>
    <t>Seksuell helse, kan overføres</t>
  </si>
  <si>
    <t>Stiftelsen Amathea</t>
  </si>
  <si>
    <t>Sum kap 0762</t>
  </si>
  <si>
    <t>Psykisk helse og rusarbeid:</t>
  </si>
  <si>
    <t>Spesielle driftsutgifter, kan overføres, kan nyttes under post 72</t>
  </si>
  <si>
    <t>Kommunale tjenester, kan overføres</t>
  </si>
  <si>
    <t>Rusarbeid, kan overføres</t>
  </si>
  <si>
    <t>Brukere og pårørende, kan overføres</t>
  </si>
  <si>
    <t>Frivillig arbeid mv., kan overføres, kan nyttes under post 21</t>
  </si>
  <si>
    <t>Utviklingstiltak mv.</t>
  </si>
  <si>
    <t>Kompetansesentre, kan overføres</t>
  </si>
  <si>
    <t>Vold og traumatisk stress, kan overføres</t>
  </si>
  <si>
    <t>Sum kap 0765</t>
  </si>
  <si>
    <t>Utredningsvirksomhet mv.:</t>
  </si>
  <si>
    <t>Sum kap 0769</t>
  </si>
  <si>
    <t>Sum Helse- og omsorgstjenester i kommunene</t>
  </si>
  <si>
    <t>Tannhelse</t>
  </si>
  <si>
    <t>Tannhelsetjenester:</t>
  </si>
  <si>
    <t>Sum kap 0770</t>
  </si>
  <si>
    <t>Sum Tannhelse</t>
  </si>
  <si>
    <t>Kunnskap og kompetanse</t>
  </si>
  <si>
    <t>Forskning:</t>
  </si>
  <si>
    <t>Norges forskningsråd mv.</t>
  </si>
  <si>
    <t>Sum kap 0780</t>
  </si>
  <si>
    <t>Forsøk og utvikling mv.:</t>
  </si>
  <si>
    <t>Spesielle driftsutgifter, kan overføres, kan nyttes under post 79</t>
  </si>
  <si>
    <t>Sum kap 0781</t>
  </si>
  <si>
    <t>Personell:</t>
  </si>
  <si>
    <t>Turnustjeneste</t>
  </si>
  <si>
    <t>Sum kap 0783</t>
  </si>
  <si>
    <t>Sum Kunnskap og kompetanse</t>
  </si>
  <si>
    <t>Sum Helse- og omsorgsdepartementet</t>
  </si>
  <si>
    <t>Barne- og likestillingsdepartementet</t>
  </si>
  <si>
    <t>Barne- og likestillingsdepartementet:</t>
  </si>
  <si>
    <t>Sum kap 0800</t>
  </si>
  <si>
    <t>Familie og oppvekst</t>
  </si>
  <si>
    <t>Tiltak mot vold og overgrep:</t>
  </si>
  <si>
    <t>Tilskudd til incest- og voldtektssentre, overslagsbevilgning</t>
  </si>
  <si>
    <t>Tilskudd til voldsforebyggende tiltak mv., kan nyttes under post 21 og kap. 858 post 1</t>
  </si>
  <si>
    <t>Tilskudd til senter for voldsutsatte barn, kan overføres</t>
  </si>
  <si>
    <t>Sum kap 0840</t>
  </si>
  <si>
    <t>Samliv og konfliktløsning:</t>
  </si>
  <si>
    <t>Spesielle driftsutgifter, meklingsgodtgjørelse, overslagsbevilgning</t>
  </si>
  <si>
    <t>Opplæring, forskning, utvikling mv.</t>
  </si>
  <si>
    <t>Refusjon av utgifter til DNA-analyser, overslagsbevilgning</t>
  </si>
  <si>
    <t>Tilskudd til samlivstiltak, kan nyttes under kap. 842 post 1 og kap. 858 post 1</t>
  </si>
  <si>
    <t>Sum kap 0841</t>
  </si>
  <si>
    <t>Familievern:</t>
  </si>
  <si>
    <t>Tilskudd til kirkens familieverntjeneste mv., kan nyttes under post 1</t>
  </si>
  <si>
    <t>Sum kap 0842</t>
  </si>
  <si>
    <t>Adopsjonsstøtte:</t>
  </si>
  <si>
    <t>Tilskudd til foreldre som adopterer barn fra utlandet, overslagsbevilgning</t>
  </si>
  <si>
    <t>Sum kap 0843</t>
  </si>
  <si>
    <t>Kontantstøtte:</t>
  </si>
  <si>
    <t>Sum kap 0844</t>
  </si>
  <si>
    <t>Barnetrygd:</t>
  </si>
  <si>
    <t>Sum kap 0845</t>
  </si>
  <si>
    <t>Familie- og oppveksttiltak:</t>
  </si>
  <si>
    <t>Spesielle driftsutgifter, kan nyttes under post 50 og post 71</t>
  </si>
  <si>
    <t>Norges forskningsråd, kan nyttes under post 21</t>
  </si>
  <si>
    <t>Barne- og ungdomstiltak i større bysamfunn, kan overføres</t>
  </si>
  <si>
    <t>Nasjonal tilskuddsordning mot barnefattigdom, kan nyttes under post 71</t>
  </si>
  <si>
    <t>Utvikling i kommunene</t>
  </si>
  <si>
    <t>Barne- og ungdomsorganisasjoner</t>
  </si>
  <si>
    <t>Utviklings- og opplysningsarbeid mv., kan nyttes under post 21</t>
  </si>
  <si>
    <t>Tilskudd til internasjonalt ungdomssamarbeid mv., kan overføres</t>
  </si>
  <si>
    <t>Sum kap 0846</t>
  </si>
  <si>
    <t>EUs ungdomsprogram:</t>
  </si>
  <si>
    <t>Driftsutgifter, kan overføres</t>
  </si>
  <si>
    <t>Sum kap 0847</t>
  </si>
  <si>
    <t>Barneombudet:</t>
  </si>
  <si>
    <t>Sum kap 0848</t>
  </si>
  <si>
    <t>Sum Familie og oppvekst</t>
  </si>
  <si>
    <t>Barnevernet</t>
  </si>
  <si>
    <t>Fylkesnemndene for barnevern og sosiale saker:</t>
  </si>
  <si>
    <t>Sum kap 0853</t>
  </si>
  <si>
    <t>Tiltak i barne- og ungdomsvernet:</t>
  </si>
  <si>
    <t>Spesielle driftsutgifter, kan nyttes under post 71</t>
  </si>
  <si>
    <t>Barnesakkyndig kommisjon</t>
  </si>
  <si>
    <t>Forskning og utvikling</t>
  </si>
  <si>
    <t>Kommunalt barnevern</t>
  </si>
  <si>
    <t>Refusjon av kommunale utgifter til barneverntiltak knyttet til enslige, mindreårige asylsøkere og flyktninger, overslagsbevilgning</t>
  </si>
  <si>
    <t>Utvikling og opplysningsarbeid mv., kan nyttes under post 21</t>
  </si>
  <si>
    <t>Tilskudd til forskning og utvikling i barnevernet, kan overføres</t>
  </si>
  <si>
    <t>Sum kap 0854</t>
  </si>
  <si>
    <t>Statlig forvaltning av barnevernet:</t>
  </si>
  <si>
    <t>Driftsutgifter, kan nyttes under post 22 og post 60</t>
  </si>
  <si>
    <t>Kjøp av private barnevernstjenester, kan nyttes under post 1</t>
  </si>
  <si>
    <t>Refusjon av kommunale utgifter til barneverntiltak, kan nyttes under post 1</t>
  </si>
  <si>
    <t>Sum kap 0855</t>
  </si>
  <si>
    <t>Barnevernets omsorgssenter for enslige, mindreårige asylsøkere:</t>
  </si>
  <si>
    <t>Sum kap 0856</t>
  </si>
  <si>
    <t>Barne-, ungdoms- og familiedirektoratet:</t>
  </si>
  <si>
    <t>Driftsutgifter, kan nyttes under kap. 855 post 1</t>
  </si>
  <si>
    <t>Sum kap 0858</t>
  </si>
  <si>
    <t>Sum Barnevernet</t>
  </si>
  <si>
    <t>Forbrukerpolitikk</t>
  </si>
  <si>
    <t>Forbrukerrådet:</t>
  </si>
  <si>
    <t>Basisbevilgning</t>
  </si>
  <si>
    <t>Markedsportaler</t>
  </si>
  <si>
    <t>Sum kap 0860</t>
  </si>
  <si>
    <t>Positiv miljømerking:</t>
  </si>
  <si>
    <t>Driftstilskudd til offentlig stiftelse for positiv miljømerking</t>
  </si>
  <si>
    <t>Sum kap 0862</t>
  </si>
  <si>
    <t>Forbrukerpolitiske tiltak:</t>
  </si>
  <si>
    <t>Spesielle driftsutgifter, kan overføres, kan nyttes under post 50</t>
  </si>
  <si>
    <t>Forskning og undervisning, kan nyttes under post 21</t>
  </si>
  <si>
    <t>EUs rammeprogram for forbrukerpolitikk, kan overføres</t>
  </si>
  <si>
    <t>Sum kap 0865</t>
  </si>
  <si>
    <t>Sekretariatet for Markedsrådet og Forbrukertvistutvalget:</t>
  </si>
  <si>
    <t>Sum kap 0867</t>
  </si>
  <si>
    <t>Forbrukerombudet:</t>
  </si>
  <si>
    <t>Sum kap 0868</t>
  </si>
  <si>
    <t>Sum Forbrukerpolitikk</t>
  </si>
  <si>
    <t>Likestilling og ikke-diskriminering</t>
  </si>
  <si>
    <t>Sekretariatet for Likestillings- og diskrimineringsnemnda:</t>
  </si>
  <si>
    <t>Sum kap 0870</t>
  </si>
  <si>
    <t>Likestilling og ikke-diskriminering:</t>
  </si>
  <si>
    <t>Likestilling mellom kjønn, kan nyttes under post 21</t>
  </si>
  <si>
    <t>Lesbiske, homofile, bifile, transpersoner og interkjønn</t>
  </si>
  <si>
    <t>Likestillingssentre</t>
  </si>
  <si>
    <t>Internasjonalt likestillings- og ikke-diskrimineringsarbeid, kan overføres</t>
  </si>
  <si>
    <t>Sum kap 0871</t>
  </si>
  <si>
    <t>Nedsatt funksjonsevne:</t>
  </si>
  <si>
    <t>Funksjonshemmedes organisasjoner</t>
  </si>
  <si>
    <t>Universell utforming og økt tilgjengelighet, kan overføres, kan nyttes under post 21</t>
  </si>
  <si>
    <t>Funksjonshemmedes levekår og livskvalitet</t>
  </si>
  <si>
    <t>Sum kap 0872</t>
  </si>
  <si>
    <t>Likestillings- og diskrimineringsombudet:</t>
  </si>
  <si>
    <t>Sum kap 0873</t>
  </si>
  <si>
    <t>Sum Likestilling og ikke-diskriminering</t>
  </si>
  <si>
    <t>Sum Barne- og likestillingsdepartementet</t>
  </si>
  <si>
    <t>Nærings- og fiskeridepartementet</t>
  </si>
  <si>
    <t>Forvaltning og rammebetingelser</t>
  </si>
  <si>
    <t>Nærings- og fiskeridepartementet:</t>
  </si>
  <si>
    <t>Digital Norway/Toppindustrisenteret AS</t>
  </si>
  <si>
    <t>Miljøtiltak Søve, kan overføres</t>
  </si>
  <si>
    <t>Overføring til fylkeskommunene for tilskudd til regional næringsutvikling</t>
  </si>
  <si>
    <t>Miljøtiltak Raufoss</t>
  </si>
  <si>
    <t>Tilskudd til beredskapsordninger</t>
  </si>
  <si>
    <t>Tilskudd til Ungt Entreprenørskap</t>
  </si>
  <si>
    <t>Tilskudd til Visit Svalbard AS</t>
  </si>
  <si>
    <t>Tilskudd til særskilte prosjekter, kan overføres</t>
  </si>
  <si>
    <t>Tilskudd til Standard Norge</t>
  </si>
  <si>
    <t>Tilskudd til sjømattiltak, kan overføres</t>
  </si>
  <si>
    <t>Tilskudd til Akvariet i Bergen</t>
  </si>
  <si>
    <t>Tilskudd til Mechatronics Innovation Lab</t>
  </si>
  <si>
    <t>Tilskudd til nasjonalt program for leverandørutvikling</t>
  </si>
  <si>
    <t>Tilskudd til Laboratorium for undervannsteknologi i Lindesnes</t>
  </si>
  <si>
    <t>Sum kap 0900</t>
  </si>
  <si>
    <t>Justervesenet:</t>
  </si>
  <si>
    <t>Sum kap 0902</t>
  </si>
  <si>
    <t>Norsk akkreditering:</t>
  </si>
  <si>
    <t>Sum kap 0903</t>
  </si>
  <si>
    <t>Brønnøysundregistrene:</t>
  </si>
  <si>
    <t>Forvaltning av Altinn-løsningen, kan overføres</t>
  </si>
  <si>
    <t>Sum kap 0904</t>
  </si>
  <si>
    <t>Norges geologiske undersøkelse:</t>
  </si>
  <si>
    <t>Sum kap 0905</t>
  </si>
  <si>
    <t>Direktoratet for mineralforvaltning med Bergmesteren for Svalbard:</t>
  </si>
  <si>
    <t>Sikrings- og miljøtiltak, kan overføres</t>
  </si>
  <si>
    <t>Miljøtiltak Løkken, kan overføres</t>
  </si>
  <si>
    <t>Sum kap 0906</t>
  </si>
  <si>
    <t>Tiltak for sysselsetting av sjøfolk:</t>
  </si>
  <si>
    <t>Tilskudd til sysselsetting av sjøfolk, overslagsbevilgning</t>
  </si>
  <si>
    <t>Sum kap 0909</t>
  </si>
  <si>
    <t>Sjøfartsdirektoratet:</t>
  </si>
  <si>
    <t>Sum kap 0910</t>
  </si>
  <si>
    <t>Konkurransetilsynet:</t>
  </si>
  <si>
    <t>Sum kap 0911</t>
  </si>
  <si>
    <t>Klagenemndssekretariatet:</t>
  </si>
  <si>
    <t>Sum kap 0912</t>
  </si>
  <si>
    <t>Regelrådet:</t>
  </si>
  <si>
    <t>Sum kap 0915</t>
  </si>
  <si>
    <t>Fiskeridirektoratet:</t>
  </si>
  <si>
    <t>Fiskeriforskning og -overvåking, kan overføres</t>
  </si>
  <si>
    <t>Sum kap 0917</t>
  </si>
  <si>
    <t>Diverse fiskeriformål:</t>
  </si>
  <si>
    <t>Tilskudd til kommuner og fylkeskommuner</t>
  </si>
  <si>
    <t>Tilskudd til velferdsstasjoner, kan overføres</t>
  </si>
  <si>
    <t>Tilskudd til sikkerhetsopplæring for fiskere</t>
  </si>
  <si>
    <t>Erstatninger, kan overføres</t>
  </si>
  <si>
    <t>Tilskudd til næringstiltak i fiskeriene, kan overføres</t>
  </si>
  <si>
    <t>Tilskudd til fiskeriforskning, kan overføres</t>
  </si>
  <si>
    <t>Tilskudd til informasjon om ressursforvaltning, kan overføres</t>
  </si>
  <si>
    <t>Sum kap 0919</t>
  </si>
  <si>
    <t>Sum Forvaltning og rammebetingelser</t>
  </si>
  <si>
    <t>Forskning og innovasjon</t>
  </si>
  <si>
    <t>Tilskudd til forskning</t>
  </si>
  <si>
    <t>Sum kap 0920</t>
  </si>
  <si>
    <t>Romvirksomhet:</t>
  </si>
  <si>
    <t>Norsk Romsenter</t>
  </si>
  <si>
    <t>Kontingent i European Space Agency (ESA)</t>
  </si>
  <si>
    <t>Internasjonal romvirksomhet</t>
  </si>
  <si>
    <t>Nasjonale følgemidler, kan overføres</t>
  </si>
  <si>
    <t>EUs romprogrammer</t>
  </si>
  <si>
    <t>Nasjonal infrastruktur og tekniske aktiviteter, kan overføres</t>
  </si>
  <si>
    <t>Sum kap 0922</t>
  </si>
  <si>
    <t>Internasjonalt samarbeid og utviklingsprogrammer:</t>
  </si>
  <si>
    <t>Sum kap 0924</t>
  </si>
  <si>
    <t>Havforskningsinstituttet:</t>
  </si>
  <si>
    <t>Sum kap 0925</t>
  </si>
  <si>
    <t>Forskningsfartøy:</t>
  </si>
  <si>
    <t>Sum kap 0926</t>
  </si>
  <si>
    <t>NIFES:</t>
  </si>
  <si>
    <t>Sum kap 0927</t>
  </si>
  <si>
    <t>Annen marin forskning og utvikling:</t>
  </si>
  <si>
    <t>Tilskudd til Veterinærinstituttet</t>
  </si>
  <si>
    <t>Tilskudd til Nofima</t>
  </si>
  <si>
    <t>Sum kap 0928</t>
  </si>
  <si>
    <t>Norsk design- og arkitektursenter:</t>
  </si>
  <si>
    <t>Sum kap 0930</t>
  </si>
  <si>
    <t>Patentstyret:</t>
  </si>
  <si>
    <t>Sum kap 0935</t>
  </si>
  <si>
    <t>Klagenemnda for industrielle rettigheter:</t>
  </si>
  <si>
    <t>Sum kap 0936</t>
  </si>
  <si>
    <t>Sum Forskning og innovasjon</t>
  </si>
  <si>
    <t>Markedsadgang og eksport</t>
  </si>
  <si>
    <t>Internasjonaliseringstiltak:</t>
  </si>
  <si>
    <t>Støtte ved kapitalvareeksport</t>
  </si>
  <si>
    <t>Sum kap 0940</t>
  </si>
  <si>
    <t>Sum Markedsadgang og eksport</t>
  </si>
  <si>
    <t>Statlig eierskap</t>
  </si>
  <si>
    <t>Forvaltning av statlig eierskap:</t>
  </si>
  <si>
    <t>Kjøp av eiendom, kan overføres</t>
  </si>
  <si>
    <t>Tapsavsetning, egenkapitalinnskudd til Store Norske Spitsbergen Kulkompani AS</t>
  </si>
  <si>
    <t>Tapsavsetning, investeringskapital Investinor AS</t>
  </si>
  <si>
    <t>Kapitalinnskudd</t>
  </si>
  <si>
    <t>Aksjer</t>
  </si>
  <si>
    <t>Sum kap 0950</t>
  </si>
  <si>
    <t>Sum Statlig eierskap</t>
  </si>
  <si>
    <t>Sum Nærings- og fiskeridepartementet</t>
  </si>
  <si>
    <t>Landbruks- og matdepartementet</t>
  </si>
  <si>
    <t>Administrasjon m.m.</t>
  </si>
  <si>
    <t>Landbruks- og matdepartementet:</t>
  </si>
  <si>
    <t>Større utstyrsanskaffelser og vedlikehold - ordinære forvaltningsorganer, kan overføres, kan nyttes under post 50</t>
  </si>
  <si>
    <t>Større utstyrsanskaffelser og vedlikehold - forvaltningsorganer med særskilte fullmakter</t>
  </si>
  <si>
    <t>Sum kap 1100</t>
  </si>
  <si>
    <t>Sum Administrasjon m.m.</t>
  </si>
  <si>
    <t>Matpolitikk</t>
  </si>
  <si>
    <t>Kunnskapsutvikling og beredskap m.m. på matområdet:</t>
  </si>
  <si>
    <t>Kunnskapsutvikling, kunnskapsformidling og beredskap, Veterinærinstituttet</t>
  </si>
  <si>
    <t>Sum kap 1112</t>
  </si>
  <si>
    <t>Mattilsynet:</t>
  </si>
  <si>
    <t>Reguleringspremie til kommunale og fylkeskommunale pensjonskasser</t>
  </si>
  <si>
    <t>Tilskudd til erstatninger, overslagsbevilgning</t>
  </si>
  <si>
    <t>Sum kap 1115</t>
  </si>
  <si>
    <t>Sum Matpolitikk</t>
  </si>
  <si>
    <t>Forskning, innovasjon og kunnskapsutvikling</t>
  </si>
  <si>
    <t>Kunnskapsutvikling m.m:</t>
  </si>
  <si>
    <t>Kunnskapsutvikling, formidling og beredskap, Norsk institutt for bioøkonomi</t>
  </si>
  <si>
    <t>Sum kap 1136</t>
  </si>
  <si>
    <t>Forskning og innovasjon:</t>
  </si>
  <si>
    <t>Forskningsaktivitet, Norges forskningsråd</t>
  </si>
  <si>
    <t>Basisbevilgninger m.m., Norges forskningsråd</t>
  </si>
  <si>
    <t>Omstillingsmidler instituttsektoren mv.</t>
  </si>
  <si>
    <t>Næringsrettet matforskning mv.</t>
  </si>
  <si>
    <t>Innovasjonsaktivitet mv., kan overføres</t>
  </si>
  <si>
    <t>Sum kap 1137</t>
  </si>
  <si>
    <t>Sum Forskning, innovasjon og kunnskapsutvikling</t>
  </si>
  <si>
    <t>Næringsutvikling, ressursforvaltning og miljøtiltak</t>
  </si>
  <si>
    <t>Støtte til organisasjoner m.m.:</t>
  </si>
  <si>
    <t>Støtte til organisasjoner, kan overføres</t>
  </si>
  <si>
    <t>Internasjonalt skogpolitisk samarbeid - organisasjoner og prosesser, kan overføres</t>
  </si>
  <si>
    <t>Stiftelsen Norsk senter for økologisk landbruk (NORSØK)</t>
  </si>
  <si>
    <t>Sum kap 1138</t>
  </si>
  <si>
    <t>Genressurser, miljø- og ressursregistreringer:</t>
  </si>
  <si>
    <t>Tilskudd til genressursforvaltning og miljøtiltak, kan overføres</t>
  </si>
  <si>
    <t>Sum kap 1139</t>
  </si>
  <si>
    <t>Landbruksdirektoratet:</t>
  </si>
  <si>
    <t>Arealressurskart</t>
  </si>
  <si>
    <t>Tilskudd til veterinærdekning</t>
  </si>
  <si>
    <t>Tilskudd til fjellstuer</t>
  </si>
  <si>
    <t>Omstillingstiltak i Indre Finnmark, kan overføres</t>
  </si>
  <si>
    <t>Erstatninger ved ekspropriasjon og leie av rett til reinbeite, overslagsbevilgning</t>
  </si>
  <si>
    <t>Tilskudd til erstatninger mv. etter offentlige pålegg i plante- og husdyrproduksjon, overslagsbevilgning</t>
  </si>
  <si>
    <t>Kompensasjon til dyreeiere som blir pålagt beitenekt</t>
  </si>
  <si>
    <t>Tilskudd til klimarådgivning på gårder, kan overføres</t>
  </si>
  <si>
    <t>Radioaktivitetstiltak, kan overføres</t>
  </si>
  <si>
    <t>Sum kap 1142</t>
  </si>
  <si>
    <t>Naturskade - erstatninger:</t>
  </si>
  <si>
    <t>Naturskade, administrasjon</t>
  </si>
  <si>
    <t>Naturskade, erstatninger, overslagsbevilgning</t>
  </si>
  <si>
    <t>Sum kap 1148</t>
  </si>
  <si>
    <t>Verdiskapings- og utviklingstiltak i skogbruket:</t>
  </si>
  <si>
    <t>Tilskudd til Utviklingsfondet for skogbruket</t>
  </si>
  <si>
    <t>Tilskudd til verdiskapingstiltak i skogbruket, kan overføres</t>
  </si>
  <si>
    <t>Tilskudd til trebaserte innovasjonsprogrammer</t>
  </si>
  <si>
    <t>Tilskudd til skog-, klima- og energitiltak, kan overføres</t>
  </si>
  <si>
    <t>Sum kap 1149</t>
  </si>
  <si>
    <t>Til gjennomføring av jordbruksavtalen m.m.:</t>
  </si>
  <si>
    <t>Fondsavsetninger</t>
  </si>
  <si>
    <t>Markedsregulering, kan overføres</t>
  </si>
  <si>
    <t>Tilskudd til erstatninger m.m., overslagsbevilgning</t>
  </si>
  <si>
    <t>Pristilskudd, overslagsbevilgning</t>
  </si>
  <si>
    <t>Direkte tilskudd, kan overføres</t>
  </si>
  <si>
    <t>Utviklingstiltak, kan overføres</t>
  </si>
  <si>
    <t>Velferdsordninger, kan overføres</t>
  </si>
  <si>
    <t>Sum kap 1150</t>
  </si>
  <si>
    <t>Til gjennomføring av reindriftsavtalen:</t>
  </si>
  <si>
    <t>Tilskudd til Utviklings- og investeringsfondet</t>
  </si>
  <si>
    <t>Tilskudd til organisasjonsarbeid</t>
  </si>
  <si>
    <t>Kostnadssenkende og direkte tilskudd, kan overføres</t>
  </si>
  <si>
    <t>Sum kap 1151</t>
  </si>
  <si>
    <t>Myndighetsoppgaver og sektorpolitiske oppgaver på statsgrunn:</t>
  </si>
  <si>
    <t>Tilskudd til Statskog SFs myndighetsoppgaver og sektorpolitiske oppgaver</t>
  </si>
  <si>
    <t>Tilskudd til oppsyn i statsallmenninger</t>
  </si>
  <si>
    <t>Sum kap 1161</t>
  </si>
  <si>
    <t>Sum Næringsutvikling, ressursforvaltning og miljøtiltak</t>
  </si>
  <si>
    <t>Sum Landbruks- og matdepartementet</t>
  </si>
  <si>
    <t>Samferdselsdepartementet</t>
  </si>
  <si>
    <t>Samferdselsdepartementet:</t>
  </si>
  <si>
    <t>Spesielle driftsutgifter - utredninger, modernisering av transportsektoren</t>
  </si>
  <si>
    <t>Miljø-/oljevernbase i Lofoten/Vesterålen</t>
  </si>
  <si>
    <t>Tilskudd til trafikksikkerhetsformål mv.</t>
  </si>
  <si>
    <t>Tilskudd til samferdselsberedskap</t>
  </si>
  <si>
    <t>Tilskudd til Redningsselskapet</t>
  </si>
  <si>
    <t>Sum kap 1300</t>
  </si>
  <si>
    <t>Forskning og utvikling mv.:</t>
  </si>
  <si>
    <t>Utredninger vedrørende miljø, trafikksikkerhet mv.</t>
  </si>
  <si>
    <t>Samferdselsforskning, kan overføres</t>
  </si>
  <si>
    <t>Sum kap 1301</t>
  </si>
  <si>
    <t>Luftfartsformål</t>
  </si>
  <si>
    <t>Flytransport:</t>
  </si>
  <si>
    <t>Kjøp av innenlandske flyruter, kan overføres, kan nyttes under kap. 1311, post 71</t>
  </si>
  <si>
    <t>Sum kap 1310</t>
  </si>
  <si>
    <t>Tilskudd til regionale flyplasser:</t>
  </si>
  <si>
    <t>Tilskudd til ikke-statlige flyplasser, kan overføres, kan nyttes under kap. 1310, post 70</t>
  </si>
  <si>
    <t>Sum kap 1311</t>
  </si>
  <si>
    <t>Luftfartstilsynet:</t>
  </si>
  <si>
    <t>Sum kap 1313</t>
  </si>
  <si>
    <t>Statens havarikommisjon for transport:</t>
  </si>
  <si>
    <t>Sum kap 1314</t>
  </si>
  <si>
    <t>Sum Luftfartsformål</t>
  </si>
  <si>
    <t>Vegformål</t>
  </si>
  <si>
    <t>Statens vegvesen:</t>
  </si>
  <si>
    <t>Drift og vedlikehold av riksveger, trafikant- og kjøretøytilsyn m.m., kan overføres, kan nyttes under post 29, post 30, post 31 og post 72</t>
  </si>
  <si>
    <t>Vederlag til OPS-prosjekter, kan overføres, kan nyttes under post 23 og post 30</t>
  </si>
  <si>
    <t>Riksveginvesteringer, kan overføres, kan nyttes under post 23, post 29, post 31 og post 72</t>
  </si>
  <si>
    <t>Skredsikring riksveger, kan overføres, kan nyttes under post 30</t>
  </si>
  <si>
    <t>Kompensasjon for økt arbeidsgiveravgift, kan overføres</t>
  </si>
  <si>
    <t>Vegutbygging i Bjørvika, kan overføres</t>
  </si>
  <si>
    <t>E16 over Filefjell, kan overføres</t>
  </si>
  <si>
    <t>E6 vest for Alta, kan overføres</t>
  </si>
  <si>
    <t>Rentekompensasjon for transporttiltak i fylkene</t>
  </si>
  <si>
    <t>Skredsikring fylkesveger, kan overføres</t>
  </si>
  <si>
    <t>Tilskudd til gang- og sykkelveger, kan overføres</t>
  </si>
  <si>
    <t>Kjøp av riksvegferjetjenester, kan overføres, kan nyttes under post 23 og post 30</t>
  </si>
  <si>
    <t>Sum kap 1320</t>
  </si>
  <si>
    <t>Nye Veier AS:</t>
  </si>
  <si>
    <t>Tilskudd til Nye Veier AS</t>
  </si>
  <si>
    <t>Netto utgifter - overføring av eiendeler og forpliktelser fra Statens vegvesen</t>
  </si>
  <si>
    <t>Tilskudd til egenkapital</t>
  </si>
  <si>
    <t>Sum kap 1321</t>
  </si>
  <si>
    <t>Vegtilsyn:</t>
  </si>
  <si>
    <t>Sum kap 1323</t>
  </si>
  <si>
    <t>Sum Vegformål</t>
  </si>
  <si>
    <t>Særskilte transporttiltak</t>
  </si>
  <si>
    <t>Særskilte transporttiltak:</t>
  </si>
  <si>
    <t>Særskilt tilskudd til kollektivtransport, kan overføres</t>
  </si>
  <si>
    <t>Belønningsordningen for bedre kollektivtransport mv. i byområdene, kan overføres, kan nyttes under post 64</t>
  </si>
  <si>
    <t>Særskilt tilskudd til store kollektivprosjekter, kan overføres</t>
  </si>
  <si>
    <t>Belønningsmidler til bymiljøavtaler, kan overføres</t>
  </si>
  <si>
    <t>Kjøp av sjøtransporttjenester på strekningen Bergen-Kirkenes</t>
  </si>
  <si>
    <t>Tilskudd for reduserte bompengetakster utenfor byområdene, kan overføres</t>
  </si>
  <si>
    <t>Sum kap 1330</t>
  </si>
  <si>
    <t>Sum Særskilte transporttiltak</t>
  </si>
  <si>
    <t>Jernbaneformål</t>
  </si>
  <si>
    <t>Jernbanedirektoratet:</t>
  </si>
  <si>
    <t>Spesielle driftsutgifter - planer og utredninger, kan overføres, kan nyttes under post 72</t>
  </si>
  <si>
    <t>Kjøp av persontransport med tog, kan overføres</t>
  </si>
  <si>
    <t>Kjøp av infrastrukturtjenester - drift og vedlikehold, kan overføres, kan nyttes under post 72, post 73 og post 74</t>
  </si>
  <si>
    <t>Kjøp av infrastrukturtjenester - planlegging av investeringer, kan overføres, kan nyttes under post 71 og post 73</t>
  </si>
  <si>
    <t>Kjøp av infrastrukturtjenester - investeringer, kan overføres, kan nyttes under post 71, post 72 og post 74</t>
  </si>
  <si>
    <t>Tilskudd til kompensasjon for økt arbeidsgiveravgift, kan overføres</t>
  </si>
  <si>
    <t>Merverdiavgift på kjøp av infrastrukturtjenester, kan overføres, kan nyttes under post 71, post 72, post 73 og post 75</t>
  </si>
  <si>
    <t>Sum kap 1352</t>
  </si>
  <si>
    <t>Statens jernbanetilsyn:</t>
  </si>
  <si>
    <t>Spesielle driftsutgifter - tilsyn med tau- og kabelbaner og fornøyelsesinnretninger</t>
  </si>
  <si>
    <t>Sum kap 1354</t>
  </si>
  <si>
    <t>Bane NOR SF:</t>
  </si>
  <si>
    <t>Tilskudd til omstilling</t>
  </si>
  <si>
    <t>Driftskreditt</t>
  </si>
  <si>
    <t>Foretakskapital</t>
  </si>
  <si>
    <t>Sum kap 1356</t>
  </si>
  <si>
    <t>Togvedlikeholdsselskap:</t>
  </si>
  <si>
    <t>Tilskudd fra drift</t>
  </si>
  <si>
    <t>Sum kap 1357</t>
  </si>
  <si>
    <t>Togmateriellselskap:</t>
  </si>
  <si>
    <t>Sum kap 1358</t>
  </si>
  <si>
    <t>Salgs- og billetteringsselskap:</t>
  </si>
  <si>
    <t>Tilskudd til drift</t>
  </si>
  <si>
    <t>Sum kap 1359</t>
  </si>
  <si>
    <t>Sum Jernbaneformål</t>
  </si>
  <si>
    <t>Kystforvaltning</t>
  </si>
  <si>
    <t>Kystverket:</t>
  </si>
  <si>
    <t>Driftsutgifter, kan nyttes under post 45</t>
  </si>
  <si>
    <t>Nyanlegg og større vedlikehold, kan overføres</t>
  </si>
  <si>
    <t>Større utstyrsanskaffelser og vedlikehold, kan overføres, kan nyttes under post 1</t>
  </si>
  <si>
    <t>Tilskudd til fiskerihavneanlegg, kan overføres</t>
  </si>
  <si>
    <t>Tilskudd til havnesamarbeid</t>
  </si>
  <si>
    <t>Tilskudd for overføring av gods fra veg til sjø, kan overføres</t>
  </si>
  <si>
    <t>Sum kap 1360</t>
  </si>
  <si>
    <t>Samfunnet Jan Mayen og Loran-C:</t>
  </si>
  <si>
    <t>Sum kap 1361</t>
  </si>
  <si>
    <t>Sum Kystforvaltning</t>
  </si>
  <si>
    <t>Post og telekommunikasjoner</t>
  </si>
  <si>
    <t>Posttjenester:</t>
  </si>
  <si>
    <t>Kjøp av post- og banktjenester</t>
  </si>
  <si>
    <t>Sum kap 1370</t>
  </si>
  <si>
    <t>Nasjonal kommunikasjonsmyndighet:</t>
  </si>
  <si>
    <t>Tilskudd til telesikkerhet og -beredskap, kan overføres</t>
  </si>
  <si>
    <t>Tilskudd til bredbåndsutbygging, kan overføres</t>
  </si>
  <si>
    <t>Sum kap 1380</t>
  </si>
  <si>
    <t>Sum Post og telekommunikasjoner</t>
  </si>
  <si>
    <t>Sum Samferdselsdepartementet</t>
  </si>
  <si>
    <t>Klima- og miljødepartementet</t>
  </si>
  <si>
    <t>Fellesoppgaver, forskning, internasjonalt arbeid m.m.</t>
  </si>
  <si>
    <t>Klima- og miljødepartementet:</t>
  </si>
  <si>
    <t>Den naturlige skolesekken</t>
  </si>
  <si>
    <t>Frivillige miljøorganisasjoner og allmennyttige stiftelser</t>
  </si>
  <si>
    <t>Tilskudd til AMAP, kan overføres</t>
  </si>
  <si>
    <t>Støtte til nasjonale og internasjonale miljøtiltak, kan overføres</t>
  </si>
  <si>
    <t>Tilskudd til kulturminneforvaltning</t>
  </si>
  <si>
    <t>Sum kap 1400</t>
  </si>
  <si>
    <t>Miljøforskning og miljøovervåking:</t>
  </si>
  <si>
    <t>Miljøovervåking og miljødata</t>
  </si>
  <si>
    <t>Basisbevilgninger til miljøforskningsinstituttene</t>
  </si>
  <si>
    <t>Forskningsprogrammer m.m.</t>
  </si>
  <si>
    <t>Internasjonalt samarbeid om miljøforskning</t>
  </si>
  <si>
    <t>Artsprosjektet m.m.</t>
  </si>
  <si>
    <t>Nasjonale oppgaver ved miljøforskningsinstituttene</t>
  </si>
  <si>
    <t>Tilskudd til GenØk - Senter for biosikkerhet</t>
  </si>
  <si>
    <t>Infrastrukturtiltak til miljøinstituttene</t>
  </si>
  <si>
    <t>Sum kap 1410</t>
  </si>
  <si>
    <t>Sum Fellesoppgaver, forskning, internasjonalt arbeid m.m.</t>
  </si>
  <si>
    <t>Klima, naturmangfold og forurensning</t>
  </si>
  <si>
    <t>Miljødirektoratet:</t>
  </si>
  <si>
    <t>Statlige vannmiljøtiltak</t>
  </si>
  <si>
    <t>Oppdrags- og gebyrrelatert virksomhet, kan overføres</t>
  </si>
  <si>
    <t>Statlige erverv, båndlegging av friluftsområder, kan overføres</t>
  </si>
  <si>
    <t>Tiltak i verneområder, kan overføres</t>
  </si>
  <si>
    <t>Statlige erverv, fylkesvise verneplaner, kan overføres</t>
  </si>
  <si>
    <t>Statlige erverv, nytt vern, kan overføres</t>
  </si>
  <si>
    <t>Statlige erverv, nasjonalparker, kan overføres</t>
  </si>
  <si>
    <t>Statlige erverv, skogvern, kan overføres</t>
  </si>
  <si>
    <t>Skogplanting, kan overføres</t>
  </si>
  <si>
    <t>Restaurering av myr, kan overføres</t>
  </si>
  <si>
    <t>Oppryddingstiltak, kan overføres, kan nyttes under postene 69 og 79</t>
  </si>
  <si>
    <t>Tilskudd til klimatiltak og klimatilpassing, kan overføres</t>
  </si>
  <si>
    <t>Returordning for kasserte fritidsbåter</t>
  </si>
  <si>
    <t>Skrantesykeprøver fra fallvilt</t>
  </si>
  <si>
    <t>Tiltak i kommuner med ulverevir i Hedmark, Akershus og Østfold</t>
  </si>
  <si>
    <t>Oppryddingstiltak, kan overføres, kan nyttes under postene 39 og 79</t>
  </si>
  <si>
    <t>Tilskudd til vannmiljøtiltak, kan overføres</t>
  </si>
  <si>
    <t>Marin forsøpling, kan overføres</t>
  </si>
  <si>
    <t>Erstatning for beitedyr tatt av rovvilt, overslagsbevilgning</t>
  </si>
  <si>
    <t>Tilskudd til rovvilttiltak, kan overføres</t>
  </si>
  <si>
    <t>CO2-kompensasjonsordning for industrien</t>
  </si>
  <si>
    <t>Utbetaling av pant for bilvrak, overslagsbevilgning</t>
  </si>
  <si>
    <t>Refusjonsordninger, overslagsbevilgning</t>
  </si>
  <si>
    <t>Diverse organisasjoner og stiftelser m.m.</t>
  </si>
  <si>
    <t>Friluftsformål, kan overføres</t>
  </si>
  <si>
    <t>Oppryddingstiltak, kan overføres, kan nyttes under postene 39 og 69</t>
  </si>
  <si>
    <t>Verdensarvområder, kulturlandskap og verdiskaping naturarv, kan overføres, kan nyttes under post 21</t>
  </si>
  <si>
    <t>Tilskudd til truede arter og naturtyper, kan overføres, kan nyttes under post 21</t>
  </si>
  <si>
    <t>Internasjonalt samarbeid</t>
  </si>
  <si>
    <t>Naturinformasjonssentre, kan overføres</t>
  </si>
  <si>
    <t>Sum kap 1420</t>
  </si>
  <si>
    <t>Miljøvennlig skipsfart:</t>
  </si>
  <si>
    <t>Tilskudd til kommuner og fylkeskommuner, kan overføres</t>
  </si>
  <si>
    <t>Sum kap 1422</t>
  </si>
  <si>
    <t>Radioaktiv forurensning i det ytre miljø:</t>
  </si>
  <si>
    <t>Sum kap 1423</t>
  </si>
  <si>
    <t>MAREANO:</t>
  </si>
  <si>
    <t>Sum kap 1424</t>
  </si>
  <si>
    <t>Vilt- og fisketiltak:</t>
  </si>
  <si>
    <t>Tilskudd til fiskeformål, kan overføres</t>
  </si>
  <si>
    <t>Tilskudd til viltformål, kan overføres</t>
  </si>
  <si>
    <t>Sum kap 1425</t>
  </si>
  <si>
    <t>Sum Klima, naturmangfold og forurensning</t>
  </si>
  <si>
    <t>Kulturminner og kulturmiljø</t>
  </si>
  <si>
    <t>Riksantikvaren:</t>
  </si>
  <si>
    <t>Bevaringsoppgaver, kan overføres</t>
  </si>
  <si>
    <t>Tilskudd til samisk kulturminnearbeid</t>
  </si>
  <si>
    <t>Kulturminnearbeid i kommunene</t>
  </si>
  <si>
    <t>Tilskudd til automatisk fredete og andre arkeologiske kulturminner, kan overføres</t>
  </si>
  <si>
    <t>Tilskudd til fredete kulturminner i privat eie, kulturmiljø og kulturlandskap, kan overføres</t>
  </si>
  <si>
    <t>Tilskudd til tekniske og industrielle kulturminner, kan overføres</t>
  </si>
  <si>
    <t>Tilskudd til bygninger og anlegg fra middelalderen og brannsikring, kan overføres</t>
  </si>
  <si>
    <t>Tilskudd til fartøyvern, kan overføres</t>
  </si>
  <si>
    <t>Tilskudd til fartøyvernsentrene, kan overføres</t>
  </si>
  <si>
    <t>Tilskudd til verdiskapingsarbeid på kulturminneområdet, kan overføres</t>
  </si>
  <si>
    <t>Tilskudd til verdensarven, kan overføres</t>
  </si>
  <si>
    <t>Sum kap 1429</t>
  </si>
  <si>
    <t>Norsk kulturminnefond:</t>
  </si>
  <si>
    <t>Til disposisjon for kulturminnetiltak</t>
  </si>
  <si>
    <t>Sum kap 1432</t>
  </si>
  <si>
    <t>Sum Kulturminner og kulturmiljø</t>
  </si>
  <si>
    <t>Nord- og polarområdene</t>
  </si>
  <si>
    <t>Norsk Polarinstitutt:</t>
  </si>
  <si>
    <t>Stipend</t>
  </si>
  <si>
    <t>Sum kap 1471</t>
  </si>
  <si>
    <t>Svalbard miljøvernfond:</t>
  </si>
  <si>
    <t>Overføringer til Svalbard miljøvernfond</t>
  </si>
  <si>
    <t>Sum kap 1472</t>
  </si>
  <si>
    <t>Kings Bay AS:</t>
  </si>
  <si>
    <t>Sum kap 1473</t>
  </si>
  <si>
    <t>Fram - Nordområdesenter for klima- og miljøforskning:</t>
  </si>
  <si>
    <t>Tilskudd til statlige mottakere, kan overføres, kan nyttes under post 70</t>
  </si>
  <si>
    <t>Tilskudd til private mottakere, kan overføres, kan nyttes under post 50</t>
  </si>
  <si>
    <t>Sum kap 1474</t>
  </si>
  <si>
    <t>Sum Nord- og polarområdene</t>
  </si>
  <si>
    <t>Internasjonalt klimaarbeid</t>
  </si>
  <si>
    <t>Klimakvoter:</t>
  </si>
  <si>
    <t>Kvotekjøp, generell ordning, kan overføres</t>
  </si>
  <si>
    <t>Kvotekjøp, statsansattes flyreiser, kan overføres</t>
  </si>
  <si>
    <t>Sum kap 1481</t>
  </si>
  <si>
    <t>Internasjonale klima- og utviklingstiltak:</t>
  </si>
  <si>
    <t>Klima- og skogsatsingen, kan overføres</t>
  </si>
  <si>
    <t>Sum kap 1482</t>
  </si>
  <si>
    <t>Sum Internasjonalt klimaarbeid</t>
  </si>
  <si>
    <t>Sum Klima- og miljødepartementet</t>
  </si>
  <si>
    <t>Finansdepartementet</t>
  </si>
  <si>
    <t>Finansadministrasjon</t>
  </si>
  <si>
    <t>Finansdepartementet:</t>
  </si>
  <si>
    <t>Forskning på og allmennopplysning om finansmarkedet</t>
  </si>
  <si>
    <t>Sum kap 1600</t>
  </si>
  <si>
    <t>Finanstilsynet:</t>
  </si>
  <si>
    <t>Sum kap 1602</t>
  </si>
  <si>
    <t>Direktoratet for økonomistyring:</t>
  </si>
  <si>
    <t>Sum kap 1605</t>
  </si>
  <si>
    <t>Tiltak for å styrke statlig økonomi- og prosjektstyring:</t>
  </si>
  <si>
    <t>Sum kap 1608</t>
  </si>
  <si>
    <t>Sum Finansadministrasjon</t>
  </si>
  <si>
    <t>Skatte- og avgiftsadministrasjon</t>
  </si>
  <si>
    <t>Tolletaten:</t>
  </si>
  <si>
    <t>Sum kap 1610</t>
  </si>
  <si>
    <t>Skatteetaten:</t>
  </si>
  <si>
    <t>Større IT-prosjekter, kan overføres</t>
  </si>
  <si>
    <t>Spesielle driftsutgifter, a-ordningen</t>
  </si>
  <si>
    <t>Sum kap 1618</t>
  </si>
  <si>
    <t>Sum Skatte- og avgiftsadministrasjon</t>
  </si>
  <si>
    <t>Offisiell statistikk</t>
  </si>
  <si>
    <t>Statistisk sentralbyrå:</t>
  </si>
  <si>
    <t>Sum kap 1620</t>
  </si>
  <si>
    <t>Sum Offisiell statistikk</t>
  </si>
  <si>
    <t>Andre formål</t>
  </si>
  <si>
    <t>Kompensasjon for merverdiavgift:</t>
  </si>
  <si>
    <t>Tilskudd til kommuner og fylkeskommuner, overslagsbevilgning</t>
  </si>
  <si>
    <t>Tilskudd til private og ideelle virksomheter, overslagsbevilgning</t>
  </si>
  <si>
    <t>Sum kap 1632</t>
  </si>
  <si>
    <t>Nettoordning, statlig betalt merverdiavgift:</t>
  </si>
  <si>
    <t>Sum kap 1633</t>
  </si>
  <si>
    <t>Sum Andre formål</t>
  </si>
  <si>
    <t>Statsgjeld, renter og avdrag mv.</t>
  </si>
  <si>
    <t>Statsgjeld, renter mv.:</t>
  </si>
  <si>
    <t>Renter og provisjon mv. på innenlandsk statsgjeld, overslagsbevilgning</t>
  </si>
  <si>
    <t>Sum kap 1650</t>
  </si>
  <si>
    <t>Statsgjeld, avdrag og innløsning:</t>
  </si>
  <si>
    <t>Avdrag på innenlandsk statsgjeld, overslagsbevilgning</t>
  </si>
  <si>
    <t>Sum kap 1651</t>
  </si>
  <si>
    <t>Sum Statsgjeld, renter og avdrag mv.</t>
  </si>
  <si>
    <t>Statlige fordringer, avsetninger mv.</t>
  </si>
  <si>
    <t>Avsetninger til Den nordiske investeringsbank:</t>
  </si>
  <si>
    <t>Tapsfond for miljølåneordningen</t>
  </si>
  <si>
    <t>Innbetalt grunnkapital</t>
  </si>
  <si>
    <t>Sum kap 1670</t>
  </si>
  <si>
    <t>Sum Statlige fordringer, avsetninger mv.</t>
  </si>
  <si>
    <t>Sum Finansdepartementet</t>
  </si>
  <si>
    <t>Forsvarsdepartementet</t>
  </si>
  <si>
    <t>Forsvarsdepartementet:</t>
  </si>
  <si>
    <t>Spesielle driftsutgifter, kan overføres, overslagsbevilgning</t>
  </si>
  <si>
    <t>Til disposisjon for Forsvarsdepartementet, kan overføres</t>
  </si>
  <si>
    <t>Overføringer til andre, kan overføres</t>
  </si>
  <si>
    <t>Forskning og utvikling, kan overføres</t>
  </si>
  <si>
    <t>Norges tilskudd til NATOs og internasjonale driftsbudsjetter, kan overføres</t>
  </si>
  <si>
    <t>Sum kap 1700</t>
  </si>
  <si>
    <t>Forsvarsbygg og nybygg og nyanlegg:</t>
  </si>
  <si>
    <t>Større utstyrsanskaffelser og vedlikehold, kan overføres, kan nyttes under kap. 1760, post 45</t>
  </si>
  <si>
    <t>Nybygg og nyanlegg, kan overføres, kan nyttes under kap. 1761, post 47</t>
  </si>
  <si>
    <t>Sum kap 1710</t>
  </si>
  <si>
    <t>Forsvarets forskningsinstitutt:</t>
  </si>
  <si>
    <t>Tilskudd til Forsvarets forskningsinstitutt</t>
  </si>
  <si>
    <t>Sum kap 1716</t>
  </si>
  <si>
    <t>Felles ledelse og kommandoapparat:</t>
  </si>
  <si>
    <t>Renter låneordning</t>
  </si>
  <si>
    <t>Sum kap 1720</t>
  </si>
  <si>
    <t>Nasjonal sikkerhetsmyndighet:</t>
  </si>
  <si>
    <t>Sum kap 1723</t>
  </si>
  <si>
    <t>Fellesinstitusjoner og -utgifter under Forsvarsstaben:</t>
  </si>
  <si>
    <t>Sum kap 1725</t>
  </si>
  <si>
    <t>Hæren:</t>
  </si>
  <si>
    <t>Sum kap 1731</t>
  </si>
  <si>
    <t>Sjøforsvaret:</t>
  </si>
  <si>
    <t>Sum kap 1732</t>
  </si>
  <si>
    <t>Luftforsvaret:</t>
  </si>
  <si>
    <t>Sum kap 1733</t>
  </si>
  <si>
    <t>Heimevernet:</t>
  </si>
  <si>
    <t>Sum kap 1734</t>
  </si>
  <si>
    <t>Etterretningstjenesten:</t>
  </si>
  <si>
    <t>Sum kap 1735</t>
  </si>
  <si>
    <t>Forsvarets logistikkorganisasjon:</t>
  </si>
  <si>
    <t>Sum kap 1740</t>
  </si>
  <si>
    <t>Forsvarsmateriell og større anskaffelser og vedlikehold:</t>
  </si>
  <si>
    <t>Driftsutgifter, kan nyttes under kap. 1760, post 45</t>
  </si>
  <si>
    <t>Fellesfinansierte investeringer, nasjonalfinansiert andel, kan overføres</t>
  </si>
  <si>
    <t>Større utstyrsanskaffelser og vedlikehold, kan overføres, kan nyttes under kap. 1761, post 45</t>
  </si>
  <si>
    <t>Fellesfinansierte investeringer, fellesfinansiert andel, kan overføres</t>
  </si>
  <si>
    <t>Fellesfinansierte investeringer, Norges tilskudd til NATOs investeringsprogram for sikkerhet, kan overføres, kan nyttes under kap. 1760, post 44</t>
  </si>
  <si>
    <t>Sum kap 1760</t>
  </si>
  <si>
    <t>Nye kampfly med baseløsning:</t>
  </si>
  <si>
    <t>Driftsutgifter, kan nyttes under kap. 1761, post 45</t>
  </si>
  <si>
    <t>Nybygg og nyanlegg, kan overføres</t>
  </si>
  <si>
    <t>Sum kap 1761</t>
  </si>
  <si>
    <t>Kystvakten:</t>
  </si>
  <si>
    <t>Sum kap 1790</t>
  </si>
  <si>
    <t>Sum kap 1791</t>
  </si>
  <si>
    <t>Norske styrker i utlandet:</t>
  </si>
  <si>
    <t>Sum kap 1792</t>
  </si>
  <si>
    <t>Kulturelle og allmennyttige formål:</t>
  </si>
  <si>
    <t>Overføringer til andre</t>
  </si>
  <si>
    <t>Sum kap 1795</t>
  </si>
  <si>
    <t>Sum Forsvarsdepartementet</t>
  </si>
  <si>
    <t>Olje- og energidepartementet</t>
  </si>
  <si>
    <t>Olje- og energidepartementet:</t>
  </si>
  <si>
    <t>Overføring til andre forvaltningsorganer, kan overføres</t>
  </si>
  <si>
    <t>Tilskudd til internasjonale organisasjoner mv.</t>
  </si>
  <si>
    <t>Tilskudd til Norsk Oljemuseum</t>
  </si>
  <si>
    <t>Tilskudd til olje- og energiformål, kan overføres, kan nyttes under post 21</t>
  </si>
  <si>
    <t>Sum kap 1800</t>
  </si>
  <si>
    <t>Petroleumssektoren</t>
  </si>
  <si>
    <t>Oljedirektoratet:</t>
  </si>
  <si>
    <t>Oppdrags- og samarbeidsvirksomhet, kan overføres</t>
  </si>
  <si>
    <t>Sum kap 1810</t>
  </si>
  <si>
    <t>Statoil ASA:</t>
  </si>
  <si>
    <t>Sum kap 1811</t>
  </si>
  <si>
    <t>Petoro AS:</t>
  </si>
  <si>
    <t>Administrasjon, Petoro Iceland AS</t>
  </si>
  <si>
    <t>Statlig deltakelse i petroleumsvirksomhet på islandsk kontinentalsokkel, kan overføres</t>
  </si>
  <si>
    <t>Sum kap 1815</t>
  </si>
  <si>
    <t>Sum Petroleumssektoren</t>
  </si>
  <si>
    <t>Energi- og vannressurssektoren</t>
  </si>
  <si>
    <t>Norges vassdrags- og energidirektorat:</t>
  </si>
  <si>
    <t>Flom- og skredforebygging, kan overføres, kan nyttes under postene 45, 60 og 72</t>
  </si>
  <si>
    <t>Større utstyrsanskaffelser og vedlikehold, kan overføres, kan nyttes under post 22</t>
  </si>
  <si>
    <t>Tilskudd til flom- og skredforebygging, kan overføres, kan nyttes under postene 22 og 72</t>
  </si>
  <si>
    <t>Tilskudd til flom- og skredforebygging, kan overføres, kan nyttes under postene 22 og 60</t>
  </si>
  <si>
    <t>Tilskudd til utjevning av overføringstariffer</t>
  </si>
  <si>
    <t>Tilskudd til museums- og kulturminnetiltak, kan overføres</t>
  </si>
  <si>
    <t>Sum kap 1820</t>
  </si>
  <si>
    <t>Energiomlegging, energi- og klimateknologi:</t>
  </si>
  <si>
    <t>Overføring til Energifondet</t>
  </si>
  <si>
    <t>Sum kap 1825</t>
  </si>
  <si>
    <t>Sum Energi- og vannressurssektoren</t>
  </si>
  <si>
    <t>Forskning og næringsutvikling</t>
  </si>
  <si>
    <t>Forskning og næringsutvikling:</t>
  </si>
  <si>
    <t>Overføring til Norges forskningsråd</t>
  </si>
  <si>
    <t>Internasjonale samarbeids- og utviklingstiltak, kan overføres</t>
  </si>
  <si>
    <t>Tilskudd til Norwegian Energy Partners</t>
  </si>
  <si>
    <t>Sum kap 1830</t>
  </si>
  <si>
    <t>Sum Forskning og næringsutvikling</t>
  </si>
  <si>
    <t>CO2-håndtering</t>
  </si>
  <si>
    <t>CO2-håndtering:</t>
  </si>
  <si>
    <t>Spesielle driftsutgifter, kan overføres, kan nyttes under postene 70 og 74</t>
  </si>
  <si>
    <t>Forskning, utvikling og demonstrasjon av CO2-håndtering</t>
  </si>
  <si>
    <t>Gassnova SF, kan overføres, kan nyttes under post 74</t>
  </si>
  <si>
    <t>Tilskudd til Teknologisenter for CO2-fangst på Mongstad</t>
  </si>
  <si>
    <t>Tilskudd til Gassco AS, kan overføres</t>
  </si>
  <si>
    <t>Sum kap 1840</t>
  </si>
  <si>
    <t>Sum CO2-håndtering</t>
  </si>
  <si>
    <t>Sum Olje- og energidepartementet</t>
  </si>
  <si>
    <t>Ymse utgifter</t>
  </si>
  <si>
    <t>Tilfeldige utgifter:</t>
  </si>
  <si>
    <t>Sum kap 2309</t>
  </si>
  <si>
    <t>Lønnsregulering for arbeidstakere i det statlige tariffområdet:</t>
  </si>
  <si>
    <t>Sum kap 2315</t>
  </si>
  <si>
    <t>Sum Ymse utgifter</t>
  </si>
  <si>
    <t>Statsbankene</t>
  </si>
  <si>
    <t>Statens lånekasse for utdanning:</t>
  </si>
  <si>
    <t>Avsetning til utdanningsstipend, overslagsbevilgning</t>
  </si>
  <si>
    <t>Utdanningsstipend, overslagsbevilgning</t>
  </si>
  <si>
    <t>Andre stipend, overslagsbevilgning</t>
  </si>
  <si>
    <t>Rentestøtte, overslagsbevilgning</t>
  </si>
  <si>
    <t>Avskrivninger, overslagsbevilgning</t>
  </si>
  <si>
    <t>Tap på utlån</t>
  </si>
  <si>
    <t>Økt lån og rentegjeld, overslagsbevilgning</t>
  </si>
  <si>
    <t>Sum kap 2410</t>
  </si>
  <si>
    <t>Husbanken:</t>
  </si>
  <si>
    <t>Tap på utlånsvirksomhet</t>
  </si>
  <si>
    <t>Rentestøtte</t>
  </si>
  <si>
    <t>Lån fra Husbanken, overslagsbevilgning</t>
  </si>
  <si>
    <t>Sum kap 2412</t>
  </si>
  <si>
    <t>Innovasjon Norge:</t>
  </si>
  <si>
    <t>Innovasjon - prosjekter, fond</t>
  </si>
  <si>
    <t>Tapsavsetning, såkornfond og koinvesteringsfond</t>
  </si>
  <si>
    <t>Såkornfond IKT-næringer, risikoavlasting</t>
  </si>
  <si>
    <t>Basiskostnader</t>
  </si>
  <si>
    <t>Innovative næringsmiljøer, kan overføres</t>
  </si>
  <si>
    <t>Forsknings- og utviklingskontrakter, kan overføres</t>
  </si>
  <si>
    <t>Tilskudd til innkjøpskonsortium for kjøp av kraft</t>
  </si>
  <si>
    <t>Reiseliv, profilering og kompetanse, kan overføres</t>
  </si>
  <si>
    <t>Miljøteknologi, kan overføres</t>
  </si>
  <si>
    <t>Tilskudd til pre-såkornfond</t>
  </si>
  <si>
    <t>Administrasjonsstøtte for distriktsrettede såkornfond</t>
  </si>
  <si>
    <t>Næringstiltak på Svalbard</t>
  </si>
  <si>
    <t>Lån fra statskassen til utlånsvirksomhet, overslagsbevilgning</t>
  </si>
  <si>
    <t>Egenkapital, såkornfond og koinvesteringsfond</t>
  </si>
  <si>
    <t>Sum kap 2421</t>
  </si>
  <si>
    <t>Siva SF:</t>
  </si>
  <si>
    <t>Tilskudd til testfasiliteter</t>
  </si>
  <si>
    <t>Lån, overslagsbevilgning</t>
  </si>
  <si>
    <t>Sum kap 2426</t>
  </si>
  <si>
    <t>Eksportkreditt Norge AS:</t>
  </si>
  <si>
    <t>Viderefakturerte utgifter</t>
  </si>
  <si>
    <t>Utlån</t>
  </si>
  <si>
    <t>Sum kap 2429</t>
  </si>
  <si>
    <t>Sum Statsbankene</t>
  </si>
  <si>
    <t>Statlig petroleumsvirksomhet</t>
  </si>
  <si>
    <t>Statens direkte økonomiske engasjement i petroleumsvirksomheten:</t>
  </si>
  <si>
    <t>Investeringer</t>
  </si>
  <si>
    <t>Sum kap 2440</t>
  </si>
  <si>
    <t>Sum Statlig petroleumsvirksomhet</t>
  </si>
  <si>
    <t>Statens forretningsdrift</t>
  </si>
  <si>
    <t>Statsbygg:</t>
  </si>
  <si>
    <t>Driftsresultat:</t>
  </si>
  <si>
    <t xml:space="preserve">     01 Driftsinntekter</t>
  </si>
  <si>
    <t xml:space="preserve">     02 Driftsutgifter</t>
  </si>
  <si>
    <t xml:space="preserve">     03 Avskrivninger</t>
  </si>
  <si>
    <t xml:space="preserve">     04 Renter av statens kapital</t>
  </si>
  <si>
    <t xml:space="preserve">     05 Til investeringsformål</t>
  </si>
  <si>
    <t>Igangsetting av ordinære byggeprosjekter, kan overføres</t>
  </si>
  <si>
    <t>Prosjektering og igangsetting av kurantprosjekter, kan overføres</t>
  </si>
  <si>
    <t>Videreføring av ordinære byggeprosjekter, kan overføres</t>
  </si>
  <si>
    <t>Videreføring av kurantprosjekter, kan overføres</t>
  </si>
  <si>
    <t>Kjøp av eiendommer, kan overføres</t>
  </si>
  <si>
    <t>Sum kap 2445</t>
  </si>
  <si>
    <t>Garantiinstituttet for eksportkreditt:</t>
  </si>
  <si>
    <t>Sum kap 2460</t>
  </si>
  <si>
    <t>Statens pensjonskasse:</t>
  </si>
  <si>
    <t xml:space="preserve">     06 Til reguleringsfond</t>
  </si>
  <si>
    <t>Sum kap 2470</t>
  </si>
  <si>
    <t>NVE Anlegg:</t>
  </si>
  <si>
    <t xml:space="preserve">     06 Reguleringsfond</t>
  </si>
  <si>
    <t>Sum kap 2490</t>
  </si>
  <si>
    <t>Sum Statens forretningsdrift</t>
  </si>
  <si>
    <t>Folketrygden</t>
  </si>
  <si>
    <t>Foreldrepenger</t>
  </si>
  <si>
    <t>Foreldrepenger:</t>
  </si>
  <si>
    <t>Foreldrepenger ved fødsel, overslagsbevilgning</t>
  </si>
  <si>
    <t>Engangsstønad ved fødsel og adopsjon, overslagsbevilgning</t>
  </si>
  <si>
    <t>Feriepenger av foreldrepenger, overslagsbevilgning</t>
  </si>
  <si>
    <t>Foreldrepenger ved adopsjon, overslagsbevilgning</t>
  </si>
  <si>
    <t>Sum kap 2530</t>
  </si>
  <si>
    <t>Sum Foreldrepenger</t>
  </si>
  <si>
    <t>Arbeidsliv</t>
  </si>
  <si>
    <t>Stønad under arbeidsledighet til fiskere og fangstmenn:</t>
  </si>
  <si>
    <t>Sum kap 2540</t>
  </si>
  <si>
    <t>Dagpenger:</t>
  </si>
  <si>
    <t>Dagpenger, overslagsbevilgning</t>
  </si>
  <si>
    <t>Sum kap 2541</t>
  </si>
  <si>
    <t>Statsgaranti for lønnskrav ved konkurs mv.:</t>
  </si>
  <si>
    <t>Statsgaranti for lønnskrav ved konkurs mv., overslagsbevilgning</t>
  </si>
  <si>
    <t>Sum kap 2542</t>
  </si>
  <si>
    <t>Sum Arbeidsliv</t>
  </si>
  <si>
    <t>Sosiale formål</t>
  </si>
  <si>
    <t>Stønad til enslig mor eller far:</t>
  </si>
  <si>
    <t>Overgangsstønad, overslagsbevilgning</t>
  </si>
  <si>
    <t>Stønad til barnetilsyn, overslagsbevilgning</t>
  </si>
  <si>
    <t>Utdanningsstønad</t>
  </si>
  <si>
    <t>Tilskudd til flytting for å komme i arbeid</t>
  </si>
  <si>
    <t>Bidragsforskott</t>
  </si>
  <si>
    <t>Sum kap 2620</t>
  </si>
  <si>
    <t>Sykepenger:</t>
  </si>
  <si>
    <t>Sykepenger for arbeidstakere mv., overslagsbevilgning</t>
  </si>
  <si>
    <t>Sykepenger for selvstendige, overslagsbevilgning</t>
  </si>
  <si>
    <t>Pleie-, opplærings- og omsorgspenger mv., overslagsbevilgning</t>
  </si>
  <si>
    <t>Tilskudd til tilretteleggingstiltak mv., kan overføres</t>
  </si>
  <si>
    <t>Feriepenger av sykepenger, overslagsbevilgning</t>
  </si>
  <si>
    <t>Sum kap 2650</t>
  </si>
  <si>
    <t>Arbeidsavklaringspenger:</t>
  </si>
  <si>
    <t>Arbeidsavklaringspenger, overslagsbevilgning</t>
  </si>
  <si>
    <t>Tilleggsstønad, overslagsbevilgning</t>
  </si>
  <si>
    <t>Legeerklæringer</t>
  </si>
  <si>
    <t>Sum kap 2651</t>
  </si>
  <si>
    <t>Uførhet:</t>
  </si>
  <si>
    <t>Uføretrygd, overslagsbevilgning</t>
  </si>
  <si>
    <t>Menerstatning ved yrkesskade, overslagsbevilgning</t>
  </si>
  <si>
    <t>Yrkesskadetrygd gml. lovgivning, overslagsbevilgning</t>
  </si>
  <si>
    <t>Sum kap 2655</t>
  </si>
  <si>
    <t>Grunn- og hjelpestønad, hjelpemidler mv.:</t>
  </si>
  <si>
    <t>Grunnstønad, overslagsbevilgning</t>
  </si>
  <si>
    <t>Hjelpestønad, overslagsbevilgning</t>
  </si>
  <si>
    <t>Hjelpemidler mv. under arbeid og utdanning</t>
  </si>
  <si>
    <t>Tilskudd til biler</t>
  </si>
  <si>
    <t>Bedring av funksjonsevnen, hjelpemidler</t>
  </si>
  <si>
    <t>Bedring av funksjonsevnen, hjelpemidler som tjenester</t>
  </si>
  <si>
    <t>Ortopediske hjelpemidler</t>
  </si>
  <si>
    <t>Høreapparater</t>
  </si>
  <si>
    <t>Aktivitetshjelpemidler til personer over 26 år</t>
  </si>
  <si>
    <t>Sum kap 2661</t>
  </si>
  <si>
    <t>Alderdom:</t>
  </si>
  <si>
    <t>Grunnpensjon, overslagsbevilgning</t>
  </si>
  <si>
    <t>Tilleggspensjon, overslagsbevilgning</t>
  </si>
  <si>
    <t>Inntektspensjon, overslagsbevilgning</t>
  </si>
  <si>
    <t>Særtillegg, pensjonstillegg mv., overslagsbevilgning</t>
  </si>
  <si>
    <t>Sum kap 2670</t>
  </si>
  <si>
    <t>Etterlatte:</t>
  </si>
  <si>
    <t>Særtillegg, overslagsbevilgning</t>
  </si>
  <si>
    <t>Sum kap 2680</t>
  </si>
  <si>
    <t>Stønad ved gravferd:</t>
  </si>
  <si>
    <t>Stønad ved gravferd, overslagsbevilgning</t>
  </si>
  <si>
    <t>Sum kap 2686</t>
  </si>
  <si>
    <t>Sum Sosiale formål</t>
  </si>
  <si>
    <t>Stønad ved helsetjenester</t>
  </si>
  <si>
    <t>Spesialisthelsetjeneste mv.:</t>
  </si>
  <si>
    <t>Spesialisthjelp</t>
  </si>
  <si>
    <t>Psykologhjelp</t>
  </si>
  <si>
    <t>Tannbehandling</t>
  </si>
  <si>
    <t>Private laboratorier og røntgeninstitutt</t>
  </si>
  <si>
    <t>Sum kap 2711</t>
  </si>
  <si>
    <t>Legemidler mv.:</t>
  </si>
  <si>
    <t>Medisinsk forbruksmateriell</t>
  </si>
  <si>
    <t>Sum kap 2751</t>
  </si>
  <si>
    <t>Refusjon av egenbetaling:</t>
  </si>
  <si>
    <t>Egenandelstak 1</t>
  </si>
  <si>
    <t>Egenandelstak 2</t>
  </si>
  <si>
    <t>Sum kap 2752</t>
  </si>
  <si>
    <t>Helsetjenester i kommunene mv.:</t>
  </si>
  <si>
    <t>Fastlønnsordning fysioterapeuter, kan nyttes under post 71</t>
  </si>
  <si>
    <t>Allmennlegehjelp</t>
  </si>
  <si>
    <t>Fysioterapi, kan nyttes under post 62</t>
  </si>
  <si>
    <t>Jordmorhjelp</t>
  </si>
  <si>
    <t>Kiropraktorbehandling</t>
  </si>
  <si>
    <t>Logopedisk og ortoptisk behandling</t>
  </si>
  <si>
    <t>Sum kap 2755</t>
  </si>
  <si>
    <t>Andre helsetjenester:</t>
  </si>
  <si>
    <t>Helsetjenester i utlandet mv.</t>
  </si>
  <si>
    <t>Helsetjenester til utenlandsboende mv.</t>
  </si>
  <si>
    <t>Sum kap 2756</t>
  </si>
  <si>
    <t>Andre helsetiltak:</t>
  </si>
  <si>
    <t>Bidrag</t>
  </si>
  <si>
    <t>Sum kap 2790</t>
  </si>
  <si>
    <t>Sum Stønad ved helsetjenester</t>
  </si>
  <si>
    <t>Sum Folketrygden</t>
  </si>
  <si>
    <t>Statens pensjonsfond utland</t>
  </si>
  <si>
    <t>Statens pensjonsfond utland:</t>
  </si>
  <si>
    <t>Overføring til fondet</t>
  </si>
  <si>
    <t>Sum kap 2800</t>
  </si>
  <si>
    <t>Sum Statens pensjonsfond utland</t>
  </si>
  <si>
    <t>Sum utgifter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</si>
</sst>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"/>
    <numFmt numFmtId="165" formatCode="0000"/>
    <numFmt numFmtId="166" formatCode="[&lt;=9999]0000;General"/>
  </numFmts>
  <fonts count="6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b/>
      <sz val="12"/>
      <name val="Arial"/>
      <family val="2"/>
    </font>
    <font>
      <sz val="10"/>
      <color indexed="9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49" fontId="0" fillId="0" borderId="0" xfId="0" applyNumberFormat="1"/>
    <xf numFmtId="164" fontId="0" fillId="0" borderId="0" xfId="0" applyNumberFormat="1"/>
    <xf numFmtId="49" fontId="1" fillId="0" borderId="0" xfId="0" applyNumberFormat="1" applyFont="1" applyAlignment="1">
      <alignment horizontal="center" wrapText="1"/>
    </xf>
    <xf numFmtId="1" fontId="0" fillId="0" borderId="0" xfId="0" applyNumberFormat="1"/>
    <xf numFmtId="0" fontId="0" fillId="0" borderId="0" xfId="0" applyAlignment="1">
      <alignment wrapText="1"/>
    </xf>
    <xf numFmtId="49" fontId="0" fillId="0" borderId="0" xfId="0" applyNumberFormat="1" applyAlignment="1">
      <alignment wrapText="1"/>
    </xf>
    <xf numFmtId="49" fontId="2" fillId="0" borderId="0" xfId="0" applyNumberFormat="1" applyFont="1" applyAlignment="1">
      <alignment horizontal="right" wrapText="1"/>
    </xf>
    <xf numFmtId="49" fontId="0" fillId="0" borderId="0" xfId="0" applyNumberFormat="1" applyAlignment="1">
      <alignment horizontal="right" wrapText="1"/>
    </xf>
    <xf numFmtId="49" fontId="3" fillId="0" borderId="0" xfId="0" applyNumberFormat="1" applyFont="1" applyAlignment="1">
      <alignment horizontal="center" wrapText="1"/>
    </xf>
    <xf numFmtId="165" fontId="0" fillId="0" borderId="0" xfId="0" applyNumberFormat="1" applyAlignment="1"/>
    <xf numFmtId="164" fontId="0" fillId="0" borderId="0" xfId="0" applyNumberFormat="1" applyAlignment="1"/>
    <xf numFmtId="0" fontId="4" fillId="0" borderId="0" xfId="0" applyFont="1"/>
    <xf numFmtId="3" fontId="2" fillId="0" borderId="0" xfId="0" applyNumberFormat="1" applyFont="1"/>
    <xf numFmtId="166" fontId="5" fillId="0" borderId="0" xfId="0" applyNumberFormat="1" applyFont="1"/>
    <xf numFmtId="0" fontId="2" fillId="0" borderId="1" xfId="0" applyFont="1" applyBorder="1" applyAlignment="1">
      <alignment wrapText="1"/>
    </xf>
    <xf numFmtId="3" fontId="2" fillId="0" borderId="1" xfId="0" applyNumberFormat="1" applyFont="1" applyBorder="1"/>
    <xf numFmtId="0" fontId="5" fillId="0" borderId="0" xfId="0" applyFont="1"/>
    <xf numFmtId="0" fontId="2" fillId="0" borderId="1" xfId="0" applyFont="1" applyFill="1" applyBorder="1" applyAlignment="1">
      <alignment wrapText="1"/>
    </xf>
    <xf numFmtId="3" fontId="0" fillId="0" borderId="1" xfId="0" applyNumberFormat="1" applyBorder="1"/>
    <xf numFmtId="0" fontId="2" fillId="0" borderId="2" xfId="0" applyFont="1" applyFill="1" applyBorder="1" applyAlignment="1">
      <alignment wrapText="1"/>
    </xf>
    <xf numFmtId="3" fontId="0" fillId="0" borderId="2" xfId="0" applyNumberFormat="1" applyBorder="1"/>
    <xf numFmtId="0" fontId="2" fillId="0" borderId="3" xfId="0" applyFont="1" applyFill="1" applyBorder="1" applyAlignment="1">
      <alignment wrapText="1"/>
    </xf>
    <xf numFmtId="3" fontId="0" fillId="0" borderId="3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Q2261"/>
  <sheetViews>
    <sheetView tabSelected="1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6" sqref="B6"/>
    </sheetView>
  </sheetViews>
  <sheetFormatPr baseColWidth="10" defaultRowHeight="12.75" x14ac:dyDescent="0.2"/>
  <cols>
    <col min="1" max="1" width="9.140625" customWidth="1"/>
    <col min="2" max="2" width="8" style="2" customWidth="1"/>
    <col min="3" max="3" width="7.42578125" customWidth="1"/>
    <col min="4" max="4" width="84.85546875" style="5" customWidth="1"/>
    <col min="5" max="5" width="17.85546875" customWidth="1"/>
    <col min="6" max="6" width="14.28515625" customWidth="1"/>
    <col min="7" max="7" width="16.42578125" customWidth="1"/>
    <col min="8" max="8" width="15.28515625" customWidth="1"/>
    <col min="9" max="9" width="17.5703125" customWidth="1"/>
    <col min="10" max="10" width="9.7109375" bestFit="1" customWidth="1"/>
    <col min="11" max="11" width="10.42578125" bestFit="1" customWidth="1"/>
    <col min="12" max="12" width="10.42578125" customWidth="1"/>
    <col min="13" max="14" width="10" bestFit="1" customWidth="1"/>
    <col min="15" max="15" width="10" customWidth="1"/>
    <col min="16" max="16" width="73.7109375" bestFit="1" customWidth="1"/>
    <col min="17" max="17" width="8" bestFit="1" customWidth="1"/>
    <col min="18" max="18" width="5.42578125" bestFit="1" customWidth="1"/>
  </cols>
  <sheetData>
    <row r="1" spans="1:17" x14ac:dyDescent="0.2">
      <c r="A1" s="1"/>
      <c r="C1" s="1"/>
      <c r="D1" s="3" t="s">
        <v>0</v>
      </c>
      <c r="E1" s="1"/>
      <c r="F1" s="1"/>
      <c r="G1" s="1"/>
      <c r="H1" s="1"/>
      <c r="I1" s="1"/>
      <c r="J1" s="1"/>
      <c r="K1" s="1"/>
      <c r="L1" s="4"/>
      <c r="M1" s="4"/>
      <c r="N1" s="4"/>
      <c r="O1" s="4"/>
      <c r="P1" s="1"/>
      <c r="Q1" s="1"/>
    </row>
    <row r="3" spans="1:17" x14ac:dyDescent="0.2">
      <c r="B3"/>
      <c r="C3" s="2"/>
      <c r="E3" s="1"/>
      <c r="F3" s="1"/>
      <c r="G3" s="1"/>
      <c r="H3" s="1"/>
      <c r="I3" s="1"/>
    </row>
    <row r="4" spans="1:17" ht="25.5" x14ac:dyDescent="0.2">
      <c r="B4" s="1" t="s">
        <v>1</v>
      </c>
      <c r="C4" s="2" t="s">
        <v>2</v>
      </c>
      <c r="D4" s="6"/>
      <c r="E4" s="7" t="s">
        <v>3</v>
      </c>
      <c r="F4" s="8" t="s">
        <v>4</v>
      </c>
      <c r="G4" s="8" t="s">
        <v>5</v>
      </c>
      <c r="H4" s="8" t="s">
        <v>6</v>
      </c>
      <c r="I4" s="8" t="s">
        <v>7</v>
      </c>
    </row>
    <row r="5" spans="1:17" x14ac:dyDescent="0.2">
      <c r="B5" s="1"/>
      <c r="C5" s="2"/>
      <c r="D5" s="6"/>
      <c r="E5" s="1"/>
      <c r="F5" s="1"/>
      <c r="G5" s="1"/>
      <c r="H5" s="1"/>
      <c r="I5" s="1"/>
    </row>
    <row r="6" spans="1:17" ht="15" customHeight="1" x14ac:dyDescent="0.2">
      <c r="B6" s="1"/>
      <c r="C6" s="2"/>
      <c r="D6" s="3" t="s">
        <v>8</v>
      </c>
      <c r="E6" s="1"/>
      <c r="F6" s="1"/>
      <c r="G6" s="1"/>
      <c r="H6" s="1"/>
      <c r="I6" s="1"/>
    </row>
    <row r="7" spans="1:17" ht="27" customHeight="1" x14ac:dyDescent="0.25">
      <c r="B7" s="1"/>
      <c r="C7" s="2"/>
      <c r="D7" s="9" t="s">
        <v>9</v>
      </c>
      <c r="E7" s="1"/>
      <c r="F7" s="1"/>
      <c r="G7" s="1"/>
      <c r="H7" s="1"/>
      <c r="I7" s="1"/>
    </row>
    <row r="8" spans="1:17" ht="15" customHeight="1" x14ac:dyDescent="0.25">
      <c r="B8" s="10">
        <v>1</v>
      </c>
      <c r="C8" s="11"/>
      <c r="D8" s="5" t="s">
        <v>10</v>
      </c>
      <c r="E8" s="12"/>
      <c r="F8" s="1"/>
      <c r="H8" s="1"/>
      <c r="I8" s="1"/>
    </row>
    <row r="9" spans="1:17" x14ac:dyDescent="0.2">
      <c r="B9"/>
      <c r="C9" s="2">
        <v>1</v>
      </c>
      <c r="D9" s="5" t="s">
        <v>11</v>
      </c>
      <c r="E9" s="13">
        <v>0</v>
      </c>
      <c r="F9" s="13">
        <v>11466</v>
      </c>
      <c r="G9" s="13">
        <v>11466</v>
      </c>
      <c r="H9" s="13">
        <v>11466</v>
      </c>
      <c r="I9" s="13">
        <v>0</v>
      </c>
    </row>
    <row r="10" spans="1:17" x14ac:dyDescent="0.2">
      <c r="B10"/>
      <c r="C10" s="2">
        <v>50</v>
      </c>
      <c r="D10" s="5" t="s">
        <v>12</v>
      </c>
      <c r="E10" s="13">
        <v>0</v>
      </c>
      <c r="F10" s="13">
        <v>194684</v>
      </c>
      <c r="G10" s="13">
        <v>194684</v>
      </c>
      <c r="H10" s="13">
        <v>194684</v>
      </c>
      <c r="I10" s="13">
        <v>0</v>
      </c>
    </row>
    <row r="11" spans="1:17" x14ac:dyDescent="0.2">
      <c r="B11"/>
      <c r="C11" s="2">
        <v>51</v>
      </c>
      <c r="D11" s="5" t="s">
        <v>13</v>
      </c>
      <c r="E11" s="13">
        <v>0</v>
      </c>
      <c r="F11" s="13">
        <v>31841</v>
      </c>
      <c r="G11" s="13">
        <v>31841</v>
      </c>
      <c r="H11" s="13">
        <v>31841</v>
      </c>
      <c r="I11" s="13">
        <v>0</v>
      </c>
    </row>
    <row r="12" spans="1:17" ht="15" customHeight="1" x14ac:dyDescent="0.2">
      <c r="B12"/>
      <c r="C12" s="14">
        <f>SUBTOTAL(9,C9:C11)</f>
        <v>102</v>
      </c>
      <c r="D12" s="15" t="s">
        <v>14</v>
      </c>
      <c r="E12" s="16">
        <f>SUBTOTAL(9,E9:E11)</f>
        <v>0</v>
      </c>
      <c r="F12" s="16">
        <f>SUBTOTAL(9,F9:F11)</f>
        <v>237991</v>
      </c>
      <c r="G12" s="16">
        <f>SUBTOTAL(9,G9:G11)</f>
        <v>237991</v>
      </c>
      <c r="H12" s="16">
        <f>SUBTOTAL(9,H9:H11)</f>
        <v>237991</v>
      </c>
      <c r="I12" s="16">
        <f>SUBTOTAL(9,I9:I11)</f>
        <v>0</v>
      </c>
    </row>
    <row r="13" spans="1:17" ht="15" customHeight="1" x14ac:dyDescent="0.25">
      <c r="B13" s="10">
        <v>2</v>
      </c>
      <c r="C13" s="11"/>
      <c r="D13" s="5" t="s">
        <v>15</v>
      </c>
      <c r="E13" s="12"/>
      <c r="F13" s="1"/>
      <c r="H13" s="1"/>
      <c r="I13" s="1"/>
    </row>
    <row r="14" spans="1:17" x14ac:dyDescent="0.2">
      <c r="B14"/>
      <c r="C14" s="2">
        <v>1</v>
      </c>
      <c r="D14" s="5" t="s">
        <v>11</v>
      </c>
      <c r="E14" s="13">
        <v>0</v>
      </c>
      <c r="F14" s="13">
        <v>9543</v>
      </c>
      <c r="G14" s="13">
        <v>9543</v>
      </c>
      <c r="H14" s="13">
        <v>9543</v>
      </c>
      <c r="I14" s="13">
        <v>0</v>
      </c>
    </row>
    <row r="15" spans="1:17" ht="15" customHeight="1" x14ac:dyDescent="0.2">
      <c r="B15"/>
      <c r="C15" s="14">
        <f>SUBTOTAL(9,C14:C14)</f>
        <v>1</v>
      </c>
      <c r="D15" s="15" t="s">
        <v>16</v>
      </c>
      <c r="E15" s="16">
        <f>SUBTOTAL(9,E14:E14)</f>
        <v>0</v>
      </c>
      <c r="F15" s="16">
        <f>SUBTOTAL(9,F14:F14)</f>
        <v>9543</v>
      </c>
      <c r="G15" s="16">
        <f>SUBTOTAL(9,G14:G14)</f>
        <v>9543</v>
      </c>
      <c r="H15" s="16">
        <f>SUBTOTAL(9,H14:H14)</f>
        <v>9543</v>
      </c>
      <c r="I15" s="16">
        <f>SUBTOTAL(9,I14:I14)</f>
        <v>0</v>
      </c>
    </row>
    <row r="16" spans="1:17" ht="15" customHeight="1" x14ac:dyDescent="0.2">
      <c r="C16" s="17">
        <f>SUBTOTAL(9,C7:C15)</f>
        <v>103</v>
      </c>
      <c r="D16" s="18" t="s">
        <v>17</v>
      </c>
      <c r="E16" s="19">
        <f>SUBTOTAL(9,E7:E15)</f>
        <v>0</v>
      </c>
      <c r="F16" s="19">
        <f>SUBTOTAL(9,F7:F15)</f>
        <v>247534</v>
      </c>
      <c r="G16" s="19">
        <f>SUBTOTAL(9,G7:G15)</f>
        <v>247534</v>
      </c>
      <c r="H16" s="19">
        <f>SUBTOTAL(9,H7:H15)</f>
        <v>247534</v>
      </c>
      <c r="I16" s="19">
        <f>SUBTOTAL(9,I7:I15)</f>
        <v>0</v>
      </c>
    </row>
    <row r="17" spans="2:9" x14ac:dyDescent="0.2">
      <c r="C17" s="17"/>
      <c r="D17" s="20"/>
      <c r="E17" s="21"/>
      <c r="F17" s="21"/>
      <c r="G17" s="21"/>
      <c r="H17" s="21"/>
      <c r="I17" s="21"/>
    </row>
    <row r="18" spans="2:9" ht="15" customHeight="1" x14ac:dyDescent="0.2">
      <c r="B18" s="1"/>
      <c r="C18" s="2"/>
      <c r="D18" s="3" t="s">
        <v>18</v>
      </c>
      <c r="E18" s="1"/>
      <c r="F18" s="1"/>
      <c r="G18" s="1"/>
      <c r="H18" s="1"/>
      <c r="I18" s="1"/>
    </row>
    <row r="19" spans="2:9" ht="27" customHeight="1" x14ac:dyDescent="0.25">
      <c r="B19" s="1"/>
      <c r="C19" s="2"/>
      <c r="D19" s="9" t="s">
        <v>9</v>
      </c>
      <c r="E19" s="1"/>
      <c r="F19" s="1"/>
      <c r="G19" s="1"/>
      <c r="H19" s="1"/>
      <c r="I19" s="1"/>
    </row>
    <row r="20" spans="2:9" ht="15" customHeight="1" x14ac:dyDescent="0.25">
      <c r="B20" s="10">
        <v>20</v>
      </c>
      <c r="C20" s="11"/>
      <c r="D20" s="5" t="s">
        <v>19</v>
      </c>
      <c r="E20" s="12"/>
      <c r="F20" s="1"/>
      <c r="H20" s="1"/>
      <c r="I20" s="1"/>
    </row>
    <row r="21" spans="2:9" x14ac:dyDescent="0.2">
      <c r="B21"/>
      <c r="C21" s="2">
        <v>1</v>
      </c>
      <c r="D21" s="5" t="s">
        <v>20</v>
      </c>
      <c r="E21" s="13">
        <v>4323</v>
      </c>
      <c r="F21" s="13">
        <v>118736</v>
      </c>
      <c r="G21" s="13">
        <v>123059</v>
      </c>
      <c r="H21" s="13">
        <v>108429.27413000001</v>
      </c>
      <c r="I21" s="13">
        <v>14629.72587</v>
      </c>
    </row>
    <row r="22" spans="2:9" ht="15" customHeight="1" x14ac:dyDescent="0.2">
      <c r="B22"/>
      <c r="C22" s="14">
        <f>SUBTOTAL(9,C21:C21)</f>
        <v>1</v>
      </c>
      <c r="D22" s="15" t="s">
        <v>21</v>
      </c>
      <c r="E22" s="16">
        <f>SUBTOTAL(9,E21:E21)</f>
        <v>4323</v>
      </c>
      <c r="F22" s="16">
        <f>SUBTOTAL(9,F21:F21)</f>
        <v>118736</v>
      </c>
      <c r="G22" s="16">
        <f>SUBTOTAL(9,G21:G21)</f>
        <v>123059</v>
      </c>
      <c r="H22" s="16">
        <f>SUBTOTAL(9,H21:H21)</f>
        <v>108429.27413000001</v>
      </c>
      <c r="I22" s="16">
        <f>SUBTOTAL(9,I21:I21)</f>
        <v>14629.72587</v>
      </c>
    </row>
    <row r="23" spans="2:9" ht="15" customHeight="1" x14ac:dyDescent="0.25">
      <c r="B23" s="10">
        <v>21</v>
      </c>
      <c r="C23" s="11"/>
      <c r="D23" s="5" t="s">
        <v>22</v>
      </c>
      <c r="E23" s="12"/>
      <c r="F23" s="1"/>
      <c r="H23" s="1"/>
      <c r="I23" s="1"/>
    </row>
    <row r="24" spans="2:9" x14ac:dyDescent="0.2">
      <c r="B24"/>
      <c r="C24" s="2">
        <v>1</v>
      </c>
      <c r="D24" s="5" t="s">
        <v>20</v>
      </c>
      <c r="E24" s="13">
        <v>2370</v>
      </c>
      <c r="F24" s="13">
        <v>177200</v>
      </c>
      <c r="G24" s="13">
        <v>179570</v>
      </c>
      <c r="H24" s="13">
        <v>155613.89306</v>
      </c>
      <c r="I24" s="13">
        <v>23956.106940000001</v>
      </c>
    </row>
    <row r="25" spans="2:9" ht="15" customHeight="1" x14ac:dyDescent="0.2">
      <c r="B25"/>
      <c r="C25" s="14">
        <f>SUBTOTAL(9,C24:C24)</f>
        <v>1</v>
      </c>
      <c r="D25" s="15" t="s">
        <v>23</v>
      </c>
      <c r="E25" s="16">
        <f>SUBTOTAL(9,E24:E24)</f>
        <v>2370</v>
      </c>
      <c r="F25" s="16">
        <f>SUBTOTAL(9,F24:F24)</f>
        <v>177200</v>
      </c>
      <c r="G25" s="16">
        <f>SUBTOTAL(9,G24:G24)</f>
        <v>179570</v>
      </c>
      <c r="H25" s="16">
        <f>SUBTOTAL(9,H24:H24)</f>
        <v>155613.89306</v>
      </c>
      <c r="I25" s="16">
        <f>SUBTOTAL(9,I24:I24)</f>
        <v>23956.106940000001</v>
      </c>
    </row>
    <row r="26" spans="2:9" ht="15" customHeight="1" x14ac:dyDescent="0.25">
      <c r="B26" s="10">
        <v>24</v>
      </c>
      <c r="C26" s="11"/>
      <c r="D26" s="5" t="s">
        <v>24</v>
      </c>
      <c r="E26" s="12"/>
      <c r="F26" s="1"/>
      <c r="H26" s="1"/>
      <c r="I26" s="1"/>
    </row>
    <row r="27" spans="2:9" x14ac:dyDescent="0.2">
      <c r="B27"/>
      <c r="C27" s="2">
        <v>1</v>
      </c>
      <c r="D27" s="5" t="s">
        <v>20</v>
      </c>
      <c r="E27" s="13">
        <v>1773</v>
      </c>
      <c r="F27" s="13">
        <v>95600</v>
      </c>
      <c r="G27" s="13">
        <v>97373</v>
      </c>
      <c r="H27" s="13">
        <v>86750.973119999995</v>
      </c>
      <c r="I27" s="13">
        <v>10622.026879999999</v>
      </c>
    </row>
    <row r="28" spans="2:9" x14ac:dyDescent="0.2">
      <c r="B28"/>
      <c r="C28" s="2">
        <v>21</v>
      </c>
      <c r="D28" s="5" t="s">
        <v>25</v>
      </c>
      <c r="E28" s="13">
        <v>1080</v>
      </c>
      <c r="F28" s="13">
        <v>22200</v>
      </c>
      <c r="G28" s="13">
        <v>23280</v>
      </c>
      <c r="H28" s="13">
        <v>13182.539409999999</v>
      </c>
      <c r="I28" s="13">
        <v>10097.460590000001</v>
      </c>
    </row>
    <row r="29" spans="2:9" ht="15" customHeight="1" x14ac:dyDescent="0.2">
      <c r="B29"/>
      <c r="C29" s="14">
        <f>SUBTOTAL(9,C27:C28)</f>
        <v>22</v>
      </c>
      <c r="D29" s="15" t="s">
        <v>26</v>
      </c>
      <c r="E29" s="16">
        <f>SUBTOTAL(9,E27:E28)</f>
        <v>2853</v>
      </c>
      <c r="F29" s="16">
        <f>SUBTOTAL(9,F27:F28)</f>
        <v>117800</v>
      </c>
      <c r="G29" s="16">
        <f>SUBTOTAL(9,G27:G28)</f>
        <v>120653</v>
      </c>
      <c r="H29" s="16">
        <f>SUBTOTAL(9,H27:H28)</f>
        <v>99933.512529999993</v>
      </c>
      <c r="I29" s="16">
        <f>SUBTOTAL(9,I27:I28)</f>
        <v>20719.48747</v>
      </c>
    </row>
    <row r="30" spans="2:9" ht="15" customHeight="1" x14ac:dyDescent="0.2">
      <c r="C30" s="17">
        <f>SUBTOTAL(9,C19:C29)</f>
        <v>24</v>
      </c>
      <c r="D30" s="18" t="s">
        <v>27</v>
      </c>
      <c r="E30" s="19">
        <f>SUBTOTAL(9,E19:E29)</f>
        <v>9546</v>
      </c>
      <c r="F30" s="19">
        <f>SUBTOTAL(9,F19:F29)</f>
        <v>413736</v>
      </c>
      <c r="G30" s="19">
        <f>SUBTOTAL(9,G19:G29)</f>
        <v>423282</v>
      </c>
      <c r="H30" s="19">
        <f>SUBTOTAL(9,H19:H29)</f>
        <v>363976.67972000001</v>
      </c>
      <c r="I30" s="19">
        <f>SUBTOTAL(9,I19:I29)</f>
        <v>59305.32028</v>
      </c>
    </row>
    <row r="31" spans="2:9" x14ac:dyDescent="0.2">
      <c r="C31" s="17"/>
      <c r="D31" s="20"/>
      <c r="E31" s="21"/>
      <c r="F31" s="21"/>
      <c r="G31" s="21"/>
      <c r="H31" s="21"/>
      <c r="I31" s="21"/>
    </row>
    <row r="32" spans="2:9" ht="15" customHeight="1" x14ac:dyDescent="0.2">
      <c r="B32" s="1"/>
      <c r="C32" s="2"/>
      <c r="D32" s="3" t="s">
        <v>28</v>
      </c>
      <c r="E32" s="1"/>
      <c r="F32" s="1"/>
      <c r="G32" s="1"/>
      <c r="H32" s="1"/>
      <c r="I32" s="1"/>
    </row>
    <row r="33" spans="2:9" ht="27" customHeight="1" x14ac:dyDescent="0.25">
      <c r="B33" s="1"/>
      <c r="C33" s="2"/>
      <c r="D33" s="9" t="s">
        <v>9</v>
      </c>
      <c r="E33" s="1"/>
      <c r="F33" s="1"/>
      <c r="G33" s="1"/>
      <c r="H33" s="1"/>
      <c r="I33" s="1"/>
    </row>
    <row r="34" spans="2:9" ht="15" customHeight="1" x14ac:dyDescent="0.25">
      <c r="B34" s="10">
        <v>41</v>
      </c>
      <c r="C34" s="11"/>
      <c r="D34" s="5" t="s">
        <v>29</v>
      </c>
      <c r="E34" s="12"/>
      <c r="F34" s="1"/>
      <c r="H34" s="1"/>
      <c r="I34" s="1"/>
    </row>
    <row r="35" spans="2:9" x14ac:dyDescent="0.2">
      <c r="B35"/>
      <c r="C35" s="2">
        <v>1</v>
      </c>
      <c r="D35" s="5" t="s">
        <v>20</v>
      </c>
      <c r="E35" s="13">
        <v>0</v>
      </c>
      <c r="F35" s="13">
        <v>924500</v>
      </c>
      <c r="G35" s="13">
        <v>924500</v>
      </c>
      <c r="H35" s="13">
        <v>800502.29960000003</v>
      </c>
      <c r="I35" s="13">
        <v>123997.7004</v>
      </c>
    </row>
    <row r="36" spans="2:9" x14ac:dyDescent="0.2">
      <c r="B36"/>
      <c r="C36" s="2">
        <v>21</v>
      </c>
      <c r="D36" s="5" t="s">
        <v>25</v>
      </c>
      <c r="E36" s="13">
        <v>0</v>
      </c>
      <c r="F36" s="13">
        <v>10000</v>
      </c>
      <c r="G36" s="13">
        <v>10000</v>
      </c>
      <c r="H36" s="13">
        <v>10648.37456</v>
      </c>
      <c r="I36" s="13">
        <v>-648.37455999999997</v>
      </c>
    </row>
    <row r="37" spans="2:9" x14ac:dyDescent="0.2">
      <c r="B37"/>
      <c r="C37" s="2">
        <v>45</v>
      </c>
      <c r="D37" s="5" t="s">
        <v>30</v>
      </c>
      <c r="E37" s="13">
        <v>70335</v>
      </c>
      <c r="F37" s="13">
        <v>509000</v>
      </c>
      <c r="G37" s="13">
        <v>579335</v>
      </c>
      <c r="H37" s="13">
        <v>468896.43904000003</v>
      </c>
      <c r="I37" s="13">
        <v>110438.56096</v>
      </c>
    </row>
    <row r="38" spans="2:9" x14ac:dyDescent="0.2">
      <c r="B38"/>
      <c r="C38" s="2">
        <v>70</v>
      </c>
      <c r="D38" s="5" t="s">
        <v>31</v>
      </c>
      <c r="E38" s="13">
        <v>0</v>
      </c>
      <c r="F38" s="13">
        <v>183000</v>
      </c>
      <c r="G38" s="13">
        <v>183000</v>
      </c>
      <c r="H38" s="13">
        <v>168770.80499999999</v>
      </c>
      <c r="I38" s="13">
        <v>14229.195</v>
      </c>
    </row>
    <row r="39" spans="2:9" x14ac:dyDescent="0.2">
      <c r="B39"/>
      <c r="C39" s="2">
        <v>72</v>
      </c>
      <c r="D39" s="5" t="s">
        <v>32</v>
      </c>
      <c r="E39" s="13">
        <v>0</v>
      </c>
      <c r="F39" s="13">
        <v>1500</v>
      </c>
      <c r="G39" s="13">
        <v>1500</v>
      </c>
      <c r="H39" s="13">
        <v>1500</v>
      </c>
      <c r="I39" s="13">
        <v>0</v>
      </c>
    </row>
    <row r="40" spans="2:9" x14ac:dyDescent="0.2">
      <c r="B40"/>
      <c r="C40" s="2">
        <v>73</v>
      </c>
      <c r="D40" s="5" t="s">
        <v>33</v>
      </c>
      <c r="E40" s="13">
        <v>0</v>
      </c>
      <c r="F40" s="13">
        <v>15500</v>
      </c>
      <c r="G40" s="13">
        <v>15500</v>
      </c>
      <c r="H40" s="13">
        <v>14757.71235</v>
      </c>
      <c r="I40" s="13">
        <v>742.28764999999999</v>
      </c>
    </row>
    <row r="41" spans="2:9" x14ac:dyDescent="0.2">
      <c r="B41"/>
      <c r="C41" s="2">
        <v>74</v>
      </c>
      <c r="D41" s="5" t="s">
        <v>34</v>
      </c>
      <c r="E41" s="13">
        <v>0</v>
      </c>
      <c r="F41" s="13">
        <v>5000</v>
      </c>
      <c r="G41" s="13">
        <v>5000</v>
      </c>
      <c r="H41" s="13">
        <v>4384.6610000000001</v>
      </c>
      <c r="I41" s="13">
        <v>615.33900000000006</v>
      </c>
    </row>
    <row r="42" spans="2:9" ht="15" customHeight="1" x14ac:dyDescent="0.2">
      <c r="B42"/>
      <c r="C42" s="14">
        <f>SUBTOTAL(9,C35:C41)</f>
        <v>356</v>
      </c>
      <c r="D42" s="15" t="s">
        <v>35</v>
      </c>
      <c r="E42" s="16">
        <f>SUBTOTAL(9,E35:E41)</f>
        <v>70335</v>
      </c>
      <c r="F42" s="16">
        <f>SUBTOTAL(9,F35:F41)</f>
        <v>1648500</v>
      </c>
      <c r="G42" s="16">
        <f>SUBTOTAL(9,G35:G41)</f>
        <v>1718835</v>
      </c>
      <c r="H42" s="16">
        <f>SUBTOTAL(9,H35:H41)</f>
        <v>1469460.29155</v>
      </c>
      <c r="I42" s="16">
        <f>SUBTOTAL(9,I35:I41)</f>
        <v>249374.70845000003</v>
      </c>
    </row>
    <row r="43" spans="2:9" ht="15" customHeight="1" x14ac:dyDescent="0.25">
      <c r="B43" s="10">
        <v>42</v>
      </c>
      <c r="C43" s="11"/>
      <c r="D43" s="5" t="s">
        <v>36</v>
      </c>
      <c r="E43" s="12"/>
      <c r="F43" s="1"/>
      <c r="H43" s="1"/>
      <c r="I43" s="1"/>
    </row>
    <row r="44" spans="2:9" x14ac:dyDescent="0.2">
      <c r="B44"/>
      <c r="C44" s="2">
        <v>1</v>
      </c>
      <c r="D44" s="5" t="s">
        <v>20</v>
      </c>
      <c r="E44" s="13">
        <v>350</v>
      </c>
      <c r="F44" s="13">
        <v>7100</v>
      </c>
      <c r="G44" s="13">
        <v>7450</v>
      </c>
      <c r="H44" s="13">
        <v>5750.5586899999998</v>
      </c>
      <c r="I44" s="13">
        <v>1699.4413099999999</v>
      </c>
    </row>
    <row r="45" spans="2:9" ht="15" customHeight="1" x14ac:dyDescent="0.2">
      <c r="B45"/>
      <c r="C45" s="14">
        <f>SUBTOTAL(9,C44:C44)</f>
        <v>1</v>
      </c>
      <c r="D45" s="15" t="s">
        <v>37</v>
      </c>
      <c r="E45" s="16">
        <f>SUBTOTAL(9,E44:E44)</f>
        <v>350</v>
      </c>
      <c r="F45" s="16">
        <f>SUBTOTAL(9,F44:F44)</f>
        <v>7100</v>
      </c>
      <c r="G45" s="16">
        <f>SUBTOTAL(9,G44:G44)</f>
        <v>7450</v>
      </c>
      <c r="H45" s="16">
        <f>SUBTOTAL(9,H44:H44)</f>
        <v>5750.5586899999998</v>
      </c>
      <c r="I45" s="16">
        <f>SUBTOTAL(9,I44:I44)</f>
        <v>1699.4413099999999</v>
      </c>
    </row>
    <row r="46" spans="2:9" ht="15" customHeight="1" x14ac:dyDescent="0.25">
      <c r="B46" s="10">
        <v>43</v>
      </c>
      <c r="C46" s="11"/>
      <c r="D46" s="5" t="s">
        <v>38</v>
      </c>
      <c r="E46" s="12"/>
      <c r="F46" s="1"/>
      <c r="H46" s="1"/>
      <c r="I46" s="1"/>
    </row>
    <row r="47" spans="2:9" x14ac:dyDescent="0.2">
      <c r="B47"/>
      <c r="C47" s="2">
        <v>1</v>
      </c>
      <c r="D47" s="5" t="s">
        <v>20</v>
      </c>
      <c r="E47" s="13">
        <v>3755</v>
      </c>
      <c r="F47" s="13">
        <v>76676</v>
      </c>
      <c r="G47" s="13">
        <v>80431</v>
      </c>
      <c r="H47" s="13">
        <v>75209.934670000002</v>
      </c>
      <c r="I47" s="13">
        <v>5221.0653300000004</v>
      </c>
    </row>
    <row r="48" spans="2:9" ht="15" customHeight="1" x14ac:dyDescent="0.2">
      <c r="B48"/>
      <c r="C48" s="14">
        <f>SUBTOTAL(9,C47:C47)</f>
        <v>1</v>
      </c>
      <c r="D48" s="15" t="s">
        <v>39</v>
      </c>
      <c r="E48" s="16">
        <f>SUBTOTAL(9,E47:E47)</f>
        <v>3755</v>
      </c>
      <c r="F48" s="16">
        <f>SUBTOTAL(9,F47:F47)</f>
        <v>76676</v>
      </c>
      <c r="G48" s="16">
        <f>SUBTOTAL(9,G47:G47)</f>
        <v>80431</v>
      </c>
      <c r="H48" s="16">
        <f>SUBTOTAL(9,H47:H47)</f>
        <v>75209.934670000002</v>
      </c>
      <c r="I48" s="16">
        <f>SUBTOTAL(9,I47:I47)</f>
        <v>5221.0653300000004</v>
      </c>
    </row>
    <row r="49" spans="2:9" ht="15" customHeight="1" x14ac:dyDescent="0.25">
      <c r="B49" s="10">
        <v>44</v>
      </c>
      <c r="C49" s="11"/>
      <c r="D49" s="5" t="s">
        <v>40</v>
      </c>
      <c r="E49" s="12"/>
      <c r="F49" s="1"/>
      <c r="H49" s="1"/>
      <c r="I49" s="1"/>
    </row>
    <row r="50" spans="2:9" x14ac:dyDescent="0.2">
      <c r="B50"/>
      <c r="C50" s="2">
        <v>1</v>
      </c>
      <c r="D50" s="5" t="s">
        <v>20</v>
      </c>
      <c r="E50" s="13">
        <v>185</v>
      </c>
      <c r="F50" s="13">
        <v>15000</v>
      </c>
      <c r="G50" s="13">
        <v>15185</v>
      </c>
      <c r="H50" s="13">
        <v>12548.372090000001</v>
      </c>
      <c r="I50" s="13">
        <v>2636.6279100000002</v>
      </c>
    </row>
    <row r="51" spans="2:9" ht="15" customHeight="1" x14ac:dyDescent="0.2">
      <c r="B51"/>
      <c r="C51" s="14">
        <f>SUBTOTAL(9,C50:C50)</f>
        <v>1</v>
      </c>
      <c r="D51" s="15" t="s">
        <v>41</v>
      </c>
      <c r="E51" s="16">
        <f>SUBTOTAL(9,E50:E50)</f>
        <v>185</v>
      </c>
      <c r="F51" s="16">
        <f>SUBTOTAL(9,F50:F50)</f>
        <v>15000</v>
      </c>
      <c r="G51" s="16">
        <f>SUBTOTAL(9,G50:G50)</f>
        <v>15185</v>
      </c>
      <c r="H51" s="16">
        <f>SUBTOTAL(9,H50:H50)</f>
        <v>12548.372090000001</v>
      </c>
      <c r="I51" s="16">
        <f>SUBTOTAL(9,I50:I50)</f>
        <v>2636.6279100000002</v>
      </c>
    </row>
    <row r="52" spans="2:9" ht="15" customHeight="1" x14ac:dyDescent="0.25">
      <c r="B52" s="10">
        <v>45</v>
      </c>
      <c r="C52" s="11"/>
      <c r="D52" s="5" t="s">
        <v>42</v>
      </c>
      <c r="E52" s="12"/>
      <c r="F52" s="1"/>
      <c r="H52" s="1"/>
      <c r="I52" s="1"/>
    </row>
    <row r="53" spans="2:9" x14ac:dyDescent="0.2">
      <c r="B53"/>
      <c r="C53" s="2">
        <v>1</v>
      </c>
      <c r="D53" s="5" t="s">
        <v>20</v>
      </c>
      <c r="E53" s="13">
        <v>492</v>
      </c>
      <c r="F53" s="13">
        <v>20600</v>
      </c>
      <c r="G53" s="13">
        <v>21092</v>
      </c>
      <c r="H53" s="13">
        <v>16439.601050000001</v>
      </c>
      <c r="I53" s="13">
        <v>4652.3989499999998</v>
      </c>
    </row>
    <row r="54" spans="2:9" ht="15" customHeight="1" x14ac:dyDescent="0.2">
      <c r="B54"/>
      <c r="C54" s="14">
        <f>SUBTOTAL(9,C53:C53)</f>
        <v>1</v>
      </c>
      <c r="D54" s="15" t="s">
        <v>43</v>
      </c>
      <c r="E54" s="16">
        <f>SUBTOTAL(9,E53:E53)</f>
        <v>492</v>
      </c>
      <c r="F54" s="16">
        <f>SUBTOTAL(9,F53:F53)</f>
        <v>20600</v>
      </c>
      <c r="G54" s="16">
        <f>SUBTOTAL(9,G53:G53)</f>
        <v>21092</v>
      </c>
      <c r="H54" s="16">
        <f>SUBTOTAL(9,H53:H53)</f>
        <v>16439.601050000001</v>
      </c>
      <c r="I54" s="16">
        <f>SUBTOTAL(9,I53:I53)</f>
        <v>4652.3989499999998</v>
      </c>
    </row>
    <row r="55" spans="2:9" ht="15" customHeight="1" x14ac:dyDescent="0.25">
      <c r="B55" s="10">
        <v>51</v>
      </c>
      <c r="C55" s="11"/>
      <c r="D55" s="5" t="s">
        <v>44</v>
      </c>
      <c r="E55" s="12"/>
      <c r="F55" s="1"/>
      <c r="H55" s="1"/>
      <c r="I55" s="1"/>
    </row>
    <row r="56" spans="2:9" x14ac:dyDescent="0.2">
      <c r="B56"/>
      <c r="C56" s="2">
        <v>1</v>
      </c>
      <c r="D56" s="5" t="s">
        <v>20</v>
      </c>
      <c r="E56" s="13">
        <v>0</v>
      </c>
      <c r="F56" s="13">
        <v>471193</v>
      </c>
      <c r="G56" s="13">
        <v>471193</v>
      </c>
      <c r="H56" s="13">
        <v>416904.83768</v>
      </c>
      <c r="I56" s="13">
        <v>54288.162320000003</v>
      </c>
    </row>
    <row r="57" spans="2:9" x14ac:dyDescent="0.2">
      <c r="B57"/>
      <c r="C57" s="2">
        <v>75</v>
      </c>
      <c r="D57" s="5" t="s">
        <v>45</v>
      </c>
      <c r="E57" s="13">
        <v>0</v>
      </c>
      <c r="F57" s="13">
        <v>25000</v>
      </c>
      <c r="G57" s="13">
        <v>25000</v>
      </c>
      <c r="H57" s="13">
        <v>25000</v>
      </c>
      <c r="I57" s="13">
        <v>0</v>
      </c>
    </row>
    <row r="58" spans="2:9" ht="15" customHeight="1" x14ac:dyDescent="0.2">
      <c r="B58"/>
      <c r="C58" s="14">
        <f>SUBTOTAL(9,C56:C57)</f>
        <v>76</v>
      </c>
      <c r="D58" s="15" t="s">
        <v>46</v>
      </c>
      <c r="E58" s="16">
        <f>SUBTOTAL(9,E56:E57)</f>
        <v>0</v>
      </c>
      <c r="F58" s="16">
        <f>SUBTOTAL(9,F56:F57)</f>
        <v>496193</v>
      </c>
      <c r="G58" s="16">
        <f>SUBTOTAL(9,G56:G57)</f>
        <v>496193</v>
      </c>
      <c r="H58" s="16">
        <f>SUBTOTAL(9,H56:H57)</f>
        <v>441904.83768</v>
      </c>
      <c r="I58" s="16">
        <f>SUBTOTAL(9,I56:I57)</f>
        <v>54288.162320000003</v>
      </c>
    </row>
    <row r="59" spans="2:9" ht="15" customHeight="1" x14ac:dyDescent="0.2">
      <c r="C59" s="17">
        <f>SUBTOTAL(9,C33:C58)</f>
        <v>436</v>
      </c>
      <c r="D59" s="18" t="s">
        <v>47</v>
      </c>
      <c r="E59" s="19">
        <f>SUBTOTAL(9,E33:E58)</f>
        <v>75117</v>
      </c>
      <c r="F59" s="19">
        <f>SUBTOTAL(9,F33:F58)</f>
        <v>2264069</v>
      </c>
      <c r="G59" s="19">
        <f>SUBTOTAL(9,G33:G58)</f>
        <v>2339186</v>
      </c>
      <c r="H59" s="19">
        <f>SUBTOTAL(9,H33:H58)</f>
        <v>2021313.5957300002</v>
      </c>
      <c r="I59" s="19">
        <f>SUBTOTAL(9,I33:I58)</f>
        <v>317872.40427000006</v>
      </c>
    </row>
    <row r="60" spans="2:9" x14ac:dyDescent="0.2">
      <c r="C60" s="17"/>
      <c r="D60" s="20"/>
      <c r="E60" s="21"/>
      <c r="F60" s="21"/>
      <c r="G60" s="21"/>
      <c r="H60" s="21"/>
      <c r="I60" s="21"/>
    </row>
    <row r="61" spans="2:9" ht="15" customHeight="1" x14ac:dyDescent="0.2">
      <c r="B61" s="1"/>
      <c r="C61" s="2"/>
      <c r="D61" s="3" t="s">
        <v>48</v>
      </c>
      <c r="E61" s="1"/>
      <c r="F61" s="1"/>
      <c r="G61" s="1"/>
      <c r="H61" s="1"/>
      <c r="I61" s="1"/>
    </row>
    <row r="62" spans="2:9" ht="27" customHeight="1" x14ac:dyDescent="0.25">
      <c r="B62" s="1"/>
      <c r="C62" s="2"/>
      <c r="D62" s="9" t="s">
        <v>9</v>
      </c>
      <c r="E62" s="1"/>
      <c r="F62" s="1"/>
      <c r="G62" s="1"/>
      <c r="H62" s="1"/>
      <c r="I62" s="1"/>
    </row>
    <row r="63" spans="2:9" ht="15" customHeight="1" x14ac:dyDescent="0.25">
      <c r="B63" s="10">
        <v>61</v>
      </c>
      <c r="C63" s="11"/>
      <c r="D63" s="5" t="s">
        <v>49</v>
      </c>
      <c r="E63" s="12"/>
      <c r="F63" s="1"/>
      <c r="H63" s="1"/>
      <c r="I63" s="1"/>
    </row>
    <row r="64" spans="2:9" x14ac:dyDescent="0.2">
      <c r="B64"/>
      <c r="C64" s="2">
        <v>1</v>
      </c>
      <c r="D64" s="5" t="s">
        <v>20</v>
      </c>
      <c r="E64" s="13">
        <v>463</v>
      </c>
      <c r="F64" s="13">
        <v>110031</v>
      </c>
      <c r="G64" s="13">
        <v>110494</v>
      </c>
      <c r="H64" s="13">
        <v>98037.048590000006</v>
      </c>
      <c r="I64" s="13">
        <v>12456.95141</v>
      </c>
    </row>
    <row r="65" spans="2:9" ht="15" customHeight="1" x14ac:dyDescent="0.2">
      <c r="B65"/>
      <c r="C65" s="14">
        <f>SUBTOTAL(9,C64:C64)</f>
        <v>1</v>
      </c>
      <c r="D65" s="15" t="s">
        <v>50</v>
      </c>
      <c r="E65" s="16">
        <f>SUBTOTAL(9,E64:E64)</f>
        <v>463</v>
      </c>
      <c r="F65" s="16">
        <f>SUBTOTAL(9,F64:F64)</f>
        <v>110031</v>
      </c>
      <c r="G65" s="16">
        <f>SUBTOTAL(9,G64:G64)</f>
        <v>110494</v>
      </c>
      <c r="H65" s="16">
        <f>SUBTOTAL(9,H64:H64)</f>
        <v>98037.048590000006</v>
      </c>
      <c r="I65" s="16">
        <f>SUBTOTAL(9,I64:I64)</f>
        <v>12456.95141</v>
      </c>
    </row>
    <row r="66" spans="2:9" ht="15" customHeight="1" x14ac:dyDescent="0.2">
      <c r="C66" s="17">
        <f>SUBTOTAL(9,C62:C65)</f>
        <v>1</v>
      </c>
      <c r="D66" s="18" t="s">
        <v>51</v>
      </c>
      <c r="E66" s="19">
        <f>SUBTOTAL(9,E62:E65)</f>
        <v>463</v>
      </c>
      <c r="F66" s="19">
        <f>SUBTOTAL(9,F62:F65)</f>
        <v>110031</v>
      </c>
      <c r="G66" s="19">
        <f>SUBTOTAL(9,G62:G65)</f>
        <v>110494</v>
      </c>
      <c r="H66" s="19">
        <f>SUBTOTAL(9,H62:H65)</f>
        <v>98037.048590000006</v>
      </c>
      <c r="I66" s="19">
        <f>SUBTOTAL(9,I62:I65)</f>
        <v>12456.95141</v>
      </c>
    </row>
    <row r="67" spans="2:9" x14ac:dyDescent="0.2">
      <c r="C67" s="17"/>
      <c r="D67" s="20"/>
      <c r="E67" s="21"/>
      <c r="F67" s="21"/>
      <c r="G67" s="21"/>
      <c r="H67" s="21"/>
      <c r="I67" s="21"/>
    </row>
    <row r="68" spans="2:9" ht="15" customHeight="1" x14ac:dyDescent="0.2">
      <c r="B68" s="1"/>
      <c r="C68" s="2"/>
      <c r="D68" s="3" t="s">
        <v>52</v>
      </c>
      <c r="E68" s="1"/>
      <c r="F68" s="1"/>
      <c r="G68" s="1"/>
      <c r="H68" s="1"/>
      <c r="I68" s="1"/>
    </row>
    <row r="69" spans="2:9" ht="27" customHeight="1" x14ac:dyDescent="0.25">
      <c r="B69" s="1"/>
      <c r="C69" s="2"/>
      <c r="D69" s="9" t="s">
        <v>53</v>
      </c>
      <c r="E69" s="1"/>
      <c r="F69" s="1"/>
      <c r="G69" s="1"/>
      <c r="H69" s="1"/>
      <c r="I69" s="1"/>
    </row>
    <row r="70" spans="2:9" ht="15" customHeight="1" x14ac:dyDescent="0.25">
      <c r="B70" s="10">
        <v>100</v>
      </c>
      <c r="C70" s="11"/>
      <c r="D70" s="5" t="s">
        <v>54</v>
      </c>
      <c r="E70" s="12"/>
      <c r="F70" s="1"/>
      <c r="H70" s="1"/>
      <c r="I70" s="1"/>
    </row>
    <row r="71" spans="2:9" x14ac:dyDescent="0.2">
      <c r="B71"/>
      <c r="C71" s="2">
        <v>1</v>
      </c>
      <c r="D71" s="5" t="s">
        <v>20</v>
      </c>
      <c r="E71" s="13">
        <v>102178</v>
      </c>
      <c r="F71" s="13">
        <v>2250730</v>
      </c>
      <c r="G71" s="13">
        <v>2352908</v>
      </c>
      <c r="H71" s="13">
        <v>2042619.00202</v>
      </c>
      <c r="I71" s="13">
        <v>310288.99797999999</v>
      </c>
    </row>
    <row r="72" spans="2:9" x14ac:dyDescent="0.2">
      <c r="B72"/>
      <c r="C72" s="2">
        <v>21</v>
      </c>
      <c r="D72" s="5" t="s">
        <v>55</v>
      </c>
      <c r="E72" s="13">
        <v>7431</v>
      </c>
      <c r="F72" s="13">
        <v>12678</v>
      </c>
      <c r="G72" s="13">
        <v>20109</v>
      </c>
      <c r="H72" s="13">
        <v>8954.3104999999996</v>
      </c>
      <c r="I72" s="13">
        <v>11154.6895</v>
      </c>
    </row>
    <row r="73" spans="2:9" x14ac:dyDescent="0.2">
      <c r="B73"/>
      <c r="C73" s="2">
        <v>45</v>
      </c>
      <c r="D73" s="5" t="s">
        <v>30</v>
      </c>
      <c r="E73" s="13">
        <v>337</v>
      </c>
      <c r="F73" s="13">
        <v>45376</v>
      </c>
      <c r="G73" s="13">
        <v>45713</v>
      </c>
      <c r="H73" s="13">
        <v>1342.0344399999999</v>
      </c>
      <c r="I73" s="13">
        <v>44370.965559999997</v>
      </c>
    </row>
    <row r="74" spans="2:9" x14ac:dyDescent="0.2">
      <c r="B74"/>
      <c r="C74" s="2">
        <v>70</v>
      </c>
      <c r="D74" s="5" t="s">
        <v>56</v>
      </c>
      <c r="E74" s="13">
        <v>0</v>
      </c>
      <c r="F74" s="13">
        <v>1026</v>
      </c>
      <c r="G74" s="13">
        <v>1026</v>
      </c>
      <c r="H74" s="13">
        <v>107.38186</v>
      </c>
      <c r="I74" s="13">
        <v>918.61814000000004</v>
      </c>
    </row>
    <row r="75" spans="2:9" x14ac:dyDescent="0.2">
      <c r="B75"/>
      <c r="C75" s="2">
        <v>71</v>
      </c>
      <c r="D75" s="5" t="s">
        <v>57</v>
      </c>
      <c r="E75" s="13">
        <v>0</v>
      </c>
      <c r="F75" s="13">
        <v>29255</v>
      </c>
      <c r="G75" s="13">
        <v>29255</v>
      </c>
      <c r="H75" s="13">
        <v>25983.924719999999</v>
      </c>
      <c r="I75" s="13">
        <v>3271.07528</v>
      </c>
    </row>
    <row r="76" spans="2:9" x14ac:dyDescent="0.2">
      <c r="B76"/>
      <c r="C76" s="2">
        <v>72</v>
      </c>
      <c r="D76" s="5" t="s">
        <v>58</v>
      </c>
      <c r="E76" s="13">
        <v>0</v>
      </c>
      <c r="F76" s="13">
        <v>174</v>
      </c>
      <c r="G76" s="13">
        <v>174</v>
      </c>
      <c r="H76" s="13">
        <v>92.046469999999999</v>
      </c>
      <c r="I76" s="13">
        <v>81.953530000000001</v>
      </c>
    </row>
    <row r="77" spans="2:9" x14ac:dyDescent="0.2">
      <c r="B77"/>
      <c r="C77" s="2">
        <v>90</v>
      </c>
      <c r="D77" s="5" t="s">
        <v>59</v>
      </c>
      <c r="E77" s="13">
        <v>0</v>
      </c>
      <c r="F77" s="13">
        <v>360</v>
      </c>
      <c r="G77" s="13">
        <v>360</v>
      </c>
      <c r="H77" s="13">
        <v>45.538679999999999</v>
      </c>
      <c r="I77" s="13">
        <v>314.46132</v>
      </c>
    </row>
    <row r="78" spans="2:9" ht="15" customHeight="1" x14ac:dyDescent="0.2">
      <c r="B78"/>
      <c r="C78" s="14">
        <f>SUBTOTAL(9,C71:C77)</f>
        <v>370</v>
      </c>
      <c r="D78" s="15" t="s">
        <v>60</v>
      </c>
      <c r="E78" s="16">
        <f>SUBTOTAL(9,E71:E77)</f>
        <v>109946</v>
      </c>
      <c r="F78" s="16">
        <f>SUBTOTAL(9,F71:F77)</f>
        <v>2339599</v>
      </c>
      <c r="G78" s="16">
        <f>SUBTOTAL(9,G71:G77)</f>
        <v>2449545</v>
      </c>
      <c r="H78" s="16">
        <f>SUBTOTAL(9,H71:H77)</f>
        <v>2079144.23869</v>
      </c>
      <c r="I78" s="16">
        <f>SUBTOTAL(9,I71:I77)</f>
        <v>370400.76130999991</v>
      </c>
    </row>
    <row r="79" spans="2:9" ht="15" customHeight="1" x14ac:dyDescent="0.25">
      <c r="B79" s="10">
        <v>103</v>
      </c>
      <c r="C79" s="11"/>
      <c r="D79" s="5" t="s">
        <v>61</v>
      </c>
      <c r="E79" s="12"/>
      <c r="F79" s="1"/>
      <c r="H79" s="1"/>
      <c r="I79" s="1"/>
    </row>
    <row r="80" spans="2:9" x14ac:dyDescent="0.2">
      <c r="B80"/>
      <c r="C80" s="2">
        <v>1</v>
      </c>
      <c r="D80" s="5" t="s">
        <v>20</v>
      </c>
      <c r="E80" s="13">
        <v>2472</v>
      </c>
      <c r="F80" s="13">
        <v>57278</v>
      </c>
      <c r="G80" s="13">
        <v>59750</v>
      </c>
      <c r="H80" s="13">
        <v>56925.782229999997</v>
      </c>
      <c r="I80" s="13">
        <v>2824.2177700000002</v>
      </c>
    </row>
    <row r="81" spans="2:9" ht="15" customHeight="1" x14ac:dyDescent="0.2">
      <c r="B81"/>
      <c r="C81" s="14">
        <f>SUBTOTAL(9,C80:C80)</f>
        <v>1</v>
      </c>
      <c r="D81" s="15" t="s">
        <v>62</v>
      </c>
      <c r="E81" s="16">
        <f>SUBTOTAL(9,E80:E80)</f>
        <v>2472</v>
      </c>
      <c r="F81" s="16">
        <f>SUBTOTAL(9,F80:F80)</f>
        <v>57278</v>
      </c>
      <c r="G81" s="16">
        <f>SUBTOTAL(9,G80:G80)</f>
        <v>59750</v>
      </c>
      <c r="H81" s="16">
        <f>SUBTOTAL(9,H80:H80)</f>
        <v>56925.782229999997</v>
      </c>
      <c r="I81" s="16">
        <f>SUBTOTAL(9,I80:I80)</f>
        <v>2824.2177700000002</v>
      </c>
    </row>
    <row r="82" spans="2:9" ht="15" customHeight="1" x14ac:dyDescent="0.25">
      <c r="B82" s="10">
        <v>104</v>
      </c>
      <c r="C82" s="11"/>
      <c r="D82" s="5" t="s">
        <v>63</v>
      </c>
      <c r="E82" s="12"/>
      <c r="F82" s="1"/>
      <c r="H82" s="1"/>
      <c r="I82" s="1"/>
    </row>
    <row r="83" spans="2:9" x14ac:dyDescent="0.2">
      <c r="B83"/>
      <c r="C83" s="2">
        <v>1</v>
      </c>
      <c r="D83" s="5" t="s">
        <v>20</v>
      </c>
      <c r="E83" s="13">
        <v>478</v>
      </c>
      <c r="F83" s="13">
        <v>9719</v>
      </c>
      <c r="G83" s="13">
        <v>10197</v>
      </c>
      <c r="H83" s="13">
        <v>2691.2575000000002</v>
      </c>
      <c r="I83" s="13">
        <v>7505.7425000000003</v>
      </c>
    </row>
    <row r="84" spans="2:9" ht="15" customHeight="1" x14ac:dyDescent="0.2">
      <c r="B84"/>
      <c r="C84" s="14">
        <f>SUBTOTAL(9,C83:C83)</f>
        <v>1</v>
      </c>
      <c r="D84" s="15" t="s">
        <v>64</v>
      </c>
      <c r="E84" s="16">
        <f>SUBTOTAL(9,E83:E83)</f>
        <v>478</v>
      </c>
      <c r="F84" s="16">
        <f>SUBTOTAL(9,F83:F83)</f>
        <v>9719</v>
      </c>
      <c r="G84" s="16">
        <f>SUBTOTAL(9,G83:G83)</f>
        <v>10197</v>
      </c>
      <c r="H84" s="16">
        <f>SUBTOTAL(9,H83:H83)</f>
        <v>2691.2575000000002</v>
      </c>
      <c r="I84" s="16">
        <f>SUBTOTAL(9,I83:I83)</f>
        <v>7505.7425000000003</v>
      </c>
    </row>
    <row r="85" spans="2:9" ht="15" customHeight="1" x14ac:dyDescent="0.2">
      <c r="C85" s="17">
        <f>SUBTOTAL(9,C70:C84)</f>
        <v>372</v>
      </c>
      <c r="D85" s="18" t="s">
        <v>65</v>
      </c>
      <c r="E85" s="19">
        <f>SUBTOTAL(9,E70:E84)</f>
        <v>112896</v>
      </c>
      <c r="F85" s="19">
        <f>SUBTOTAL(9,F70:F84)</f>
        <v>2406596</v>
      </c>
      <c r="G85" s="19">
        <f>SUBTOTAL(9,G70:G84)</f>
        <v>2519492</v>
      </c>
      <c r="H85" s="19">
        <f>SUBTOTAL(9,H70:H84)</f>
        <v>2138761.2784199999</v>
      </c>
      <c r="I85" s="19">
        <f>SUBTOTAL(9,I70:I84)</f>
        <v>380730.7215799999</v>
      </c>
    </row>
    <row r="86" spans="2:9" ht="27" customHeight="1" x14ac:dyDescent="0.25">
      <c r="B86" s="1"/>
      <c r="C86" s="2"/>
      <c r="D86" s="9" t="s">
        <v>66</v>
      </c>
      <c r="E86" s="1"/>
      <c r="F86" s="1"/>
      <c r="G86" s="1"/>
      <c r="H86" s="1"/>
      <c r="I86" s="1"/>
    </row>
    <row r="87" spans="2:9" ht="15" customHeight="1" x14ac:dyDescent="0.25">
      <c r="B87" s="10">
        <v>115</v>
      </c>
      <c r="C87" s="11"/>
      <c r="D87" s="5" t="s">
        <v>67</v>
      </c>
      <c r="E87" s="12"/>
      <c r="F87" s="1"/>
      <c r="H87" s="1"/>
      <c r="I87" s="1"/>
    </row>
    <row r="88" spans="2:9" x14ac:dyDescent="0.2">
      <c r="B88"/>
      <c r="C88" s="2">
        <v>1</v>
      </c>
      <c r="D88" s="5" t="s">
        <v>68</v>
      </c>
      <c r="E88" s="13">
        <v>0</v>
      </c>
      <c r="F88" s="13">
        <v>17410</v>
      </c>
      <c r="G88" s="13">
        <v>17410</v>
      </c>
      <c r="H88" s="13">
        <v>15240.398440000001</v>
      </c>
      <c r="I88" s="13">
        <v>2169.6015600000001</v>
      </c>
    </row>
    <row r="89" spans="2:9" x14ac:dyDescent="0.2">
      <c r="B89"/>
      <c r="C89" s="2">
        <v>70</v>
      </c>
      <c r="D89" s="5" t="s">
        <v>69</v>
      </c>
      <c r="E89" s="13">
        <v>6137</v>
      </c>
      <c r="F89" s="13">
        <v>42201</v>
      </c>
      <c r="G89" s="13">
        <v>48338</v>
      </c>
      <c r="H89" s="13">
        <v>35869.450830000002</v>
      </c>
      <c r="I89" s="13">
        <v>12468.54917</v>
      </c>
    </row>
    <row r="90" spans="2:9" ht="15" customHeight="1" x14ac:dyDescent="0.2">
      <c r="B90"/>
      <c r="C90" s="14">
        <f>SUBTOTAL(9,C88:C89)</f>
        <v>71</v>
      </c>
      <c r="D90" s="15" t="s">
        <v>70</v>
      </c>
      <c r="E90" s="16">
        <f>SUBTOTAL(9,E88:E89)</f>
        <v>6137</v>
      </c>
      <c r="F90" s="16">
        <f>SUBTOTAL(9,F88:F89)</f>
        <v>59611</v>
      </c>
      <c r="G90" s="16">
        <f>SUBTOTAL(9,G88:G89)</f>
        <v>65748</v>
      </c>
      <c r="H90" s="16">
        <f>SUBTOTAL(9,H88:H89)</f>
        <v>51109.849270000006</v>
      </c>
      <c r="I90" s="16">
        <f>SUBTOTAL(9,I88:I89)</f>
        <v>14638.150730000001</v>
      </c>
    </row>
    <row r="91" spans="2:9" ht="15" customHeight="1" x14ac:dyDescent="0.25">
      <c r="B91" s="10">
        <v>116</v>
      </c>
      <c r="C91" s="11"/>
      <c r="D91" s="5" t="s">
        <v>71</v>
      </c>
      <c r="E91" s="12"/>
      <c r="F91" s="1"/>
      <c r="H91" s="1"/>
      <c r="I91" s="1"/>
    </row>
    <row r="92" spans="2:9" x14ac:dyDescent="0.2">
      <c r="B92"/>
      <c r="C92" s="2">
        <v>70</v>
      </c>
      <c r="D92" s="5" t="s">
        <v>72</v>
      </c>
      <c r="E92" s="13">
        <v>0</v>
      </c>
      <c r="F92" s="13">
        <v>1450802</v>
      </c>
      <c r="G92" s="13">
        <v>1450802</v>
      </c>
      <c r="H92" s="13">
        <v>1400652.13757</v>
      </c>
      <c r="I92" s="13">
        <v>50149.862430000001</v>
      </c>
    </row>
    <row r="93" spans="2:9" x14ac:dyDescent="0.2">
      <c r="B93"/>
      <c r="C93" s="2">
        <v>90</v>
      </c>
      <c r="D93" s="5" t="s">
        <v>73</v>
      </c>
      <c r="E93" s="13">
        <v>0</v>
      </c>
      <c r="F93" s="13">
        <v>190000</v>
      </c>
      <c r="G93" s="13">
        <v>190000</v>
      </c>
      <c r="H93" s="13">
        <v>189790.38</v>
      </c>
      <c r="I93" s="13">
        <v>209.62</v>
      </c>
    </row>
    <row r="94" spans="2:9" ht="15" customHeight="1" x14ac:dyDescent="0.2">
      <c r="B94"/>
      <c r="C94" s="14">
        <f>SUBTOTAL(9,C92:C93)</f>
        <v>160</v>
      </c>
      <c r="D94" s="15" t="s">
        <v>74</v>
      </c>
      <c r="E94" s="16">
        <f>SUBTOTAL(9,E92:E93)</f>
        <v>0</v>
      </c>
      <c r="F94" s="16">
        <f>SUBTOTAL(9,F92:F93)</f>
        <v>1640802</v>
      </c>
      <c r="G94" s="16">
        <f>SUBTOTAL(9,G92:G93)</f>
        <v>1640802</v>
      </c>
      <c r="H94" s="16">
        <f>SUBTOTAL(9,H92:H93)</f>
        <v>1590442.5175700001</v>
      </c>
      <c r="I94" s="16">
        <f>SUBTOTAL(9,I92:I93)</f>
        <v>50359.482430000004</v>
      </c>
    </row>
    <row r="95" spans="2:9" ht="15" customHeight="1" x14ac:dyDescent="0.25">
      <c r="B95" s="10">
        <v>117</v>
      </c>
      <c r="C95" s="11"/>
      <c r="D95" s="5" t="s">
        <v>75</v>
      </c>
      <c r="E95" s="12"/>
      <c r="F95" s="1"/>
      <c r="H95" s="1"/>
      <c r="I95" s="1"/>
    </row>
    <row r="96" spans="2:9" x14ac:dyDescent="0.2">
      <c r="B96"/>
      <c r="C96" s="2">
        <v>75</v>
      </c>
      <c r="D96" s="5" t="s">
        <v>76</v>
      </c>
      <c r="E96" s="13">
        <v>175244</v>
      </c>
      <c r="F96" s="13">
        <v>656000</v>
      </c>
      <c r="G96" s="13">
        <v>831244</v>
      </c>
      <c r="H96" s="13">
        <v>647628.26956000004</v>
      </c>
      <c r="I96" s="13">
        <v>183615.73044000001</v>
      </c>
    </row>
    <row r="97" spans="2:9" x14ac:dyDescent="0.2">
      <c r="B97"/>
      <c r="C97" s="2">
        <v>76</v>
      </c>
      <c r="D97" s="5" t="s">
        <v>77</v>
      </c>
      <c r="E97" s="13">
        <v>12638</v>
      </c>
      <c r="F97" s="13">
        <v>909000</v>
      </c>
      <c r="G97" s="13">
        <v>921638</v>
      </c>
      <c r="H97" s="13">
        <v>624917.59698000003</v>
      </c>
      <c r="I97" s="13">
        <v>296720.40302000003</v>
      </c>
    </row>
    <row r="98" spans="2:9" x14ac:dyDescent="0.2">
      <c r="B98"/>
      <c r="C98" s="2">
        <v>77</v>
      </c>
      <c r="D98" s="5" t="s">
        <v>78</v>
      </c>
      <c r="E98" s="13">
        <v>12896</v>
      </c>
      <c r="F98" s="13">
        <v>140000</v>
      </c>
      <c r="G98" s="13">
        <v>152896</v>
      </c>
      <c r="H98" s="13">
        <v>77322.996270000003</v>
      </c>
      <c r="I98" s="13">
        <v>75573.003729999997</v>
      </c>
    </row>
    <row r="99" spans="2:9" x14ac:dyDescent="0.2">
      <c r="B99"/>
      <c r="C99" s="2">
        <v>78</v>
      </c>
      <c r="D99" s="5" t="s">
        <v>79</v>
      </c>
      <c r="E99" s="13">
        <v>9710</v>
      </c>
      <c r="F99" s="13">
        <v>121000</v>
      </c>
      <c r="G99" s="13">
        <v>130710</v>
      </c>
      <c r="H99" s="13">
        <v>55633.737249999998</v>
      </c>
      <c r="I99" s="13">
        <v>75076.262749999994</v>
      </c>
    </row>
    <row r="100" spans="2:9" ht="15" customHeight="1" x14ac:dyDescent="0.2">
      <c r="B100"/>
      <c r="C100" s="14">
        <f>SUBTOTAL(9,C96:C99)</f>
        <v>306</v>
      </c>
      <c r="D100" s="15" t="s">
        <v>80</v>
      </c>
      <c r="E100" s="16">
        <f>SUBTOTAL(9,E96:E99)</f>
        <v>210488</v>
      </c>
      <c r="F100" s="16">
        <f>SUBTOTAL(9,F96:F99)</f>
        <v>1826000</v>
      </c>
      <c r="G100" s="16">
        <f>SUBTOTAL(9,G96:G99)</f>
        <v>2036488</v>
      </c>
      <c r="H100" s="16">
        <f>SUBTOTAL(9,H96:H99)</f>
        <v>1405502.6000600001</v>
      </c>
      <c r="I100" s="16">
        <f>SUBTOTAL(9,I96:I99)</f>
        <v>630985.39994000003</v>
      </c>
    </row>
    <row r="101" spans="2:9" ht="15" customHeight="1" x14ac:dyDescent="0.25">
      <c r="B101" s="10">
        <v>118</v>
      </c>
      <c r="C101" s="11"/>
      <c r="D101" s="5" t="s">
        <v>81</v>
      </c>
      <c r="E101" s="12"/>
      <c r="F101" s="1"/>
      <c r="H101" s="1"/>
      <c r="I101" s="1"/>
    </row>
    <row r="102" spans="2:9" x14ac:dyDescent="0.2">
      <c r="B102"/>
      <c r="C102" s="2">
        <v>1</v>
      </c>
      <c r="D102" s="5" t="s">
        <v>82</v>
      </c>
      <c r="E102" s="13">
        <v>0</v>
      </c>
      <c r="F102" s="13">
        <v>32962</v>
      </c>
      <c r="G102" s="13">
        <v>32962</v>
      </c>
      <c r="H102" s="13">
        <v>30422.52664</v>
      </c>
      <c r="I102" s="13">
        <v>2539.47336</v>
      </c>
    </row>
    <row r="103" spans="2:9" x14ac:dyDescent="0.2">
      <c r="B103"/>
      <c r="C103" s="2">
        <v>70</v>
      </c>
      <c r="D103" s="5" t="s">
        <v>83</v>
      </c>
      <c r="E103" s="13">
        <v>50503</v>
      </c>
      <c r="F103" s="13">
        <v>294141</v>
      </c>
      <c r="G103" s="13">
        <v>344644</v>
      </c>
      <c r="H103" s="13">
        <v>251944.02353000001</v>
      </c>
      <c r="I103" s="13">
        <v>92699.976469999994</v>
      </c>
    </row>
    <row r="104" spans="2:9" ht="25.5" x14ac:dyDescent="0.2">
      <c r="B104"/>
      <c r="C104" s="2">
        <v>71</v>
      </c>
      <c r="D104" s="5" t="s">
        <v>84</v>
      </c>
      <c r="E104" s="13">
        <v>11369</v>
      </c>
      <c r="F104" s="13">
        <v>62610</v>
      </c>
      <c r="G104" s="13">
        <v>73979</v>
      </c>
      <c r="H104" s="13">
        <v>51475.459089999997</v>
      </c>
      <c r="I104" s="13">
        <v>22503.54091</v>
      </c>
    </row>
    <row r="105" spans="2:9" x14ac:dyDescent="0.2">
      <c r="B105"/>
      <c r="C105" s="2">
        <v>76</v>
      </c>
      <c r="D105" s="5" t="s">
        <v>85</v>
      </c>
      <c r="E105" s="13">
        <v>40</v>
      </c>
      <c r="F105" s="13">
        <v>39609</v>
      </c>
      <c r="G105" s="13">
        <v>39649</v>
      </c>
      <c r="H105" s="13">
        <v>3613.7739999999999</v>
      </c>
      <c r="I105" s="13">
        <v>36035.226000000002</v>
      </c>
    </row>
    <row r="106" spans="2:9" ht="15" customHeight="1" x14ac:dyDescent="0.2">
      <c r="B106"/>
      <c r="C106" s="14">
        <f>SUBTOTAL(9,C102:C105)</f>
        <v>218</v>
      </c>
      <c r="D106" s="15" t="s">
        <v>86</v>
      </c>
      <c r="E106" s="16">
        <f>SUBTOTAL(9,E102:E105)</f>
        <v>61912</v>
      </c>
      <c r="F106" s="16">
        <f>SUBTOTAL(9,F102:F105)</f>
        <v>429322</v>
      </c>
      <c r="G106" s="16">
        <f>SUBTOTAL(9,G102:G105)</f>
        <v>491234</v>
      </c>
      <c r="H106" s="16">
        <f>SUBTOTAL(9,H102:H105)</f>
        <v>337455.78326</v>
      </c>
      <c r="I106" s="16">
        <f>SUBTOTAL(9,I102:I105)</f>
        <v>153778.21674</v>
      </c>
    </row>
    <row r="107" spans="2:9" ht="15" customHeight="1" x14ac:dyDescent="0.25">
      <c r="B107" s="10">
        <v>119</v>
      </c>
      <c r="C107" s="11"/>
      <c r="D107" s="5" t="s">
        <v>87</v>
      </c>
      <c r="E107" s="12"/>
      <c r="F107" s="1"/>
      <c r="H107" s="1"/>
      <c r="I107" s="1"/>
    </row>
    <row r="108" spans="2:9" x14ac:dyDescent="0.2">
      <c r="B108"/>
      <c r="C108" s="2">
        <v>1</v>
      </c>
      <c r="D108" s="5" t="s">
        <v>68</v>
      </c>
      <c r="E108" s="13">
        <v>104</v>
      </c>
      <c r="F108" s="13">
        <v>2119</v>
      </c>
      <c r="G108" s="13">
        <v>2223</v>
      </c>
      <c r="H108" s="13">
        <v>18.45</v>
      </c>
      <c r="I108" s="13">
        <v>2204.5500000000002</v>
      </c>
    </row>
    <row r="109" spans="2:9" x14ac:dyDescent="0.2">
      <c r="B109"/>
      <c r="C109" s="2">
        <v>70</v>
      </c>
      <c r="D109" s="5" t="s">
        <v>88</v>
      </c>
      <c r="E109" s="13">
        <v>2150</v>
      </c>
      <c r="F109" s="13">
        <v>12339</v>
      </c>
      <c r="G109" s="13">
        <v>14489</v>
      </c>
      <c r="H109" s="13">
        <v>7868.3132299999997</v>
      </c>
      <c r="I109" s="13">
        <v>6620.6867700000003</v>
      </c>
    </row>
    <row r="110" spans="2:9" ht="15" customHeight="1" x14ac:dyDescent="0.2">
      <c r="B110"/>
      <c r="C110" s="14">
        <f>SUBTOTAL(9,C108:C109)</f>
        <v>71</v>
      </c>
      <c r="D110" s="15" t="s">
        <v>89</v>
      </c>
      <c r="E110" s="16">
        <f>SUBTOTAL(9,E108:E109)</f>
        <v>2254</v>
      </c>
      <c r="F110" s="16">
        <f>SUBTOTAL(9,F108:F109)</f>
        <v>14458</v>
      </c>
      <c r="G110" s="16">
        <f>SUBTOTAL(9,G108:G109)</f>
        <v>16712</v>
      </c>
      <c r="H110" s="16">
        <f>SUBTOTAL(9,H108:H109)</f>
        <v>7886.7632299999996</v>
      </c>
      <c r="I110" s="16">
        <f>SUBTOTAL(9,I108:I109)</f>
        <v>8825.2367699999995</v>
      </c>
    </row>
    <row r="111" spans="2:9" ht="15" customHeight="1" x14ac:dyDescent="0.2">
      <c r="C111" s="17">
        <f>SUBTOTAL(9,C87:C110)</f>
        <v>826</v>
      </c>
      <c r="D111" s="18" t="s">
        <v>90</v>
      </c>
      <c r="E111" s="19">
        <f>SUBTOTAL(9,E87:E110)</f>
        <v>280791</v>
      </c>
      <c r="F111" s="19">
        <f>SUBTOTAL(9,F87:F110)</f>
        <v>3970193</v>
      </c>
      <c r="G111" s="19">
        <f>SUBTOTAL(9,G87:G110)</f>
        <v>4250984</v>
      </c>
      <c r="H111" s="19">
        <f>SUBTOTAL(9,H87:H110)</f>
        <v>3392397.5133899995</v>
      </c>
      <c r="I111" s="19">
        <f>SUBTOTAL(9,I87:I110)</f>
        <v>858586.48661000002</v>
      </c>
    </row>
    <row r="112" spans="2:9" ht="27" customHeight="1" x14ac:dyDescent="0.25">
      <c r="B112" s="1"/>
      <c r="C112" s="2"/>
      <c r="D112" s="9" t="s">
        <v>91</v>
      </c>
      <c r="E112" s="1"/>
      <c r="F112" s="1"/>
      <c r="G112" s="1"/>
      <c r="H112" s="1"/>
      <c r="I112" s="1"/>
    </row>
    <row r="113" spans="2:9" ht="15" customHeight="1" x14ac:dyDescent="0.25">
      <c r="B113" s="10">
        <v>140</v>
      </c>
      <c r="C113" s="11"/>
      <c r="D113" s="5" t="s">
        <v>92</v>
      </c>
      <c r="E113" s="12"/>
      <c r="F113" s="1"/>
      <c r="H113" s="1"/>
      <c r="I113" s="1"/>
    </row>
    <row r="114" spans="2:9" x14ac:dyDescent="0.2">
      <c r="B114"/>
      <c r="C114" s="2">
        <v>1</v>
      </c>
      <c r="D114" s="5" t="s">
        <v>20</v>
      </c>
      <c r="E114" s="13">
        <v>59481</v>
      </c>
      <c r="F114" s="13">
        <v>1549583</v>
      </c>
      <c r="G114" s="13">
        <v>1609064</v>
      </c>
      <c r="H114" s="13">
        <v>1262967.07177</v>
      </c>
      <c r="I114" s="13">
        <v>346096.92823000002</v>
      </c>
    </row>
    <row r="115" spans="2:9" x14ac:dyDescent="0.2">
      <c r="B115"/>
      <c r="C115" s="2">
        <v>45</v>
      </c>
      <c r="D115" s="5" t="s">
        <v>30</v>
      </c>
      <c r="E115" s="13">
        <v>11825</v>
      </c>
      <c r="F115" s="13">
        <v>31502</v>
      </c>
      <c r="G115" s="13">
        <v>43327</v>
      </c>
      <c r="H115" s="13">
        <v>21807.455740000001</v>
      </c>
      <c r="I115" s="13">
        <v>21519.544259999999</v>
      </c>
    </row>
    <row r="116" spans="2:9" ht="15" customHeight="1" x14ac:dyDescent="0.2">
      <c r="B116"/>
      <c r="C116" s="14">
        <f>SUBTOTAL(9,C114:C115)</f>
        <v>46</v>
      </c>
      <c r="D116" s="15" t="s">
        <v>93</v>
      </c>
      <c r="E116" s="16">
        <f>SUBTOTAL(9,E114:E115)</f>
        <v>71306</v>
      </c>
      <c r="F116" s="16">
        <f>SUBTOTAL(9,F114:F115)</f>
        <v>1581085</v>
      </c>
      <c r="G116" s="16">
        <f>SUBTOTAL(9,G114:G115)</f>
        <v>1652391</v>
      </c>
      <c r="H116" s="16">
        <f>SUBTOTAL(9,H114:H115)</f>
        <v>1284774.5275099999</v>
      </c>
      <c r="I116" s="16">
        <f>SUBTOTAL(9,I114:I115)</f>
        <v>367616.47249000001</v>
      </c>
    </row>
    <row r="117" spans="2:9" ht="15" customHeight="1" x14ac:dyDescent="0.25">
      <c r="B117" s="10">
        <v>141</v>
      </c>
      <c r="C117" s="11"/>
      <c r="D117" s="5" t="s">
        <v>94</v>
      </c>
      <c r="E117" s="12"/>
      <c r="F117" s="1"/>
      <c r="H117" s="1"/>
      <c r="I117" s="1"/>
    </row>
    <row r="118" spans="2:9" x14ac:dyDescent="0.2">
      <c r="B118"/>
      <c r="C118" s="2">
        <v>1</v>
      </c>
      <c r="D118" s="5" t="s">
        <v>20</v>
      </c>
      <c r="E118" s="13">
        <v>11953</v>
      </c>
      <c r="F118" s="13">
        <v>268314</v>
      </c>
      <c r="G118" s="13">
        <v>280267</v>
      </c>
      <c r="H118" s="13">
        <v>235314.58934999999</v>
      </c>
      <c r="I118" s="13">
        <v>44952.410649999998</v>
      </c>
    </row>
    <row r="119" spans="2:9" ht="15" customHeight="1" x14ac:dyDescent="0.2">
      <c r="B119"/>
      <c r="C119" s="14">
        <f>SUBTOTAL(9,C118:C118)</f>
        <v>1</v>
      </c>
      <c r="D119" s="15" t="s">
        <v>95</v>
      </c>
      <c r="E119" s="16">
        <f>SUBTOTAL(9,E118:E118)</f>
        <v>11953</v>
      </c>
      <c r="F119" s="16">
        <f>SUBTOTAL(9,F118:F118)</f>
        <v>268314</v>
      </c>
      <c r="G119" s="16">
        <f>SUBTOTAL(9,G118:G118)</f>
        <v>280267</v>
      </c>
      <c r="H119" s="16">
        <f>SUBTOTAL(9,H118:H118)</f>
        <v>235314.58934999999</v>
      </c>
      <c r="I119" s="16">
        <f>SUBTOTAL(9,I118:I118)</f>
        <v>44952.410649999998</v>
      </c>
    </row>
    <row r="120" spans="2:9" ht="15" customHeight="1" x14ac:dyDescent="0.25">
      <c r="B120" s="10">
        <v>144</v>
      </c>
      <c r="C120" s="11"/>
      <c r="D120" s="5" t="s">
        <v>96</v>
      </c>
      <c r="E120" s="12"/>
      <c r="F120" s="1"/>
      <c r="H120" s="1"/>
      <c r="I120" s="1"/>
    </row>
    <row r="121" spans="2:9" x14ac:dyDescent="0.2">
      <c r="B121"/>
      <c r="C121" s="2">
        <v>1</v>
      </c>
      <c r="D121" s="5" t="s">
        <v>20</v>
      </c>
      <c r="E121" s="13">
        <v>2279</v>
      </c>
      <c r="F121" s="13">
        <v>46142</v>
      </c>
      <c r="G121" s="13">
        <v>48421</v>
      </c>
      <c r="H121" s="13">
        <v>42767.931649999999</v>
      </c>
      <c r="I121" s="13">
        <v>5653.0683499999996</v>
      </c>
    </row>
    <row r="122" spans="2:9" ht="15" customHeight="1" x14ac:dyDescent="0.2">
      <c r="B122"/>
      <c r="C122" s="14">
        <f>SUBTOTAL(9,C121:C121)</f>
        <v>1</v>
      </c>
      <c r="D122" s="15" t="s">
        <v>97</v>
      </c>
      <c r="E122" s="16">
        <f>SUBTOTAL(9,E121:E121)</f>
        <v>2279</v>
      </c>
      <c r="F122" s="16">
        <f>SUBTOTAL(9,F121:F121)</f>
        <v>46142</v>
      </c>
      <c r="G122" s="16">
        <f>SUBTOTAL(9,G121:G121)</f>
        <v>48421</v>
      </c>
      <c r="H122" s="16">
        <f>SUBTOTAL(9,H121:H121)</f>
        <v>42767.931649999999</v>
      </c>
      <c r="I122" s="16">
        <f>SUBTOTAL(9,I121:I121)</f>
        <v>5653.0683499999996</v>
      </c>
    </row>
    <row r="123" spans="2:9" ht="15" customHeight="1" x14ac:dyDescent="0.2">
      <c r="C123" s="17">
        <f>SUBTOTAL(9,C113:C122)</f>
        <v>48</v>
      </c>
      <c r="D123" s="18" t="s">
        <v>98</v>
      </c>
      <c r="E123" s="19">
        <f>SUBTOTAL(9,E113:E122)</f>
        <v>85538</v>
      </c>
      <c r="F123" s="19">
        <f>SUBTOTAL(9,F113:F122)</f>
        <v>1895541</v>
      </c>
      <c r="G123" s="19">
        <f>SUBTOTAL(9,G113:G122)</f>
        <v>1981079</v>
      </c>
      <c r="H123" s="19">
        <f>SUBTOTAL(9,H113:H122)</f>
        <v>1562857.0485099999</v>
      </c>
      <c r="I123" s="19">
        <f>SUBTOTAL(9,I113:I122)</f>
        <v>418221.95149000001</v>
      </c>
    </row>
    <row r="124" spans="2:9" ht="27" customHeight="1" x14ac:dyDescent="0.25">
      <c r="B124" s="1"/>
      <c r="C124" s="2"/>
      <c r="D124" s="9" t="s">
        <v>99</v>
      </c>
      <c r="E124" s="1"/>
      <c r="F124" s="1"/>
      <c r="G124" s="1"/>
      <c r="H124" s="1"/>
      <c r="I124" s="1"/>
    </row>
    <row r="125" spans="2:9" ht="15" customHeight="1" x14ac:dyDescent="0.25">
      <c r="B125" s="10">
        <v>150</v>
      </c>
      <c r="C125" s="11"/>
      <c r="D125" s="5" t="s">
        <v>100</v>
      </c>
      <c r="E125" s="12"/>
      <c r="F125" s="1"/>
      <c r="H125" s="1"/>
      <c r="I125" s="1"/>
    </row>
    <row r="126" spans="2:9" x14ac:dyDescent="0.2">
      <c r="B126"/>
      <c r="C126" s="2">
        <v>78</v>
      </c>
      <c r="D126" s="5" t="s">
        <v>101</v>
      </c>
      <c r="E126" s="13">
        <v>21800</v>
      </c>
      <c r="F126" s="13">
        <v>2409640</v>
      </c>
      <c r="G126" s="13">
        <v>2431440</v>
      </c>
      <c r="H126" s="13">
        <v>1320343.40815</v>
      </c>
      <c r="I126" s="13">
        <v>1111096.59185</v>
      </c>
    </row>
    <row r="127" spans="2:9" ht="15" customHeight="1" x14ac:dyDescent="0.2">
      <c r="B127"/>
      <c r="C127" s="14">
        <f>SUBTOTAL(9,C126:C126)</f>
        <v>78</v>
      </c>
      <c r="D127" s="15" t="s">
        <v>102</v>
      </c>
      <c r="E127" s="16">
        <f>SUBTOTAL(9,E126:E126)</f>
        <v>21800</v>
      </c>
      <c r="F127" s="16">
        <f>SUBTOTAL(9,F126:F126)</f>
        <v>2409640</v>
      </c>
      <c r="G127" s="16">
        <f>SUBTOTAL(9,G126:G126)</f>
        <v>2431440</v>
      </c>
      <c r="H127" s="16">
        <f>SUBTOTAL(9,H126:H126)</f>
        <v>1320343.40815</v>
      </c>
      <c r="I127" s="16">
        <f>SUBTOTAL(9,I126:I126)</f>
        <v>1111096.59185</v>
      </c>
    </row>
    <row r="128" spans="2:9" ht="15" customHeight="1" x14ac:dyDescent="0.25">
      <c r="B128" s="10">
        <v>151</v>
      </c>
      <c r="C128" s="11"/>
      <c r="D128" s="5" t="s">
        <v>103</v>
      </c>
      <c r="E128" s="12"/>
      <c r="F128" s="1"/>
      <c r="H128" s="1"/>
      <c r="I128" s="1"/>
    </row>
    <row r="129" spans="2:9" x14ac:dyDescent="0.2">
      <c r="B129"/>
      <c r="C129" s="2">
        <v>78</v>
      </c>
      <c r="D129" s="5" t="s">
        <v>104</v>
      </c>
      <c r="E129" s="13">
        <v>2162</v>
      </c>
      <c r="F129" s="13">
        <v>611500</v>
      </c>
      <c r="G129" s="13">
        <v>613662</v>
      </c>
      <c r="H129" s="13">
        <v>374938.27597000002</v>
      </c>
      <c r="I129" s="13">
        <v>238723.72403000001</v>
      </c>
    </row>
    <row r="130" spans="2:9" ht="15" customHeight="1" x14ac:dyDescent="0.2">
      <c r="B130"/>
      <c r="C130" s="14">
        <f>SUBTOTAL(9,C129:C129)</f>
        <v>78</v>
      </c>
      <c r="D130" s="15" t="s">
        <v>105</v>
      </c>
      <c r="E130" s="16">
        <f>SUBTOTAL(9,E129:E129)</f>
        <v>2162</v>
      </c>
      <c r="F130" s="16">
        <f>SUBTOTAL(9,F129:F129)</f>
        <v>611500</v>
      </c>
      <c r="G130" s="16">
        <f>SUBTOTAL(9,G129:G129)</f>
        <v>613662</v>
      </c>
      <c r="H130" s="16">
        <f>SUBTOTAL(9,H129:H129)</f>
        <v>374938.27597000002</v>
      </c>
      <c r="I130" s="16">
        <f>SUBTOTAL(9,I129:I129)</f>
        <v>238723.72403000001</v>
      </c>
    </row>
    <row r="131" spans="2:9" ht="15" customHeight="1" x14ac:dyDescent="0.25">
      <c r="B131" s="10">
        <v>152</v>
      </c>
      <c r="C131" s="11"/>
      <c r="D131" s="5" t="s">
        <v>106</v>
      </c>
      <c r="E131" s="12"/>
      <c r="F131" s="1"/>
      <c r="H131" s="1"/>
      <c r="I131" s="1"/>
    </row>
    <row r="132" spans="2:9" x14ac:dyDescent="0.2">
      <c r="B132"/>
      <c r="C132" s="2">
        <v>78</v>
      </c>
      <c r="D132" s="5" t="s">
        <v>107</v>
      </c>
      <c r="E132" s="13">
        <v>4573</v>
      </c>
      <c r="F132" s="13">
        <v>566000</v>
      </c>
      <c r="G132" s="13">
        <v>570573</v>
      </c>
      <c r="H132" s="13">
        <v>466846.98230999999</v>
      </c>
      <c r="I132" s="13">
        <v>103726.01768999999</v>
      </c>
    </row>
    <row r="133" spans="2:9" ht="15" customHeight="1" x14ac:dyDescent="0.2">
      <c r="B133"/>
      <c r="C133" s="14">
        <f>SUBTOTAL(9,C132:C132)</f>
        <v>78</v>
      </c>
      <c r="D133" s="15" t="s">
        <v>108</v>
      </c>
      <c r="E133" s="16">
        <f>SUBTOTAL(9,E132:E132)</f>
        <v>4573</v>
      </c>
      <c r="F133" s="16">
        <f>SUBTOTAL(9,F132:F132)</f>
        <v>566000</v>
      </c>
      <c r="G133" s="16">
        <f>SUBTOTAL(9,G132:G132)</f>
        <v>570573</v>
      </c>
      <c r="H133" s="16">
        <f>SUBTOTAL(9,H132:H132)</f>
        <v>466846.98230999999</v>
      </c>
      <c r="I133" s="16">
        <f>SUBTOTAL(9,I132:I132)</f>
        <v>103726.01768999999</v>
      </c>
    </row>
    <row r="134" spans="2:9" ht="15" customHeight="1" x14ac:dyDescent="0.25">
      <c r="B134" s="10">
        <v>153</v>
      </c>
      <c r="C134" s="11"/>
      <c r="D134" s="5" t="s">
        <v>109</v>
      </c>
      <c r="E134" s="12"/>
      <c r="F134" s="1"/>
      <c r="H134" s="1"/>
      <c r="I134" s="1"/>
    </row>
    <row r="135" spans="2:9" x14ac:dyDescent="0.2">
      <c r="B135"/>
      <c r="C135" s="2">
        <v>78</v>
      </c>
      <c r="D135" s="5" t="s">
        <v>110</v>
      </c>
      <c r="E135" s="13">
        <v>2053</v>
      </c>
      <c r="F135" s="13">
        <v>100000</v>
      </c>
      <c r="G135" s="13">
        <v>102053</v>
      </c>
      <c r="H135" s="13">
        <v>55293.551850000003</v>
      </c>
      <c r="I135" s="13">
        <v>46759.448149999997</v>
      </c>
    </row>
    <row r="136" spans="2:9" ht="15" customHeight="1" x14ac:dyDescent="0.2">
      <c r="B136"/>
      <c r="C136" s="14">
        <f>SUBTOTAL(9,C135:C135)</f>
        <v>78</v>
      </c>
      <c r="D136" s="15" t="s">
        <v>111</v>
      </c>
      <c r="E136" s="16">
        <f>SUBTOTAL(9,E135:E135)</f>
        <v>2053</v>
      </c>
      <c r="F136" s="16">
        <f>SUBTOTAL(9,F135:F135)</f>
        <v>100000</v>
      </c>
      <c r="G136" s="16">
        <f>SUBTOTAL(9,G135:G135)</f>
        <v>102053</v>
      </c>
      <c r="H136" s="16">
        <f>SUBTOTAL(9,H135:H135)</f>
        <v>55293.551850000003</v>
      </c>
      <c r="I136" s="16">
        <f>SUBTOTAL(9,I135:I135)</f>
        <v>46759.448149999997</v>
      </c>
    </row>
    <row r="137" spans="2:9" ht="15" customHeight="1" x14ac:dyDescent="0.2">
      <c r="C137" s="17">
        <f>SUBTOTAL(9,C125:C136)</f>
        <v>312</v>
      </c>
      <c r="D137" s="18" t="s">
        <v>112</v>
      </c>
      <c r="E137" s="19">
        <f>SUBTOTAL(9,E125:E136)</f>
        <v>30588</v>
      </c>
      <c r="F137" s="19">
        <f>SUBTOTAL(9,F125:F136)</f>
        <v>3687140</v>
      </c>
      <c r="G137" s="19">
        <f>SUBTOTAL(9,G125:G136)</f>
        <v>3717728</v>
      </c>
      <c r="H137" s="19">
        <f>SUBTOTAL(9,H125:H136)</f>
        <v>2217422.2182800001</v>
      </c>
      <c r="I137" s="19">
        <f>SUBTOTAL(9,I125:I136)</f>
        <v>1500305.7817199999</v>
      </c>
    </row>
    <row r="138" spans="2:9" ht="27" customHeight="1" x14ac:dyDescent="0.25">
      <c r="B138" s="1"/>
      <c r="C138" s="2"/>
      <c r="D138" s="9" t="s">
        <v>113</v>
      </c>
      <c r="E138" s="1"/>
      <c r="F138" s="1"/>
      <c r="G138" s="1"/>
      <c r="H138" s="1"/>
      <c r="I138" s="1"/>
    </row>
    <row r="139" spans="2:9" ht="15" customHeight="1" x14ac:dyDescent="0.25">
      <c r="B139" s="10">
        <v>160</v>
      </c>
      <c r="C139" s="11"/>
      <c r="D139" s="5" t="s">
        <v>114</v>
      </c>
      <c r="E139" s="12"/>
      <c r="F139" s="1"/>
      <c r="H139" s="1"/>
      <c r="I139" s="1"/>
    </row>
    <row r="140" spans="2:9" x14ac:dyDescent="0.2">
      <c r="B140"/>
      <c r="C140" s="2">
        <v>1</v>
      </c>
      <c r="D140" s="5" t="s">
        <v>20</v>
      </c>
      <c r="E140" s="13">
        <v>1106</v>
      </c>
      <c r="F140" s="13">
        <v>22044</v>
      </c>
      <c r="G140" s="13">
        <v>23150</v>
      </c>
      <c r="H140" s="13">
        <v>16228.499390000001</v>
      </c>
      <c r="I140" s="13">
        <v>6921.5006100000001</v>
      </c>
    </row>
    <row r="141" spans="2:9" x14ac:dyDescent="0.2">
      <c r="B141"/>
      <c r="C141" s="2">
        <v>70</v>
      </c>
      <c r="D141" s="5" t="s">
        <v>115</v>
      </c>
      <c r="E141" s="13">
        <v>43092</v>
      </c>
      <c r="F141" s="13">
        <v>2075471</v>
      </c>
      <c r="G141" s="13">
        <v>2118563</v>
      </c>
      <c r="H141" s="13">
        <v>1763990.1424700001</v>
      </c>
      <c r="I141" s="13">
        <v>354572.85752999998</v>
      </c>
    </row>
    <row r="142" spans="2:9" x14ac:dyDescent="0.2">
      <c r="B142"/>
      <c r="C142" s="2">
        <v>77</v>
      </c>
      <c r="D142" s="5" t="s">
        <v>116</v>
      </c>
      <c r="E142" s="13">
        <v>1502</v>
      </c>
      <c r="F142" s="13">
        <v>142000</v>
      </c>
      <c r="G142" s="13">
        <v>143502</v>
      </c>
      <c r="H142" s="13">
        <v>98688.986789999995</v>
      </c>
      <c r="I142" s="13">
        <v>44813.013209999997</v>
      </c>
    </row>
    <row r="143" spans="2:9" ht="15" customHeight="1" x14ac:dyDescent="0.2">
      <c r="B143"/>
      <c r="C143" s="14">
        <f>SUBTOTAL(9,C140:C142)</f>
        <v>148</v>
      </c>
      <c r="D143" s="15" t="s">
        <v>117</v>
      </c>
      <c r="E143" s="16">
        <f>SUBTOTAL(9,E140:E142)</f>
        <v>45700</v>
      </c>
      <c r="F143" s="16">
        <f>SUBTOTAL(9,F140:F142)</f>
        <v>2239515</v>
      </c>
      <c r="G143" s="16">
        <f>SUBTOTAL(9,G140:G142)</f>
        <v>2285215</v>
      </c>
      <c r="H143" s="16">
        <f>SUBTOTAL(9,H140:H142)</f>
        <v>1878907.6286500001</v>
      </c>
      <c r="I143" s="16">
        <f>SUBTOTAL(9,I140:I142)</f>
        <v>406307.37134999997</v>
      </c>
    </row>
    <row r="144" spans="2:9" ht="15" customHeight="1" x14ac:dyDescent="0.25">
      <c r="B144" s="10">
        <v>161</v>
      </c>
      <c r="C144" s="11"/>
      <c r="D144" s="5" t="s">
        <v>118</v>
      </c>
      <c r="E144" s="12"/>
      <c r="F144" s="1"/>
      <c r="H144" s="1"/>
      <c r="I144" s="1"/>
    </row>
    <row r="145" spans="2:9" x14ac:dyDescent="0.2">
      <c r="B145"/>
      <c r="C145" s="2">
        <v>70</v>
      </c>
      <c r="D145" s="5" t="s">
        <v>119</v>
      </c>
      <c r="E145" s="13">
        <v>29975</v>
      </c>
      <c r="F145" s="13">
        <v>189000</v>
      </c>
      <c r="G145" s="13">
        <v>218975</v>
      </c>
      <c r="H145" s="13">
        <v>113073.69392000001</v>
      </c>
      <c r="I145" s="13">
        <v>105901.30607999999</v>
      </c>
    </row>
    <row r="146" spans="2:9" x14ac:dyDescent="0.2">
      <c r="B146"/>
      <c r="C146" s="2">
        <v>75</v>
      </c>
      <c r="D146" s="5" t="s">
        <v>120</v>
      </c>
      <c r="E146" s="13">
        <v>0</v>
      </c>
      <c r="F146" s="13">
        <v>375000</v>
      </c>
      <c r="G146" s="13">
        <v>375000</v>
      </c>
      <c r="H146" s="13">
        <v>375000</v>
      </c>
      <c r="I146" s="13">
        <v>0</v>
      </c>
    </row>
    <row r="147" spans="2:9" x14ac:dyDescent="0.2">
      <c r="B147"/>
      <c r="C147" s="2">
        <v>95</v>
      </c>
      <c r="D147" s="5" t="s">
        <v>121</v>
      </c>
      <c r="E147" s="13">
        <v>0</v>
      </c>
      <c r="F147" s="13">
        <v>1125000</v>
      </c>
      <c r="G147" s="13">
        <v>1125000</v>
      </c>
      <c r="H147" s="13">
        <v>1125000</v>
      </c>
      <c r="I147" s="13">
        <v>0</v>
      </c>
    </row>
    <row r="148" spans="2:9" ht="15" customHeight="1" x14ac:dyDescent="0.2">
      <c r="B148"/>
      <c r="C148" s="14">
        <f>SUBTOTAL(9,C145:C147)</f>
        <v>240</v>
      </c>
      <c r="D148" s="15" t="s">
        <v>122</v>
      </c>
      <c r="E148" s="16">
        <f>SUBTOTAL(9,E145:E147)</f>
        <v>29975</v>
      </c>
      <c r="F148" s="16">
        <f>SUBTOTAL(9,F145:F147)</f>
        <v>1689000</v>
      </c>
      <c r="G148" s="16">
        <f>SUBTOTAL(9,G145:G147)</f>
        <v>1718975</v>
      </c>
      <c r="H148" s="16">
        <f>SUBTOTAL(9,H145:H147)</f>
        <v>1613073.69392</v>
      </c>
      <c r="I148" s="16">
        <f>SUBTOTAL(9,I145:I147)</f>
        <v>105901.30607999999</v>
      </c>
    </row>
    <row r="149" spans="2:9" ht="15" customHeight="1" x14ac:dyDescent="0.25">
      <c r="B149" s="10">
        <v>162</v>
      </c>
      <c r="C149" s="11"/>
      <c r="D149" s="5" t="s">
        <v>123</v>
      </c>
      <c r="E149" s="12"/>
      <c r="F149" s="1"/>
      <c r="H149" s="1"/>
      <c r="I149" s="1"/>
    </row>
    <row r="150" spans="2:9" x14ac:dyDescent="0.2">
      <c r="B150"/>
      <c r="C150" s="2">
        <v>70</v>
      </c>
      <c r="D150" s="5" t="s">
        <v>124</v>
      </c>
      <c r="E150" s="13">
        <v>0</v>
      </c>
      <c r="F150" s="13">
        <v>319700</v>
      </c>
      <c r="G150" s="13">
        <v>319700</v>
      </c>
      <c r="H150" s="13">
        <v>124762.41250000001</v>
      </c>
      <c r="I150" s="13">
        <v>194937.58749999999</v>
      </c>
    </row>
    <row r="151" spans="2:9" ht="15" customHeight="1" x14ac:dyDescent="0.2">
      <c r="B151"/>
      <c r="C151" s="14">
        <f>SUBTOTAL(9,C150:C150)</f>
        <v>70</v>
      </c>
      <c r="D151" s="15" t="s">
        <v>125</v>
      </c>
      <c r="E151" s="16">
        <f>SUBTOTAL(9,E150:E150)</f>
        <v>0</v>
      </c>
      <c r="F151" s="16">
        <f>SUBTOTAL(9,F150:F150)</f>
        <v>319700</v>
      </c>
      <c r="G151" s="16">
        <f>SUBTOTAL(9,G150:G150)</f>
        <v>319700</v>
      </c>
      <c r="H151" s="16">
        <f>SUBTOTAL(9,H150:H150)</f>
        <v>124762.41250000001</v>
      </c>
      <c r="I151" s="16">
        <f>SUBTOTAL(9,I150:I150)</f>
        <v>194937.58749999999</v>
      </c>
    </row>
    <row r="152" spans="2:9" ht="15" customHeight="1" x14ac:dyDescent="0.25">
      <c r="B152" s="10">
        <v>163</v>
      </c>
      <c r="C152" s="11"/>
      <c r="D152" s="5" t="s">
        <v>126</v>
      </c>
      <c r="E152" s="12"/>
      <c r="F152" s="1"/>
      <c r="H152" s="1"/>
      <c r="I152" s="1"/>
    </row>
    <row r="153" spans="2:9" x14ac:dyDescent="0.2">
      <c r="B153"/>
      <c r="C153" s="2">
        <v>70</v>
      </c>
      <c r="D153" s="5" t="s">
        <v>127</v>
      </c>
      <c r="E153" s="13">
        <v>4825</v>
      </c>
      <c r="F153" s="13">
        <v>5163781</v>
      </c>
      <c r="G153" s="13">
        <v>5168606</v>
      </c>
      <c r="H153" s="13">
        <v>4034577.0894499999</v>
      </c>
      <c r="I153" s="13">
        <v>1134028.9105499999</v>
      </c>
    </row>
    <row r="154" spans="2:9" x14ac:dyDescent="0.2">
      <c r="B154"/>
      <c r="C154" s="2">
        <v>72</v>
      </c>
      <c r="D154" s="5" t="s">
        <v>128</v>
      </c>
      <c r="E154" s="13">
        <v>1638</v>
      </c>
      <c r="F154" s="13">
        <v>312300</v>
      </c>
      <c r="G154" s="13">
        <v>313938</v>
      </c>
      <c r="H154" s="13">
        <v>255262.84440999999</v>
      </c>
      <c r="I154" s="13">
        <v>58675.155590000002</v>
      </c>
    </row>
    <row r="155" spans="2:9" ht="15" customHeight="1" x14ac:dyDescent="0.2">
      <c r="B155"/>
      <c r="C155" s="14">
        <f>SUBTOTAL(9,C153:C154)</f>
        <v>142</v>
      </c>
      <c r="D155" s="15" t="s">
        <v>129</v>
      </c>
      <c r="E155" s="16">
        <f>SUBTOTAL(9,E153:E154)</f>
        <v>6463</v>
      </c>
      <c r="F155" s="16">
        <f>SUBTOTAL(9,F153:F154)</f>
        <v>5476081</v>
      </c>
      <c r="G155" s="16">
        <f>SUBTOTAL(9,G153:G154)</f>
        <v>5482544</v>
      </c>
      <c r="H155" s="16">
        <f>SUBTOTAL(9,H153:H154)</f>
        <v>4289839.9338600002</v>
      </c>
      <c r="I155" s="16">
        <f>SUBTOTAL(9,I153:I154)</f>
        <v>1192704.06614</v>
      </c>
    </row>
    <row r="156" spans="2:9" ht="15" customHeight="1" x14ac:dyDescent="0.25">
      <c r="B156" s="10">
        <v>164</v>
      </c>
      <c r="C156" s="11"/>
      <c r="D156" s="5" t="s">
        <v>130</v>
      </c>
      <c r="E156" s="12"/>
      <c r="F156" s="1"/>
      <c r="H156" s="1"/>
      <c r="I156" s="1"/>
    </row>
    <row r="157" spans="2:9" x14ac:dyDescent="0.2">
      <c r="B157"/>
      <c r="C157" s="2">
        <v>70</v>
      </c>
      <c r="D157" s="5" t="s">
        <v>131</v>
      </c>
      <c r="E157" s="13">
        <v>2908</v>
      </c>
      <c r="F157" s="13">
        <v>415900</v>
      </c>
      <c r="G157" s="13">
        <v>418808</v>
      </c>
      <c r="H157" s="13">
        <v>246000.42459000001</v>
      </c>
      <c r="I157" s="13">
        <v>172807.57540999999</v>
      </c>
    </row>
    <row r="158" spans="2:9" x14ac:dyDescent="0.2">
      <c r="B158"/>
      <c r="C158" s="2">
        <v>71</v>
      </c>
      <c r="D158" s="5" t="s">
        <v>132</v>
      </c>
      <c r="E158" s="13">
        <v>20693</v>
      </c>
      <c r="F158" s="13">
        <v>175000</v>
      </c>
      <c r="G158" s="13">
        <v>195693</v>
      </c>
      <c r="H158" s="13">
        <v>131868.71737</v>
      </c>
      <c r="I158" s="13">
        <v>63824.282630000002</v>
      </c>
    </row>
    <row r="159" spans="2:9" x14ac:dyDescent="0.2">
      <c r="B159"/>
      <c r="C159" s="2">
        <v>72</v>
      </c>
      <c r="D159" s="5" t="s">
        <v>133</v>
      </c>
      <c r="E159" s="13">
        <v>14758</v>
      </c>
      <c r="F159" s="13">
        <v>179700</v>
      </c>
      <c r="G159" s="13">
        <v>194458</v>
      </c>
      <c r="H159" s="13">
        <v>32531.26943</v>
      </c>
      <c r="I159" s="13">
        <v>161926.73057000001</v>
      </c>
    </row>
    <row r="160" spans="2:9" x14ac:dyDescent="0.2">
      <c r="B160"/>
      <c r="C160" s="2">
        <v>73</v>
      </c>
      <c r="D160" s="5" t="s">
        <v>134</v>
      </c>
      <c r="E160" s="13">
        <v>63114</v>
      </c>
      <c r="F160" s="13">
        <v>365500</v>
      </c>
      <c r="G160" s="13">
        <v>428614</v>
      </c>
      <c r="H160" s="13">
        <v>217105.55935</v>
      </c>
      <c r="I160" s="13">
        <v>211508.44065</v>
      </c>
    </row>
    <row r="161" spans="2:9" ht="15" customHeight="1" x14ac:dyDescent="0.2">
      <c r="B161"/>
      <c r="C161" s="14">
        <f>SUBTOTAL(9,C157:C160)</f>
        <v>286</v>
      </c>
      <c r="D161" s="15" t="s">
        <v>135</v>
      </c>
      <c r="E161" s="16">
        <f>SUBTOTAL(9,E157:E160)</f>
        <v>101473</v>
      </c>
      <c r="F161" s="16">
        <f>SUBTOTAL(9,F157:F160)</f>
        <v>1136100</v>
      </c>
      <c r="G161" s="16">
        <f>SUBTOTAL(9,G157:G160)</f>
        <v>1237573</v>
      </c>
      <c r="H161" s="16">
        <f>SUBTOTAL(9,H157:H160)</f>
        <v>627505.97074000002</v>
      </c>
      <c r="I161" s="16">
        <f>SUBTOTAL(9,I157:I160)</f>
        <v>610067.02925999998</v>
      </c>
    </row>
    <row r="162" spans="2:9" ht="15" customHeight="1" x14ac:dyDescent="0.25">
      <c r="B162" s="10">
        <v>165</v>
      </c>
      <c r="C162" s="11"/>
      <c r="D162" s="5" t="s">
        <v>136</v>
      </c>
      <c r="E162" s="12"/>
      <c r="F162" s="1"/>
      <c r="H162" s="1"/>
      <c r="I162" s="1"/>
    </row>
    <row r="163" spans="2:9" x14ac:dyDescent="0.2">
      <c r="B163"/>
      <c r="C163" s="2">
        <v>1</v>
      </c>
      <c r="D163" s="5" t="s">
        <v>20</v>
      </c>
      <c r="E163" s="13">
        <v>5529</v>
      </c>
      <c r="F163" s="13">
        <v>82418</v>
      </c>
      <c r="G163" s="13">
        <v>87947</v>
      </c>
      <c r="H163" s="13">
        <v>41294.223180000001</v>
      </c>
      <c r="I163" s="13">
        <v>46652.776819999999</v>
      </c>
    </row>
    <row r="164" spans="2:9" x14ac:dyDescent="0.2">
      <c r="B164"/>
      <c r="C164" s="2">
        <v>45</v>
      </c>
      <c r="D164" s="5" t="s">
        <v>137</v>
      </c>
      <c r="E164" s="13">
        <v>259954</v>
      </c>
      <c r="F164" s="13">
        <v>0</v>
      </c>
      <c r="G164" s="13">
        <v>259954</v>
      </c>
      <c r="H164" s="13">
        <v>250261.15111000001</v>
      </c>
      <c r="I164" s="13">
        <v>9692.8488899999993</v>
      </c>
    </row>
    <row r="165" spans="2:9" x14ac:dyDescent="0.2">
      <c r="B165"/>
      <c r="C165" s="2">
        <v>70</v>
      </c>
      <c r="D165" s="5" t="s">
        <v>138</v>
      </c>
      <c r="E165" s="13">
        <v>2436</v>
      </c>
      <c r="F165" s="13">
        <v>168000</v>
      </c>
      <c r="G165" s="13">
        <v>170436</v>
      </c>
      <c r="H165" s="13">
        <v>115216.24</v>
      </c>
      <c r="I165" s="13">
        <v>55219.76</v>
      </c>
    </row>
    <row r="166" spans="2:9" x14ac:dyDescent="0.2">
      <c r="B166"/>
      <c r="C166" s="2">
        <v>71</v>
      </c>
      <c r="D166" s="5" t="s">
        <v>139</v>
      </c>
      <c r="E166" s="13">
        <v>8430</v>
      </c>
      <c r="F166" s="13">
        <v>355900</v>
      </c>
      <c r="G166" s="13">
        <v>364330</v>
      </c>
      <c r="H166" s="13">
        <v>180922.32863</v>
      </c>
      <c r="I166" s="13">
        <v>183407.67137</v>
      </c>
    </row>
    <row r="167" spans="2:9" ht="15" customHeight="1" x14ac:dyDescent="0.2">
      <c r="B167"/>
      <c r="C167" s="14">
        <f>SUBTOTAL(9,C163:C166)</f>
        <v>187</v>
      </c>
      <c r="D167" s="15" t="s">
        <v>140</v>
      </c>
      <c r="E167" s="16">
        <f>SUBTOTAL(9,E163:E166)</f>
        <v>276349</v>
      </c>
      <c r="F167" s="16">
        <f>SUBTOTAL(9,F163:F166)</f>
        <v>606318</v>
      </c>
      <c r="G167" s="16">
        <f>SUBTOTAL(9,G163:G166)</f>
        <v>882667</v>
      </c>
      <c r="H167" s="16">
        <f>SUBTOTAL(9,H163:H166)</f>
        <v>587693.94292000006</v>
      </c>
      <c r="I167" s="16">
        <f>SUBTOTAL(9,I163:I166)</f>
        <v>294973.05708</v>
      </c>
    </row>
    <row r="168" spans="2:9" ht="15" customHeight="1" x14ac:dyDescent="0.25">
      <c r="B168" s="10">
        <v>166</v>
      </c>
      <c r="C168" s="11"/>
      <c r="D168" s="5" t="s">
        <v>141</v>
      </c>
      <c r="E168" s="12"/>
      <c r="F168" s="1"/>
      <c r="H168" s="1"/>
      <c r="I168" s="1"/>
    </row>
    <row r="169" spans="2:9" x14ac:dyDescent="0.2">
      <c r="B169"/>
      <c r="C169" s="2">
        <v>70</v>
      </c>
      <c r="D169" s="5" t="s">
        <v>142</v>
      </c>
      <c r="E169" s="13">
        <v>5500</v>
      </c>
      <c r="F169" s="13">
        <v>5500</v>
      </c>
      <c r="G169" s="13">
        <v>11000</v>
      </c>
      <c r="H169" s="13">
        <v>0</v>
      </c>
      <c r="I169" s="13">
        <v>11000</v>
      </c>
    </row>
    <row r="170" spans="2:9" x14ac:dyDescent="0.2">
      <c r="B170"/>
      <c r="C170" s="2">
        <v>72</v>
      </c>
      <c r="D170" s="5" t="s">
        <v>143</v>
      </c>
      <c r="E170" s="13">
        <v>314</v>
      </c>
      <c r="F170" s="13">
        <v>767200</v>
      </c>
      <c r="G170" s="13">
        <v>767514</v>
      </c>
      <c r="H170" s="13">
        <v>314656.70276000001</v>
      </c>
      <c r="I170" s="13">
        <v>452857.29723999999</v>
      </c>
    </row>
    <row r="171" spans="2:9" x14ac:dyDescent="0.2">
      <c r="B171"/>
      <c r="C171" s="2">
        <v>74</v>
      </c>
      <c r="D171" s="5" t="s">
        <v>144</v>
      </c>
      <c r="E171" s="13">
        <v>15848</v>
      </c>
      <c r="F171" s="13">
        <v>495000</v>
      </c>
      <c r="G171" s="13">
        <v>510848</v>
      </c>
      <c r="H171" s="13">
        <v>270493.74365999998</v>
      </c>
      <c r="I171" s="13">
        <v>240354.25633999999</v>
      </c>
    </row>
    <row r="172" spans="2:9" ht="15" customHeight="1" x14ac:dyDescent="0.2">
      <c r="B172"/>
      <c r="C172" s="14">
        <f>SUBTOTAL(9,C169:C171)</f>
        <v>216</v>
      </c>
      <c r="D172" s="15" t="s">
        <v>145</v>
      </c>
      <c r="E172" s="16">
        <f>SUBTOTAL(9,E169:E171)</f>
        <v>21662</v>
      </c>
      <c r="F172" s="16">
        <f>SUBTOTAL(9,F169:F171)</f>
        <v>1267700</v>
      </c>
      <c r="G172" s="16">
        <f>SUBTOTAL(9,G169:G171)</f>
        <v>1289362</v>
      </c>
      <c r="H172" s="16">
        <f>SUBTOTAL(9,H169:H171)</f>
        <v>585150.44641999993</v>
      </c>
      <c r="I172" s="16">
        <f>SUBTOTAL(9,I169:I171)</f>
        <v>704211.55357999995</v>
      </c>
    </row>
    <row r="173" spans="2:9" ht="15" customHeight="1" x14ac:dyDescent="0.25">
      <c r="B173" s="10">
        <v>167</v>
      </c>
      <c r="C173" s="11"/>
      <c r="D173" s="5" t="s">
        <v>146</v>
      </c>
      <c r="E173" s="12"/>
      <c r="F173" s="1"/>
      <c r="H173" s="1"/>
      <c r="I173" s="1"/>
    </row>
    <row r="174" spans="2:9" x14ac:dyDescent="0.2">
      <c r="B174"/>
      <c r="C174" s="2">
        <v>21</v>
      </c>
      <c r="D174" s="5" t="s">
        <v>25</v>
      </c>
      <c r="E174" s="13">
        <v>0</v>
      </c>
      <c r="F174" s="13">
        <v>1239643</v>
      </c>
      <c r="G174" s="13">
        <v>1239643</v>
      </c>
      <c r="H174" s="13">
        <v>0</v>
      </c>
      <c r="I174" s="13">
        <v>1239643</v>
      </c>
    </row>
    <row r="175" spans="2:9" ht="15" customHeight="1" x14ac:dyDescent="0.2">
      <c r="B175"/>
      <c r="C175" s="14">
        <f>SUBTOTAL(9,C174:C174)</f>
        <v>21</v>
      </c>
      <c r="D175" s="15" t="s">
        <v>147</v>
      </c>
      <c r="E175" s="16">
        <f>SUBTOTAL(9,E174:E174)</f>
        <v>0</v>
      </c>
      <c r="F175" s="16">
        <f>SUBTOTAL(9,F174:F174)</f>
        <v>1239643</v>
      </c>
      <c r="G175" s="16">
        <f>SUBTOTAL(9,G174:G174)</f>
        <v>1239643</v>
      </c>
      <c r="H175" s="16">
        <f>SUBTOTAL(9,H174:H174)</f>
        <v>0</v>
      </c>
      <c r="I175" s="16">
        <f>SUBTOTAL(9,I174:I174)</f>
        <v>1239643</v>
      </c>
    </row>
    <row r="176" spans="2:9" ht="15" customHeight="1" x14ac:dyDescent="0.25">
      <c r="B176" s="10">
        <v>168</v>
      </c>
      <c r="C176" s="11"/>
      <c r="D176" s="5" t="s">
        <v>148</v>
      </c>
      <c r="E176" s="12"/>
      <c r="F176" s="1"/>
      <c r="H176" s="1"/>
      <c r="I176" s="1"/>
    </row>
    <row r="177" spans="2:9" x14ac:dyDescent="0.2">
      <c r="B177"/>
      <c r="C177" s="2">
        <v>70</v>
      </c>
      <c r="D177" s="5" t="s">
        <v>149</v>
      </c>
      <c r="E177" s="13">
        <v>1763</v>
      </c>
      <c r="F177" s="13">
        <v>406700</v>
      </c>
      <c r="G177" s="13">
        <v>408463</v>
      </c>
      <c r="H177" s="13">
        <v>195141.79180000001</v>
      </c>
      <c r="I177" s="13">
        <v>213321.20819999999</v>
      </c>
    </row>
    <row r="178" spans="2:9" ht="15" customHeight="1" x14ac:dyDescent="0.2">
      <c r="B178"/>
      <c r="C178" s="14">
        <f>SUBTOTAL(9,C177:C177)</f>
        <v>70</v>
      </c>
      <c r="D178" s="15" t="s">
        <v>150</v>
      </c>
      <c r="E178" s="16">
        <f>SUBTOTAL(9,E177:E177)</f>
        <v>1763</v>
      </c>
      <c r="F178" s="16">
        <f>SUBTOTAL(9,F177:F177)</f>
        <v>406700</v>
      </c>
      <c r="G178" s="16">
        <f>SUBTOTAL(9,G177:G177)</f>
        <v>408463</v>
      </c>
      <c r="H178" s="16">
        <f>SUBTOTAL(9,H177:H177)</f>
        <v>195141.79180000001</v>
      </c>
      <c r="I178" s="16">
        <f>SUBTOTAL(9,I177:I177)</f>
        <v>213321.20819999999</v>
      </c>
    </row>
    <row r="179" spans="2:9" ht="15" customHeight="1" x14ac:dyDescent="0.25">
      <c r="B179" s="10">
        <v>169</v>
      </c>
      <c r="C179" s="11"/>
      <c r="D179" s="5" t="s">
        <v>151</v>
      </c>
      <c r="E179" s="12"/>
      <c r="F179" s="1"/>
      <c r="H179" s="1"/>
      <c r="I179" s="1"/>
    </row>
    <row r="180" spans="2:9" x14ac:dyDescent="0.2">
      <c r="B180"/>
      <c r="C180" s="2">
        <v>1</v>
      </c>
      <c r="D180" s="5" t="s">
        <v>20</v>
      </c>
      <c r="E180" s="13">
        <v>171</v>
      </c>
      <c r="F180" s="13">
        <v>17357</v>
      </c>
      <c r="G180" s="13">
        <v>17528</v>
      </c>
      <c r="H180" s="13">
        <v>8907.7981899999995</v>
      </c>
      <c r="I180" s="13">
        <v>8620.2018100000005</v>
      </c>
    </row>
    <row r="181" spans="2:9" x14ac:dyDescent="0.2">
      <c r="B181"/>
      <c r="C181" s="2">
        <v>70</v>
      </c>
      <c r="D181" s="5" t="s">
        <v>152</v>
      </c>
      <c r="E181" s="13">
        <v>21849</v>
      </c>
      <c r="F181" s="13">
        <v>3275000</v>
      </c>
      <c r="G181" s="13">
        <v>3296849</v>
      </c>
      <c r="H181" s="13">
        <v>2267847.2154000001</v>
      </c>
      <c r="I181" s="13">
        <v>1029001.7846</v>
      </c>
    </row>
    <row r="182" spans="2:9" x14ac:dyDescent="0.2">
      <c r="B182"/>
      <c r="C182" s="2">
        <v>73</v>
      </c>
      <c r="D182" s="5" t="s">
        <v>153</v>
      </c>
      <c r="E182" s="13">
        <v>5004</v>
      </c>
      <c r="F182" s="13">
        <v>1837000</v>
      </c>
      <c r="G182" s="13">
        <v>1842004</v>
      </c>
      <c r="H182" s="13">
        <v>1528045.4956799999</v>
      </c>
      <c r="I182" s="13">
        <v>313958.50432000001</v>
      </c>
    </row>
    <row r="183" spans="2:9" ht="15" customHeight="1" x14ac:dyDescent="0.2">
      <c r="B183"/>
      <c r="C183" s="14">
        <f>SUBTOTAL(9,C180:C182)</f>
        <v>144</v>
      </c>
      <c r="D183" s="15" t="s">
        <v>154</v>
      </c>
      <c r="E183" s="16">
        <f>SUBTOTAL(9,E180:E182)</f>
        <v>27024</v>
      </c>
      <c r="F183" s="16">
        <f>SUBTOTAL(9,F180:F182)</f>
        <v>5129357</v>
      </c>
      <c r="G183" s="16">
        <f>SUBTOTAL(9,G180:G182)</f>
        <v>5156381</v>
      </c>
      <c r="H183" s="16">
        <f>SUBTOTAL(9,H180:H182)</f>
        <v>3804800.5092700003</v>
      </c>
      <c r="I183" s="16">
        <f>SUBTOTAL(9,I180:I182)</f>
        <v>1351580.49073</v>
      </c>
    </row>
    <row r="184" spans="2:9" ht="15" customHeight="1" x14ac:dyDescent="0.2">
      <c r="C184" s="17">
        <f>SUBTOTAL(9,C139:C183)</f>
        <v>1524</v>
      </c>
      <c r="D184" s="18" t="s">
        <v>155</v>
      </c>
      <c r="E184" s="19">
        <f>SUBTOTAL(9,E139:E183)</f>
        <v>510409</v>
      </c>
      <c r="F184" s="19">
        <f>SUBTOTAL(9,F139:F183)</f>
        <v>19510114</v>
      </c>
      <c r="G184" s="19">
        <f>SUBTOTAL(9,G139:G183)</f>
        <v>20020523</v>
      </c>
      <c r="H184" s="19">
        <f>SUBTOTAL(9,H139:H183)</f>
        <v>13706876.330079999</v>
      </c>
      <c r="I184" s="19">
        <f>SUBTOTAL(9,I139:I183)</f>
        <v>6313646.6699200002</v>
      </c>
    </row>
    <row r="185" spans="2:9" ht="27" customHeight="1" x14ac:dyDescent="0.25">
      <c r="B185" s="1"/>
      <c r="C185" s="2"/>
      <c r="D185" s="9" t="s">
        <v>156</v>
      </c>
      <c r="E185" s="1"/>
      <c r="F185" s="1"/>
      <c r="G185" s="1"/>
      <c r="H185" s="1"/>
      <c r="I185" s="1"/>
    </row>
    <row r="186" spans="2:9" ht="15" customHeight="1" x14ac:dyDescent="0.25">
      <c r="B186" s="10">
        <v>170</v>
      </c>
      <c r="C186" s="11"/>
      <c r="D186" s="5" t="s">
        <v>157</v>
      </c>
      <c r="E186" s="12"/>
      <c r="F186" s="1"/>
      <c r="H186" s="1"/>
      <c r="I186" s="1"/>
    </row>
    <row r="187" spans="2:9" x14ac:dyDescent="0.2">
      <c r="B187"/>
      <c r="C187" s="2">
        <v>70</v>
      </c>
      <c r="D187" s="5" t="s">
        <v>158</v>
      </c>
      <c r="E187" s="13">
        <v>0</v>
      </c>
      <c r="F187" s="13">
        <v>585000</v>
      </c>
      <c r="G187" s="13">
        <v>585000</v>
      </c>
      <c r="H187" s="13">
        <v>580000</v>
      </c>
      <c r="I187" s="13">
        <v>5000</v>
      </c>
    </row>
    <row r="188" spans="2:9" x14ac:dyDescent="0.2">
      <c r="B188"/>
      <c r="C188" s="2">
        <v>71</v>
      </c>
      <c r="D188" s="5" t="s">
        <v>159</v>
      </c>
      <c r="E188" s="13">
        <v>0</v>
      </c>
      <c r="F188" s="13">
        <v>423000</v>
      </c>
      <c r="G188" s="13">
        <v>423000</v>
      </c>
      <c r="H188" s="13">
        <v>423000</v>
      </c>
      <c r="I188" s="13">
        <v>0</v>
      </c>
    </row>
    <row r="189" spans="2:9" x14ac:dyDescent="0.2">
      <c r="B189"/>
      <c r="C189" s="2">
        <v>72</v>
      </c>
      <c r="D189" s="5" t="s">
        <v>160</v>
      </c>
      <c r="E189" s="13">
        <v>0</v>
      </c>
      <c r="F189" s="13">
        <v>480000</v>
      </c>
      <c r="G189" s="13">
        <v>480000</v>
      </c>
      <c r="H189" s="13">
        <v>480000</v>
      </c>
      <c r="I189" s="13">
        <v>0</v>
      </c>
    </row>
    <row r="190" spans="2:9" x14ac:dyDescent="0.2">
      <c r="B190"/>
      <c r="C190" s="2">
        <v>73</v>
      </c>
      <c r="D190" s="5" t="s">
        <v>161</v>
      </c>
      <c r="E190" s="13">
        <v>0</v>
      </c>
      <c r="F190" s="13">
        <v>277000</v>
      </c>
      <c r="G190" s="13">
        <v>277000</v>
      </c>
      <c r="H190" s="13">
        <v>277000</v>
      </c>
      <c r="I190" s="13">
        <v>0</v>
      </c>
    </row>
    <row r="191" spans="2:9" x14ac:dyDescent="0.2">
      <c r="B191"/>
      <c r="C191" s="2">
        <v>74</v>
      </c>
      <c r="D191" s="5" t="s">
        <v>162</v>
      </c>
      <c r="E191" s="13">
        <v>0</v>
      </c>
      <c r="F191" s="13">
        <v>350000</v>
      </c>
      <c r="G191" s="13">
        <v>350000</v>
      </c>
      <c r="H191" s="13">
        <v>350000</v>
      </c>
      <c r="I191" s="13">
        <v>0</v>
      </c>
    </row>
    <row r="192" spans="2:9" x14ac:dyDescent="0.2">
      <c r="B192"/>
      <c r="C192" s="2">
        <v>75</v>
      </c>
      <c r="D192" s="5" t="s">
        <v>163</v>
      </c>
      <c r="E192" s="13">
        <v>0</v>
      </c>
      <c r="F192" s="13">
        <v>125000</v>
      </c>
      <c r="G192" s="13">
        <v>125000</v>
      </c>
      <c r="H192" s="13">
        <v>125000</v>
      </c>
      <c r="I192" s="13">
        <v>0</v>
      </c>
    </row>
    <row r="193" spans="2:9" x14ac:dyDescent="0.2">
      <c r="B193"/>
      <c r="C193" s="2">
        <v>76</v>
      </c>
      <c r="D193" s="5" t="s">
        <v>164</v>
      </c>
      <c r="E193" s="13">
        <v>785</v>
      </c>
      <c r="F193" s="13">
        <v>344300</v>
      </c>
      <c r="G193" s="13">
        <v>345085</v>
      </c>
      <c r="H193" s="13">
        <v>145129.57784000001</v>
      </c>
      <c r="I193" s="13">
        <v>199955.42215999999</v>
      </c>
    </row>
    <row r="194" spans="2:9" x14ac:dyDescent="0.2">
      <c r="B194"/>
      <c r="C194" s="2">
        <v>77</v>
      </c>
      <c r="D194" s="5" t="s">
        <v>165</v>
      </c>
      <c r="E194" s="13">
        <v>0</v>
      </c>
      <c r="F194" s="13">
        <v>130000</v>
      </c>
      <c r="G194" s="13">
        <v>130000</v>
      </c>
      <c r="H194" s="13">
        <v>130000</v>
      </c>
      <c r="I194" s="13">
        <v>0</v>
      </c>
    </row>
    <row r="195" spans="2:9" x14ac:dyDescent="0.2">
      <c r="B195"/>
      <c r="C195" s="2">
        <v>78</v>
      </c>
      <c r="D195" s="5" t="s">
        <v>166</v>
      </c>
      <c r="E195" s="13">
        <v>4437</v>
      </c>
      <c r="F195" s="13">
        <v>236800</v>
      </c>
      <c r="G195" s="13">
        <v>241237</v>
      </c>
      <c r="H195" s="13">
        <v>175534.58614</v>
      </c>
      <c r="I195" s="13">
        <v>65702.413860000001</v>
      </c>
    </row>
    <row r="196" spans="2:9" x14ac:dyDescent="0.2">
      <c r="B196"/>
      <c r="C196" s="2">
        <v>79</v>
      </c>
      <c r="D196" s="5" t="s">
        <v>167</v>
      </c>
      <c r="E196" s="13">
        <v>15620</v>
      </c>
      <c r="F196" s="13">
        <v>39000</v>
      </c>
      <c r="G196" s="13">
        <v>54620</v>
      </c>
      <c r="H196" s="13">
        <v>44663.821580000003</v>
      </c>
      <c r="I196" s="13">
        <v>9956.1784200000002</v>
      </c>
    </row>
    <row r="197" spans="2:9" x14ac:dyDescent="0.2">
      <c r="B197"/>
      <c r="C197" s="2">
        <v>81</v>
      </c>
      <c r="D197" s="5" t="s">
        <v>168</v>
      </c>
      <c r="E197" s="13">
        <v>0</v>
      </c>
      <c r="F197" s="13">
        <v>205000</v>
      </c>
      <c r="G197" s="13">
        <v>205000</v>
      </c>
      <c r="H197" s="13">
        <v>187077.40095000001</v>
      </c>
      <c r="I197" s="13">
        <v>17922.599050000001</v>
      </c>
    </row>
    <row r="198" spans="2:9" x14ac:dyDescent="0.2">
      <c r="B198"/>
      <c r="C198" s="2">
        <v>82</v>
      </c>
      <c r="D198" s="5" t="s">
        <v>169</v>
      </c>
      <c r="E198" s="13">
        <v>0</v>
      </c>
      <c r="F198" s="13">
        <v>75000</v>
      </c>
      <c r="G198" s="13">
        <v>75000</v>
      </c>
      <c r="H198" s="13">
        <v>75000</v>
      </c>
      <c r="I198" s="13">
        <v>0</v>
      </c>
    </row>
    <row r="199" spans="2:9" x14ac:dyDescent="0.2">
      <c r="B199"/>
      <c r="C199" s="2">
        <v>83</v>
      </c>
      <c r="D199" s="5" t="s">
        <v>170</v>
      </c>
      <c r="E199" s="13">
        <v>0</v>
      </c>
      <c r="F199" s="13">
        <v>183500</v>
      </c>
      <c r="G199" s="13">
        <v>183500</v>
      </c>
      <c r="H199" s="13">
        <v>183500</v>
      </c>
      <c r="I199" s="13">
        <v>0</v>
      </c>
    </row>
    <row r="200" spans="2:9" ht="15" customHeight="1" x14ac:dyDescent="0.2">
      <c r="B200"/>
      <c r="C200" s="14">
        <f>SUBTOTAL(9,C187:C199)</f>
        <v>991</v>
      </c>
      <c r="D200" s="15" t="s">
        <v>171</v>
      </c>
      <c r="E200" s="16">
        <f>SUBTOTAL(9,E187:E199)</f>
        <v>20842</v>
      </c>
      <c r="F200" s="16">
        <f>SUBTOTAL(9,F187:F199)</f>
        <v>3453600</v>
      </c>
      <c r="G200" s="16">
        <f>SUBTOTAL(9,G187:G199)</f>
        <v>3474442</v>
      </c>
      <c r="H200" s="16">
        <f>SUBTOTAL(9,H187:H199)</f>
        <v>3175905.3865100001</v>
      </c>
      <c r="I200" s="16">
        <f>SUBTOTAL(9,I187:I199)</f>
        <v>298536.61349000002</v>
      </c>
    </row>
    <row r="201" spans="2:9" ht="15" customHeight="1" x14ac:dyDescent="0.25">
      <c r="B201" s="10">
        <v>171</v>
      </c>
      <c r="C201" s="11"/>
      <c r="D201" s="5" t="s">
        <v>172</v>
      </c>
      <c r="E201" s="12"/>
      <c r="F201" s="1"/>
      <c r="H201" s="1"/>
      <c r="I201" s="1"/>
    </row>
    <row r="202" spans="2:9" x14ac:dyDescent="0.2">
      <c r="B202"/>
      <c r="C202" s="2">
        <v>70</v>
      </c>
      <c r="D202" s="5" t="s">
        <v>173</v>
      </c>
      <c r="E202" s="13">
        <v>685</v>
      </c>
      <c r="F202" s="13">
        <v>916000</v>
      </c>
      <c r="G202" s="13">
        <v>916685</v>
      </c>
      <c r="H202" s="13">
        <v>0</v>
      </c>
      <c r="I202" s="13">
        <v>916685</v>
      </c>
    </row>
    <row r="203" spans="2:9" x14ac:dyDescent="0.2">
      <c r="B203"/>
      <c r="C203" s="2">
        <v>71</v>
      </c>
      <c r="D203" s="5" t="s">
        <v>174</v>
      </c>
      <c r="E203" s="13">
        <v>1046</v>
      </c>
      <c r="F203" s="13">
        <v>762100</v>
      </c>
      <c r="G203" s="13">
        <v>763146</v>
      </c>
      <c r="H203" s="13">
        <v>763141.20645000006</v>
      </c>
      <c r="I203" s="13">
        <v>4.7935499999999998</v>
      </c>
    </row>
    <row r="204" spans="2:9" x14ac:dyDescent="0.2">
      <c r="B204"/>
      <c r="C204" s="2">
        <v>72</v>
      </c>
      <c r="D204" s="5" t="s">
        <v>175</v>
      </c>
      <c r="E204" s="13">
        <v>0</v>
      </c>
      <c r="F204" s="13">
        <v>230500</v>
      </c>
      <c r="G204" s="13">
        <v>230500</v>
      </c>
      <c r="H204" s="13">
        <v>39200</v>
      </c>
      <c r="I204" s="13">
        <v>191300</v>
      </c>
    </row>
    <row r="205" spans="2:9" ht="15" customHeight="1" x14ac:dyDescent="0.2">
      <c r="B205"/>
      <c r="C205" s="14">
        <f>SUBTOTAL(9,C202:C204)</f>
        <v>213</v>
      </c>
      <c r="D205" s="15" t="s">
        <v>176</v>
      </c>
      <c r="E205" s="16">
        <f>SUBTOTAL(9,E202:E204)</f>
        <v>1731</v>
      </c>
      <c r="F205" s="16">
        <f>SUBTOTAL(9,F202:F204)</f>
        <v>1908600</v>
      </c>
      <c r="G205" s="16">
        <f>SUBTOTAL(9,G202:G204)</f>
        <v>1910331</v>
      </c>
      <c r="H205" s="16">
        <f>SUBTOTAL(9,H202:H204)</f>
        <v>802341.20645000006</v>
      </c>
      <c r="I205" s="16">
        <f>SUBTOTAL(9,I202:I204)</f>
        <v>1107989.7935500001</v>
      </c>
    </row>
    <row r="206" spans="2:9" ht="15" customHeight="1" x14ac:dyDescent="0.25">
      <c r="B206" s="10">
        <v>172</v>
      </c>
      <c r="C206" s="11"/>
      <c r="D206" s="5" t="s">
        <v>177</v>
      </c>
      <c r="E206" s="12"/>
      <c r="F206" s="1"/>
      <c r="H206" s="1"/>
      <c r="I206" s="1"/>
    </row>
    <row r="207" spans="2:9" x14ac:dyDescent="0.2">
      <c r="B207"/>
      <c r="C207" s="2">
        <v>70</v>
      </c>
      <c r="D207" s="5" t="s">
        <v>178</v>
      </c>
      <c r="E207" s="13">
        <v>351</v>
      </c>
      <c r="F207" s="13">
        <v>311000</v>
      </c>
      <c r="G207" s="13">
        <v>311351</v>
      </c>
      <c r="H207" s="13">
        <v>310183.38822000002</v>
      </c>
      <c r="I207" s="13">
        <v>1167.61178</v>
      </c>
    </row>
    <row r="208" spans="2:9" ht="15" customHeight="1" x14ac:dyDescent="0.2">
      <c r="B208"/>
      <c r="C208" s="14">
        <f>SUBTOTAL(9,C207:C207)</f>
        <v>70</v>
      </c>
      <c r="D208" s="15" t="s">
        <v>179</v>
      </c>
      <c r="E208" s="16">
        <f>SUBTOTAL(9,E207:E207)</f>
        <v>351</v>
      </c>
      <c r="F208" s="16">
        <f>SUBTOTAL(9,F207:F207)</f>
        <v>311000</v>
      </c>
      <c r="G208" s="16">
        <f>SUBTOTAL(9,G207:G207)</f>
        <v>311351</v>
      </c>
      <c r="H208" s="16">
        <f>SUBTOTAL(9,H207:H207)</f>
        <v>310183.38822000002</v>
      </c>
      <c r="I208" s="16">
        <f>SUBTOTAL(9,I207:I207)</f>
        <v>1167.61178</v>
      </c>
    </row>
    <row r="209" spans="2:9" ht="15" customHeight="1" x14ac:dyDescent="0.2">
      <c r="C209" s="17">
        <f>SUBTOTAL(9,C186:C208)</f>
        <v>1274</v>
      </c>
      <c r="D209" s="18" t="s">
        <v>180</v>
      </c>
      <c r="E209" s="19">
        <f>SUBTOTAL(9,E186:E208)</f>
        <v>22924</v>
      </c>
      <c r="F209" s="19">
        <f>SUBTOTAL(9,F186:F208)</f>
        <v>5673200</v>
      </c>
      <c r="G209" s="19">
        <f>SUBTOTAL(9,G186:G208)</f>
        <v>5696124</v>
      </c>
      <c r="H209" s="19">
        <f>SUBTOTAL(9,H186:H208)</f>
        <v>4288429.9811800001</v>
      </c>
      <c r="I209" s="19">
        <f>SUBTOTAL(9,I186:I208)</f>
        <v>1407694.0188199999</v>
      </c>
    </row>
    <row r="210" spans="2:9" ht="15" customHeight="1" x14ac:dyDescent="0.2">
      <c r="C210" s="17">
        <f>SUBTOTAL(9,C69:C209)</f>
        <v>4356</v>
      </c>
      <c r="D210" s="18" t="s">
        <v>181</v>
      </c>
      <c r="E210" s="19">
        <f>SUBTOTAL(9,E69:E209)</f>
        <v>1043146</v>
      </c>
      <c r="F210" s="19">
        <f>SUBTOTAL(9,F69:F209)</f>
        <v>37142784</v>
      </c>
      <c r="G210" s="19">
        <f>SUBTOTAL(9,G69:G209)</f>
        <v>38185930</v>
      </c>
      <c r="H210" s="19">
        <f>SUBTOTAL(9,H69:H209)</f>
        <v>27306744.369859997</v>
      </c>
      <c r="I210" s="19">
        <f>SUBTOTAL(9,I69:I209)</f>
        <v>10879185.630140001</v>
      </c>
    </row>
    <row r="211" spans="2:9" x14ac:dyDescent="0.2">
      <c r="C211" s="17"/>
      <c r="D211" s="20"/>
      <c r="E211" s="21"/>
      <c r="F211" s="21"/>
      <c r="G211" s="21"/>
      <c r="H211" s="21"/>
      <c r="I211" s="21"/>
    </row>
    <row r="212" spans="2:9" ht="15" customHeight="1" x14ac:dyDescent="0.2">
      <c r="B212" s="1"/>
      <c r="C212" s="2"/>
      <c r="D212" s="3" t="s">
        <v>182</v>
      </c>
      <c r="E212" s="1"/>
      <c r="F212" s="1"/>
      <c r="G212" s="1"/>
      <c r="H212" s="1"/>
      <c r="I212" s="1"/>
    </row>
    <row r="213" spans="2:9" ht="27" customHeight="1" x14ac:dyDescent="0.25">
      <c r="B213" s="1"/>
      <c r="C213" s="2"/>
      <c r="D213" s="9" t="s">
        <v>183</v>
      </c>
      <c r="E213" s="1"/>
      <c r="F213" s="1"/>
      <c r="G213" s="1"/>
      <c r="H213" s="1"/>
      <c r="I213" s="1"/>
    </row>
    <row r="214" spans="2:9" ht="15" customHeight="1" x14ac:dyDescent="0.25">
      <c r="B214" s="10">
        <v>200</v>
      </c>
      <c r="C214" s="11"/>
      <c r="D214" s="5" t="s">
        <v>184</v>
      </c>
      <c r="E214" s="12"/>
      <c r="F214" s="1"/>
      <c r="H214" s="1"/>
      <c r="I214" s="1"/>
    </row>
    <row r="215" spans="2:9" x14ac:dyDescent="0.2">
      <c r="B215"/>
      <c r="C215" s="2">
        <v>1</v>
      </c>
      <c r="D215" s="5" t="s">
        <v>20</v>
      </c>
      <c r="E215" s="13">
        <v>10684</v>
      </c>
      <c r="F215" s="13">
        <v>350250</v>
      </c>
      <c r="G215" s="13">
        <v>360934</v>
      </c>
      <c r="H215" s="13">
        <v>318985.6666</v>
      </c>
      <c r="I215" s="13">
        <v>41948.333400000003</v>
      </c>
    </row>
    <row r="216" spans="2:9" x14ac:dyDescent="0.2">
      <c r="B216"/>
      <c r="C216" s="2">
        <v>21</v>
      </c>
      <c r="D216" s="5" t="s">
        <v>25</v>
      </c>
      <c r="E216" s="13">
        <v>228</v>
      </c>
      <c r="F216" s="13">
        <v>11769</v>
      </c>
      <c r="G216" s="13">
        <v>11997</v>
      </c>
      <c r="H216" s="13">
        <v>8971.7693400000007</v>
      </c>
      <c r="I216" s="13">
        <v>3025.2306600000002</v>
      </c>
    </row>
    <row r="217" spans="2:9" x14ac:dyDescent="0.2">
      <c r="B217"/>
      <c r="C217" s="2">
        <v>45</v>
      </c>
      <c r="D217" s="5" t="s">
        <v>30</v>
      </c>
      <c r="E217" s="13">
        <v>3391</v>
      </c>
      <c r="F217" s="13">
        <v>2814</v>
      </c>
      <c r="G217" s="13">
        <v>6205</v>
      </c>
      <c r="H217" s="13">
        <v>0</v>
      </c>
      <c r="I217" s="13">
        <v>6205</v>
      </c>
    </row>
    <row r="218" spans="2:9" ht="15" customHeight="1" x14ac:dyDescent="0.2">
      <c r="B218"/>
      <c r="C218" s="14">
        <f>SUBTOTAL(9,C215:C217)</f>
        <v>67</v>
      </c>
      <c r="D218" s="15" t="s">
        <v>185</v>
      </c>
      <c r="E218" s="16">
        <f>SUBTOTAL(9,E215:E217)</f>
        <v>14303</v>
      </c>
      <c r="F218" s="16">
        <f>SUBTOTAL(9,F215:F217)</f>
        <v>364833</v>
      </c>
      <c r="G218" s="16">
        <f>SUBTOTAL(9,G215:G217)</f>
        <v>379136</v>
      </c>
      <c r="H218" s="16">
        <f>SUBTOTAL(9,H215:H217)</f>
        <v>327957.43594</v>
      </c>
      <c r="I218" s="16">
        <f>SUBTOTAL(9,I215:I217)</f>
        <v>51178.564060000004</v>
      </c>
    </row>
    <row r="219" spans="2:9" ht="15" customHeight="1" x14ac:dyDescent="0.2">
      <c r="C219" s="17">
        <f>SUBTOTAL(9,C214:C218)</f>
        <v>67</v>
      </c>
      <c r="D219" s="18" t="s">
        <v>186</v>
      </c>
      <c r="E219" s="19">
        <f>SUBTOTAL(9,E214:E218)</f>
        <v>14303</v>
      </c>
      <c r="F219" s="19">
        <f>SUBTOTAL(9,F214:F218)</f>
        <v>364833</v>
      </c>
      <c r="G219" s="19">
        <f>SUBTOTAL(9,G214:G218)</f>
        <v>379136</v>
      </c>
      <c r="H219" s="19">
        <f>SUBTOTAL(9,H214:H218)</f>
        <v>327957.43594</v>
      </c>
      <c r="I219" s="19">
        <f>SUBTOTAL(9,I214:I218)</f>
        <v>51178.564060000004</v>
      </c>
    </row>
    <row r="220" spans="2:9" ht="27" customHeight="1" x14ac:dyDescent="0.25">
      <c r="B220" s="1"/>
      <c r="C220" s="2"/>
      <c r="D220" s="9" t="s">
        <v>187</v>
      </c>
      <c r="E220" s="1"/>
      <c r="F220" s="1"/>
      <c r="G220" s="1"/>
      <c r="H220" s="1"/>
      <c r="I220" s="1"/>
    </row>
    <row r="221" spans="2:9" ht="15" customHeight="1" x14ac:dyDescent="0.25">
      <c r="B221" s="10">
        <v>220</v>
      </c>
      <c r="C221" s="11"/>
      <c r="D221" s="5" t="s">
        <v>188</v>
      </c>
      <c r="E221" s="12"/>
      <c r="F221" s="1"/>
      <c r="H221" s="1"/>
      <c r="I221" s="1"/>
    </row>
    <row r="222" spans="2:9" x14ac:dyDescent="0.2">
      <c r="B222"/>
      <c r="C222" s="2">
        <v>1</v>
      </c>
      <c r="D222" s="5" t="s">
        <v>20</v>
      </c>
      <c r="E222" s="13">
        <v>2972</v>
      </c>
      <c r="F222" s="13">
        <v>302753</v>
      </c>
      <c r="G222" s="13">
        <v>305725</v>
      </c>
      <c r="H222" s="13">
        <v>258883.37362999999</v>
      </c>
      <c r="I222" s="13">
        <v>46841.626369999998</v>
      </c>
    </row>
    <row r="223" spans="2:9" x14ac:dyDescent="0.2">
      <c r="B223"/>
      <c r="C223" s="2">
        <v>21</v>
      </c>
      <c r="D223" s="5" t="s">
        <v>189</v>
      </c>
      <c r="E223" s="13">
        <v>3981</v>
      </c>
      <c r="F223" s="13">
        <v>142916</v>
      </c>
      <c r="G223" s="13">
        <v>146897</v>
      </c>
      <c r="H223" s="13">
        <v>137908.09299</v>
      </c>
      <c r="I223" s="13">
        <v>8988.9070100000008</v>
      </c>
    </row>
    <row r="224" spans="2:9" x14ac:dyDescent="0.2">
      <c r="B224"/>
      <c r="C224" s="2">
        <v>70</v>
      </c>
      <c r="D224" s="5" t="s">
        <v>190</v>
      </c>
      <c r="E224" s="13">
        <v>2584</v>
      </c>
      <c r="F224" s="13">
        <v>65185</v>
      </c>
      <c r="G224" s="13">
        <v>67769</v>
      </c>
      <c r="H224" s="13">
        <v>16727.447</v>
      </c>
      <c r="I224" s="13">
        <v>51041.553</v>
      </c>
    </row>
    <row r="225" spans="2:9" ht="15" customHeight="1" x14ac:dyDescent="0.2">
      <c r="B225"/>
      <c r="C225" s="14">
        <f>SUBTOTAL(9,C222:C224)</f>
        <v>92</v>
      </c>
      <c r="D225" s="15" t="s">
        <v>191</v>
      </c>
      <c r="E225" s="16">
        <f>SUBTOTAL(9,E222:E224)</f>
        <v>9537</v>
      </c>
      <c r="F225" s="16">
        <f>SUBTOTAL(9,F222:F224)</f>
        <v>510854</v>
      </c>
      <c r="G225" s="16">
        <f>SUBTOTAL(9,G222:G224)</f>
        <v>520391</v>
      </c>
      <c r="H225" s="16">
        <f>SUBTOTAL(9,H222:H224)</f>
        <v>413518.91361999995</v>
      </c>
      <c r="I225" s="16">
        <f>SUBTOTAL(9,I222:I224)</f>
        <v>106872.08637999999</v>
      </c>
    </row>
    <row r="226" spans="2:9" ht="15" customHeight="1" x14ac:dyDescent="0.25">
      <c r="B226" s="10">
        <v>221</v>
      </c>
      <c r="C226" s="11"/>
      <c r="D226" s="5" t="s">
        <v>192</v>
      </c>
      <c r="E226" s="12"/>
      <c r="F226" s="1"/>
      <c r="H226" s="1"/>
      <c r="I226" s="1"/>
    </row>
    <row r="227" spans="2:9" x14ac:dyDescent="0.2">
      <c r="B227"/>
      <c r="C227" s="2">
        <v>1</v>
      </c>
      <c r="D227" s="5" t="s">
        <v>20</v>
      </c>
      <c r="E227" s="13">
        <v>704</v>
      </c>
      <c r="F227" s="13">
        <v>14856</v>
      </c>
      <c r="G227" s="13">
        <v>15560</v>
      </c>
      <c r="H227" s="13">
        <v>12795.08388</v>
      </c>
      <c r="I227" s="13">
        <v>2764.9161199999999</v>
      </c>
    </row>
    <row r="228" spans="2:9" ht="15" customHeight="1" x14ac:dyDescent="0.2">
      <c r="B228"/>
      <c r="C228" s="14">
        <f>SUBTOTAL(9,C227:C227)</f>
        <v>1</v>
      </c>
      <c r="D228" s="15" t="s">
        <v>193</v>
      </c>
      <c r="E228" s="16">
        <f>SUBTOTAL(9,E227:E227)</f>
        <v>704</v>
      </c>
      <c r="F228" s="16">
        <f>SUBTOTAL(9,F227:F227)</f>
        <v>14856</v>
      </c>
      <c r="G228" s="16">
        <f>SUBTOTAL(9,G227:G227)</f>
        <v>15560</v>
      </c>
      <c r="H228" s="16">
        <f>SUBTOTAL(9,H227:H227)</f>
        <v>12795.08388</v>
      </c>
      <c r="I228" s="16">
        <f>SUBTOTAL(9,I227:I227)</f>
        <v>2764.9161199999999</v>
      </c>
    </row>
    <row r="229" spans="2:9" ht="15" customHeight="1" x14ac:dyDescent="0.25">
      <c r="B229" s="10">
        <v>222</v>
      </c>
      <c r="C229" s="11"/>
      <c r="D229" s="5" t="s">
        <v>194</v>
      </c>
      <c r="E229" s="12"/>
      <c r="F229" s="1"/>
      <c r="H229" s="1"/>
      <c r="I229" s="1"/>
    </row>
    <row r="230" spans="2:9" x14ac:dyDescent="0.2">
      <c r="B230"/>
      <c r="C230" s="2">
        <v>1</v>
      </c>
      <c r="D230" s="5" t="s">
        <v>20</v>
      </c>
      <c r="E230" s="13">
        <v>2922</v>
      </c>
      <c r="F230" s="13">
        <v>107430</v>
      </c>
      <c r="G230" s="13">
        <v>110352</v>
      </c>
      <c r="H230" s="13">
        <v>102477.4555</v>
      </c>
      <c r="I230" s="13">
        <v>7874.5445</v>
      </c>
    </row>
    <row r="231" spans="2:9" x14ac:dyDescent="0.2">
      <c r="B231"/>
      <c r="C231" s="2">
        <v>45</v>
      </c>
      <c r="D231" s="5" t="s">
        <v>30</v>
      </c>
      <c r="E231" s="13">
        <v>0</v>
      </c>
      <c r="F231" s="13">
        <v>1528</v>
      </c>
      <c r="G231" s="13">
        <v>1528</v>
      </c>
      <c r="H231" s="13">
        <v>772.38900000000001</v>
      </c>
      <c r="I231" s="13">
        <v>755.61099999999999</v>
      </c>
    </row>
    <row r="232" spans="2:9" ht="15" customHeight="1" x14ac:dyDescent="0.2">
      <c r="B232"/>
      <c r="C232" s="14">
        <f>SUBTOTAL(9,C230:C231)</f>
        <v>46</v>
      </c>
      <c r="D232" s="15" t="s">
        <v>195</v>
      </c>
      <c r="E232" s="16">
        <f>SUBTOTAL(9,E230:E231)</f>
        <v>2922</v>
      </c>
      <c r="F232" s="16">
        <f>SUBTOTAL(9,F230:F231)</f>
        <v>108958</v>
      </c>
      <c r="G232" s="16">
        <f>SUBTOTAL(9,G230:G231)</f>
        <v>111880</v>
      </c>
      <c r="H232" s="16">
        <f>SUBTOTAL(9,H230:H231)</f>
        <v>103249.84449999999</v>
      </c>
      <c r="I232" s="16">
        <f>SUBTOTAL(9,I230:I231)</f>
        <v>8630.1555000000008</v>
      </c>
    </row>
    <row r="233" spans="2:9" ht="15" customHeight="1" x14ac:dyDescent="0.25">
      <c r="B233" s="10">
        <v>223</v>
      </c>
      <c r="C233" s="11"/>
      <c r="D233" s="5" t="s">
        <v>196</v>
      </c>
      <c r="E233" s="12"/>
      <c r="F233" s="1"/>
      <c r="H233" s="1"/>
      <c r="I233" s="1"/>
    </row>
    <row r="234" spans="2:9" x14ac:dyDescent="0.2">
      <c r="B234"/>
      <c r="C234" s="2">
        <v>50</v>
      </c>
      <c r="D234" s="5" t="s">
        <v>197</v>
      </c>
      <c r="E234" s="13">
        <v>0</v>
      </c>
      <c r="F234" s="13">
        <v>42551</v>
      </c>
      <c r="G234" s="13">
        <v>42551</v>
      </c>
      <c r="H234" s="13">
        <v>42551</v>
      </c>
      <c r="I234" s="13">
        <v>0</v>
      </c>
    </row>
    <row r="235" spans="2:9" ht="15" customHeight="1" x14ac:dyDescent="0.2">
      <c r="B235"/>
      <c r="C235" s="14">
        <f>SUBTOTAL(9,C234:C234)</f>
        <v>50</v>
      </c>
      <c r="D235" s="15" t="s">
        <v>198</v>
      </c>
      <c r="E235" s="16">
        <f>SUBTOTAL(9,E234:E234)</f>
        <v>0</v>
      </c>
      <c r="F235" s="16">
        <f>SUBTOTAL(9,F234:F234)</f>
        <v>42551</v>
      </c>
      <c r="G235" s="16">
        <f>SUBTOTAL(9,G234:G234)</f>
        <v>42551</v>
      </c>
      <c r="H235" s="16">
        <f>SUBTOTAL(9,H234:H234)</f>
        <v>42551</v>
      </c>
      <c r="I235" s="16">
        <f>SUBTOTAL(9,I234:I234)</f>
        <v>0</v>
      </c>
    </row>
    <row r="236" spans="2:9" ht="15" customHeight="1" x14ac:dyDescent="0.25">
      <c r="B236" s="10">
        <v>224</v>
      </c>
      <c r="C236" s="11"/>
      <c r="D236" s="5" t="s">
        <v>199</v>
      </c>
      <c r="E236" s="12"/>
      <c r="F236" s="1"/>
      <c r="H236" s="1"/>
      <c r="I236" s="1"/>
    </row>
    <row r="237" spans="2:9" x14ac:dyDescent="0.2">
      <c r="B237"/>
      <c r="C237" s="2">
        <v>1</v>
      </c>
      <c r="D237" s="5" t="s">
        <v>20</v>
      </c>
      <c r="E237" s="13">
        <v>2236</v>
      </c>
      <c r="F237" s="13">
        <v>69416</v>
      </c>
      <c r="G237" s="13">
        <v>71652</v>
      </c>
      <c r="H237" s="13">
        <v>61687.674449999999</v>
      </c>
      <c r="I237" s="13">
        <v>9964.3255499999996</v>
      </c>
    </row>
    <row r="238" spans="2:9" x14ac:dyDescent="0.2">
      <c r="B238"/>
      <c r="C238" s="2">
        <v>21</v>
      </c>
      <c r="D238" s="5" t="s">
        <v>25</v>
      </c>
      <c r="E238" s="13">
        <v>0</v>
      </c>
      <c r="F238" s="13">
        <v>21070</v>
      </c>
      <c r="G238" s="13">
        <v>21070</v>
      </c>
      <c r="H238" s="13">
        <v>22920.811079999999</v>
      </c>
      <c r="I238" s="13">
        <v>-1850.8110799999999</v>
      </c>
    </row>
    <row r="239" spans="2:9" ht="15" customHeight="1" x14ac:dyDescent="0.2">
      <c r="B239"/>
      <c r="C239" s="14">
        <f>SUBTOTAL(9,C237:C238)</f>
        <v>22</v>
      </c>
      <c r="D239" s="15" t="s">
        <v>200</v>
      </c>
      <c r="E239" s="16">
        <f>SUBTOTAL(9,E237:E238)</f>
        <v>2236</v>
      </c>
      <c r="F239" s="16">
        <f>SUBTOTAL(9,F237:F238)</f>
        <v>90486</v>
      </c>
      <c r="G239" s="16">
        <f>SUBTOTAL(9,G237:G238)</f>
        <v>92722</v>
      </c>
      <c r="H239" s="16">
        <f>SUBTOTAL(9,H237:H238)</f>
        <v>84608.485530000005</v>
      </c>
      <c r="I239" s="16">
        <f>SUBTOTAL(9,I237:I238)</f>
        <v>8113.5144700000001</v>
      </c>
    </row>
    <row r="240" spans="2:9" ht="15" customHeight="1" x14ac:dyDescent="0.25">
      <c r="B240" s="10">
        <v>225</v>
      </c>
      <c r="C240" s="11"/>
      <c r="D240" s="5" t="s">
        <v>201</v>
      </c>
      <c r="E240" s="12"/>
      <c r="F240" s="1"/>
      <c r="H240" s="1"/>
      <c r="I240" s="1"/>
    </row>
    <row r="241" spans="2:9" x14ac:dyDescent="0.2">
      <c r="B241"/>
      <c r="C241" s="2">
        <v>1</v>
      </c>
      <c r="D241" s="5" t="s">
        <v>20</v>
      </c>
      <c r="E241" s="13">
        <v>0</v>
      </c>
      <c r="F241" s="13">
        <v>22626</v>
      </c>
      <c r="G241" s="13">
        <v>22626</v>
      </c>
      <c r="H241" s="13">
        <v>23443.376499999998</v>
      </c>
      <c r="I241" s="13">
        <v>-817.37649999999996</v>
      </c>
    </row>
    <row r="242" spans="2:9" x14ac:dyDescent="0.2">
      <c r="B242"/>
      <c r="C242" s="2">
        <v>21</v>
      </c>
      <c r="D242" s="5" t="s">
        <v>25</v>
      </c>
      <c r="E242" s="13">
        <v>0</v>
      </c>
      <c r="F242" s="13">
        <v>102232</v>
      </c>
      <c r="G242" s="13">
        <v>102232</v>
      </c>
      <c r="H242" s="13">
        <v>99714.233250000005</v>
      </c>
      <c r="I242" s="13">
        <v>2517.7667499999998</v>
      </c>
    </row>
    <row r="243" spans="2:9" x14ac:dyDescent="0.2">
      <c r="B243"/>
      <c r="C243" s="2">
        <v>60</v>
      </c>
      <c r="D243" s="5" t="s">
        <v>202</v>
      </c>
      <c r="E243" s="13">
        <v>0</v>
      </c>
      <c r="F243" s="13">
        <v>222044</v>
      </c>
      <c r="G243" s="13">
        <v>222044</v>
      </c>
      <c r="H243" s="13">
        <v>222044</v>
      </c>
      <c r="I243" s="13">
        <v>0</v>
      </c>
    </row>
    <row r="244" spans="2:9" x14ac:dyDescent="0.2">
      <c r="B244"/>
      <c r="C244" s="2">
        <v>62</v>
      </c>
      <c r="D244" s="5" t="s">
        <v>203</v>
      </c>
      <c r="E244" s="13">
        <v>0</v>
      </c>
      <c r="F244" s="13">
        <v>24321</v>
      </c>
      <c r="G244" s="13">
        <v>24321</v>
      </c>
      <c r="H244" s="13">
        <v>24321</v>
      </c>
      <c r="I244" s="13">
        <v>0</v>
      </c>
    </row>
    <row r="245" spans="2:9" x14ac:dyDescent="0.2">
      <c r="B245"/>
      <c r="C245" s="2">
        <v>63</v>
      </c>
      <c r="D245" s="5" t="s">
        <v>204</v>
      </c>
      <c r="E245" s="13">
        <v>0</v>
      </c>
      <c r="F245" s="13">
        <v>60570</v>
      </c>
      <c r="G245" s="13">
        <v>60570</v>
      </c>
      <c r="H245" s="13">
        <v>32715.225999999999</v>
      </c>
      <c r="I245" s="13">
        <v>27854.774000000001</v>
      </c>
    </row>
    <row r="246" spans="2:9" x14ac:dyDescent="0.2">
      <c r="B246"/>
      <c r="C246" s="2">
        <v>64</v>
      </c>
      <c r="D246" s="5" t="s">
        <v>205</v>
      </c>
      <c r="E246" s="13">
        <v>0</v>
      </c>
      <c r="F246" s="13">
        <v>320060</v>
      </c>
      <c r="G246" s="13">
        <v>320060</v>
      </c>
      <c r="H246" s="13">
        <v>257341.448</v>
      </c>
      <c r="I246" s="13">
        <v>62718.552000000003</v>
      </c>
    </row>
    <row r="247" spans="2:9" x14ac:dyDescent="0.2">
      <c r="B247"/>
      <c r="C247" s="2">
        <v>65</v>
      </c>
      <c r="D247" s="5" t="s">
        <v>206</v>
      </c>
      <c r="E247" s="13">
        <v>0</v>
      </c>
      <c r="F247" s="13">
        <v>233186</v>
      </c>
      <c r="G247" s="13">
        <v>233186</v>
      </c>
      <c r="H247" s="13">
        <v>0</v>
      </c>
      <c r="I247" s="13">
        <v>233186</v>
      </c>
    </row>
    <row r="248" spans="2:9" x14ac:dyDescent="0.2">
      <c r="B248"/>
      <c r="C248" s="2">
        <v>66</v>
      </c>
      <c r="D248" s="5" t="s">
        <v>207</v>
      </c>
      <c r="E248" s="13">
        <v>0</v>
      </c>
      <c r="F248" s="13">
        <v>49574</v>
      </c>
      <c r="G248" s="13">
        <v>49574</v>
      </c>
      <c r="H248" s="13">
        <v>28048.996500000001</v>
      </c>
      <c r="I248" s="13">
        <v>21525.003499999999</v>
      </c>
    </row>
    <row r="249" spans="2:9" x14ac:dyDescent="0.2">
      <c r="B249"/>
      <c r="C249" s="2">
        <v>67</v>
      </c>
      <c r="D249" s="5" t="s">
        <v>208</v>
      </c>
      <c r="E249" s="13">
        <v>0</v>
      </c>
      <c r="F249" s="13">
        <v>8457</v>
      </c>
      <c r="G249" s="13">
        <v>8457</v>
      </c>
      <c r="H249" s="13">
        <v>8413.8870000000006</v>
      </c>
      <c r="I249" s="13">
        <v>43.113</v>
      </c>
    </row>
    <row r="250" spans="2:9" x14ac:dyDescent="0.2">
      <c r="B250"/>
      <c r="C250" s="2">
        <v>68</v>
      </c>
      <c r="D250" s="5" t="s">
        <v>209</v>
      </c>
      <c r="E250" s="13">
        <v>0</v>
      </c>
      <c r="F250" s="13">
        <v>279396</v>
      </c>
      <c r="G250" s="13">
        <v>279396</v>
      </c>
      <c r="H250" s="13">
        <v>277909.67</v>
      </c>
      <c r="I250" s="13">
        <v>1486.33</v>
      </c>
    </row>
    <row r="251" spans="2:9" x14ac:dyDescent="0.2">
      <c r="B251"/>
      <c r="C251" s="2">
        <v>69</v>
      </c>
      <c r="D251" s="5" t="s">
        <v>210</v>
      </c>
      <c r="E251" s="13">
        <v>0</v>
      </c>
      <c r="F251" s="13">
        <v>124555</v>
      </c>
      <c r="G251" s="13">
        <v>124555</v>
      </c>
      <c r="H251" s="13">
        <v>124554.86199999999</v>
      </c>
      <c r="I251" s="13">
        <v>0.13800000000000001</v>
      </c>
    </row>
    <row r="252" spans="2:9" x14ac:dyDescent="0.2">
      <c r="B252"/>
      <c r="C252" s="2">
        <v>70</v>
      </c>
      <c r="D252" s="5" t="s">
        <v>211</v>
      </c>
      <c r="E252" s="13">
        <v>0</v>
      </c>
      <c r="F252" s="13">
        <v>59490</v>
      </c>
      <c r="G252" s="13">
        <v>59490</v>
      </c>
      <c r="H252" s="13">
        <v>67.572000000000003</v>
      </c>
      <c r="I252" s="13">
        <v>59422.428</v>
      </c>
    </row>
    <row r="253" spans="2:9" x14ac:dyDescent="0.2">
      <c r="B253"/>
      <c r="C253" s="2">
        <v>71</v>
      </c>
      <c r="D253" s="5" t="s">
        <v>212</v>
      </c>
      <c r="E253" s="13">
        <v>0</v>
      </c>
      <c r="F253" s="13">
        <v>30157</v>
      </c>
      <c r="G253" s="13">
        <v>30157</v>
      </c>
      <c r="H253" s="13">
        <v>30157</v>
      </c>
      <c r="I253" s="13">
        <v>0</v>
      </c>
    </row>
    <row r="254" spans="2:9" x14ac:dyDescent="0.2">
      <c r="B254"/>
      <c r="C254" s="2">
        <v>72</v>
      </c>
      <c r="D254" s="5" t="s">
        <v>213</v>
      </c>
      <c r="E254" s="13">
        <v>0</v>
      </c>
      <c r="F254" s="13">
        <v>5490</v>
      </c>
      <c r="G254" s="13">
        <v>5490</v>
      </c>
      <c r="H254" s="13">
        <v>6290</v>
      </c>
      <c r="I254" s="13">
        <v>-800</v>
      </c>
    </row>
    <row r="255" spans="2:9" x14ac:dyDescent="0.2">
      <c r="B255"/>
      <c r="C255" s="2">
        <v>73</v>
      </c>
      <c r="D255" s="5" t="s">
        <v>214</v>
      </c>
      <c r="E255" s="13">
        <v>0</v>
      </c>
      <c r="F255" s="13">
        <v>14149</v>
      </c>
      <c r="G255" s="13">
        <v>14149</v>
      </c>
      <c r="H255" s="13">
        <v>14149</v>
      </c>
      <c r="I255" s="13">
        <v>0</v>
      </c>
    </row>
    <row r="256" spans="2:9" x14ac:dyDescent="0.2">
      <c r="B256"/>
      <c r="C256" s="2">
        <v>74</v>
      </c>
      <c r="D256" s="5" t="s">
        <v>215</v>
      </c>
      <c r="E256" s="13">
        <v>0</v>
      </c>
      <c r="F256" s="13">
        <v>23636</v>
      </c>
      <c r="G256" s="13">
        <v>23636</v>
      </c>
      <c r="H256" s="13">
        <v>23636</v>
      </c>
      <c r="I256" s="13">
        <v>0</v>
      </c>
    </row>
    <row r="257" spans="2:9" ht="15" customHeight="1" x14ac:dyDescent="0.2">
      <c r="B257"/>
      <c r="C257" s="14">
        <f>SUBTOTAL(9,C241:C256)</f>
        <v>966</v>
      </c>
      <c r="D257" s="15" t="s">
        <v>216</v>
      </c>
      <c r="E257" s="16">
        <f>SUBTOTAL(9,E241:E256)</f>
        <v>0</v>
      </c>
      <c r="F257" s="16">
        <f>SUBTOTAL(9,F241:F256)</f>
        <v>1579943</v>
      </c>
      <c r="G257" s="16">
        <f>SUBTOTAL(9,G241:G256)</f>
        <v>1579943</v>
      </c>
      <c r="H257" s="16">
        <f>SUBTOTAL(9,H241:H256)</f>
        <v>1172806.27125</v>
      </c>
      <c r="I257" s="16">
        <f>SUBTOTAL(9,I241:I256)</f>
        <v>407136.72875000001</v>
      </c>
    </row>
    <row r="258" spans="2:9" ht="15" customHeight="1" x14ac:dyDescent="0.25">
      <c r="B258" s="10">
        <v>226</v>
      </c>
      <c r="C258" s="11"/>
      <c r="D258" s="5" t="s">
        <v>217</v>
      </c>
      <c r="E258" s="12"/>
      <c r="F258" s="1"/>
      <c r="H258" s="1"/>
      <c r="I258" s="1"/>
    </row>
    <row r="259" spans="2:9" x14ac:dyDescent="0.2">
      <c r="B259"/>
      <c r="C259" s="2">
        <v>21</v>
      </c>
      <c r="D259" s="5" t="s">
        <v>55</v>
      </c>
      <c r="E259" s="13">
        <v>79394</v>
      </c>
      <c r="F259" s="13">
        <v>933727</v>
      </c>
      <c r="G259" s="13">
        <v>1013121</v>
      </c>
      <c r="H259" s="13">
        <v>656537.97598999995</v>
      </c>
      <c r="I259" s="13">
        <v>356583.02400999999</v>
      </c>
    </row>
    <row r="260" spans="2:9" x14ac:dyDescent="0.2">
      <c r="B260"/>
      <c r="C260" s="2">
        <v>22</v>
      </c>
      <c r="D260" s="5" t="s">
        <v>218</v>
      </c>
      <c r="E260" s="13">
        <v>0</v>
      </c>
      <c r="F260" s="13">
        <v>1366214</v>
      </c>
      <c r="G260" s="13">
        <v>1366214</v>
      </c>
      <c r="H260" s="13">
        <v>644601.82438999997</v>
      </c>
      <c r="I260" s="13">
        <v>721612.17561000003</v>
      </c>
    </row>
    <row r="261" spans="2:9" x14ac:dyDescent="0.2">
      <c r="B261"/>
      <c r="C261" s="2">
        <v>50</v>
      </c>
      <c r="D261" s="5" t="s">
        <v>219</v>
      </c>
      <c r="E261" s="13">
        <v>0</v>
      </c>
      <c r="F261" s="13">
        <v>89000</v>
      </c>
      <c r="G261" s="13">
        <v>89000</v>
      </c>
      <c r="H261" s="13">
        <v>88880</v>
      </c>
      <c r="I261" s="13">
        <v>120</v>
      </c>
    </row>
    <row r="262" spans="2:9" x14ac:dyDescent="0.2">
      <c r="B262"/>
      <c r="C262" s="2">
        <v>60</v>
      </c>
      <c r="D262" s="5" t="s">
        <v>220</v>
      </c>
      <c r="E262" s="13">
        <v>0</v>
      </c>
      <c r="F262" s="13">
        <v>41934</v>
      </c>
      <c r="G262" s="13">
        <v>41934</v>
      </c>
      <c r="H262" s="13">
        <v>41887.754999999997</v>
      </c>
      <c r="I262" s="13">
        <v>46.244999999999997</v>
      </c>
    </row>
    <row r="263" spans="2:9" x14ac:dyDescent="0.2">
      <c r="B263"/>
      <c r="C263" s="2">
        <v>62</v>
      </c>
      <c r="D263" s="5" t="s">
        <v>221</v>
      </c>
      <c r="E263" s="13">
        <v>0</v>
      </c>
      <c r="F263" s="13">
        <v>236055</v>
      </c>
      <c r="G263" s="13">
        <v>236055</v>
      </c>
      <c r="H263" s="13">
        <v>236054.826</v>
      </c>
      <c r="I263" s="13">
        <v>0.17399999999999999</v>
      </c>
    </row>
    <row r="264" spans="2:9" x14ac:dyDescent="0.2">
      <c r="B264"/>
      <c r="C264" s="2">
        <v>63</v>
      </c>
      <c r="D264" s="5" t="s">
        <v>222</v>
      </c>
      <c r="E264" s="13">
        <v>0</v>
      </c>
      <c r="F264" s="13">
        <v>1296303</v>
      </c>
      <c r="G264" s="13">
        <v>1296303</v>
      </c>
      <c r="H264" s="13">
        <v>1295961.0349999999</v>
      </c>
      <c r="I264" s="13">
        <v>341.96499999999997</v>
      </c>
    </row>
    <row r="265" spans="2:9" x14ac:dyDescent="0.2">
      <c r="B265"/>
      <c r="C265" s="2">
        <v>70</v>
      </c>
      <c r="D265" s="5" t="s">
        <v>223</v>
      </c>
      <c r="E265" s="13">
        <v>0</v>
      </c>
      <c r="F265" s="13">
        <v>15000</v>
      </c>
      <c r="G265" s="13">
        <v>15000</v>
      </c>
      <c r="H265" s="13">
        <v>15000</v>
      </c>
      <c r="I265" s="13">
        <v>0</v>
      </c>
    </row>
    <row r="266" spans="2:9" x14ac:dyDescent="0.2">
      <c r="B266"/>
      <c r="C266" s="2">
        <v>71</v>
      </c>
      <c r="D266" s="5" t="s">
        <v>224</v>
      </c>
      <c r="E266" s="13">
        <v>0</v>
      </c>
      <c r="F266" s="13">
        <v>54832</v>
      </c>
      <c r="G266" s="13">
        <v>54832</v>
      </c>
      <c r="H266" s="13">
        <v>54832</v>
      </c>
      <c r="I266" s="13">
        <v>0</v>
      </c>
    </row>
    <row r="267" spans="2:9" ht="15" customHeight="1" x14ac:dyDescent="0.2">
      <c r="B267"/>
      <c r="C267" s="14">
        <f>SUBTOTAL(9,C259:C266)</f>
        <v>419</v>
      </c>
      <c r="D267" s="15" t="s">
        <v>225</v>
      </c>
      <c r="E267" s="16">
        <f>SUBTOTAL(9,E259:E266)</f>
        <v>79394</v>
      </c>
      <c r="F267" s="16">
        <f>SUBTOTAL(9,F259:F266)</f>
        <v>4033065</v>
      </c>
      <c r="G267" s="16">
        <f>SUBTOTAL(9,G259:G266)</f>
        <v>4112459</v>
      </c>
      <c r="H267" s="16">
        <f>SUBTOTAL(9,H259:H266)</f>
        <v>3033755.4163799994</v>
      </c>
      <c r="I267" s="16">
        <f>SUBTOTAL(9,I259:I266)</f>
        <v>1078703.5836200004</v>
      </c>
    </row>
    <row r="268" spans="2:9" ht="15" customHeight="1" x14ac:dyDescent="0.25">
      <c r="B268" s="10">
        <v>227</v>
      </c>
      <c r="C268" s="11"/>
      <c r="D268" s="5" t="s">
        <v>226</v>
      </c>
      <c r="E268" s="12"/>
      <c r="F268" s="1"/>
      <c r="H268" s="1"/>
      <c r="I268" s="1"/>
    </row>
    <row r="269" spans="2:9" x14ac:dyDescent="0.2">
      <c r="B269"/>
      <c r="C269" s="2">
        <v>60</v>
      </c>
      <c r="D269" s="5" t="s">
        <v>227</v>
      </c>
      <c r="E269" s="13">
        <v>0</v>
      </c>
      <c r="F269" s="13">
        <v>2304</v>
      </c>
      <c r="G269" s="13">
        <v>2304</v>
      </c>
      <c r="H269" s="13">
        <v>2304</v>
      </c>
      <c r="I269" s="13">
        <v>0</v>
      </c>
    </row>
    <row r="270" spans="2:9" x14ac:dyDescent="0.2">
      <c r="B270"/>
      <c r="C270" s="2">
        <v>61</v>
      </c>
      <c r="D270" s="5" t="s">
        <v>228</v>
      </c>
      <c r="E270" s="13">
        <v>0</v>
      </c>
      <c r="F270" s="13">
        <v>5235</v>
      </c>
      <c r="G270" s="13">
        <v>5235</v>
      </c>
      <c r="H270" s="13">
        <v>5235</v>
      </c>
      <c r="I270" s="13">
        <v>0</v>
      </c>
    </row>
    <row r="271" spans="2:9" x14ac:dyDescent="0.2">
      <c r="B271"/>
      <c r="C271" s="2">
        <v>62</v>
      </c>
      <c r="D271" s="5" t="s">
        <v>229</v>
      </c>
      <c r="E271" s="13">
        <v>0</v>
      </c>
      <c r="F271" s="13">
        <v>6237</v>
      </c>
      <c r="G271" s="13">
        <v>6237</v>
      </c>
      <c r="H271" s="13">
        <v>6043.6530000000002</v>
      </c>
      <c r="I271" s="13">
        <v>193.34700000000001</v>
      </c>
    </row>
    <row r="272" spans="2:9" x14ac:dyDescent="0.2">
      <c r="B272"/>
      <c r="C272" s="2">
        <v>70</v>
      </c>
      <c r="D272" s="5" t="s">
        <v>230</v>
      </c>
      <c r="E272" s="13">
        <v>0</v>
      </c>
      <c r="F272" s="13">
        <v>15442</v>
      </c>
      <c r="G272" s="13">
        <v>15442</v>
      </c>
      <c r="H272" s="13">
        <v>15442</v>
      </c>
      <c r="I272" s="13">
        <v>0</v>
      </c>
    </row>
    <row r="273" spans="2:9" x14ac:dyDescent="0.2">
      <c r="B273"/>
      <c r="C273" s="2">
        <v>71</v>
      </c>
      <c r="D273" s="5" t="s">
        <v>231</v>
      </c>
      <c r="E273" s="13">
        <v>0</v>
      </c>
      <c r="F273" s="13">
        <v>26897</v>
      </c>
      <c r="G273" s="13">
        <v>26897</v>
      </c>
      <c r="H273" s="13">
        <v>24655.576000000001</v>
      </c>
      <c r="I273" s="13">
        <v>2241.424</v>
      </c>
    </row>
    <row r="274" spans="2:9" x14ac:dyDescent="0.2">
      <c r="B274"/>
      <c r="C274" s="2">
        <v>72</v>
      </c>
      <c r="D274" s="5" t="s">
        <v>232</v>
      </c>
      <c r="E274" s="13">
        <v>0</v>
      </c>
      <c r="F274" s="13">
        <v>33923</v>
      </c>
      <c r="G274" s="13">
        <v>33923</v>
      </c>
      <c r="H274" s="13">
        <v>33923</v>
      </c>
      <c r="I274" s="13">
        <v>0</v>
      </c>
    </row>
    <row r="275" spans="2:9" x14ac:dyDescent="0.2">
      <c r="B275"/>
      <c r="C275" s="2">
        <v>74</v>
      </c>
      <c r="D275" s="5" t="s">
        <v>233</v>
      </c>
      <c r="E275" s="13">
        <v>0</v>
      </c>
      <c r="F275" s="13">
        <v>45769</v>
      </c>
      <c r="G275" s="13">
        <v>45769</v>
      </c>
      <c r="H275" s="13">
        <v>45769</v>
      </c>
      <c r="I275" s="13">
        <v>0</v>
      </c>
    </row>
    <row r="276" spans="2:9" x14ac:dyDescent="0.2">
      <c r="B276"/>
      <c r="C276" s="2">
        <v>75</v>
      </c>
      <c r="D276" s="5" t="s">
        <v>234</v>
      </c>
      <c r="E276" s="13">
        <v>0</v>
      </c>
      <c r="F276" s="13">
        <v>10928</v>
      </c>
      <c r="G276" s="13">
        <v>10928</v>
      </c>
      <c r="H276" s="13">
        <v>10821.7</v>
      </c>
      <c r="I276" s="13">
        <v>106.3</v>
      </c>
    </row>
    <row r="277" spans="2:9" x14ac:dyDescent="0.2">
      <c r="B277"/>
      <c r="C277" s="2">
        <v>76</v>
      </c>
      <c r="D277" s="5" t="s">
        <v>235</v>
      </c>
      <c r="E277" s="13">
        <v>0</v>
      </c>
      <c r="F277" s="13">
        <v>7114</v>
      </c>
      <c r="G277" s="13">
        <v>7114</v>
      </c>
      <c r="H277" s="13">
        <v>7114</v>
      </c>
      <c r="I277" s="13">
        <v>0</v>
      </c>
    </row>
    <row r="278" spans="2:9" x14ac:dyDescent="0.2">
      <c r="B278"/>
      <c r="C278" s="2">
        <v>77</v>
      </c>
      <c r="D278" s="5" t="s">
        <v>236</v>
      </c>
      <c r="E278" s="13">
        <v>0</v>
      </c>
      <c r="F278" s="13">
        <v>4934</v>
      </c>
      <c r="G278" s="13">
        <v>4934</v>
      </c>
      <c r="H278" s="13">
        <v>4934</v>
      </c>
      <c r="I278" s="13">
        <v>0</v>
      </c>
    </row>
    <row r="279" spans="2:9" ht="15" customHeight="1" x14ac:dyDescent="0.2">
      <c r="B279"/>
      <c r="C279" s="14">
        <f>SUBTOTAL(9,C269:C278)</f>
        <v>698</v>
      </c>
      <c r="D279" s="15" t="s">
        <v>237</v>
      </c>
      <c r="E279" s="16">
        <f>SUBTOTAL(9,E269:E278)</f>
        <v>0</v>
      </c>
      <c r="F279" s="16">
        <f>SUBTOTAL(9,F269:F278)</f>
        <v>158783</v>
      </c>
      <c r="G279" s="16">
        <f>SUBTOTAL(9,G269:G278)</f>
        <v>158783</v>
      </c>
      <c r="H279" s="16">
        <f>SUBTOTAL(9,H269:H278)</f>
        <v>156241.929</v>
      </c>
      <c r="I279" s="16">
        <f>SUBTOTAL(9,I269:I278)</f>
        <v>2541.0710000000004</v>
      </c>
    </row>
    <row r="280" spans="2:9" ht="15" customHeight="1" x14ac:dyDescent="0.25">
      <c r="B280" s="10">
        <v>228</v>
      </c>
      <c r="C280" s="11"/>
      <c r="D280" s="5" t="s">
        <v>238</v>
      </c>
      <c r="E280" s="12"/>
      <c r="F280" s="1"/>
      <c r="H280" s="1"/>
      <c r="I280" s="1"/>
    </row>
    <row r="281" spans="2:9" x14ac:dyDescent="0.2">
      <c r="B281"/>
      <c r="C281" s="2">
        <v>70</v>
      </c>
      <c r="D281" s="5" t="s">
        <v>239</v>
      </c>
      <c r="E281" s="13">
        <v>0</v>
      </c>
      <c r="F281" s="13">
        <v>2258162</v>
      </c>
      <c r="G281" s="13">
        <v>2258162</v>
      </c>
      <c r="H281" s="13">
        <v>2064870.11</v>
      </c>
      <c r="I281" s="13">
        <v>193291.89</v>
      </c>
    </row>
    <row r="282" spans="2:9" x14ac:dyDescent="0.2">
      <c r="B282"/>
      <c r="C282" s="2">
        <v>71</v>
      </c>
      <c r="D282" s="5" t="s">
        <v>240</v>
      </c>
      <c r="E282" s="13">
        <v>0</v>
      </c>
      <c r="F282" s="13">
        <v>1602729</v>
      </c>
      <c r="G282" s="13">
        <v>1602729</v>
      </c>
      <c r="H282" s="13">
        <v>1465303.7520000001</v>
      </c>
      <c r="I282" s="13">
        <v>137425.24799999999</v>
      </c>
    </row>
    <row r="283" spans="2:9" x14ac:dyDescent="0.2">
      <c r="B283"/>
      <c r="C283" s="2">
        <v>72</v>
      </c>
      <c r="D283" s="5" t="s">
        <v>241</v>
      </c>
      <c r="E283" s="13">
        <v>0</v>
      </c>
      <c r="F283" s="13">
        <v>154703</v>
      </c>
      <c r="G283" s="13">
        <v>154703</v>
      </c>
      <c r="H283" s="13">
        <v>141663.136</v>
      </c>
      <c r="I283" s="13">
        <v>13039.864</v>
      </c>
    </row>
    <row r="284" spans="2:9" x14ac:dyDescent="0.2">
      <c r="B284"/>
      <c r="C284" s="2">
        <v>73</v>
      </c>
      <c r="D284" s="5" t="s">
        <v>242</v>
      </c>
      <c r="E284" s="13">
        <v>0</v>
      </c>
      <c r="F284" s="13">
        <v>112220</v>
      </c>
      <c r="G284" s="13">
        <v>112220</v>
      </c>
      <c r="H284" s="13">
        <v>93848.289000000004</v>
      </c>
      <c r="I284" s="13">
        <v>18371.710999999999</v>
      </c>
    </row>
    <row r="285" spans="2:9" x14ac:dyDescent="0.2">
      <c r="B285"/>
      <c r="C285" s="2">
        <v>74</v>
      </c>
      <c r="D285" s="5" t="s">
        <v>243</v>
      </c>
      <c r="E285" s="13">
        <v>0</v>
      </c>
      <c r="F285" s="13">
        <v>18671</v>
      </c>
      <c r="G285" s="13">
        <v>18671</v>
      </c>
      <c r="H285" s="13">
        <v>15635.467000000001</v>
      </c>
      <c r="I285" s="13">
        <v>3035.5329999999999</v>
      </c>
    </row>
    <row r="286" spans="2:9" x14ac:dyDescent="0.2">
      <c r="B286"/>
      <c r="C286" s="2">
        <v>75</v>
      </c>
      <c r="D286" s="5" t="s">
        <v>244</v>
      </c>
      <c r="E286" s="13">
        <v>0</v>
      </c>
      <c r="F286" s="13">
        <v>301462</v>
      </c>
      <c r="G286" s="13">
        <v>301462</v>
      </c>
      <c r="H286" s="13">
        <v>273378.99200000003</v>
      </c>
      <c r="I286" s="13">
        <v>28083.008000000002</v>
      </c>
    </row>
    <row r="287" spans="2:9" x14ac:dyDescent="0.2">
      <c r="B287"/>
      <c r="C287" s="2">
        <v>76</v>
      </c>
      <c r="D287" s="5" t="s">
        <v>245</v>
      </c>
      <c r="E287" s="13">
        <v>0</v>
      </c>
      <c r="F287" s="13">
        <v>49065</v>
      </c>
      <c r="G287" s="13">
        <v>49065</v>
      </c>
      <c r="H287" s="13">
        <v>44972.904999999999</v>
      </c>
      <c r="I287" s="13">
        <v>4092.0949999999998</v>
      </c>
    </row>
    <row r="288" spans="2:9" x14ac:dyDescent="0.2">
      <c r="B288"/>
      <c r="C288" s="2">
        <v>77</v>
      </c>
      <c r="D288" s="5" t="s">
        <v>246</v>
      </c>
      <c r="E288" s="13">
        <v>0</v>
      </c>
      <c r="F288" s="13">
        <v>19462</v>
      </c>
      <c r="G288" s="13">
        <v>19462</v>
      </c>
      <c r="H288" s="13">
        <v>17149.348999999998</v>
      </c>
      <c r="I288" s="13">
        <v>2312.6509999999998</v>
      </c>
    </row>
    <row r="289" spans="2:9" x14ac:dyDescent="0.2">
      <c r="B289"/>
      <c r="C289" s="2">
        <v>78</v>
      </c>
      <c r="D289" s="5" t="s">
        <v>247</v>
      </c>
      <c r="E289" s="13">
        <v>0</v>
      </c>
      <c r="F289" s="13">
        <v>23964</v>
      </c>
      <c r="G289" s="13">
        <v>23964</v>
      </c>
      <c r="H289" s="13">
        <v>19816.857</v>
      </c>
      <c r="I289" s="13">
        <v>4147.143</v>
      </c>
    </row>
    <row r="290" spans="2:9" x14ac:dyDescent="0.2">
      <c r="B290"/>
      <c r="C290" s="2">
        <v>79</v>
      </c>
      <c r="D290" s="5" t="s">
        <v>248</v>
      </c>
      <c r="E290" s="13">
        <v>0</v>
      </c>
      <c r="F290" s="13">
        <v>44979</v>
      </c>
      <c r="G290" s="13">
        <v>44979</v>
      </c>
      <c r="H290" s="13">
        <v>44979</v>
      </c>
      <c r="I290" s="13">
        <v>0</v>
      </c>
    </row>
    <row r="291" spans="2:9" x14ac:dyDescent="0.2">
      <c r="B291"/>
      <c r="C291" s="2">
        <v>80</v>
      </c>
      <c r="D291" s="5" t="s">
        <v>249</v>
      </c>
      <c r="E291" s="13">
        <v>0</v>
      </c>
      <c r="F291" s="13">
        <v>756</v>
      </c>
      <c r="G291" s="13">
        <v>756</v>
      </c>
      <c r="H291" s="13">
        <v>767.13699999999994</v>
      </c>
      <c r="I291" s="13">
        <v>-11.137</v>
      </c>
    </row>
    <row r="292" spans="2:9" x14ac:dyDescent="0.2">
      <c r="B292"/>
      <c r="C292" s="2">
        <v>81</v>
      </c>
      <c r="D292" s="5" t="s">
        <v>250</v>
      </c>
      <c r="E292" s="13">
        <v>0</v>
      </c>
      <c r="F292" s="13">
        <v>1945</v>
      </c>
      <c r="G292" s="13">
        <v>1945</v>
      </c>
      <c r="H292" s="13">
        <v>1944.999</v>
      </c>
      <c r="I292" s="13">
        <v>1E-3</v>
      </c>
    </row>
    <row r="293" spans="2:9" x14ac:dyDescent="0.2">
      <c r="B293"/>
      <c r="C293" s="2">
        <v>82</v>
      </c>
      <c r="D293" s="5" t="s">
        <v>251</v>
      </c>
      <c r="E293" s="13">
        <v>0</v>
      </c>
      <c r="F293" s="13">
        <v>31506</v>
      </c>
      <c r="G293" s="13">
        <v>31506</v>
      </c>
      <c r="H293" s="13">
        <v>31505.935000000001</v>
      </c>
      <c r="I293" s="13">
        <v>6.5000000000000002E-2</v>
      </c>
    </row>
    <row r="294" spans="2:9" ht="25.5" x14ac:dyDescent="0.2">
      <c r="B294"/>
      <c r="C294" s="2">
        <v>83</v>
      </c>
      <c r="D294" s="5" t="s">
        <v>252</v>
      </c>
      <c r="E294" s="13">
        <v>12000</v>
      </c>
      <c r="F294" s="13">
        <v>13288</v>
      </c>
      <c r="G294" s="13">
        <v>25288</v>
      </c>
      <c r="H294" s="13">
        <v>24387.722000000002</v>
      </c>
      <c r="I294" s="13">
        <v>900.27800000000002</v>
      </c>
    </row>
    <row r="295" spans="2:9" ht="15" customHeight="1" x14ac:dyDescent="0.2">
      <c r="B295"/>
      <c r="C295" s="14">
        <f>SUBTOTAL(9,C281:C294)</f>
        <v>1071</v>
      </c>
      <c r="D295" s="15" t="s">
        <v>253</v>
      </c>
      <c r="E295" s="16">
        <f>SUBTOTAL(9,E281:E294)</f>
        <v>12000</v>
      </c>
      <c r="F295" s="16">
        <f>SUBTOTAL(9,F281:F294)</f>
        <v>4632912</v>
      </c>
      <c r="G295" s="16">
        <f>SUBTOTAL(9,G281:G294)</f>
        <v>4644912</v>
      </c>
      <c r="H295" s="16">
        <f>SUBTOTAL(9,H281:H294)</f>
        <v>4240223.6499999994</v>
      </c>
      <c r="I295" s="16">
        <f>SUBTOTAL(9,I281:I294)</f>
        <v>404688.35000000003</v>
      </c>
    </row>
    <row r="296" spans="2:9" ht="15" customHeight="1" x14ac:dyDescent="0.25">
      <c r="B296" s="10">
        <v>229</v>
      </c>
      <c r="C296" s="11"/>
      <c r="D296" s="5" t="s">
        <v>254</v>
      </c>
      <c r="E296" s="12"/>
      <c r="F296" s="1"/>
      <c r="H296" s="1"/>
      <c r="I296" s="1"/>
    </row>
    <row r="297" spans="2:9" x14ac:dyDescent="0.2">
      <c r="B297"/>
      <c r="C297" s="2">
        <v>1</v>
      </c>
      <c r="D297" s="5" t="s">
        <v>20</v>
      </c>
      <c r="E297" s="13">
        <v>437</v>
      </c>
      <c r="F297" s="13">
        <v>26153</v>
      </c>
      <c r="G297" s="13">
        <v>26590</v>
      </c>
      <c r="H297" s="13">
        <v>27128.537410000001</v>
      </c>
      <c r="I297" s="13">
        <v>-538.53741000000002</v>
      </c>
    </row>
    <row r="298" spans="2:9" x14ac:dyDescent="0.2">
      <c r="B298"/>
      <c r="C298" s="2">
        <v>45</v>
      </c>
      <c r="D298" s="5" t="s">
        <v>30</v>
      </c>
      <c r="E298" s="13">
        <v>209</v>
      </c>
      <c r="F298" s="13">
        <v>1187</v>
      </c>
      <c r="G298" s="13">
        <v>1396</v>
      </c>
      <c r="H298" s="13">
        <v>523.41326000000004</v>
      </c>
      <c r="I298" s="13">
        <v>872.58673999999996</v>
      </c>
    </row>
    <row r="299" spans="2:9" ht="15" customHeight="1" x14ac:dyDescent="0.2">
      <c r="B299"/>
      <c r="C299" s="14">
        <f>SUBTOTAL(9,C297:C298)</f>
        <v>46</v>
      </c>
      <c r="D299" s="15" t="s">
        <v>255</v>
      </c>
      <c r="E299" s="16">
        <f>SUBTOTAL(9,E297:E298)</f>
        <v>646</v>
      </c>
      <c r="F299" s="16">
        <f>SUBTOTAL(9,F297:F298)</f>
        <v>27340</v>
      </c>
      <c r="G299" s="16">
        <f>SUBTOTAL(9,G297:G298)</f>
        <v>27986</v>
      </c>
      <c r="H299" s="16">
        <f>SUBTOTAL(9,H297:H298)</f>
        <v>27651.950670000002</v>
      </c>
      <c r="I299" s="16">
        <f>SUBTOTAL(9,I297:I298)</f>
        <v>334.04932999999994</v>
      </c>
    </row>
    <row r="300" spans="2:9" ht="15" customHeight="1" x14ac:dyDescent="0.25">
      <c r="B300" s="10">
        <v>230</v>
      </c>
      <c r="C300" s="11"/>
      <c r="D300" s="5" t="s">
        <v>256</v>
      </c>
      <c r="E300" s="12"/>
      <c r="F300" s="1"/>
      <c r="H300" s="1"/>
      <c r="I300" s="1"/>
    </row>
    <row r="301" spans="2:9" x14ac:dyDescent="0.2">
      <c r="B301"/>
      <c r="C301" s="2">
        <v>1</v>
      </c>
      <c r="D301" s="5" t="s">
        <v>20</v>
      </c>
      <c r="E301" s="13">
        <v>12018</v>
      </c>
      <c r="F301" s="13">
        <v>704070</v>
      </c>
      <c r="G301" s="13">
        <v>716088</v>
      </c>
      <c r="H301" s="13">
        <v>617051.49879999994</v>
      </c>
      <c r="I301" s="13">
        <v>99036.501199999999</v>
      </c>
    </row>
    <row r="302" spans="2:9" x14ac:dyDescent="0.2">
      <c r="B302"/>
      <c r="C302" s="2">
        <v>21</v>
      </c>
      <c r="D302" s="5" t="s">
        <v>25</v>
      </c>
      <c r="E302" s="13">
        <v>0</v>
      </c>
      <c r="F302" s="13">
        <v>41441</v>
      </c>
      <c r="G302" s="13">
        <v>41441</v>
      </c>
      <c r="H302" s="13">
        <v>35558.920969999999</v>
      </c>
      <c r="I302" s="13">
        <v>5882.0790299999999</v>
      </c>
    </row>
    <row r="303" spans="2:9" x14ac:dyDescent="0.2">
      <c r="B303"/>
      <c r="C303" s="2">
        <v>45</v>
      </c>
      <c r="D303" s="5" t="s">
        <v>30</v>
      </c>
      <c r="E303" s="13">
        <v>3072</v>
      </c>
      <c r="F303" s="13">
        <v>9099</v>
      </c>
      <c r="G303" s="13">
        <v>12171</v>
      </c>
      <c r="H303" s="13">
        <v>4974.4196199999997</v>
      </c>
      <c r="I303" s="13">
        <v>7196.5803800000003</v>
      </c>
    </row>
    <row r="304" spans="2:9" ht="15" customHeight="1" x14ac:dyDescent="0.2">
      <c r="B304"/>
      <c r="C304" s="14">
        <f>SUBTOTAL(9,C301:C303)</f>
        <v>67</v>
      </c>
      <c r="D304" s="15" t="s">
        <v>257</v>
      </c>
      <c r="E304" s="16">
        <f>SUBTOTAL(9,E301:E303)</f>
        <v>15090</v>
      </c>
      <c r="F304" s="16">
        <f>SUBTOTAL(9,F301:F303)</f>
        <v>754610</v>
      </c>
      <c r="G304" s="16">
        <f>SUBTOTAL(9,G301:G303)</f>
        <v>769700</v>
      </c>
      <c r="H304" s="16">
        <f>SUBTOTAL(9,H301:H303)</f>
        <v>657584.83938999986</v>
      </c>
      <c r="I304" s="16">
        <f>SUBTOTAL(9,I301:I303)</f>
        <v>112115.16060999999</v>
      </c>
    </row>
    <row r="305" spans="2:9" ht="15" customHeight="1" x14ac:dyDescent="0.2">
      <c r="C305" s="17">
        <f>SUBTOTAL(9,C221:C304)</f>
        <v>3478</v>
      </c>
      <c r="D305" s="18" t="s">
        <v>258</v>
      </c>
      <c r="E305" s="19">
        <f>SUBTOTAL(9,E221:E304)</f>
        <v>122529</v>
      </c>
      <c r="F305" s="19">
        <f>SUBTOTAL(9,F221:F304)</f>
        <v>11954358</v>
      </c>
      <c r="G305" s="19">
        <f>SUBTOTAL(9,G221:G304)</f>
        <v>12076887</v>
      </c>
      <c r="H305" s="19">
        <f>SUBTOTAL(9,H221:H304)</f>
        <v>9944987.3842200004</v>
      </c>
      <c r="I305" s="19">
        <f>SUBTOTAL(9,I221:I304)</f>
        <v>2131899.6157800001</v>
      </c>
    </row>
    <row r="306" spans="2:9" ht="27" customHeight="1" x14ac:dyDescent="0.25">
      <c r="B306" s="1"/>
      <c r="C306" s="2"/>
      <c r="D306" s="9" t="s">
        <v>259</v>
      </c>
      <c r="E306" s="1"/>
      <c r="F306" s="1"/>
      <c r="G306" s="1"/>
      <c r="H306" s="1"/>
      <c r="I306" s="1"/>
    </row>
    <row r="307" spans="2:9" ht="15" customHeight="1" x14ac:dyDescent="0.25">
      <c r="B307" s="10">
        <v>231</v>
      </c>
      <c r="C307" s="11"/>
      <c r="D307" s="5" t="s">
        <v>260</v>
      </c>
      <c r="E307" s="12"/>
      <c r="F307" s="1"/>
      <c r="H307" s="1"/>
      <c r="I307" s="1"/>
    </row>
    <row r="308" spans="2:9" x14ac:dyDescent="0.2">
      <c r="B308"/>
      <c r="C308" s="2">
        <v>21</v>
      </c>
      <c r="D308" s="5" t="s">
        <v>261</v>
      </c>
      <c r="E308" s="13">
        <v>61133</v>
      </c>
      <c r="F308" s="13">
        <v>430190</v>
      </c>
      <c r="G308" s="13">
        <v>491323</v>
      </c>
      <c r="H308" s="13">
        <v>375770.87062</v>
      </c>
      <c r="I308" s="13">
        <v>115552.12938</v>
      </c>
    </row>
    <row r="309" spans="2:9" x14ac:dyDescent="0.2">
      <c r="B309"/>
      <c r="C309" s="2">
        <v>50</v>
      </c>
      <c r="D309" s="5" t="s">
        <v>262</v>
      </c>
      <c r="E309" s="13">
        <v>0</v>
      </c>
      <c r="F309" s="13">
        <v>21565</v>
      </c>
      <c r="G309" s="13">
        <v>21565</v>
      </c>
      <c r="H309" s="13">
        <v>21565</v>
      </c>
      <c r="I309" s="13">
        <v>0</v>
      </c>
    </row>
    <row r="310" spans="2:9" x14ac:dyDescent="0.2">
      <c r="B310"/>
      <c r="C310" s="2">
        <v>51</v>
      </c>
      <c r="D310" s="5" t="s">
        <v>263</v>
      </c>
      <c r="E310" s="13">
        <v>0</v>
      </c>
      <c r="F310" s="13">
        <v>8866</v>
      </c>
      <c r="G310" s="13">
        <v>8866</v>
      </c>
      <c r="H310" s="13">
        <v>8866</v>
      </c>
      <c r="I310" s="13">
        <v>0</v>
      </c>
    </row>
    <row r="311" spans="2:9" x14ac:dyDescent="0.2">
      <c r="B311"/>
      <c r="C311" s="2">
        <v>60</v>
      </c>
      <c r="D311" s="5" t="s">
        <v>264</v>
      </c>
      <c r="E311" s="13">
        <v>0</v>
      </c>
      <c r="F311" s="13">
        <v>0</v>
      </c>
      <c r="G311" s="13">
        <v>0</v>
      </c>
      <c r="H311" s="13">
        <v>0</v>
      </c>
      <c r="I311" s="13">
        <v>0</v>
      </c>
    </row>
    <row r="312" spans="2:9" x14ac:dyDescent="0.2">
      <c r="B312"/>
      <c r="C312" s="2">
        <v>63</v>
      </c>
      <c r="D312" s="5" t="s">
        <v>265</v>
      </c>
      <c r="E312" s="13">
        <v>0</v>
      </c>
      <c r="F312" s="13">
        <v>142036</v>
      </c>
      <c r="G312" s="13">
        <v>142036</v>
      </c>
      <c r="H312" s="13">
        <v>142035.72399999999</v>
      </c>
      <c r="I312" s="13">
        <v>0.27600000000000002</v>
      </c>
    </row>
    <row r="313" spans="2:9" x14ac:dyDescent="0.2">
      <c r="B313"/>
      <c r="C313" s="2">
        <v>70</v>
      </c>
      <c r="D313" s="5" t="s">
        <v>266</v>
      </c>
      <c r="E313" s="13">
        <v>0</v>
      </c>
      <c r="F313" s="13">
        <v>40290</v>
      </c>
      <c r="G313" s="13">
        <v>40290</v>
      </c>
      <c r="H313" s="13">
        <v>37295.985000000001</v>
      </c>
      <c r="I313" s="13">
        <v>2994.0149999999999</v>
      </c>
    </row>
    <row r="314" spans="2:9" ht="15" customHeight="1" x14ac:dyDescent="0.2">
      <c r="B314"/>
      <c r="C314" s="14">
        <f>SUBTOTAL(9,C308:C313)</f>
        <v>315</v>
      </c>
      <c r="D314" s="15" t="s">
        <v>267</v>
      </c>
      <c r="E314" s="16">
        <f>SUBTOTAL(9,E308:E313)</f>
        <v>61133</v>
      </c>
      <c r="F314" s="16">
        <f>SUBTOTAL(9,F308:F313)</f>
        <v>642947</v>
      </c>
      <c r="G314" s="16">
        <f>SUBTOTAL(9,G308:G313)</f>
        <v>704080</v>
      </c>
      <c r="H314" s="16">
        <f>SUBTOTAL(9,H308:H313)</f>
        <v>585533.57961999997</v>
      </c>
      <c r="I314" s="16">
        <f>SUBTOTAL(9,I308:I313)</f>
        <v>118546.42038</v>
      </c>
    </row>
    <row r="315" spans="2:9" ht="15" customHeight="1" x14ac:dyDescent="0.2">
      <c r="C315" s="17">
        <f>SUBTOTAL(9,C307:C314)</f>
        <v>315</v>
      </c>
      <c r="D315" s="18" t="s">
        <v>268</v>
      </c>
      <c r="E315" s="19">
        <f>SUBTOTAL(9,E307:E314)</f>
        <v>61133</v>
      </c>
      <c r="F315" s="19">
        <f>SUBTOTAL(9,F307:F314)</f>
        <v>642947</v>
      </c>
      <c r="G315" s="19">
        <f>SUBTOTAL(9,G307:G314)</f>
        <v>704080</v>
      </c>
      <c r="H315" s="19">
        <f>SUBTOTAL(9,H307:H314)</f>
        <v>585533.57961999997</v>
      </c>
      <c r="I315" s="19">
        <f>SUBTOTAL(9,I307:I314)</f>
        <v>118546.42038</v>
      </c>
    </row>
    <row r="316" spans="2:9" ht="27" customHeight="1" x14ac:dyDescent="0.25">
      <c r="B316" s="1"/>
      <c r="C316" s="2"/>
      <c r="D316" s="9" t="s">
        <v>269</v>
      </c>
      <c r="E316" s="1"/>
      <c r="F316" s="1"/>
      <c r="G316" s="1"/>
      <c r="H316" s="1"/>
      <c r="I316" s="1"/>
    </row>
    <row r="317" spans="2:9" ht="15" customHeight="1" x14ac:dyDescent="0.25">
      <c r="B317" s="10">
        <v>252</v>
      </c>
      <c r="C317" s="11"/>
      <c r="D317" s="5" t="s">
        <v>270</v>
      </c>
      <c r="E317" s="12"/>
      <c r="F317" s="1"/>
      <c r="H317" s="1"/>
      <c r="I317" s="1"/>
    </row>
    <row r="318" spans="2:9" x14ac:dyDescent="0.2">
      <c r="B318"/>
      <c r="C318" s="2">
        <v>70</v>
      </c>
      <c r="D318" s="5" t="s">
        <v>271</v>
      </c>
      <c r="E318" s="13">
        <v>0</v>
      </c>
      <c r="F318" s="13">
        <v>519123</v>
      </c>
      <c r="G318" s="13">
        <v>519123</v>
      </c>
      <c r="H318" s="13">
        <v>10876.45</v>
      </c>
      <c r="I318" s="13">
        <v>508246.55</v>
      </c>
    </row>
    <row r="319" spans="2:9" ht="15" customHeight="1" x14ac:dyDescent="0.2">
      <c r="B319"/>
      <c r="C319" s="14">
        <f>SUBTOTAL(9,C318:C318)</f>
        <v>70</v>
      </c>
      <c r="D319" s="15" t="s">
        <v>272</v>
      </c>
      <c r="E319" s="16">
        <f>SUBTOTAL(9,E318:E318)</f>
        <v>0</v>
      </c>
      <c r="F319" s="16">
        <f>SUBTOTAL(9,F318:F318)</f>
        <v>519123</v>
      </c>
      <c r="G319" s="16">
        <f>SUBTOTAL(9,G318:G318)</f>
        <v>519123</v>
      </c>
      <c r="H319" s="16">
        <f>SUBTOTAL(9,H318:H318)</f>
        <v>10876.45</v>
      </c>
      <c r="I319" s="16">
        <f>SUBTOTAL(9,I318:I318)</f>
        <v>508246.55</v>
      </c>
    </row>
    <row r="320" spans="2:9" ht="15" customHeight="1" x14ac:dyDescent="0.25">
      <c r="B320" s="10">
        <v>253</v>
      </c>
      <c r="C320" s="11"/>
      <c r="D320" s="5" t="s">
        <v>273</v>
      </c>
      <c r="E320" s="12"/>
      <c r="F320" s="1"/>
      <c r="H320" s="1"/>
      <c r="I320" s="1"/>
    </row>
    <row r="321" spans="2:9" x14ac:dyDescent="0.2">
      <c r="B321"/>
      <c r="C321" s="2">
        <v>70</v>
      </c>
      <c r="D321" s="5" t="s">
        <v>274</v>
      </c>
      <c r="E321" s="13">
        <v>0</v>
      </c>
      <c r="F321" s="13">
        <v>823259</v>
      </c>
      <c r="G321" s="13">
        <v>823259</v>
      </c>
      <c r="H321" s="13">
        <v>823259</v>
      </c>
      <c r="I321" s="13">
        <v>0</v>
      </c>
    </row>
    <row r="322" spans="2:9" x14ac:dyDescent="0.2">
      <c r="B322"/>
      <c r="C322" s="2">
        <v>71</v>
      </c>
      <c r="D322" s="5" t="s">
        <v>275</v>
      </c>
      <c r="E322" s="13">
        <v>0</v>
      </c>
      <c r="F322" s="13">
        <v>4954</v>
      </c>
      <c r="G322" s="13">
        <v>4954</v>
      </c>
      <c r="H322" s="13">
        <v>4954</v>
      </c>
      <c r="I322" s="13">
        <v>0</v>
      </c>
    </row>
    <row r="323" spans="2:9" x14ac:dyDescent="0.2">
      <c r="B323"/>
      <c r="C323" s="2">
        <v>72</v>
      </c>
      <c r="D323" s="5" t="s">
        <v>276</v>
      </c>
      <c r="E323" s="13">
        <v>0</v>
      </c>
      <c r="F323" s="13">
        <v>632</v>
      </c>
      <c r="G323" s="13">
        <v>632</v>
      </c>
      <c r="H323" s="13">
        <v>632</v>
      </c>
      <c r="I323" s="13">
        <v>0</v>
      </c>
    </row>
    <row r="324" spans="2:9" ht="15" customHeight="1" x14ac:dyDescent="0.2">
      <c r="B324"/>
      <c r="C324" s="14">
        <f>SUBTOTAL(9,C321:C323)</f>
        <v>213</v>
      </c>
      <c r="D324" s="15" t="s">
        <v>277</v>
      </c>
      <c r="E324" s="16">
        <f>SUBTOTAL(9,E321:E323)</f>
        <v>0</v>
      </c>
      <c r="F324" s="16">
        <f>SUBTOTAL(9,F321:F323)</f>
        <v>828845</v>
      </c>
      <c r="G324" s="16">
        <f>SUBTOTAL(9,G321:G323)</f>
        <v>828845</v>
      </c>
      <c r="H324" s="16">
        <f>SUBTOTAL(9,H321:H323)</f>
        <v>828845</v>
      </c>
      <c r="I324" s="16">
        <f>SUBTOTAL(9,I321:I323)</f>
        <v>0</v>
      </c>
    </row>
    <row r="325" spans="2:9" ht="15" customHeight="1" x14ac:dyDescent="0.25">
      <c r="B325" s="10">
        <v>254</v>
      </c>
      <c r="C325" s="11"/>
      <c r="D325" s="5" t="s">
        <v>278</v>
      </c>
      <c r="E325" s="12"/>
      <c r="F325" s="1"/>
      <c r="H325" s="1"/>
      <c r="I325" s="1"/>
    </row>
    <row r="326" spans="2:9" x14ac:dyDescent="0.2">
      <c r="B326"/>
      <c r="C326" s="2">
        <v>70</v>
      </c>
      <c r="D326" s="5" t="s">
        <v>279</v>
      </c>
      <c r="E326" s="13">
        <v>0</v>
      </c>
      <c r="F326" s="13">
        <v>208374</v>
      </c>
      <c r="G326" s="13">
        <v>208374</v>
      </c>
      <c r="H326" s="13">
        <v>208373.99900000001</v>
      </c>
      <c r="I326" s="13">
        <v>1E-3</v>
      </c>
    </row>
    <row r="327" spans="2:9" x14ac:dyDescent="0.2">
      <c r="B327"/>
      <c r="C327" s="2">
        <v>73</v>
      </c>
      <c r="D327" s="5" t="s">
        <v>280</v>
      </c>
      <c r="E327" s="13">
        <v>0</v>
      </c>
      <c r="F327" s="13">
        <v>13119</v>
      </c>
      <c r="G327" s="13">
        <v>13119</v>
      </c>
      <c r="H327" s="13">
        <v>13119</v>
      </c>
      <c r="I327" s="13">
        <v>0</v>
      </c>
    </row>
    <row r="328" spans="2:9" ht="15" customHeight="1" x14ac:dyDescent="0.2">
      <c r="B328"/>
      <c r="C328" s="14">
        <f>SUBTOTAL(9,C326:C327)</f>
        <v>143</v>
      </c>
      <c r="D328" s="15" t="s">
        <v>281</v>
      </c>
      <c r="E328" s="16">
        <f>SUBTOTAL(9,E326:E327)</f>
        <v>0</v>
      </c>
      <c r="F328" s="16">
        <f>SUBTOTAL(9,F326:F327)</f>
        <v>221493</v>
      </c>
      <c r="G328" s="16">
        <f>SUBTOTAL(9,G326:G327)</f>
        <v>221493</v>
      </c>
      <c r="H328" s="16">
        <f>SUBTOTAL(9,H326:H327)</f>
        <v>221492.99900000001</v>
      </c>
      <c r="I328" s="16">
        <f>SUBTOTAL(9,I326:I327)</f>
        <v>1E-3</v>
      </c>
    </row>
    <row r="329" spans="2:9" ht="15" customHeight="1" x14ac:dyDescent="0.25">
      <c r="B329" s="10">
        <v>255</v>
      </c>
      <c r="C329" s="11"/>
      <c r="D329" s="5" t="s">
        <v>282</v>
      </c>
      <c r="E329" s="12"/>
      <c r="F329" s="1"/>
      <c r="H329" s="1"/>
      <c r="I329" s="1"/>
    </row>
    <row r="330" spans="2:9" x14ac:dyDescent="0.2">
      <c r="B330"/>
      <c r="C330" s="2">
        <v>70</v>
      </c>
      <c r="D330" s="5" t="s">
        <v>283</v>
      </c>
      <c r="E330" s="13">
        <v>16000</v>
      </c>
      <c r="F330" s="13">
        <v>32968</v>
      </c>
      <c r="G330" s="13">
        <v>48968</v>
      </c>
      <c r="H330" s="13">
        <v>33550.400000000001</v>
      </c>
      <c r="I330" s="13">
        <v>15417.6</v>
      </c>
    </row>
    <row r="331" spans="2:9" x14ac:dyDescent="0.2">
      <c r="B331"/>
      <c r="C331" s="2">
        <v>71</v>
      </c>
      <c r="D331" s="5" t="s">
        <v>284</v>
      </c>
      <c r="E331" s="13">
        <v>0</v>
      </c>
      <c r="F331" s="13">
        <v>19158</v>
      </c>
      <c r="G331" s="13">
        <v>19158</v>
      </c>
      <c r="H331" s="13">
        <v>19158</v>
      </c>
      <c r="I331" s="13">
        <v>0</v>
      </c>
    </row>
    <row r="332" spans="2:9" x14ac:dyDescent="0.2">
      <c r="B332"/>
      <c r="C332" s="2">
        <v>72</v>
      </c>
      <c r="D332" s="5" t="s">
        <v>285</v>
      </c>
      <c r="E332" s="13">
        <v>0</v>
      </c>
      <c r="F332" s="13">
        <v>11434</v>
      </c>
      <c r="G332" s="13">
        <v>11434</v>
      </c>
      <c r="H332" s="13">
        <v>11434</v>
      </c>
      <c r="I332" s="13">
        <v>0</v>
      </c>
    </row>
    <row r="333" spans="2:9" x14ac:dyDescent="0.2">
      <c r="B333"/>
      <c r="C333" s="2">
        <v>73</v>
      </c>
      <c r="D333" s="5" t="s">
        <v>286</v>
      </c>
      <c r="E333" s="13">
        <v>0</v>
      </c>
      <c r="F333" s="13">
        <v>7209</v>
      </c>
      <c r="G333" s="13">
        <v>7209</v>
      </c>
      <c r="H333" s="13">
        <v>7209</v>
      </c>
      <c r="I333" s="13">
        <v>0</v>
      </c>
    </row>
    <row r="334" spans="2:9" x14ac:dyDescent="0.2">
      <c r="B334"/>
      <c r="C334" s="2">
        <v>74</v>
      </c>
      <c r="D334" s="5" t="s">
        <v>287</v>
      </c>
      <c r="E334" s="13">
        <v>0</v>
      </c>
      <c r="F334" s="13">
        <v>6898</v>
      </c>
      <c r="G334" s="13">
        <v>6898</v>
      </c>
      <c r="H334" s="13">
        <v>6898</v>
      </c>
      <c r="I334" s="13">
        <v>0</v>
      </c>
    </row>
    <row r="335" spans="2:9" x14ac:dyDescent="0.2">
      <c r="B335"/>
      <c r="C335" s="2">
        <v>75</v>
      </c>
      <c r="D335" s="5" t="s">
        <v>288</v>
      </c>
      <c r="E335" s="13">
        <v>0</v>
      </c>
      <c r="F335" s="13">
        <v>8976</v>
      </c>
      <c r="G335" s="13">
        <v>8976</v>
      </c>
      <c r="H335" s="13">
        <v>8976</v>
      </c>
      <c r="I335" s="13">
        <v>0</v>
      </c>
    </row>
    <row r="336" spans="2:9" x14ac:dyDescent="0.2">
      <c r="B336"/>
      <c r="C336" s="2">
        <v>76</v>
      </c>
      <c r="D336" s="5" t="s">
        <v>289</v>
      </c>
      <c r="E336" s="13">
        <v>0</v>
      </c>
      <c r="F336" s="13">
        <v>5127</v>
      </c>
      <c r="G336" s="13">
        <v>5127</v>
      </c>
      <c r="H336" s="13">
        <v>5127</v>
      </c>
      <c r="I336" s="13">
        <v>0</v>
      </c>
    </row>
    <row r="337" spans="2:9" ht="15" customHeight="1" x14ac:dyDescent="0.2">
      <c r="B337"/>
      <c r="C337" s="14">
        <f>SUBTOTAL(9,C330:C336)</f>
        <v>511</v>
      </c>
      <c r="D337" s="15" t="s">
        <v>290</v>
      </c>
      <c r="E337" s="16">
        <f>SUBTOTAL(9,E330:E336)</f>
        <v>16000</v>
      </c>
      <c r="F337" s="16">
        <f>SUBTOTAL(9,F330:F336)</f>
        <v>91770</v>
      </c>
      <c r="G337" s="16">
        <f>SUBTOTAL(9,G330:G336)</f>
        <v>107770</v>
      </c>
      <c r="H337" s="16">
        <f>SUBTOTAL(9,H330:H336)</f>
        <v>92352.4</v>
      </c>
      <c r="I337" s="16">
        <f>SUBTOTAL(9,I330:I336)</f>
        <v>15417.6</v>
      </c>
    </row>
    <row r="338" spans="2:9" ht="15" customHeight="1" x14ac:dyDescent="0.25">
      <c r="B338" s="10">
        <v>256</v>
      </c>
      <c r="C338" s="11"/>
      <c r="D338" s="5" t="s">
        <v>291</v>
      </c>
      <c r="E338" s="12"/>
      <c r="F338" s="1"/>
      <c r="H338" s="1"/>
      <c r="I338" s="1"/>
    </row>
    <row r="339" spans="2:9" x14ac:dyDescent="0.2">
      <c r="B339"/>
      <c r="C339" s="2">
        <v>1</v>
      </c>
      <c r="D339" s="5" t="s">
        <v>20</v>
      </c>
      <c r="E339" s="13">
        <v>1285</v>
      </c>
      <c r="F339" s="13">
        <v>62729</v>
      </c>
      <c r="G339" s="13">
        <v>64014</v>
      </c>
      <c r="H339" s="13">
        <v>53834.571819999997</v>
      </c>
      <c r="I339" s="13">
        <v>10179.428180000001</v>
      </c>
    </row>
    <row r="340" spans="2:9" x14ac:dyDescent="0.2">
      <c r="B340"/>
      <c r="C340" s="2">
        <v>21</v>
      </c>
      <c r="D340" s="5" t="s">
        <v>25</v>
      </c>
      <c r="E340" s="13">
        <v>0</v>
      </c>
      <c r="F340" s="13">
        <v>20180</v>
      </c>
      <c r="G340" s="13">
        <v>20180</v>
      </c>
      <c r="H340" s="13">
        <v>18238.688279999998</v>
      </c>
      <c r="I340" s="13">
        <v>1941.3117199999999</v>
      </c>
    </row>
    <row r="341" spans="2:9" ht="15" customHeight="1" x14ac:dyDescent="0.2">
      <c r="B341"/>
      <c r="C341" s="14">
        <f>SUBTOTAL(9,C339:C340)</f>
        <v>22</v>
      </c>
      <c r="D341" s="15" t="s">
        <v>292</v>
      </c>
      <c r="E341" s="16">
        <f>SUBTOTAL(9,E339:E340)</f>
        <v>1285</v>
      </c>
      <c r="F341" s="16">
        <f>SUBTOTAL(9,F339:F340)</f>
        <v>82909</v>
      </c>
      <c r="G341" s="16">
        <f>SUBTOTAL(9,G339:G340)</f>
        <v>84194</v>
      </c>
      <c r="H341" s="16">
        <f>SUBTOTAL(9,H339:H340)</f>
        <v>72073.2601</v>
      </c>
      <c r="I341" s="16">
        <f>SUBTOTAL(9,I339:I340)</f>
        <v>12120.7399</v>
      </c>
    </row>
    <row r="342" spans="2:9" ht="15" customHeight="1" x14ac:dyDescent="0.25">
      <c r="B342" s="10">
        <v>257</v>
      </c>
      <c r="C342" s="11"/>
      <c r="D342" s="5" t="s">
        <v>293</v>
      </c>
      <c r="E342" s="12"/>
      <c r="F342" s="1"/>
      <c r="H342" s="1"/>
      <c r="I342" s="1"/>
    </row>
    <row r="343" spans="2:9" x14ac:dyDescent="0.2">
      <c r="B343"/>
      <c r="C343" s="2">
        <v>21</v>
      </c>
      <c r="D343" s="5" t="s">
        <v>294</v>
      </c>
      <c r="E343" s="13">
        <v>189</v>
      </c>
      <c r="F343" s="13">
        <v>5744</v>
      </c>
      <c r="G343" s="13">
        <v>5933</v>
      </c>
      <c r="H343" s="13">
        <v>4009.37907</v>
      </c>
      <c r="I343" s="13">
        <v>1923.62093</v>
      </c>
    </row>
    <row r="344" spans="2:9" x14ac:dyDescent="0.2">
      <c r="B344"/>
      <c r="C344" s="2">
        <v>70</v>
      </c>
      <c r="D344" s="5" t="s">
        <v>295</v>
      </c>
      <c r="E344" s="13">
        <v>165813</v>
      </c>
      <c r="F344" s="13">
        <v>179237</v>
      </c>
      <c r="G344" s="13">
        <v>345050</v>
      </c>
      <c r="H344" s="13">
        <v>146758.09099999999</v>
      </c>
      <c r="I344" s="13">
        <v>198291.90900000001</v>
      </c>
    </row>
    <row r="345" spans="2:9" ht="15" customHeight="1" x14ac:dyDescent="0.2">
      <c r="B345"/>
      <c r="C345" s="14">
        <f>SUBTOTAL(9,C343:C344)</f>
        <v>91</v>
      </c>
      <c r="D345" s="15" t="s">
        <v>296</v>
      </c>
      <c r="E345" s="16">
        <f>SUBTOTAL(9,E343:E344)</f>
        <v>166002</v>
      </c>
      <c r="F345" s="16">
        <f>SUBTOTAL(9,F343:F344)</f>
        <v>184981</v>
      </c>
      <c r="G345" s="16">
        <f>SUBTOTAL(9,G343:G344)</f>
        <v>350983</v>
      </c>
      <c r="H345" s="16">
        <f>SUBTOTAL(9,H343:H344)</f>
        <v>150767.47006999998</v>
      </c>
      <c r="I345" s="16">
        <f>SUBTOTAL(9,I343:I344)</f>
        <v>200215.52993000002</v>
      </c>
    </row>
    <row r="346" spans="2:9" ht="15" customHeight="1" x14ac:dyDescent="0.25">
      <c r="B346" s="10">
        <v>258</v>
      </c>
      <c r="C346" s="11"/>
      <c r="D346" s="5" t="s">
        <v>297</v>
      </c>
      <c r="E346" s="12"/>
      <c r="F346" s="1"/>
      <c r="H346" s="1"/>
      <c r="I346" s="1"/>
    </row>
    <row r="347" spans="2:9" x14ac:dyDescent="0.2">
      <c r="B347"/>
      <c r="C347" s="2">
        <v>1</v>
      </c>
      <c r="D347" s="5" t="s">
        <v>20</v>
      </c>
      <c r="E347" s="13">
        <v>0</v>
      </c>
      <c r="F347" s="13">
        <v>4988</v>
      </c>
      <c r="G347" s="13">
        <v>4988</v>
      </c>
      <c r="H347" s="13">
        <v>685.34274000000005</v>
      </c>
      <c r="I347" s="13">
        <v>4302.65726</v>
      </c>
    </row>
    <row r="348" spans="2:9" x14ac:dyDescent="0.2">
      <c r="B348"/>
      <c r="C348" s="2">
        <v>21</v>
      </c>
      <c r="D348" s="5" t="s">
        <v>298</v>
      </c>
      <c r="E348" s="13">
        <v>17436</v>
      </c>
      <c r="F348" s="13">
        <v>97363</v>
      </c>
      <c r="G348" s="13">
        <v>114799</v>
      </c>
      <c r="H348" s="13">
        <v>73245.531669999997</v>
      </c>
      <c r="I348" s="13">
        <v>41553.468330000003</v>
      </c>
    </row>
    <row r="349" spans="2:9" x14ac:dyDescent="0.2">
      <c r="B349"/>
      <c r="C349" s="2">
        <v>60</v>
      </c>
      <c r="D349" s="5" t="s">
        <v>299</v>
      </c>
      <c r="E349" s="13">
        <v>0</v>
      </c>
      <c r="F349" s="13">
        <v>32734</v>
      </c>
      <c r="G349" s="13">
        <v>32734</v>
      </c>
      <c r="H349" s="13">
        <v>32733.993999999999</v>
      </c>
      <c r="I349" s="13">
        <v>6.0000000000000001E-3</v>
      </c>
    </row>
    <row r="350" spans="2:9" ht="15" customHeight="1" x14ac:dyDescent="0.2">
      <c r="B350"/>
      <c r="C350" s="14">
        <f>SUBTOTAL(9,C347:C349)</f>
        <v>82</v>
      </c>
      <c r="D350" s="15" t="s">
        <v>300</v>
      </c>
      <c r="E350" s="16">
        <f>SUBTOTAL(9,E347:E349)</f>
        <v>17436</v>
      </c>
      <c r="F350" s="16">
        <f>SUBTOTAL(9,F347:F349)</f>
        <v>135085</v>
      </c>
      <c r="G350" s="16">
        <f>SUBTOTAL(9,G347:G349)</f>
        <v>152521</v>
      </c>
      <c r="H350" s="16">
        <f>SUBTOTAL(9,H347:H349)</f>
        <v>106664.86841</v>
      </c>
      <c r="I350" s="16">
        <f>SUBTOTAL(9,I347:I349)</f>
        <v>45856.131590000005</v>
      </c>
    </row>
    <row r="351" spans="2:9" ht="15" customHeight="1" x14ac:dyDescent="0.2">
      <c r="C351" s="17">
        <f>SUBTOTAL(9,C317:C350)</f>
        <v>1132</v>
      </c>
      <c r="D351" s="18" t="s">
        <v>301</v>
      </c>
      <c r="E351" s="19">
        <f>SUBTOTAL(9,E317:E350)</f>
        <v>200723</v>
      </c>
      <c r="F351" s="19">
        <f>SUBTOTAL(9,F317:F350)</f>
        <v>2064206</v>
      </c>
      <c r="G351" s="19">
        <f>SUBTOTAL(9,G317:G350)</f>
        <v>2264929</v>
      </c>
      <c r="H351" s="19">
        <f>SUBTOTAL(9,H317:H350)</f>
        <v>1483072.4475799997</v>
      </c>
      <c r="I351" s="19">
        <f>SUBTOTAL(9,I317:I350)</f>
        <v>781856.55242000008</v>
      </c>
    </row>
    <row r="352" spans="2:9" ht="27" customHeight="1" x14ac:dyDescent="0.25">
      <c r="B352" s="1"/>
      <c r="C352" s="2"/>
      <c r="D352" s="9" t="s">
        <v>302</v>
      </c>
      <c r="E352" s="1"/>
      <c r="F352" s="1"/>
      <c r="G352" s="1"/>
      <c r="H352" s="1"/>
      <c r="I352" s="1"/>
    </row>
    <row r="353" spans="2:9" ht="15" customHeight="1" x14ac:dyDescent="0.25">
      <c r="B353" s="10">
        <v>260</v>
      </c>
      <c r="C353" s="11"/>
      <c r="D353" s="5" t="s">
        <v>303</v>
      </c>
      <c r="E353" s="12"/>
      <c r="F353" s="1"/>
      <c r="H353" s="1"/>
      <c r="I353" s="1"/>
    </row>
    <row r="354" spans="2:9" x14ac:dyDescent="0.2">
      <c r="B354"/>
      <c r="C354" s="2">
        <v>50</v>
      </c>
      <c r="D354" s="5" t="s">
        <v>304</v>
      </c>
      <c r="E354" s="13">
        <v>0</v>
      </c>
      <c r="F354" s="13">
        <v>33057331</v>
      </c>
      <c r="G354" s="13">
        <v>33057331</v>
      </c>
      <c r="H354" s="13">
        <v>33041749.037</v>
      </c>
      <c r="I354" s="13">
        <v>15581.963</v>
      </c>
    </row>
    <row r="355" spans="2:9" x14ac:dyDescent="0.2">
      <c r="B355"/>
      <c r="C355" s="2">
        <v>70</v>
      </c>
      <c r="D355" s="5" t="s">
        <v>305</v>
      </c>
      <c r="E355" s="13">
        <v>0</v>
      </c>
      <c r="F355" s="13">
        <v>1363605</v>
      </c>
      <c r="G355" s="13">
        <v>1363605</v>
      </c>
      <c r="H355" s="13">
        <v>1362741.223</v>
      </c>
      <c r="I355" s="13">
        <v>863.77700000000004</v>
      </c>
    </row>
    <row r="356" spans="2:9" ht="15" customHeight="1" x14ac:dyDescent="0.2">
      <c r="B356"/>
      <c r="C356" s="14">
        <f>SUBTOTAL(9,C354:C355)</f>
        <v>120</v>
      </c>
      <c r="D356" s="15" t="s">
        <v>306</v>
      </c>
      <c r="E356" s="16">
        <f>SUBTOTAL(9,E354:E355)</f>
        <v>0</v>
      </c>
      <c r="F356" s="16">
        <f>SUBTOTAL(9,F354:F355)</f>
        <v>34420936</v>
      </c>
      <c r="G356" s="16">
        <f>SUBTOTAL(9,G354:G355)</f>
        <v>34420936</v>
      </c>
      <c r="H356" s="16">
        <f>SUBTOTAL(9,H354:H355)</f>
        <v>34404490.259999998</v>
      </c>
      <c r="I356" s="16">
        <f>SUBTOTAL(9,I354:I355)</f>
        <v>16445.739999999998</v>
      </c>
    </row>
    <row r="357" spans="2:9" ht="15" customHeight="1" x14ac:dyDescent="0.25">
      <c r="B357" s="10">
        <v>270</v>
      </c>
      <c r="C357" s="11"/>
      <c r="D357" s="5" t="s">
        <v>307</v>
      </c>
      <c r="E357" s="12"/>
      <c r="F357" s="1"/>
      <c r="H357" s="1"/>
      <c r="I357" s="1"/>
    </row>
    <row r="358" spans="2:9" x14ac:dyDescent="0.2">
      <c r="B358"/>
      <c r="C358" s="2">
        <v>71</v>
      </c>
      <c r="D358" s="5" t="s">
        <v>308</v>
      </c>
      <c r="E358" s="13">
        <v>0</v>
      </c>
      <c r="F358" s="13">
        <v>17674</v>
      </c>
      <c r="G358" s="13">
        <v>17674</v>
      </c>
      <c r="H358" s="13">
        <v>17674</v>
      </c>
      <c r="I358" s="13">
        <v>0</v>
      </c>
    </row>
    <row r="359" spans="2:9" x14ac:dyDescent="0.2">
      <c r="B359"/>
      <c r="C359" s="2">
        <v>74</v>
      </c>
      <c r="D359" s="5" t="s">
        <v>309</v>
      </c>
      <c r="E359" s="13">
        <v>0</v>
      </c>
      <c r="F359" s="13">
        <v>90756</v>
      </c>
      <c r="G359" s="13">
        <v>90756</v>
      </c>
      <c r="H359" s="13">
        <v>70694.847999999998</v>
      </c>
      <c r="I359" s="13">
        <v>20061.151999999998</v>
      </c>
    </row>
    <row r="360" spans="2:9" x14ac:dyDescent="0.2">
      <c r="B360"/>
      <c r="C360" s="2">
        <v>75</v>
      </c>
      <c r="D360" s="5" t="s">
        <v>310</v>
      </c>
      <c r="E360" s="13">
        <v>33883</v>
      </c>
      <c r="F360" s="13">
        <v>661656</v>
      </c>
      <c r="G360" s="13">
        <v>695539</v>
      </c>
      <c r="H360" s="13">
        <v>172180</v>
      </c>
      <c r="I360" s="13">
        <v>523359</v>
      </c>
    </row>
    <row r="361" spans="2:9" ht="15" customHeight="1" x14ac:dyDescent="0.2">
      <c r="B361"/>
      <c r="C361" s="14">
        <f>SUBTOTAL(9,C358:C360)</f>
        <v>220</v>
      </c>
      <c r="D361" s="15" t="s">
        <v>311</v>
      </c>
      <c r="E361" s="16">
        <f>SUBTOTAL(9,E358:E360)</f>
        <v>33883</v>
      </c>
      <c r="F361" s="16">
        <f>SUBTOTAL(9,F358:F360)</f>
        <v>770086</v>
      </c>
      <c r="G361" s="16">
        <f>SUBTOTAL(9,G358:G360)</f>
        <v>803969</v>
      </c>
      <c r="H361" s="16">
        <f>SUBTOTAL(9,H358:H360)</f>
        <v>260548.848</v>
      </c>
      <c r="I361" s="16">
        <f>SUBTOTAL(9,I358:I360)</f>
        <v>543420.152</v>
      </c>
    </row>
    <row r="362" spans="2:9" ht="15" customHeight="1" x14ac:dyDescent="0.25">
      <c r="B362" s="10">
        <v>276</v>
      </c>
      <c r="C362" s="11"/>
      <c r="D362" s="5" t="s">
        <v>312</v>
      </c>
      <c r="E362" s="12"/>
      <c r="F362" s="1"/>
      <c r="H362" s="1"/>
      <c r="I362" s="1"/>
    </row>
    <row r="363" spans="2:9" x14ac:dyDescent="0.2">
      <c r="B363"/>
      <c r="C363" s="2">
        <v>1</v>
      </c>
      <c r="D363" s="5" t="s">
        <v>68</v>
      </c>
      <c r="E363" s="13">
        <v>0</v>
      </c>
      <c r="F363" s="13">
        <v>43065</v>
      </c>
      <c r="G363" s="13">
        <v>43065</v>
      </c>
      <c r="H363" s="13">
        <v>6863.21486</v>
      </c>
      <c r="I363" s="13">
        <v>36201.78514</v>
      </c>
    </row>
    <row r="364" spans="2:9" x14ac:dyDescent="0.2">
      <c r="B364"/>
      <c r="C364" s="2">
        <v>70</v>
      </c>
      <c r="D364" s="5" t="s">
        <v>313</v>
      </c>
      <c r="E364" s="13">
        <v>0</v>
      </c>
      <c r="F364" s="13">
        <v>5000</v>
      </c>
      <c r="G364" s="13">
        <v>5000</v>
      </c>
      <c r="H364" s="13">
        <v>43687.474999999999</v>
      </c>
      <c r="I364" s="13">
        <v>-38687.474999999999</v>
      </c>
    </row>
    <row r="365" spans="2:9" x14ac:dyDescent="0.2">
      <c r="B365"/>
      <c r="C365" s="2">
        <v>72</v>
      </c>
      <c r="D365" s="5" t="s">
        <v>314</v>
      </c>
      <c r="E365" s="13">
        <v>0</v>
      </c>
      <c r="F365" s="13">
        <v>70606</v>
      </c>
      <c r="G365" s="13">
        <v>70606</v>
      </c>
      <c r="H365" s="13">
        <v>70606</v>
      </c>
      <c r="I365" s="13">
        <v>0</v>
      </c>
    </row>
    <row r="366" spans="2:9" ht="15" customHeight="1" x14ac:dyDescent="0.2">
      <c r="B366"/>
      <c r="C366" s="14">
        <f>SUBTOTAL(9,C363:C365)</f>
        <v>143</v>
      </c>
      <c r="D366" s="15" t="s">
        <v>315</v>
      </c>
      <c r="E366" s="16">
        <f>SUBTOTAL(9,E363:E365)</f>
        <v>0</v>
      </c>
      <c r="F366" s="16">
        <f>SUBTOTAL(9,F363:F365)</f>
        <v>118671</v>
      </c>
      <c r="G366" s="16">
        <f>SUBTOTAL(9,G363:G365)</f>
        <v>118671</v>
      </c>
      <c r="H366" s="16">
        <f>SUBTOTAL(9,H363:H365)</f>
        <v>121156.68986</v>
      </c>
      <c r="I366" s="16">
        <f>SUBTOTAL(9,I363:I365)</f>
        <v>-2485.6898599999986</v>
      </c>
    </row>
    <row r="367" spans="2:9" ht="15" customHeight="1" x14ac:dyDescent="0.25">
      <c r="B367" s="10">
        <v>280</v>
      </c>
      <c r="C367" s="11"/>
      <c r="D367" s="5" t="s">
        <v>316</v>
      </c>
      <c r="E367" s="12"/>
      <c r="F367" s="1"/>
      <c r="H367" s="1"/>
      <c r="I367" s="1"/>
    </row>
    <row r="368" spans="2:9" x14ac:dyDescent="0.2">
      <c r="B368"/>
      <c r="C368" s="2">
        <v>1</v>
      </c>
      <c r="D368" s="5" t="s">
        <v>20</v>
      </c>
      <c r="E368" s="13">
        <v>3587</v>
      </c>
      <c r="F368" s="13">
        <v>141264</v>
      </c>
      <c r="G368" s="13">
        <v>144851</v>
      </c>
      <c r="H368" s="13">
        <v>118763.47368</v>
      </c>
      <c r="I368" s="13">
        <v>26087.526320000001</v>
      </c>
    </row>
    <row r="369" spans="2:9" x14ac:dyDescent="0.2">
      <c r="B369"/>
      <c r="C369" s="2">
        <v>21</v>
      </c>
      <c r="D369" s="5" t="s">
        <v>25</v>
      </c>
      <c r="E369" s="13">
        <v>0</v>
      </c>
      <c r="F369" s="13">
        <v>10</v>
      </c>
      <c r="G369" s="13">
        <v>10</v>
      </c>
      <c r="H369" s="13">
        <v>4549.7186799999999</v>
      </c>
      <c r="I369" s="13">
        <v>-4539.7186799999999</v>
      </c>
    </row>
    <row r="370" spans="2:9" x14ac:dyDescent="0.2">
      <c r="B370"/>
      <c r="C370" s="2">
        <v>50</v>
      </c>
      <c r="D370" s="5" t="s">
        <v>317</v>
      </c>
      <c r="E370" s="13">
        <v>0</v>
      </c>
      <c r="F370" s="13">
        <v>93125</v>
      </c>
      <c r="G370" s="13">
        <v>93125</v>
      </c>
      <c r="H370" s="13">
        <v>93125</v>
      </c>
      <c r="I370" s="13">
        <v>0</v>
      </c>
    </row>
    <row r="371" spans="2:9" x14ac:dyDescent="0.2">
      <c r="B371"/>
      <c r="C371" s="2">
        <v>51</v>
      </c>
      <c r="D371" s="5" t="s">
        <v>318</v>
      </c>
      <c r="E371" s="13">
        <v>0</v>
      </c>
      <c r="F371" s="13">
        <v>179779</v>
      </c>
      <c r="G371" s="13">
        <v>179779</v>
      </c>
      <c r="H371" s="13">
        <v>179779</v>
      </c>
      <c r="I371" s="13">
        <v>0</v>
      </c>
    </row>
    <row r="372" spans="2:9" x14ac:dyDescent="0.2">
      <c r="B372"/>
      <c r="C372" s="2">
        <v>71</v>
      </c>
      <c r="D372" s="5" t="s">
        <v>319</v>
      </c>
      <c r="E372" s="13">
        <v>0</v>
      </c>
      <c r="F372" s="13">
        <v>128870</v>
      </c>
      <c r="G372" s="13">
        <v>128870</v>
      </c>
      <c r="H372" s="13">
        <v>128870</v>
      </c>
      <c r="I372" s="13">
        <v>0</v>
      </c>
    </row>
    <row r="373" spans="2:9" x14ac:dyDescent="0.2">
      <c r="B373"/>
      <c r="C373" s="2">
        <v>72</v>
      </c>
      <c r="D373" s="5" t="s">
        <v>320</v>
      </c>
      <c r="E373" s="13">
        <v>0</v>
      </c>
      <c r="F373" s="13">
        <v>27503</v>
      </c>
      <c r="G373" s="13">
        <v>27503</v>
      </c>
      <c r="H373" s="13">
        <v>27503</v>
      </c>
      <c r="I373" s="13">
        <v>0</v>
      </c>
    </row>
    <row r="374" spans="2:9" x14ac:dyDescent="0.2">
      <c r="B374"/>
      <c r="C374" s="2">
        <v>73</v>
      </c>
      <c r="D374" s="5" t="s">
        <v>321</v>
      </c>
      <c r="E374" s="13">
        <v>191</v>
      </c>
      <c r="F374" s="13">
        <v>34828</v>
      </c>
      <c r="G374" s="13">
        <v>35019</v>
      </c>
      <c r="H374" s="13">
        <v>25871.61565</v>
      </c>
      <c r="I374" s="13">
        <v>9147.3843500000003</v>
      </c>
    </row>
    <row r="375" spans="2:9" ht="15" customHeight="1" x14ac:dyDescent="0.2">
      <c r="B375"/>
      <c r="C375" s="14">
        <f>SUBTOTAL(9,C368:C374)</f>
        <v>339</v>
      </c>
      <c r="D375" s="15" t="s">
        <v>322</v>
      </c>
      <c r="E375" s="16">
        <f>SUBTOTAL(9,E368:E374)</f>
        <v>3778</v>
      </c>
      <c r="F375" s="16">
        <f>SUBTOTAL(9,F368:F374)</f>
        <v>605379</v>
      </c>
      <c r="G375" s="16">
        <f>SUBTOTAL(9,G368:G374)</f>
        <v>609157</v>
      </c>
      <c r="H375" s="16">
        <f>SUBTOTAL(9,H368:H374)</f>
        <v>578461.80801000004</v>
      </c>
      <c r="I375" s="16">
        <f>SUBTOTAL(9,I368:I374)</f>
        <v>30695.191989999999</v>
      </c>
    </row>
    <row r="376" spans="2:9" ht="15" customHeight="1" x14ac:dyDescent="0.25">
      <c r="B376" s="10">
        <v>281</v>
      </c>
      <c r="C376" s="11"/>
      <c r="D376" s="5" t="s">
        <v>323</v>
      </c>
      <c r="E376" s="12"/>
      <c r="F376" s="1"/>
      <c r="H376" s="1"/>
      <c r="I376" s="1"/>
    </row>
    <row r="377" spans="2:9" x14ac:dyDescent="0.2">
      <c r="B377"/>
      <c r="C377" s="2">
        <v>1</v>
      </c>
      <c r="D377" s="5" t="s">
        <v>68</v>
      </c>
      <c r="E377" s="13">
        <v>277</v>
      </c>
      <c r="F377" s="13">
        <v>313174</v>
      </c>
      <c r="G377" s="13">
        <v>313451</v>
      </c>
      <c r="H377" s="13">
        <v>259033.80014000001</v>
      </c>
      <c r="I377" s="13">
        <v>54417.199860000001</v>
      </c>
    </row>
    <row r="378" spans="2:9" x14ac:dyDescent="0.2">
      <c r="B378"/>
      <c r="C378" s="2">
        <v>45</v>
      </c>
      <c r="D378" s="5" t="s">
        <v>30</v>
      </c>
      <c r="E378" s="13">
        <v>0</v>
      </c>
      <c r="F378" s="13">
        <v>11421</v>
      </c>
      <c r="G378" s="13">
        <v>11421</v>
      </c>
      <c r="H378" s="13">
        <v>11400</v>
      </c>
      <c r="I378" s="13">
        <v>21</v>
      </c>
    </row>
    <row r="379" spans="2:9" x14ac:dyDescent="0.2">
      <c r="B379"/>
      <c r="C379" s="2">
        <v>50</v>
      </c>
      <c r="D379" s="5" t="s">
        <v>324</v>
      </c>
      <c r="E379" s="13">
        <v>0</v>
      </c>
      <c r="F379" s="13">
        <v>227836</v>
      </c>
      <c r="G379" s="13">
        <v>227836</v>
      </c>
      <c r="H379" s="13">
        <v>227836</v>
      </c>
      <c r="I379" s="13">
        <v>0</v>
      </c>
    </row>
    <row r="380" spans="2:9" x14ac:dyDescent="0.2">
      <c r="B380"/>
      <c r="C380" s="2">
        <v>70</v>
      </c>
      <c r="D380" s="5" t="s">
        <v>313</v>
      </c>
      <c r="E380" s="13">
        <v>0</v>
      </c>
      <c r="F380" s="13">
        <v>60226</v>
      </c>
      <c r="G380" s="13">
        <v>60226</v>
      </c>
      <c r="H380" s="13">
        <v>67819.934999999998</v>
      </c>
      <c r="I380" s="13">
        <v>-7593.9350000000004</v>
      </c>
    </row>
    <row r="381" spans="2:9" x14ac:dyDescent="0.2">
      <c r="B381"/>
      <c r="C381" s="2">
        <v>73</v>
      </c>
      <c r="D381" s="5" t="s">
        <v>325</v>
      </c>
      <c r="E381" s="13">
        <v>0</v>
      </c>
      <c r="F381" s="13">
        <v>61942</v>
      </c>
      <c r="G381" s="13">
        <v>61942</v>
      </c>
      <c r="H381" s="13">
        <v>61941.27</v>
      </c>
      <c r="I381" s="13">
        <v>0.73</v>
      </c>
    </row>
    <row r="382" spans="2:9" x14ac:dyDescent="0.2">
      <c r="B382"/>
      <c r="C382" s="2">
        <v>78</v>
      </c>
      <c r="D382" s="5" t="s">
        <v>326</v>
      </c>
      <c r="E382" s="13">
        <v>0</v>
      </c>
      <c r="F382" s="13">
        <v>17730</v>
      </c>
      <c r="G382" s="13">
        <v>17730</v>
      </c>
      <c r="H382" s="13">
        <v>17730</v>
      </c>
      <c r="I382" s="13">
        <v>0</v>
      </c>
    </row>
    <row r="383" spans="2:9" ht="15" customHeight="1" x14ac:dyDescent="0.2">
      <c r="B383"/>
      <c r="C383" s="14">
        <f>SUBTOTAL(9,C377:C382)</f>
        <v>317</v>
      </c>
      <c r="D383" s="15" t="s">
        <v>327</v>
      </c>
      <c r="E383" s="16">
        <f>SUBTOTAL(9,E377:E382)</f>
        <v>277</v>
      </c>
      <c r="F383" s="16">
        <f>SUBTOTAL(9,F377:F382)</f>
        <v>692329</v>
      </c>
      <c r="G383" s="16">
        <f>SUBTOTAL(9,G377:G382)</f>
        <v>692606</v>
      </c>
      <c r="H383" s="16">
        <f>SUBTOTAL(9,H377:H382)</f>
        <v>645761.00514000002</v>
      </c>
      <c r="I383" s="16">
        <f>SUBTOTAL(9,I377:I382)</f>
        <v>46844.994860000006</v>
      </c>
    </row>
    <row r="384" spans="2:9" ht="15" customHeight="1" x14ac:dyDescent="0.2">
      <c r="C384" s="17">
        <f>SUBTOTAL(9,C353:C383)</f>
        <v>1139</v>
      </c>
      <c r="D384" s="18" t="s">
        <v>328</v>
      </c>
      <c r="E384" s="19">
        <f>SUBTOTAL(9,E353:E383)</f>
        <v>37938</v>
      </c>
      <c r="F384" s="19">
        <f>SUBTOTAL(9,F353:F383)</f>
        <v>36607401</v>
      </c>
      <c r="G384" s="19">
        <f>SUBTOTAL(9,G353:G383)</f>
        <v>36645339</v>
      </c>
      <c r="H384" s="19">
        <f>SUBTOTAL(9,H353:H383)</f>
        <v>36010418.61101</v>
      </c>
      <c r="I384" s="19">
        <f>SUBTOTAL(9,I353:I383)</f>
        <v>634920.38898999989</v>
      </c>
    </row>
    <row r="385" spans="2:9" ht="27" customHeight="1" x14ac:dyDescent="0.25">
      <c r="B385" s="1"/>
      <c r="C385" s="2"/>
      <c r="D385" s="9" t="s">
        <v>329</v>
      </c>
      <c r="E385" s="1"/>
      <c r="F385" s="1"/>
      <c r="G385" s="1"/>
      <c r="H385" s="1"/>
      <c r="I385" s="1"/>
    </row>
    <row r="386" spans="2:9" ht="15" customHeight="1" x14ac:dyDescent="0.25">
      <c r="B386" s="10">
        <v>283</v>
      </c>
      <c r="C386" s="11"/>
      <c r="D386" s="5" t="s">
        <v>330</v>
      </c>
      <c r="E386" s="12"/>
      <c r="F386" s="1"/>
      <c r="H386" s="1"/>
      <c r="I386" s="1"/>
    </row>
    <row r="387" spans="2:9" x14ac:dyDescent="0.2">
      <c r="B387"/>
      <c r="C387" s="2">
        <v>50</v>
      </c>
      <c r="D387" s="5" t="s">
        <v>331</v>
      </c>
      <c r="E387" s="13">
        <v>0</v>
      </c>
      <c r="F387" s="13">
        <v>296766</v>
      </c>
      <c r="G387" s="13">
        <v>296766</v>
      </c>
      <c r="H387" s="13">
        <v>296766</v>
      </c>
      <c r="I387" s="13">
        <v>0</v>
      </c>
    </row>
    <row r="388" spans="2:9" x14ac:dyDescent="0.2">
      <c r="B388"/>
      <c r="C388" s="2">
        <v>72</v>
      </c>
      <c r="D388" s="5" t="s">
        <v>332</v>
      </c>
      <c r="E388" s="13">
        <v>0</v>
      </c>
      <c r="F388" s="13">
        <v>142535</v>
      </c>
      <c r="G388" s="13">
        <v>142535</v>
      </c>
      <c r="H388" s="13">
        <v>128432</v>
      </c>
      <c r="I388" s="13">
        <v>14103</v>
      </c>
    </row>
    <row r="389" spans="2:9" ht="15" customHeight="1" x14ac:dyDescent="0.2">
      <c r="B389"/>
      <c r="C389" s="14">
        <f>SUBTOTAL(9,C387:C388)</f>
        <v>122</v>
      </c>
      <c r="D389" s="15" t="s">
        <v>333</v>
      </c>
      <c r="E389" s="16">
        <f>SUBTOTAL(9,E387:E388)</f>
        <v>0</v>
      </c>
      <c r="F389" s="16">
        <f>SUBTOTAL(9,F387:F388)</f>
        <v>439301</v>
      </c>
      <c r="G389" s="16">
        <f>SUBTOTAL(9,G387:G388)</f>
        <v>439301</v>
      </c>
      <c r="H389" s="16">
        <f>SUBTOTAL(9,H387:H388)</f>
        <v>425198</v>
      </c>
      <c r="I389" s="16">
        <f>SUBTOTAL(9,I387:I388)</f>
        <v>14103</v>
      </c>
    </row>
    <row r="390" spans="2:9" ht="15" customHeight="1" x14ac:dyDescent="0.25">
      <c r="B390" s="10">
        <v>284</v>
      </c>
      <c r="C390" s="11"/>
      <c r="D390" s="5" t="s">
        <v>334</v>
      </c>
      <c r="E390" s="12"/>
      <c r="F390" s="1"/>
      <c r="H390" s="1"/>
      <c r="I390" s="1"/>
    </row>
    <row r="391" spans="2:9" x14ac:dyDescent="0.2">
      <c r="B391"/>
      <c r="C391" s="2">
        <v>1</v>
      </c>
      <c r="D391" s="5" t="s">
        <v>20</v>
      </c>
      <c r="E391" s="13">
        <v>0</v>
      </c>
      <c r="F391" s="13">
        <v>18484</v>
      </c>
      <c r="G391" s="13">
        <v>18484</v>
      </c>
      <c r="H391" s="13">
        <v>15626.44483</v>
      </c>
      <c r="I391" s="13">
        <v>2857.5551700000001</v>
      </c>
    </row>
    <row r="392" spans="2:9" ht="15" customHeight="1" x14ac:dyDescent="0.2">
      <c r="B392"/>
      <c r="C392" s="14">
        <f>SUBTOTAL(9,C391:C391)</f>
        <v>1</v>
      </c>
      <c r="D392" s="15" t="s">
        <v>335</v>
      </c>
      <c r="E392" s="16">
        <f>SUBTOTAL(9,E391:E391)</f>
        <v>0</v>
      </c>
      <c r="F392" s="16">
        <f>SUBTOTAL(9,F391:F391)</f>
        <v>18484</v>
      </c>
      <c r="G392" s="16">
        <f>SUBTOTAL(9,G391:G391)</f>
        <v>18484</v>
      </c>
      <c r="H392" s="16">
        <f>SUBTOTAL(9,H391:H391)</f>
        <v>15626.44483</v>
      </c>
      <c r="I392" s="16">
        <f>SUBTOTAL(9,I391:I391)</f>
        <v>2857.5551700000001</v>
      </c>
    </row>
    <row r="393" spans="2:9" ht="15" customHeight="1" x14ac:dyDescent="0.25">
      <c r="B393" s="10">
        <v>285</v>
      </c>
      <c r="C393" s="11"/>
      <c r="D393" s="5" t="s">
        <v>336</v>
      </c>
      <c r="E393" s="12"/>
      <c r="F393" s="1"/>
      <c r="H393" s="1"/>
      <c r="I393" s="1"/>
    </row>
    <row r="394" spans="2:9" x14ac:dyDescent="0.2">
      <c r="B394"/>
      <c r="C394" s="2">
        <v>52</v>
      </c>
      <c r="D394" s="5" t="s">
        <v>337</v>
      </c>
      <c r="E394" s="13">
        <v>0</v>
      </c>
      <c r="F394" s="13">
        <v>1661282</v>
      </c>
      <c r="G394" s="13">
        <v>1661282</v>
      </c>
      <c r="H394" s="13">
        <v>1661282</v>
      </c>
      <c r="I394" s="13">
        <v>0</v>
      </c>
    </row>
    <row r="395" spans="2:9" x14ac:dyDescent="0.2">
      <c r="B395"/>
      <c r="C395" s="2">
        <v>53</v>
      </c>
      <c r="D395" s="5" t="s">
        <v>338</v>
      </c>
      <c r="E395" s="13">
        <v>0</v>
      </c>
      <c r="F395" s="13">
        <v>1427655</v>
      </c>
      <c r="G395" s="13">
        <v>1427655</v>
      </c>
      <c r="H395" s="13">
        <v>1427655</v>
      </c>
      <c r="I395" s="13">
        <v>0</v>
      </c>
    </row>
    <row r="396" spans="2:9" x14ac:dyDescent="0.2">
      <c r="B396"/>
      <c r="C396" s="2">
        <v>54</v>
      </c>
      <c r="D396" s="5" t="s">
        <v>339</v>
      </c>
      <c r="E396" s="13">
        <v>0</v>
      </c>
      <c r="F396" s="13">
        <v>269936</v>
      </c>
      <c r="G396" s="13">
        <v>269936</v>
      </c>
      <c r="H396" s="13">
        <v>269936</v>
      </c>
      <c r="I396" s="13">
        <v>0</v>
      </c>
    </row>
    <row r="397" spans="2:9" x14ac:dyDescent="0.2">
      <c r="B397"/>
      <c r="C397" s="2">
        <v>55</v>
      </c>
      <c r="D397" s="5" t="s">
        <v>183</v>
      </c>
      <c r="E397" s="13">
        <v>0</v>
      </c>
      <c r="F397" s="13">
        <v>264671</v>
      </c>
      <c r="G397" s="13">
        <v>264671</v>
      </c>
      <c r="H397" s="13">
        <v>264671</v>
      </c>
      <c r="I397" s="13">
        <v>0</v>
      </c>
    </row>
    <row r="398" spans="2:9" ht="15" customHeight="1" x14ac:dyDescent="0.2">
      <c r="B398"/>
      <c r="C398" s="14">
        <f>SUBTOTAL(9,C394:C397)</f>
        <v>214</v>
      </c>
      <c r="D398" s="15" t="s">
        <v>340</v>
      </c>
      <c r="E398" s="16">
        <f>SUBTOTAL(9,E394:E397)</f>
        <v>0</v>
      </c>
      <c r="F398" s="16">
        <f>SUBTOTAL(9,F394:F397)</f>
        <v>3623544</v>
      </c>
      <c r="G398" s="16">
        <f>SUBTOTAL(9,G394:G397)</f>
        <v>3623544</v>
      </c>
      <c r="H398" s="16">
        <f>SUBTOTAL(9,H394:H397)</f>
        <v>3623544</v>
      </c>
      <c r="I398" s="16">
        <f>SUBTOTAL(9,I394:I397)</f>
        <v>0</v>
      </c>
    </row>
    <row r="399" spans="2:9" ht="15" customHeight="1" x14ac:dyDescent="0.25">
      <c r="B399" s="10">
        <v>287</v>
      </c>
      <c r="C399" s="11"/>
      <c r="D399" s="5" t="s">
        <v>341</v>
      </c>
      <c r="E399" s="12"/>
      <c r="F399" s="1"/>
      <c r="H399" s="1"/>
      <c r="I399" s="1"/>
    </row>
    <row r="400" spans="2:9" x14ac:dyDescent="0.2">
      <c r="B400"/>
      <c r="C400" s="2">
        <v>21</v>
      </c>
      <c r="D400" s="5" t="s">
        <v>342</v>
      </c>
      <c r="E400" s="13">
        <v>965</v>
      </c>
      <c r="F400" s="13">
        <v>15881</v>
      </c>
      <c r="G400" s="13">
        <v>16846</v>
      </c>
      <c r="H400" s="13">
        <v>13776.67332</v>
      </c>
      <c r="I400" s="13">
        <v>3069.3266800000001</v>
      </c>
    </row>
    <row r="401" spans="2:9" x14ac:dyDescent="0.2">
      <c r="B401"/>
      <c r="C401" s="2">
        <v>53</v>
      </c>
      <c r="D401" s="5" t="s">
        <v>343</v>
      </c>
      <c r="E401" s="13">
        <v>0</v>
      </c>
      <c r="F401" s="13">
        <v>4809</v>
      </c>
      <c r="G401" s="13">
        <v>4809</v>
      </c>
      <c r="H401" s="13">
        <v>4809</v>
      </c>
      <c r="I401" s="13">
        <v>0</v>
      </c>
    </row>
    <row r="402" spans="2:9" x14ac:dyDescent="0.2">
      <c r="B402"/>
      <c r="C402" s="2">
        <v>56</v>
      </c>
      <c r="D402" s="5" t="s">
        <v>344</v>
      </c>
      <c r="E402" s="13">
        <v>0</v>
      </c>
      <c r="F402" s="13">
        <v>11864</v>
      </c>
      <c r="G402" s="13">
        <v>11864</v>
      </c>
      <c r="H402" s="13">
        <v>11864</v>
      </c>
      <c r="I402" s="13">
        <v>0</v>
      </c>
    </row>
    <row r="403" spans="2:9" x14ac:dyDescent="0.2">
      <c r="B403"/>
      <c r="C403" s="2">
        <v>57</v>
      </c>
      <c r="D403" s="5" t="s">
        <v>345</v>
      </c>
      <c r="E403" s="13">
        <v>0</v>
      </c>
      <c r="F403" s="13">
        <v>182309</v>
      </c>
      <c r="G403" s="13">
        <v>182309</v>
      </c>
      <c r="H403" s="13">
        <v>182309</v>
      </c>
      <c r="I403" s="13">
        <v>0</v>
      </c>
    </row>
    <row r="404" spans="2:9" x14ac:dyDescent="0.2">
      <c r="B404"/>
      <c r="C404" s="2">
        <v>60</v>
      </c>
      <c r="D404" s="5" t="s">
        <v>346</v>
      </c>
      <c r="E404" s="13">
        <v>0</v>
      </c>
      <c r="F404" s="13">
        <v>215264</v>
      </c>
      <c r="G404" s="13">
        <v>215264</v>
      </c>
      <c r="H404" s="13">
        <v>215264</v>
      </c>
      <c r="I404" s="13">
        <v>0</v>
      </c>
    </row>
    <row r="405" spans="2:9" x14ac:dyDescent="0.2">
      <c r="B405"/>
      <c r="C405" s="2">
        <v>71</v>
      </c>
      <c r="D405" s="5" t="s">
        <v>347</v>
      </c>
      <c r="E405" s="13">
        <v>0</v>
      </c>
      <c r="F405" s="13">
        <v>42909</v>
      </c>
      <c r="G405" s="13">
        <v>42909</v>
      </c>
      <c r="H405" s="13">
        <v>42889.845000000001</v>
      </c>
      <c r="I405" s="13">
        <v>19.155000000000001</v>
      </c>
    </row>
    <row r="406" spans="2:9" x14ac:dyDescent="0.2">
      <c r="B406"/>
      <c r="C406" s="2">
        <v>73</v>
      </c>
      <c r="D406" s="5" t="s">
        <v>348</v>
      </c>
      <c r="E406" s="13">
        <v>0</v>
      </c>
      <c r="F406" s="13">
        <v>14935</v>
      </c>
      <c r="G406" s="13">
        <v>14935</v>
      </c>
      <c r="H406" s="13">
        <v>14935</v>
      </c>
      <c r="I406" s="13">
        <v>0</v>
      </c>
    </row>
    <row r="407" spans="2:9" ht="15" customHeight="1" x14ac:dyDescent="0.2">
      <c r="B407"/>
      <c r="C407" s="14">
        <f>SUBTOTAL(9,C400:C406)</f>
        <v>391</v>
      </c>
      <c r="D407" s="15" t="s">
        <v>349</v>
      </c>
      <c r="E407" s="16">
        <f>SUBTOTAL(9,E400:E406)</f>
        <v>965</v>
      </c>
      <c r="F407" s="16">
        <f>SUBTOTAL(9,F400:F406)</f>
        <v>487971</v>
      </c>
      <c r="G407" s="16">
        <f>SUBTOTAL(9,G400:G406)</f>
        <v>488936</v>
      </c>
      <c r="H407" s="16">
        <f>SUBTOTAL(9,H400:H406)</f>
        <v>485847.51832000003</v>
      </c>
      <c r="I407" s="16">
        <f>SUBTOTAL(9,I400:I406)</f>
        <v>3088.4816800000003</v>
      </c>
    </row>
    <row r="408" spans="2:9" ht="15" customHeight="1" x14ac:dyDescent="0.25">
      <c r="B408" s="10">
        <v>288</v>
      </c>
      <c r="C408" s="11"/>
      <c r="D408" s="5" t="s">
        <v>350</v>
      </c>
      <c r="E408" s="12"/>
      <c r="F408" s="1"/>
      <c r="H408" s="1"/>
      <c r="I408" s="1"/>
    </row>
    <row r="409" spans="2:9" x14ac:dyDescent="0.2">
      <c r="B409"/>
      <c r="C409" s="2">
        <v>21</v>
      </c>
      <c r="D409" s="5" t="s">
        <v>25</v>
      </c>
      <c r="E409" s="13">
        <v>22</v>
      </c>
      <c r="F409" s="13">
        <v>44232</v>
      </c>
      <c r="G409" s="13">
        <v>44254</v>
      </c>
      <c r="H409" s="13">
        <v>41510.74179</v>
      </c>
      <c r="I409" s="13">
        <v>2743.25821</v>
      </c>
    </row>
    <row r="410" spans="2:9" x14ac:dyDescent="0.2">
      <c r="B410"/>
      <c r="C410" s="2">
        <v>72</v>
      </c>
      <c r="D410" s="5" t="s">
        <v>351</v>
      </c>
      <c r="E410" s="13">
        <v>0</v>
      </c>
      <c r="F410" s="13">
        <v>330773</v>
      </c>
      <c r="G410" s="13">
        <v>330773</v>
      </c>
      <c r="H410" s="13">
        <v>330773.06312000001</v>
      </c>
      <c r="I410" s="13">
        <v>-6.3119999999999996E-2</v>
      </c>
    </row>
    <row r="411" spans="2:9" x14ac:dyDescent="0.2">
      <c r="B411"/>
      <c r="C411" s="2">
        <v>73</v>
      </c>
      <c r="D411" s="5" t="s">
        <v>352</v>
      </c>
      <c r="E411" s="13">
        <v>0</v>
      </c>
      <c r="F411" s="13">
        <v>2206003</v>
      </c>
      <c r="G411" s="13">
        <v>2206003</v>
      </c>
      <c r="H411" s="13">
        <v>0</v>
      </c>
      <c r="I411" s="13">
        <v>2206003</v>
      </c>
    </row>
    <row r="412" spans="2:9" x14ac:dyDescent="0.2">
      <c r="B412"/>
      <c r="C412" s="2">
        <v>75</v>
      </c>
      <c r="D412" s="5" t="s">
        <v>353</v>
      </c>
      <c r="E412" s="13">
        <v>0</v>
      </c>
      <c r="F412" s="13">
        <v>22633</v>
      </c>
      <c r="G412" s="13">
        <v>22633</v>
      </c>
      <c r="H412" s="13">
        <v>22638.191149999999</v>
      </c>
      <c r="I412" s="13">
        <v>-5.1911500000000004</v>
      </c>
    </row>
    <row r="413" spans="2:9" x14ac:dyDescent="0.2">
      <c r="B413"/>
      <c r="C413" s="2">
        <v>76</v>
      </c>
      <c r="D413" s="5" t="s">
        <v>354</v>
      </c>
      <c r="E413" s="13">
        <v>0</v>
      </c>
      <c r="F413" s="13">
        <v>3598</v>
      </c>
      <c r="G413" s="13">
        <v>3598</v>
      </c>
      <c r="H413" s="13">
        <v>3598</v>
      </c>
      <c r="I413" s="13">
        <v>0</v>
      </c>
    </row>
    <row r="414" spans="2:9" ht="15" customHeight="1" x14ac:dyDescent="0.2">
      <c r="B414"/>
      <c r="C414" s="14">
        <f>SUBTOTAL(9,C409:C413)</f>
        <v>317</v>
      </c>
      <c r="D414" s="15" t="s">
        <v>355</v>
      </c>
      <c r="E414" s="16">
        <f>SUBTOTAL(9,E409:E413)</f>
        <v>22</v>
      </c>
      <c r="F414" s="16">
        <f>SUBTOTAL(9,F409:F413)</f>
        <v>2607239</v>
      </c>
      <c r="G414" s="16">
        <f>SUBTOTAL(9,G409:G413)</f>
        <v>2607261</v>
      </c>
      <c r="H414" s="16">
        <f>SUBTOTAL(9,H409:H413)</f>
        <v>398519.99606000003</v>
      </c>
      <c r="I414" s="16">
        <f>SUBTOTAL(9,I409:I413)</f>
        <v>2208741.0039400002</v>
      </c>
    </row>
    <row r="415" spans="2:9" ht="15" customHeight="1" x14ac:dyDescent="0.2">
      <c r="C415" s="17">
        <f>SUBTOTAL(9,C386:C414)</f>
        <v>1045</v>
      </c>
      <c r="D415" s="18" t="s">
        <v>356</v>
      </c>
      <c r="E415" s="19">
        <f>SUBTOTAL(9,E386:E414)</f>
        <v>987</v>
      </c>
      <c r="F415" s="19">
        <f>SUBTOTAL(9,F386:F414)</f>
        <v>7176539</v>
      </c>
      <c r="G415" s="19">
        <f>SUBTOTAL(9,G386:G414)</f>
        <v>7177526</v>
      </c>
      <c r="H415" s="19">
        <f>SUBTOTAL(9,H386:H414)</f>
        <v>4948735.95921</v>
      </c>
      <c r="I415" s="19">
        <f>SUBTOTAL(9,I386:I414)</f>
        <v>2228790.04079</v>
      </c>
    </row>
    <row r="416" spans="2:9" ht="15" customHeight="1" x14ac:dyDescent="0.2">
      <c r="C416" s="17">
        <f>SUBTOTAL(9,C213:C415)</f>
        <v>7176</v>
      </c>
      <c r="D416" s="18" t="s">
        <v>357</v>
      </c>
      <c r="E416" s="19">
        <f>SUBTOTAL(9,E213:E415)</f>
        <v>437613</v>
      </c>
      <c r="F416" s="19">
        <f>SUBTOTAL(9,F213:F415)</f>
        <v>58810284</v>
      </c>
      <c r="G416" s="19">
        <f>SUBTOTAL(9,G213:G415)</f>
        <v>59247897</v>
      </c>
      <c r="H416" s="19">
        <f>SUBTOTAL(9,H213:H415)</f>
        <v>53300705.417580001</v>
      </c>
      <c r="I416" s="19">
        <f>SUBTOTAL(9,I213:I415)</f>
        <v>5947191.5824199989</v>
      </c>
    </row>
    <row r="417" spans="2:9" x14ac:dyDescent="0.2">
      <c r="C417" s="17"/>
      <c r="D417" s="20"/>
      <c r="E417" s="21"/>
      <c r="F417" s="21"/>
      <c r="G417" s="21"/>
      <c r="H417" s="21"/>
      <c r="I417" s="21"/>
    </row>
    <row r="418" spans="2:9" ht="15" customHeight="1" x14ac:dyDescent="0.2">
      <c r="B418" s="1"/>
      <c r="C418" s="2"/>
      <c r="D418" s="3" t="s">
        <v>358</v>
      </c>
      <c r="E418" s="1"/>
      <c r="F418" s="1"/>
      <c r="G418" s="1"/>
      <c r="H418" s="1"/>
      <c r="I418" s="1"/>
    </row>
    <row r="419" spans="2:9" ht="27" customHeight="1" x14ac:dyDescent="0.25">
      <c r="B419" s="1"/>
      <c r="C419" s="2"/>
      <c r="D419" s="9" t="s">
        <v>183</v>
      </c>
      <c r="E419" s="1"/>
      <c r="F419" s="1"/>
      <c r="G419" s="1"/>
      <c r="H419" s="1"/>
      <c r="I419" s="1"/>
    </row>
    <row r="420" spans="2:9" ht="15" customHeight="1" x14ac:dyDescent="0.25">
      <c r="B420" s="10">
        <v>300</v>
      </c>
      <c r="C420" s="11"/>
      <c r="D420" s="5" t="s">
        <v>359</v>
      </c>
      <c r="E420" s="12"/>
      <c r="F420" s="1"/>
      <c r="H420" s="1"/>
      <c r="I420" s="1"/>
    </row>
    <row r="421" spans="2:9" x14ac:dyDescent="0.2">
      <c r="B421"/>
      <c r="C421" s="2">
        <v>1</v>
      </c>
      <c r="D421" s="5" t="s">
        <v>20</v>
      </c>
      <c r="E421" s="13">
        <v>6434</v>
      </c>
      <c r="F421" s="13">
        <v>164726</v>
      </c>
      <c r="G421" s="13">
        <v>171160</v>
      </c>
      <c r="H421" s="13">
        <v>150700.75341999999</v>
      </c>
      <c r="I421" s="13">
        <v>20459.246579999999</v>
      </c>
    </row>
    <row r="422" spans="2:9" x14ac:dyDescent="0.2">
      <c r="B422"/>
      <c r="C422" s="2">
        <v>21</v>
      </c>
      <c r="D422" s="5" t="s">
        <v>25</v>
      </c>
      <c r="E422" s="13">
        <v>0</v>
      </c>
      <c r="F422" s="13">
        <v>1831</v>
      </c>
      <c r="G422" s="13">
        <v>1831</v>
      </c>
      <c r="H422" s="13">
        <v>614.50076999999999</v>
      </c>
      <c r="I422" s="13">
        <v>1216.4992299999999</v>
      </c>
    </row>
    <row r="423" spans="2:9" ht="15" customHeight="1" x14ac:dyDescent="0.2">
      <c r="B423"/>
      <c r="C423" s="14">
        <f>SUBTOTAL(9,C421:C422)</f>
        <v>22</v>
      </c>
      <c r="D423" s="15" t="s">
        <v>360</v>
      </c>
      <c r="E423" s="16">
        <f>SUBTOTAL(9,E421:E422)</f>
        <v>6434</v>
      </c>
      <c r="F423" s="16">
        <f>SUBTOTAL(9,F421:F422)</f>
        <v>166557</v>
      </c>
      <c r="G423" s="16">
        <f>SUBTOTAL(9,G421:G422)</f>
        <v>172991</v>
      </c>
      <c r="H423" s="16">
        <f>SUBTOTAL(9,H421:H422)</f>
        <v>151315.25419000001</v>
      </c>
      <c r="I423" s="16">
        <f>SUBTOTAL(9,I421:I422)</f>
        <v>21675.74581</v>
      </c>
    </row>
    <row r="424" spans="2:9" ht="15" customHeight="1" x14ac:dyDescent="0.2">
      <c r="C424" s="17">
        <f>SUBTOTAL(9,C420:C423)</f>
        <v>22</v>
      </c>
      <c r="D424" s="18" t="s">
        <v>186</v>
      </c>
      <c r="E424" s="19">
        <f>SUBTOTAL(9,E420:E423)</f>
        <v>6434</v>
      </c>
      <c r="F424" s="19">
        <f>SUBTOTAL(9,F420:F423)</f>
        <v>166557</v>
      </c>
      <c r="G424" s="19">
        <f>SUBTOTAL(9,G420:G423)</f>
        <v>172991</v>
      </c>
      <c r="H424" s="19">
        <f>SUBTOTAL(9,H420:H423)</f>
        <v>151315.25419000001</v>
      </c>
      <c r="I424" s="19">
        <f>SUBTOTAL(9,I420:I423)</f>
        <v>21675.74581</v>
      </c>
    </row>
    <row r="425" spans="2:9" ht="27" customHeight="1" x14ac:dyDescent="0.25">
      <c r="B425" s="1"/>
      <c r="C425" s="2"/>
      <c r="D425" s="9" t="s">
        <v>361</v>
      </c>
      <c r="E425" s="1"/>
      <c r="F425" s="1"/>
      <c r="G425" s="1"/>
      <c r="H425" s="1"/>
      <c r="I425" s="1"/>
    </row>
    <row r="426" spans="2:9" ht="15" customHeight="1" x14ac:dyDescent="0.25">
      <c r="B426" s="10">
        <v>315</v>
      </c>
      <c r="C426" s="11"/>
      <c r="D426" s="5" t="s">
        <v>362</v>
      </c>
      <c r="E426" s="12"/>
      <c r="F426" s="1"/>
      <c r="H426" s="1"/>
      <c r="I426" s="1"/>
    </row>
    <row r="427" spans="2:9" x14ac:dyDescent="0.2">
      <c r="B427"/>
      <c r="C427" s="2">
        <v>21</v>
      </c>
      <c r="D427" s="5" t="s">
        <v>363</v>
      </c>
      <c r="E427" s="13">
        <v>0</v>
      </c>
      <c r="F427" s="13">
        <v>5967</v>
      </c>
      <c r="G427" s="13">
        <v>5967</v>
      </c>
      <c r="H427" s="13">
        <v>4100</v>
      </c>
      <c r="I427" s="13">
        <v>1867</v>
      </c>
    </row>
    <row r="428" spans="2:9" x14ac:dyDescent="0.2">
      <c r="B428"/>
      <c r="C428" s="2">
        <v>70</v>
      </c>
      <c r="D428" s="5" t="s">
        <v>364</v>
      </c>
      <c r="E428" s="13">
        <v>0</v>
      </c>
      <c r="F428" s="13">
        <v>1319900</v>
      </c>
      <c r="G428" s="13">
        <v>1319900</v>
      </c>
      <c r="H428" s="13">
        <v>897.00300000000004</v>
      </c>
      <c r="I428" s="13">
        <v>1319002.997</v>
      </c>
    </row>
    <row r="429" spans="2:9" x14ac:dyDescent="0.2">
      <c r="B429"/>
      <c r="C429" s="2">
        <v>72</v>
      </c>
      <c r="D429" s="5" t="s">
        <v>365</v>
      </c>
      <c r="E429" s="13">
        <v>0</v>
      </c>
      <c r="F429" s="13">
        <v>5960</v>
      </c>
      <c r="G429" s="13">
        <v>5960</v>
      </c>
      <c r="H429" s="13">
        <v>5960</v>
      </c>
      <c r="I429" s="13">
        <v>0</v>
      </c>
    </row>
    <row r="430" spans="2:9" x14ac:dyDescent="0.2">
      <c r="B430"/>
      <c r="C430" s="2">
        <v>74</v>
      </c>
      <c r="D430" s="5" t="s">
        <v>366</v>
      </c>
      <c r="E430" s="13">
        <v>819</v>
      </c>
      <c r="F430" s="13">
        <v>850</v>
      </c>
      <c r="G430" s="13">
        <v>1669</v>
      </c>
      <c r="H430" s="13">
        <v>490</v>
      </c>
      <c r="I430" s="13">
        <v>1179</v>
      </c>
    </row>
    <row r="431" spans="2:9" x14ac:dyDescent="0.2">
      <c r="B431"/>
      <c r="C431" s="2">
        <v>75</v>
      </c>
      <c r="D431" s="5" t="s">
        <v>367</v>
      </c>
      <c r="E431" s="13">
        <v>0</v>
      </c>
      <c r="F431" s="13">
        <v>9945</v>
      </c>
      <c r="G431" s="13">
        <v>9945</v>
      </c>
      <c r="H431" s="13">
        <v>9945</v>
      </c>
      <c r="I431" s="13">
        <v>0</v>
      </c>
    </row>
    <row r="432" spans="2:9" x14ac:dyDescent="0.2">
      <c r="B432"/>
      <c r="C432" s="2">
        <v>76</v>
      </c>
      <c r="D432" s="5" t="s">
        <v>368</v>
      </c>
      <c r="E432" s="13">
        <v>0</v>
      </c>
      <c r="F432" s="13">
        <v>10180</v>
      </c>
      <c r="G432" s="13">
        <v>10180</v>
      </c>
      <c r="H432" s="13">
        <v>9675</v>
      </c>
      <c r="I432" s="13">
        <v>505</v>
      </c>
    </row>
    <row r="433" spans="2:9" x14ac:dyDescent="0.2">
      <c r="B433"/>
      <c r="C433" s="2">
        <v>78</v>
      </c>
      <c r="D433" s="5" t="s">
        <v>369</v>
      </c>
      <c r="E433" s="13">
        <v>0</v>
      </c>
      <c r="F433" s="13">
        <v>8170</v>
      </c>
      <c r="G433" s="13">
        <v>8170</v>
      </c>
      <c r="H433" s="13">
        <v>8170</v>
      </c>
      <c r="I433" s="13">
        <v>0</v>
      </c>
    </row>
    <row r="434" spans="2:9" x14ac:dyDescent="0.2">
      <c r="B434"/>
      <c r="C434" s="2">
        <v>79</v>
      </c>
      <c r="D434" s="5" t="s">
        <v>370</v>
      </c>
      <c r="E434" s="13">
        <v>0</v>
      </c>
      <c r="F434" s="13">
        <v>28860</v>
      </c>
      <c r="G434" s="13">
        <v>28860</v>
      </c>
      <c r="H434" s="13">
        <v>23910</v>
      </c>
      <c r="I434" s="13">
        <v>4950</v>
      </c>
    </row>
    <row r="435" spans="2:9" x14ac:dyDescent="0.2">
      <c r="B435"/>
      <c r="C435" s="2">
        <v>82</v>
      </c>
      <c r="D435" s="5" t="s">
        <v>371</v>
      </c>
      <c r="E435" s="13">
        <v>0</v>
      </c>
      <c r="F435" s="13">
        <v>170920</v>
      </c>
      <c r="G435" s="13">
        <v>170920</v>
      </c>
      <c r="H435" s="13">
        <v>169302.568</v>
      </c>
      <c r="I435" s="13">
        <v>1617.432</v>
      </c>
    </row>
    <row r="436" spans="2:9" x14ac:dyDescent="0.2">
      <c r="B436"/>
      <c r="C436" s="2">
        <v>86</v>
      </c>
      <c r="D436" s="5" t="s">
        <v>372</v>
      </c>
      <c r="E436" s="13">
        <v>0</v>
      </c>
      <c r="F436" s="13">
        <v>21090</v>
      </c>
      <c r="G436" s="13">
        <v>21090</v>
      </c>
      <c r="H436" s="13">
        <v>21090</v>
      </c>
      <c r="I436" s="13">
        <v>0</v>
      </c>
    </row>
    <row r="437" spans="2:9" x14ac:dyDescent="0.2">
      <c r="B437"/>
      <c r="C437" s="2">
        <v>87</v>
      </c>
      <c r="D437" s="5" t="s">
        <v>373</v>
      </c>
      <c r="E437" s="13">
        <v>6000</v>
      </c>
      <c r="F437" s="13">
        <v>28000</v>
      </c>
      <c r="G437" s="13">
        <v>34000</v>
      </c>
      <c r="H437" s="13">
        <v>19000</v>
      </c>
      <c r="I437" s="13">
        <v>15000</v>
      </c>
    </row>
    <row r="438" spans="2:9" ht="15" customHeight="1" x14ac:dyDescent="0.2">
      <c r="B438"/>
      <c r="C438" s="14">
        <f>SUBTOTAL(9,C427:C437)</f>
        <v>800</v>
      </c>
      <c r="D438" s="15" t="s">
        <v>374</v>
      </c>
      <c r="E438" s="16">
        <f>SUBTOTAL(9,E427:E437)</f>
        <v>6819</v>
      </c>
      <c r="F438" s="16">
        <f>SUBTOTAL(9,F427:F437)</f>
        <v>1609842</v>
      </c>
      <c r="G438" s="16">
        <f>SUBTOTAL(9,G427:G437)</f>
        <v>1616661</v>
      </c>
      <c r="H438" s="16">
        <f>SUBTOTAL(9,H427:H437)</f>
        <v>272539.571</v>
      </c>
      <c r="I438" s="16">
        <f>SUBTOTAL(9,I427:I437)</f>
        <v>1344121.429</v>
      </c>
    </row>
    <row r="439" spans="2:9" ht="15" customHeight="1" x14ac:dyDescent="0.2">
      <c r="C439" s="17">
        <f>SUBTOTAL(9,C426:C438)</f>
        <v>800</v>
      </c>
      <c r="D439" s="18" t="s">
        <v>375</v>
      </c>
      <c r="E439" s="19">
        <f>SUBTOTAL(9,E426:E438)</f>
        <v>6819</v>
      </c>
      <c r="F439" s="19">
        <f>SUBTOTAL(9,F426:F438)</f>
        <v>1609842</v>
      </c>
      <c r="G439" s="19">
        <f>SUBTOTAL(9,G426:G438)</f>
        <v>1616661</v>
      </c>
      <c r="H439" s="19">
        <f>SUBTOTAL(9,H426:H438)</f>
        <v>272539.571</v>
      </c>
      <c r="I439" s="19">
        <f>SUBTOTAL(9,I426:I438)</f>
        <v>1344121.429</v>
      </c>
    </row>
    <row r="440" spans="2:9" ht="27" customHeight="1" x14ac:dyDescent="0.25">
      <c r="B440" s="1"/>
      <c r="C440" s="2"/>
      <c r="D440" s="9" t="s">
        <v>376</v>
      </c>
      <c r="E440" s="1"/>
      <c r="F440" s="1"/>
      <c r="G440" s="1"/>
      <c r="H440" s="1"/>
      <c r="I440" s="1"/>
    </row>
    <row r="441" spans="2:9" ht="15" customHeight="1" x14ac:dyDescent="0.25">
      <c r="B441" s="10">
        <v>320</v>
      </c>
      <c r="C441" s="11"/>
      <c r="D441" s="5" t="s">
        <v>377</v>
      </c>
      <c r="E441" s="12"/>
      <c r="F441" s="1"/>
      <c r="H441" s="1"/>
      <c r="I441" s="1"/>
    </row>
    <row r="442" spans="2:9" x14ac:dyDescent="0.2">
      <c r="B442"/>
      <c r="C442" s="2">
        <v>1</v>
      </c>
      <c r="D442" s="5" t="s">
        <v>20</v>
      </c>
      <c r="E442" s="13">
        <v>3941</v>
      </c>
      <c r="F442" s="13">
        <v>153456</v>
      </c>
      <c r="G442" s="13">
        <v>157397</v>
      </c>
      <c r="H442" s="13">
        <v>141336.61991000001</v>
      </c>
      <c r="I442" s="13">
        <v>16060.380090000001</v>
      </c>
    </row>
    <row r="443" spans="2:9" x14ac:dyDescent="0.2">
      <c r="B443"/>
      <c r="C443" s="2">
        <v>21</v>
      </c>
      <c r="D443" s="5" t="s">
        <v>55</v>
      </c>
      <c r="E443" s="13">
        <v>0</v>
      </c>
      <c r="F443" s="13">
        <v>2946</v>
      </c>
      <c r="G443" s="13">
        <v>2946</v>
      </c>
      <c r="H443" s="13">
        <v>958.48694999999998</v>
      </c>
      <c r="I443" s="13">
        <v>1987.51305</v>
      </c>
    </row>
    <row r="444" spans="2:9" x14ac:dyDescent="0.2">
      <c r="B444"/>
      <c r="C444" s="2">
        <v>51</v>
      </c>
      <c r="D444" s="5" t="s">
        <v>378</v>
      </c>
      <c r="E444" s="13">
        <v>0</v>
      </c>
      <c r="F444" s="13">
        <v>38050</v>
      </c>
      <c r="G444" s="13">
        <v>38050</v>
      </c>
      <c r="H444" s="13">
        <v>38050</v>
      </c>
      <c r="I444" s="13">
        <v>0</v>
      </c>
    </row>
    <row r="445" spans="2:9" x14ac:dyDescent="0.2">
      <c r="B445"/>
      <c r="C445" s="2">
        <v>55</v>
      </c>
      <c r="D445" s="5" t="s">
        <v>379</v>
      </c>
      <c r="E445" s="13">
        <v>0</v>
      </c>
      <c r="F445" s="13">
        <v>897956</v>
      </c>
      <c r="G445" s="13">
        <v>897956</v>
      </c>
      <c r="H445" s="13">
        <v>897956</v>
      </c>
      <c r="I445" s="13">
        <v>0</v>
      </c>
    </row>
    <row r="446" spans="2:9" ht="15" customHeight="1" x14ac:dyDescent="0.2">
      <c r="B446"/>
      <c r="C446" s="14">
        <f>SUBTOTAL(9,C442:C445)</f>
        <v>128</v>
      </c>
      <c r="D446" s="15" t="s">
        <v>380</v>
      </c>
      <c r="E446" s="16">
        <f>SUBTOTAL(9,E442:E445)</f>
        <v>3941</v>
      </c>
      <c r="F446" s="16">
        <f>SUBTOTAL(9,F442:F445)</f>
        <v>1092408</v>
      </c>
      <c r="G446" s="16">
        <f>SUBTOTAL(9,G442:G445)</f>
        <v>1096349</v>
      </c>
      <c r="H446" s="16">
        <f>SUBTOTAL(9,H442:H445)</f>
        <v>1078301.1068599999</v>
      </c>
      <c r="I446" s="16">
        <f>SUBTOTAL(9,I442:I445)</f>
        <v>18047.89314</v>
      </c>
    </row>
    <row r="447" spans="2:9" ht="15" customHeight="1" x14ac:dyDescent="0.25">
      <c r="B447" s="10">
        <v>321</v>
      </c>
      <c r="C447" s="11"/>
      <c r="D447" s="5" t="s">
        <v>381</v>
      </c>
      <c r="E447" s="12"/>
      <c r="F447" s="1"/>
      <c r="H447" s="1"/>
      <c r="I447" s="1"/>
    </row>
    <row r="448" spans="2:9" x14ac:dyDescent="0.2">
      <c r="B448"/>
      <c r="C448" s="2">
        <v>71</v>
      </c>
      <c r="D448" s="5" t="s">
        <v>382</v>
      </c>
      <c r="E448" s="13">
        <v>0</v>
      </c>
      <c r="F448" s="13">
        <v>14878</v>
      </c>
      <c r="G448" s="13">
        <v>14878</v>
      </c>
      <c r="H448" s="13">
        <v>11040.828100000001</v>
      </c>
      <c r="I448" s="13">
        <v>3837.1718999999998</v>
      </c>
    </row>
    <row r="449" spans="2:9" x14ac:dyDescent="0.2">
      <c r="B449"/>
      <c r="C449" s="2">
        <v>73</v>
      </c>
      <c r="D449" s="5" t="s">
        <v>383</v>
      </c>
      <c r="E449" s="13">
        <v>5277</v>
      </c>
      <c r="F449" s="13">
        <v>178800</v>
      </c>
      <c r="G449" s="13">
        <v>184077</v>
      </c>
      <c r="H449" s="13">
        <v>168622.80664</v>
      </c>
      <c r="I449" s="13">
        <v>15454.193359999999</v>
      </c>
    </row>
    <row r="450" spans="2:9" x14ac:dyDescent="0.2">
      <c r="B450"/>
      <c r="C450" s="2">
        <v>74</v>
      </c>
      <c r="D450" s="5" t="s">
        <v>384</v>
      </c>
      <c r="E450" s="13">
        <v>0</v>
      </c>
      <c r="F450" s="13">
        <v>129010</v>
      </c>
      <c r="G450" s="13">
        <v>129010</v>
      </c>
      <c r="H450" s="13">
        <v>116951.72855</v>
      </c>
      <c r="I450" s="13">
        <v>12058.27145</v>
      </c>
    </row>
    <row r="451" spans="2:9" x14ac:dyDescent="0.2">
      <c r="B451"/>
      <c r="C451" s="2">
        <v>75</v>
      </c>
      <c r="D451" s="5" t="s">
        <v>385</v>
      </c>
      <c r="E451" s="13">
        <v>0</v>
      </c>
      <c r="F451" s="13">
        <v>187447</v>
      </c>
      <c r="G451" s="13">
        <v>187447</v>
      </c>
      <c r="H451" s="13">
        <v>187442.709</v>
      </c>
      <c r="I451" s="13">
        <v>4.2910000000000004</v>
      </c>
    </row>
    <row r="452" spans="2:9" ht="15" customHeight="1" x14ac:dyDescent="0.2">
      <c r="B452"/>
      <c r="C452" s="14">
        <f>SUBTOTAL(9,C448:C451)</f>
        <v>293</v>
      </c>
      <c r="D452" s="15" t="s">
        <v>386</v>
      </c>
      <c r="E452" s="16">
        <f>SUBTOTAL(9,E448:E451)</f>
        <v>5277</v>
      </c>
      <c r="F452" s="16">
        <f>SUBTOTAL(9,F448:F451)</f>
        <v>510135</v>
      </c>
      <c r="G452" s="16">
        <f>SUBTOTAL(9,G448:G451)</f>
        <v>515412</v>
      </c>
      <c r="H452" s="16">
        <f>SUBTOTAL(9,H448:H451)</f>
        <v>484058.07229000004</v>
      </c>
      <c r="I452" s="16">
        <f>SUBTOTAL(9,I448:I451)</f>
        <v>31353.92771</v>
      </c>
    </row>
    <row r="453" spans="2:9" ht="15" customHeight="1" x14ac:dyDescent="0.25">
      <c r="B453" s="10">
        <v>322</v>
      </c>
      <c r="C453" s="11"/>
      <c r="D453" s="5" t="s">
        <v>387</v>
      </c>
      <c r="E453" s="12"/>
      <c r="F453" s="1"/>
      <c r="H453" s="1"/>
      <c r="I453" s="1"/>
    </row>
    <row r="454" spans="2:9" x14ac:dyDescent="0.2">
      <c r="B454"/>
      <c r="C454" s="2">
        <v>1</v>
      </c>
      <c r="D454" s="5" t="s">
        <v>20</v>
      </c>
      <c r="E454" s="13">
        <v>624</v>
      </c>
      <c r="F454" s="13">
        <v>18364</v>
      </c>
      <c r="G454" s="13">
        <v>18988</v>
      </c>
      <c r="H454" s="13">
        <v>16257.58878</v>
      </c>
      <c r="I454" s="13">
        <v>2730.41122</v>
      </c>
    </row>
    <row r="455" spans="2:9" x14ac:dyDescent="0.2">
      <c r="B455"/>
      <c r="C455" s="2">
        <v>50</v>
      </c>
      <c r="D455" s="5" t="s">
        <v>388</v>
      </c>
      <c r="E455" s="13">
        <v>0</v>
      </c>
      <c r="F455" s="13">
        <v>25000</v>
      </c>
      <c r="G455" s="13">
        <v>25000</v>
      </c>
      <c r="H455" s="13">
        <v>25000</v>
      </c>
      <c r="I455" s="13">
        <v>0</v>
      </c>
    </row>
    <row r="456" spans="2:9" x14ac:dyDescent="0.2">
      <c r="B456"/>
      <c r="C456" s="2">
        <v>70</v>
      </c>
      <c r="D456" s="5" t="s">
        <v>389</v>
      </c>
      <c r="E456" s="13">
        <v>50124</v>
      </c>
      <c r="F456" s="13">
        <v>228500</v>
      </c>
      <c r="G456" s="13">
        <v>278624</v>
      </c>
      <c r="H456" s="13">
        <v>186800</v>
      </c>
      <c r="I456" s="13">
        <v>91824</v>
      </c>
    </row>
    <row r="457" spans="2:9" x14ac:dyDescent="0.2">
      <c r="B457"/>
      <c r="C457" s="2">
        <v>78</v>
      </c>
      <c r="D457" s="5" t="s">
        <v>369</v>
      </c>
      <c r="E457" s="13">
        <v>0</v>
      </c>
      <c r="F457" s="13">
        <v>3690</v>
      </c>
      <c r="G457" s="13">
        <v>3690</v>
      </c>
      <c r="H457" s="13">
        <v>3690</v>
      </c>
      <c r="I457" s="13">
        <v>0</v>
      </c>
    </row>
    <row r="458" spans="2:9" ht="15" customHeight="1" x14ac:dyDescent="0.2">
      <c r="B458"/>
      <c r="C458" s="14">
        <f>SUBTOTAL(9,C454:C457)</f>
        <v>199</v>
      </c>
      <c r="D458" s="15" t="s">
        <v>390</v>
      </c>
      <c r="E458" s="16">
        <f>SUBTOTAL(9,E454:E457)</f>
        <v>50748</v>
      </c>
      <c r="F458" s="16">
        <f>SUBTOTAL(9,F454:F457)</f>
        <v>275554</v>
      </c>
      <c r="G458" s="16">
        <f>SUBTOTAL(9,G454:G457)</f>
        <v>326302</v>
      </c>
      <c r="H458" s="16">
        <f>SUBTOTAL(9,H454:H457)</f>
        <v>231747.58877999999</v>
      </c>
      <c r="I458" s="16">
        <f>SUBTOTAL(9,I454:I457)</f>
        <v>94554.411219999995</v>
      </c>
    </row>
    <row r="459" spans="2:9" ht="15" customHeight="1" x14ac:dyDescent="0.25">
      <c r="B459" s="10">
        <v>323</v>
      </c>
      <c r="C459" s="11"/>
      <c r="D459" s="5" t="s">
        <v>391</v>
      </c>
      <c r="E459" s="12"/>
      <c r="F459" s="1"/>
      <c r="H459" s="1"/>
      <c r="I459" s="1"/>
    </row>
    <row r="460" spans="2:9" x14ac:dyDescent="0.2">
      <c r="B460"/>
      <c r="C460" s="2">
        <v>1</v>
      </c>
      <c r="D460" s="5" t="s">
        <v>20</v>
      </c>
      <c r="E460" s="13">
        <v>906</v>
      </c>
      <c r="F460" s="13">
        <v>94166</v>
      </c>
      <c r="G460" s="13">
        <v>95072</v>
      </c>
      <c r="H460" s="13">
        <v>78073.282229999997</v>
      </c>
      <c r="I460" s="13">
        <v>16998.717769999999</v>
      </c>
    </row>
    <row r="461" spans="2:9" x14ac:dyDescent="0.2">
      <c r="B461"/>
      <c r="C461" s="2">
        <v>21</v>
      </c>
      <c r="D461" s="5" t="s">
        <v>55</v>
      </c>
      <c r="E461" s="13">
        <v>7047</v>
      </c>
      <c r="F461" s="13">
        <v>65948</v>
      </c>
      <c r="G461" s="13">
        <v>72995</v>
      </c>
      <c r="H461" s="13">
        <v>52353.053699999997</v>
      </c>
      <c r="I461" s="13">
        <v>20641.9463</v>
      </c>
    </row>
    <row r="462" spans="2:9" x14ac:dyDescent="0.2">
      <c r="B462"/>
      <c r="C462" s="2">
        <v>60</v>
      </c>
      <c r="D462" s="5" t="s">
        <v>392</v>
      </c>
      <c r="E462" s="13">
        <v>0</v>
      </c>
      <c r="F462" s="13">
        <v>20690</v>
      </c>
      <c r="G462" s="13">
        <v>20690</v>
      </c>
      <c r="H462" s="13">
        <v>20690</v>
      </c>
      <c r="I462" s="13">
        <v>0</v>
      </c>
    </row>
    <row r="463" spans="2:9" x14ac:dyDescent="0.2">
      <c r="B463"/>
      <c r="C463" s="2">
        <v>70</v>
      </c>
      <c r="D463" s="5" t="s">
        <v>393</v>
      </c>
      <c r="E463" s="13">
        <v>0</v>
      </c>
      <c r="F463" s="13">
        <v>1434000</v>
      </c>
      <c r="G463" s="13">
        <v>1434000</v>
      </c>
      <c r="H463" s="13">
        <v>1434000</v>
      </c>
      <c r="I463" s="13">
        <v>0</v>
      </c>
    </row>
    <row r="464" spans="2:9" x14ac:dyDescent="0.2">
      <c r="B464"/>
      <c r="C464" s="2">
        <v>71</v>
      </c>
      <c r="D464" s="5" t="s">
        <v>394</v>
      </c>
      <c r="E464" s="13">
        <v>0</v>
      </c>
      <c r="F464" s="13">
        <v>757980</v>
      </c>
      <c r="G464" s="13">
        <v>757980</v>
      </c>
      <c r="H464" s="13">
        <v>756540</v>
      </c>
      <c r="I464" s="13">
        <v>1440</v>
      </c>
    </row>
    <row r="465" spans="2:9" x14ac:dyDescent="0.2">
      <c r="B465"/>
      <c r="C465" s="2">
        <v>73</v>
      </c>
      <c r="D465" s="5" t="s">
        <v>395</v>
      </c>
      <c r="E465" s="13">
        <v>0</v>
      </c>
      <c r="F465" s="13">
        <v>58470</v>
      </c>
      <c r="G465" s="13">
        <v>58470</v>
      </c>
      <c r="H465" s="13">
        <v>58470</v>
      </c>
      <c r="I465" s="13">
        <v>0</v>
      </c>
    </row>
    <row r="466" spans="2:9" x14ac:dyDescent="0.2">
      <c r="B466"/>
      <c r="C466" s="2">
        <v>78</v>
      </c>
      <c r="D466" s="5" t="s">
        <v>369</v>
      </c>
      <c r="E466" s="13">
        <v>0</v>
      </c>
      <c r="F466" s="13">
        <v>279432</v>
      </c>
      <c r="G466" s="13">
        <v>279432</v>
      </c>
      <c r="H466" s="13">
        <v>280475.41399999999</v>
      </c>
      <c r="I466" s="13">
        <v>-1043.414</v>
      </c>
    </row>
    <row r="467" spans="2:9" ht="15" customHeight="1" x14ac:dyDescent="0.2">
      <c r="B467"/>
      <c r="C467" s="14">
        <f>SUBTOTAL(9,C460:C466)</f>
        <v>374</v>
      </c>
      <c r="D467" s="15" t="s">
        <v>396</v>
      </c>
      <c r="E467" s="16">
        <f>SUBTOTAL(9,E460:E466)</f>
        <v>7953</v>
      </c>
      <c r="F467" s="16">
        <f>SUBTOTAL(9,F460:F466)</f>
        <v>2710686</v>
      </c>
      <c r="G467" s="16">
        <f>SUBTOTAL(9,G460:G466)</f>
        <v>2718639</v>
      </c>
      <c r="H467" s="16">
        <f>SUBTOTAL(9,H460:H466)</f>
        <v>2680601.7499299999</v>
      </c>
      <c r="I467" s="16">
        <f>SUBTOTAL(9,I460:I466)</f>
        <v>38037.250070000002</v>
      </c>
    </row>
    <row r="468" spans="2:9" ht="15" customHeight="1" x14ac:dyDescent="0.25">
      <c r="B468" s="10">
        <v>325</v>
      </c>
      <c r="C468" s="11"/>
      <c r="D468" s="5" t="s">
        <v>397</v>
      </c>
      <c r="E468" s="12"/>
      <c r="F468" s="1"/>
      <c r="H468" s="1"/>
      <c r="I468" s="1"/>
    </row>
    <row r="469" spans="2:9" x14ac:dyDescent="0.2">
      <c r="B469"/>
      <c r="C469" s="2">
        <v>1</v>
      </c>
      <c r="D469" s="5" t="s">
        <v>20</v>
      </c>
      <c r="E469" s="13">
        <v>4128</v>
      </c>
      <c r="F469" s="13">
        <v>114563</v>
      </c>
      <c r="G469" s="13">
        <v>118691</v>
      </c>
      <c r="H469" s="13">
        <v>105373.37489000001</v>
      </c>
      <c r="I469" s="13">
        <v>13317.625110000001</v>
      </c>
    </row>
    <row r="470" spans="2:9" x14ac:dyDescent="0.2">
      <c r="B470"/>
      <c r="C470" s="2">
        <v>21</v>
      </c>
      <c r="D470" s="5" t="s">
        <v>398</v>
      </c>
      <c r="E470" s="13">
        <v>10703</v>
      </c>
      <c r="F470" s="13">
        <v>16307</v>
      </c>
      <c r="G470" s="13">
        <v>27010</v>
      </c>
      <c r="H470" s="13">
        <v>4590.6848200000004</v>
      </c>
      <c r="I470" s="13">
        <v>22419.315180000001</v>
      </c>
    </row>
    <row r="471" spans="2:9" x14ac:dyDescent="0.2">
      <c r="B471"/>
      <c r="C471" s="2">
        <v>52</v>
      </c>
      <c r="D471" s="5" t="s">
        <v>399</v>
      </c>
      <c r="E471" s="13">
        <v>0</v>
      </c>
      <c r="F471" s="13">
        <v>13120</v>
      </c>
      <c r="G471" s="13">
        <v>13120</v>
      </c>
      <c r="H471" s="13">
        <v>13120</v>
      </c>
      <c r="I471" s="13">
        <v>0</v>
      </c>
    </row>
    <row r="472" spans="2:9" x14ac:dyDescent="0.2">
      <c r="B472"/>
      <c r="C472" s="2">
        <v>53</v>
      </c>
      <c r="D472" s="5" t="s">
        <v>400</v>
      </c>
      <c r="E472" s="13">
        <v>0</v>
      </c>
      <c r="F472" s="13">
        <v>81900</v>
      </c>
      <c r="G472" s="13">
        <v>81900</v>
      </c>
      <c r="H472" s="13">
        <v>81900</v>
      </c>
      <c r="I472" s="13">
        <v>0</v>
      </c>
    </row>
    <row r="473" spans="2:9" x14ac:dyDescent="0.2">
      <c r="B473"/>
      <c r="C473" s="2">
        <v>71</v>
      </c>
      <c r="D473" s="5" t="s">
        <v>401</v>
      </c>
      <c r="E473" s="13">
        <v>0</v>
      </c>
      <c r="F473" s="13">
        <v>47400</v>
      </c>
      <c r="G473" s="13">
        <v>47400</v>
      </c>
      <c r="H473" s="13">
        <v>47700</v>
      </c>
      <c r="I473" s="13">
        <v>-300</v>
      </c>
    </row>
    <row r="474" spans="2:9" x14ac:dyDescent="0.2">
      <c r="B474"/>
      <c r="C474" s="2">
        <v>72</v>
      </c>
      <c r="D474" s="5" t="s">
        <v>402</v>
      </c>
      <c r="E474" s="13">
        <v>0</v>
      </c>
      <c r="F474" s="13">
        <v>11170</v>
      </c>
      <c r="G474" s="13">
        <v>11170</v>
      </c>
      <c r="H474" s="13">
        <v>10595</v>
      </c>
      <c r="I474" s="13">
        <v>575</v>
      </c>
    </row>
    <row r="475" spans="2:9" x14ac:dyDescent="0.2">
      <c r="B475"/>
      <c r="C475" s="2">
        <v>75</v>
      </c>
      <c r="D475" s="5" t="s">
        <v>403</v>
      </c>
      <c r="E475" s="13">
        <v>0</v>
      </c>
      <c r="F475" s="13">
        <v>49200</v>
      </c>
      <c r="G475" s="13">
        <v>49200</v>
      </c>
      <c r="H475" s="13">
        <v>39300.876680000001</v>
      </c>
      <c r="I475" s="13">
        <v>9899.1233200000006</v>
      </c>
    </row>
    <row r="476" spans="2:9" x14ac:dyDescent="0.2">
      <c r="B476"/>
      <c r="C476" s="2">
        <v>78</v>
      </c>
      <c r="D476" s="5" t="s">
        <v>369</v>
      </c>
      <c r="E476" s="13">
        <v>0</v>
      </c>
      <c r="F476" s="13">
        <v>44360</v>
      </c>
      <c r="G476" s="13">
        <v>44360</v>
      </c>
      <c r="H476" s="13">
        <v>44360</v>
      </c>
      <c r="I476" s="13">
        <v>0</v>
      </c>
    </row>
    <row r="477" spans="2:9" x14ac:dyDescent="0.2">
      <c r="B477"/>
      <c r="C477" s="2">
        <v>79</v>
      </c>
      <c r="D477" s="5" t="s">
        <v>404</v>
      </c>
      <c r="E477" s="13">
        <v>0</v>
      </c>
      <c r="F477" s="13">
        <v>4900</v>
      </c>
      <c r="G477" s="13">
        <v>4900</v>
      </c>
      <c r="H477" s="13">
        <v>3666.0425</v>
      </c>
      <c r="I477" s="13">
        <v>1233.9575</v>
      </c>
    </row>
    <row r="478" spans="2:9" x14ac:dyDescent="0.2">
      <c r="B478"/>
      <c r="C478" s="2">
        <v>82</v>
      </c>
      <c r="D478" s="5" t="s">
        <v>405</v>
      </c>
      <c r="E478" s="13">
        <v>0</v>
      </c>
      <c r="F478" s="13">
        <v>30620</v>
      </c>
      <c r="G478" s="13">
        <v>30620</v>
      </c>
      <c r="H478" s="13">
        <v>30620</v>
      </c>
      <c r="I478" s="13">
        <v>0</v>
      </c>
    </row>
    <row r="479" spans="2:9" x14ac:dyDescent="0.2">
      <c r="B479"/>
      <c r="C479" s="2">
        <v>85</v>
      </c>
      <c r="D479" s="5" t="s">
        <v>406</v>
      </c>
      <c r="E479" s="13">
        <v>0</v>
      </c>
      <c r="F479" s="13">
        <v>51150</v>
      </c>
      <c r="G479" s="13">
        <v>51150</v>
      </c>
      <c r="H479" s="13">
        <v>50331.226000000002</v>
      </c>
      <c r="I479" s="13">
        <v>818.774</v>
      </c>
    </row>
    <row r="480" spans="2:9" x14ac:dyDescent="0.2">
      <c r="B480"/>
      <c r="C480" s="2">
        <v>86</v>
      </c>
      <c r="D480" s="5" t="s">
        <v>407</v>
      </c>
      <c r="E480" s="13">
        <v>0</v>
      </c>
      <c r="F480" s="13">
        <v>36100</v>
      </c>
      <c r="G480" s="13">
        <v>36100</v>
      </c>
      <c r="H480" s="13">
        <v>36100</v>
      </c>
      <c r="I480" s="13">
        <v>0</v>
      </c>
    </row>
    <row r="481" spans="2:9" ht="15" customHeight="1" x14ac:dyDescent="0.2">
      <c r="B481"/>
      <c r="C481" s="14">
        <f>SUBTOTAL(9,C469:C480)</f>
        <v>755</v>
      </c>
      <c r="D481" s="15" t="s">
        <v>408</v>
      </c>
      <c r="E481" s="16">
        <f>SUBTOTAL(9,E469:E480)</f>
        <v>14831</v>
      </c>
      <c r="F481" s="16">
        <f>SUBTOTAL(9,F469:F480)</f>
        <v>500790</v>
      </c>
      <c r="G481" s="16">
        <f>SUBTOTAL(9,G469:G480)</f>
        <v>515621</v>
      </c>
      <c r="H481" s="16">
        <f>SUBTOTAL(9,H469:H480)</f>
        <v>467657.20488999999</v>
      </c>
      <c r="I481" s="16">
        <f>SUBTOTAL(9,I469:I480)</f>
        <v>47963.795109999992</v>
      </c>
    </row>
    <row r="482" spans="2:9" ht="15" customHeight="1" x14ac:dyDescent="0.25">
      <c r="B482" s="10">
        <v>326</v>
      </c>
      <c r="C482" s="11"/>
      <c r="D482" s="5" t="s">
        <v>409</v>
      </c>
      <c r="E482" s="12"/>
      <c r="F482" s="1"/>
      <c r="H482" s="1"/>
      <c r="I482" s="1"/>
    </row>
    <row r="483" spans="2:9" x14ac:dyDescent="0.2">
      <c r="B483"/>
      <c r="C483" s="2">
        <v>1</v>
      </c>
      <c r="D483" s="5" t="s">
        <v>20</v>
      </c>
      <c r="E483" s="13">
        <v>24506</v>
      </c>
      <c r="F483" s="13">
        <v>612295</v>
      </c>
      <c r="G483" s="13">
        <v>636801</v>
      </c>
      <c r="H483" s="13">
        <v>547988.30721</v>
      </c>
      <c r="I483" s="13">
        <v>88812.692790000001</v>
      </c>
    </row>
    <row r="484" spans="2:9" x14ac:dyDescent="0.2">
      <c r="B484"/>
      <c r="C484" s="2">
        <v>21</v>
      </c>
      <c r="D484" s="5" t="s">
        <v>25</v>
      </c>
      <c r="E484" s="13">
        <v>500</v>
      </c>
      <c r="F484" s="13">
        <v>14999</v>
      </c>
      <c r="G484" s="13">
        <v>15499</v>
      </c>
      <c r="H484" s="13">
        <v>5164.6153299999996</v>
      </c>
      <c r="I484" s="13">
        <v>10334.384669999999</v>
      </c>
    </row>
    <row r="485" spans="2:9" x14ac:dyDescent="0.2">
      <c r="B485"/>
      <c r="C485" s="2">
        <v>45</v>
      </c>
      <c r="D485" s="5" t="s">
        <v>30</v>
      </c>
      <c r="E485" s="13">
        <v>9775</v>
      </c>
      <c r="F485" s="13">
        <v>22845</v>
      </c>
      <c r="G485" s="13">
        <v>32620</v>
      </c>
      <c r="H485" s="13">
        <v>14094.64121</v>
      </c>
      <c r="I485" s="13">
        <v>18525.358789999998</v>
      </c>
    </row>
    <row r="486" spans="2:9" x14ac:dyDescent="0.2">
      <c r="B486"/>
      <c r="C486" s="2">
        <v>73</v>
      </c>
      <c r="D486" s="5" t="s">
        <v>410</v>
      </c>
      <c r="E486" s="13">
        <v>0</v>
      </c>
      <c r="F486" s="13">
        <v>22590</v>
      </c>
      <c r="G486" s="13">
        <v>22590</v>
      </c>
      <c r="H486" s="13">
        <v>21923</v>
      </c>
      <c r="I486" s="13">
        <v>667</v>
      </c>
    </row>
    <row r="487" spans="2:9" x14ac:dyDescent="0.2">
      <c r="B487"/>
      <c r="C487" s="2">
        <v>74</v>
      </c>
      <c r="D487" s="5" t="s">
        <v>411</v>
      </c>
      <c r="E487" s="13">
        <v>0</v>
      </c>
      <c r="F487" s="13">
        <v>15490</v>
      </c>
      <c r="G487" s="13">
        <v>15490</v>
      </c>
      <c r="H487" s="13">
        <v>15490</v>
      </c>
      <c r="I487" s="13">
        <v>0</v>
      </c>
    </row>
    <row r="488" spans="2:9" x14ac:dyDescent="0.2">
      <c r="B488"/>
      <c r="C488" s="2">
        <v>75</v>
      </c>
      <c r="D488" s="5" t="s">
        <v>412</v>
      </c>
      <c r="E488" s="13">
        <v>0</v>
      </c>
      <c r="F488" s="13">
        <v>15660</v>
      </c>
      <c r="G488" s="13">
        <v>15660</v>
      </c>
      <c r="H488" s="13">
        <v>15660</v>
      </c>
      <c r="I488" s="13">
        <v>0</v>
      </c>
    </row>
    <row r="489" spans="2:9" x14ac:dyDescent="0.2">
      <c r="B489"/>
      <c r="C489" s="2">
        <v>78</v>
      </c>
      <c r="D489" s="5" t="s">
        <v>369</v>
      </c>
      <c r="E489" s="13">
        <v>0</v>
      </c>
      <c r="F489" s="13">
        <v>51880</v>
      </c>
      <c r="G489" s="13">
        <v>51880</v>
      </c>
      <c r="H489" s="13">
        <v>51665.267999999996</v>
      </c>
      <c r="I489" s="13">
        <v>214.732</v>
      </c>
    </row>
    <row r="490" spans="2:9" x14ac:dyDescent="0.2">
      <c r="B490"/>
      <c r="C490" s="2">
        <v>80</v>
      </c>
      <c r="D490" s="5" t="s">
        <v>413</v>
      </c>
      <c r="E490" s="13">
        <v>0</v>
      </c>
      <c r="F490" s="13">
        <v>49750</v>
      </c>
      <c r="G490" s="13">
        <v>49750</v>
      </c>
      <c r="H490" s="13">
        <v>39779.916270000002</v>
      </c>
      <c r="I490" s="13">
        <v>9970.0837300000003</v>
      </c>
    </row>
    <row r="491" spans="2:9" ht="15" customHeight="1" x14ac:dyDescent="0.2">
      <c r="B491"/>
      <c r="C491" s="14">
        <f>SUBTOTAL(9,C483:C490)</f>
        <v>447</v>
      </c>
      <c r="D491" s="15" t="s">
        <v>414</v>
      </c>
      <c r="E491" s="16">
        <f>SUBTOTAL(9,E483:E490)</f>
        <v>34781</v>
      </c>
      <c r="F491" s="16">
        <f>SUBTOTAL(9,F483:F490)</f>
        <v>805509</v>
      </c>
      <c r="G491" s="16">
        <f>SUBTOTAL(9,G483:G490)</f>
        <v>840290</v>
      </c>
      <c r="H491" s="16">
        <f>SUBTOTAL(9,H483:H490)</f>
        <v>711765.74802000006</v>
      </c>
      <c r="I491" s="16">
        <f>SUBTOTAL(9,I483:I490)</f>
        <v>128524.25198</v>
      </c>
    </row>
    <row r="492" spans="2:9" ht="15" customHeight="1" x14ac:dyDescent="0.25">
      <c r="B492" s="10">
        <v>328</v>
      </c>
      <c r="C492" s="11"/>
      <c r="D492" s="5" t="s">
        <v>415</v>
      </c>
      <c r="E492" s="12"/>
      <c r="F492" s="1"/>
      <c r="H492" s="1"/>
      <c r="I492" s="1"/>
    </row>
    <row r="493" spans="2:9" x14ac:dyDescent="0.2">
      <c r="B493"/>
      <c r="C493" s="2">
        <v>70</v>
      </c>
      <c r="D493" s="5" t="s">
        <v>416</v>
      </c>
      <c r="E493" s="13">
        <v>0</v>
      </c>
      <c r="F493" s="13">
        <v>1481690</v>
      </c>
      <c r="G493" s="13">
        <v>1481690</v>
      </c>
      <c r="H493" s="13">
        <v>1483145</v>
      </c>
      <c r="I493" s="13">
        <v>-1455</v>
      </c>
    </row>
    <row r="494" spans="2:9" x14ac:dyDescent="0.2">
      <c r="B494"/>
      <c r="C494" s="2">
        <v>78</v>
      </c>
      <c r="D494" s="5" t="s">
        <v>369</v>
      </c>
      <c r="E494" s="13">
        <v>0</v>
      </c>
      <c r="F494" s="13">
        <v>84420</v>
      </c>
      <c r="G494" s="13">
        <v>84420</v>
      </c>
      <c r="H494" s="13">
        <v>80825</v>
      </c>
      <c r="I494" s="13">
        <v>3595</v>
      </c>
    </row>
    <row r="495" spans="2:9" ht="15" customHeight="1" x14ac:dyDescent="0.2">
      <c r="B495"/>
      <c r="C495" s="14">
        <f>SUBTOTAL(9,C493:C494)</f>
        <v>148</v>
      </c>
      <c r="D495" s="15" t="s">
        <v>417</v>
      </c>
      <c r="E495" s="16">
        <f>SUBTOTAL(9,E493:E494)</f>
        <v>0</v>
      </c>
      <c r="F495" s="16">
        <f>SUBTOTAL(9,F493:F494)</f>
        <v>1566110</v>
      </c>
      <c r="G495" s="16">
        <f>SUBTOTAL(9,G493:G494)</f>
        <v>1566110</v>
      </c>
      <c r="H495" s="16">
        <f>SUBTOTAL(9,H493:H494)</f>
        <v>1563970</v>
      </c>
      <c r="I495" s="16">
        <f>SUBTOTAL(9,I493:I494)</f>
        <v>2140</v>
      </c>
    </row>
    <row r="496" spans="2:9" ht="15" customHeight="1" x14ac:dyDescent="0.25">
      <c r="B496" s="10">
        <v>329</v>
      </c>
      <c r="C496" s="11"/>
      <c r="D496" s="5" t="s">
        <v>418</v>
      </c>
      <c r="E496" s="12"/>
      <c r="F496" s="1"/>
      <c r="H496" s="1"/>
      <c r="I496" s="1"/>
    </row>
    <row r="497" spans="2:9" x14ac:dyDescent="0.2">
      <c r="B497"/>
      <c r="C497" s="2">
        <v>1</v>
      </c>
      <c r="D497" s="5" t="s">
        <v>20</v>
      </c>
      <c r="E497" s="13">
        <v>5063</v>
      </c>
      <c r="F497" s="13">
        <v>365810</v>
      </c>
      <c r="G497" s="13">
        <v>370873</v>
      </c>
      <c r="H497" s="13">
        <v>342721.19121000002</v>
      </c>
      <c r="I497" s="13">
        <v>28151.808789999999</v>
      </c>
    </row>
    <row r="498" spans="2:9" x14ac:dyDescent="0.2">
      <c r="B498"/>
      <c r="C498" s="2">
        <v>21</v>
      </c>
      <c r="D498" s="5" t="s">
        <v>55</v>
      </c>
      <c r="E498" s="13">
        <v>25637</v>
      </c>
      <c r="F498" s="13">
        <v>16455</v>
      </c>
      <c r="G498" s="13">
        <v>42092</v>
      </c>
      <c r="H498" s="13">
        <v>20611.627980000001</v>
      </c>
      <c r="I498" s="13">
        <v>21480.372019999999</v>
      </c>
    </row>
    <row r="499" spans="2:9" x14ac:dyDescent="0.2">
      <c r="B499"/>
      <c r="C499" s="2">
        <v>45</v>
      </c>
      <c r="D499" s="5" t="s">
        <v>30</v>
      </c>
      <c r="E499" s="13">
        <v>4157</v>
      </c>
      <c r="F499" s="13">
        <v>8645</v>
      </c>
      <c r="G499" s="13">
        <v>12802</v>
      </c>
      <c r="H499" s="13">
        <v>7734.0717000000004</v>
      </c>
      <c r="I499" s="13">
        <v>5067.9282999999996</v>
      </c>
    </row>
    <row r="500" spans="2:9" x14ac:dyDescent="0.2">
      <c r="B500"/>
      <c r="C500" s="2">
        <v>78</v>
      </c>
      <c r="D500" s="5" t="s">
        <v>369</v>
      </c>
      <c r="E500" s="13">
        <v>0</v>
      </c>
      <c r="F500" s="13">
        <v>8410</v>
      </c>
      <c r="G500" s="13">
        <v>8410</v>
      </c>
      <c r="H500" s="13">
        <v>8410</v>
      </c>
      <c r="I500" s="13">
        <v>0</v>
      </c>
    </row>
    <row r="501" spans="2:9" ht="15" customHeight="1" x14ac:dyDescent="0.2">
      <c r="B501"/>
      <c r="C501" s="14">
        <f>SUBTOTAL(9,C497:C500)</f>
        <v>145</v>
      </c>
      <c r="D501" s="15" t="s">
        <v>419</v>
      </c>
      <c r="E501" s="16">
        <f>SUBTOTAL(9,E497:E500)</f>
        <v>34857</v>
      </c>
      <c r="F501" s="16">
        <f>SUBTOTAL(9,F497:F500)</f>
        <v>399320</v>
      </c>
      <c r="G501" s="16">
        <f>SUBTOTAL(9,G497:G500)</f>
        <v>434177</v>
      </c>
      <c r="H501" s="16">
        <f>SUBTOTAL(9,H497:H500)</f>
        <v>379476.89089000004</v>
      </c>
      <c r="I501" s="16">
        <f>SUBTOTAL(9,I497:I500)</f>
        <v>54700.109109999998</v>
      </c>
    </row>
    <row r="502" spans="2:9" ht="15" customHeight="1" x14ac:dyDescent="0.2">
      <c r="C502" s="17">
        <f>SUBTOTAL(9,C441:C501)</f>
        <v>2489</v>
      </c>
      <c r="D502" s="18" t="s">
        <v>420</v>
      </c>
      <c r="E502" s="19">
        <f>SUBTOTAL(9,E441:E501)</f>
        <v>152388</v>
      </c>
      <c r="F502" s="19">
        <f>SUBTOTAL(9,F441:F501)</f>
        <v>7860512</v>
      </c>
      <c r="G502" s="19">
        <f>SUBTOTAL(9,G441:G501)</f>
        <v>8012900</v>
      </c>
      <c r="H502" s="19">
        <f>SUBTOTAL(9,H441:H501)</f>
        <v>7597578.3616600009</v>
      </c>
      <c r="I502" s="19">
        <f>SUBTOTAL(9,I441:I501)</f>
        <v>415321.63834000006</v>
      </c>
    </row>
    <row r="503" spans="2:9" ht="27" customHeight="1" x14ac:dyDescent="0.25">
      <c r="B503" s="1"/>
      <c r="C503" s="2"/>
      <c r="D503" s="9" t="s">
        <v>421</v>
      </c>
      <c r="E503" s="1"/>
      <c r="F503" s="1"/>
      <c r="G503" s="1"/>
      <c r="H503" s="1"/>
      <c r="I503" s="1"/>
    </row>
    <row r="504" spans="2:9" ht="15" customHeight="1" x14ac:dyDescent="0.25">
      <c r="B504" s="10">
        <v>334</v>
      </c>
      <c r="C504" s="11"/>
      <c r="D504" s="5" t="s">
        <v>422</v>
      </c>
      <c r="E504" s="12"/>
      <c r="F504" s="1"/>
      <c r="H504" s="1"/>
      <c r="I504" s="1"/>
    </row>
    <row r="505" spans="2:9" x14ac:dyDescent="0.2">
      <c r="B505"/>
      <c r="C505" s="2">
        <v>1</v>
      </c>
      <c r="D505" s="5" t="s">
        <v>20</v>
      </c>
      <c r="E505" s="13">
        <v>7866</v>
      </c>
      <c r="F505" s="13">
        <v>167442</v>
      </c>
      <c r="G505" s="13">
        <v>175308</v>
      </c>
      <c r="H505" s="13">
        <v>150227.73796999999</v>
      </c>
      <c r="I505" s="13">
        <v>25080.262030000002</v>
      </c>
    </row>
    <row r="506" spans="2:9" x14ac:dyDescent="0.2">
      <c r="B506"/>
      <c r="C506" s="2">
        <v>21</v>
      </c>
      <c r="D506" s="5" t="s">
        <v>55</v>
      </c>
      <c r="E506" s="13">
        <v>2349</v>
      </c>
      <c r="F506" s="13">
        <v>8524</v>
      </c>
      <c r="G506" s="13">
        <v>10873</v>
      </c>
      <c r="H506" s="13">
        <v>5760.8342199999997</v>
      </c>
      <c r="I506" s="13">
        <v>5112.1657800000003</v>
      </c>
    </row>
    <row r="507" spans="2:9" x14ac:dyDescent="0.2">
      <c r="B507"/>
      <c r="C507" s="2">
        <v>50</v>
      </c>
      <c r="D507" s="5" t="s">
        <v>423</v>
      </c>
      <c r="E507" s="13">
        <v>0</v>
      </c>
      <c r="F507" s="13">
        <v>494600</v>
      </c>
      <c r="G507" s="13">
        <v>494600</v>
      </c>
      <c r="H507" s="13">
        <v>494600</v>
      </c>
      <c r="I507" s="13">
        <v>0</v>
      </c>
    </row>
    <row r="508" spans="2:9" x14ac:dyDescent="0.2">
      <c r="B508"/>
      <c r="C508" s="2">
        <v>72</v>
      </c>
      <c r="D508" s="5" t="s">
        <v>424</v>
      </c>
      <c r="E508" s="13">
        <v>7172</v>
      </c>
      <c r="F508" s="13">
        <v>55810</v>
      </c>
      <c r="G508" s="13">
        <v>62982</v>
      </c>
      <c r="H508" s="13">
        <v>0</v>
      </c>
      <c r="I508" s="13">
        <v>62982</v>
      </c>
    </row>
    <row r="509" spans="2:9" x14ac:dyDescent="0.2">
      <c r="B509"/>
      <c r="C509" s="2">
        <v>73</v>
      </c>
      <c r="D509" s="5" t="s">
        <v>425</v>
      </c>
      <c r="E509" s="13">
        <v>0</v>
      </c>
      <c r="F509" s="13">
        <v>76720</v>
      </c>
      <c r="G509" s="13">
        <v>76720</v>
      </c>
      <c r="H509" s="13">
        <v>76719</v>
      </c>
      <c r="I509" s="13">
        <v>1</v>
      </c>
    </row>
    <row r="510" spans="2:9" x14ac:dyDescent="0.2">
      <c r="B510"/>
      <c r="C510" s="2">
        <v>78</v>
      </c>
      <c r="D510" s="5" t="s">
        <v>369</v>
      </c>
      <c r="E510" s="13">
        <v>0</v>
      </c>
      <c r="F510" s="13">
        <v>22120</v>
      </c>
      <c r="G510" s="13">
        <v>22120</v>
      </c>
      <c r="H510" s="13">
        <v>22118.332549999999</v>
      </c>
      <c r="I510" s="13">
        <v>1.6674500000000001</v>
      </c>
    </row>
    <row r="511" spans="2:9" ht="15" customHeight="1" x14ac:dyDescent="0.2">
      <c r="B511"/>
      <c r="C511" s="14">
        <f>SUBTOTAL(9,C505:C510)</f>
        <v>295</v>
      </c>
      <c r="D511" s="15" t="s">
        <v>426</v>
      </c>
      <c r="E511" s="16">
        <f>SUBTOTAL(9,E505:E510)</f>
        <v>17387</v>
      </c>
      <c r="F511" s="16">
        <f>SUBTOTAL(9,F505:F510)</f>
        <v>825216</v>
      </c>
      <c r="G511" s="16">
        <f>SUBTOTAL(9,G505:G510)</f>
        <v>842603</v>
      </c>
      <c r="H511" s="16">
        <f>SUBTOTAL(9,H505:H510)</f>
        <v>749425.90474000003</v>
      </c>
      <c r="I511" s="16">
        <f>SUBTOTAL(9,I505:I510)</f>
        <v>93177.095259999987</v>
      </c>
    </row>
    <row r="512" spans="2:9" ht="15" customHeight="1" x14ac:dyDescent="0.25">
      <c r="B512" s="10">
        <v>335</v>
      </c>
      <c r="C512" s="11"/>
      <c r="D512" s="5" t="s">
        <v>427</v>
      </c>
      <c r="E512" s="12"/>
      <c r="F512" s="1"/>
      <c r="H512" s="1"/>
      <c r="I512" s="1"/>
    </row>
    <row r="513" spans="2:9" x14ac:dyDescent="0.2">
      <c r="B513"/>
      <c r="C513" s="2">
        <v>71</v>
      </c>
      <c r="D513" s="5" t="s">
        <v>428</v>
      </c>
      <c r="E513" s="13">
        <v>0</v>
      </c>
      <c r="F513" s="13">
        <v>313000</v>
      </c>
      <c r="G513" s="13">
        <v>313000</v>
      </c>
      <c r="H513" s="13">
        <v>312967.65601999999</v>
      </c>
      <c r="I513" s="13">
        <v>32.343980000000002</v>
      </c>
    </row>
    <row r="514" spans="2:9" x14ac:dyDescent="0.2">
      <c r="B514"/>
      <c r="C514" s="2">
        <v>73</v>
      </c>
      <c r="D514" s="5" t="s">
        <v>429</v>
      </c>
      <c r="E514" s="13">
        <v>0</v>
      </c>
      <c r="F514" s="13">
        <v>22130</v>
      </c>
      <c r="G514" s="13">
        <v>22130</v>
      </c>
      <c r="H514" s="13">
        <v>21684.083070000001</v>
      </c>
      <c r="I514" s="13">
        <v>445.91692999999998</v>
      </c>
    </row>
    <row r="515" spans="2:9" x14ac:dyDescent="0.2">
      <c r="B515"/>
      <c r="C515" s="2">
        <v>74</v>
      </c>
      <c r="D515" s="5" t="s">
        <v>430</v>
      </c>
      <c r="E515" s="13">
        <v>4575</v>
      </c>
      <c r="F515" s="13">
        <v>19000</v>
      </c>
      <c r="G515" s="13">
        <v>23575</v>
      </c>
      <c r="H515" s="13">
        <v>14599.8</v>
      </c>
      <c r="I515" s="13">
        <v>8975.2000000000007</v>
      </c>
    </row>
    <row r="516" spans="2:9" x14ac:dyDescent="0.2">
      <c r="B516"/>
      <c r="C516" s="2">
        <v>75</v>
      </c>
      <c r="D516" s="5" t="s">
        <v>431</v>
      </c>
      <c r="E516" s="13">
        <v>0</v>
      </c>
      <c r="F516" s="13">
        <v>27500</v>
      </c>
      <c r="G516" s="13">
        <v>27500</v>
      </c>
      <c r="H516" s="13">
        <v>27499.844000000001</v>
      </c>
      <c r="I516" s="13">
        <v>0.156</v>
      </c>
    </row>
    <row r="517" spans="2:9" x14ac:dyDescent="0.2">
      <c r="B517"/>
      <c r="C517" s="2">
        <v>77</v>
      </c>
      <c r="D517" s="5" t="s">
        <v>432</v>
      </c>
      <c r="E517" s="13">
        <v>0</v>
      </c>
      <c r="F517" s="13">
        <v>2090</v>
      </c>
      <c r="G517" s="13">
        <v>2090</v>
      </c>
      <c r="H517" s="13">
        <v>2090.0010000000002</v>
      </c>
      <c r="I517" s="13">
        <v>-1E-3</v>
      </c>
    </row>
    <row r="518" spans="2:9" ht="15" customHeight="1" x14ac:dyDescent="0.2">
      <c r="B518"/>
      <c r="C518" s="14">
        <f>SUBTOTAL(9,C513:C517)</f>
        <v>370</v>
      </c>
      <c r="D518" s="15" t="s">
        <v>433</v>
      </c>
      <c r="E518" s="16">
        <f>SUBTOTAL(9,E513:E517)</f>
        <v>4575</v>
      </c>
      <c r="F518" s="16">
        <f>SUBTOTAL(9,F513:F517)</f>
        <v>383720</v>
      </c>
      <c r="G518" s="16">
        <f>SUBTOTAL(9,G513:G517)</f>
        <v>388295</v>
      </c>
      <c r="H518" s="16">
        <f>SUBTOTAL(9,H513:H517)</f>
        <v>378841.38408999995</v>
      </c>
      <c r="I518" s="16">
        <f>SUBTOTAL(9,I513:I517)</f>
        <v>9453.6159100000023</v>
      </c>
    </row>
    <row r="519" spans="2:9" ht="15" customHeight="1" x14ac:dyDescent="0.25">
      <c r="B519" s="10">
        <v>337</v>
      </c>
      <c r="C519" s="11"/>
      <c r="D519" s="5" t="s">
        <v>434</v>
      </c>
      <c r="E519" s="12"/>
      <c r="F519" s="1"/>
      <c r="H519" s="1"/>
      <c r="I519" s="1"/>
    </row>
    <row r="520" spans="2:9" x14ac:dyDescent="0.2">
      <c r="B520"/>
      <c r="C520" s="2">
        <v>70</v>
      </c>
      <c r="D520" s="5" t="s">
        <v>435</v>
      </c>
      <c r="E520" s="13">
        <v>0</v>
      </c>
      <c r="F520" s="13">
        <v>47000</v>
      </c>
      <c r="G520" s="13">
        <v>47000</v>
      </c>
      <c r="H520" s="13">
        <v>47000</v>
      </c>
      <c r="I520" s="13">
        <v>0</v>
      </c>
    </row>
    <row r="521" spans="2:9" ht="15" customHeight="1" x14ac:dyDescent="0.2">
      <c r="B521"/>
      <c r="C521" s="14">
        <f>SUBTOTAL(9,C520:C520)</f>
        <v>70</v>
      </c>
      <c r="D521" s="15" t="s">
        <v>436</v>
      </c>
      <c r="E521" s="16">
        <f>SUBTOTAL(9,E520:E520)</f>
        <v>0</v>
      </c>
      <c r="F521" s="16">
        <f>SUBTOTAL(9,F520:F520)</f>
        <v>47000</v>
      </c>
      <c r="G521" s="16">
        <f>SUBTOTAL(9,G520:G520)</f>
        <v>47000</v>
      </c>
      <c r="H521" s="16">
        <f>SUBTOTAL(9,H520:H520)</f>
        <v>47000</v>
      </c>
      <c r="I521" s="16">
        <f>SUBTOTAL(9,I520:I520)</f>
        <v>0</v>
      </c>
    </row>
    <row r="522" spans="2:9" ht="15" customHeight="1" x14ac:dyDescent="0.25">
      <c r="B522" s="10">
        <v>339</v>
      </c>
      <c r="C522" s="11"/>
      <c r="D522" s="5" t="s">
        <v>437</v>
      </c>
      <c r="E522" s="12"/>
      <c r="F522" s="1"/>
      <c r="H522" s="1"/>
      <c r="I522" s="1"/>
    </row>
    <row r="523" spans="2:9" x14ac:dyDescent="0.2">
      <c r="B523"/>
      <c r="C523" s="2">
        <v>1</v>
      </c>
      <c r="D523" s="5" t="s">
        <v>20</v>
      </c>
      <c r="E523" s="13">
        <v>3350</v>
      </c>
      <c r="F523" s="13">
        <v>78829</v>
      </c>
      <c r="G523" s="13">
        <v>82179</v>
      </c>
      <c r="H523" s="13">
        <v>72817.452739999993</v>
      </c>
      <c r="I523" s="13">
        <v>9361.5472599999994</v>
      </c>
    </row>
    <row r="524" spans="2:9" x14ac:dyDescent="0.2">
      <c r="B524"/>
      <c r="C524" s="2">
        <v>21</v>
      </c>
      <c r="D524" s="5" t="s">
        <v>55</v>
      </c>
      <c r="E524" s="13">
        <v>5275</v>
      </c>
      <c r="F524" s="13">
        <v>8058</v>
      </c>
      <c r="G524" s="13">
        <v>13333</v>
      </c>
      <c r="H524" s="13">
        <v>11135.194460000001</v>
      </c>
      <c r="I524" s="13">
        <v>2197.8055399999998</v>
      </c>
    </row>
    <row r="525" spans="2:9" ht="15" customHeight="1" x14ac:dyDescent="0.2">
      <c r="B525"/>
      <c r="C525" s="14">
        <f>SUBTOTAL(9,C523:C524)</f>
        <v>22</v>
      </c>
      <c r="D525" s="15" t="s">
        <v>438</v>
      </c>
      <c r="E525" s="16">
        <f>SUBTOTAL(9,E523:E524)</f>
        <v>8625</v>
      </c>
      <c r="F525" s="16">
        <f>SUBTOTAL(9,F523:F524)</f>
        <v>86887</v>
      </c>
      <c r="G525" s="16">
        <f>SUBTOTAL(9,G523:G524)</f>
        <v>95512</v>
      </c>
      <c r="H525" s="16">
        <f>SUBTOTAL(9,H523:H524)</f>
        <v>83952.647199999992</v>
      </c>
      <c r="I525" s="16">
        <f>SUBTOTAL(9,I523:I524)</f>
        <v>11559.352799999999</v>
      </c>
    </row>
    <row r="526" spans="2:9" ht="15" customHeight="1" x14ac:dyDescent="0.2">
      <c r="C526" s="17">
        <f>SUBTOTAL(9,C504:C525)</f>
        <v>757</v>
      </c>
      <c r="D526" s="18" t="s">
        <v>439</v>
      </c>
      <c r="E526" s="19">
        <f>SUBTOTAL(9,E504:E525)</f>
        <v>30587</v>
      </c>
      <c r="F526" s="19">
        <f>SUBTOTAL(9,F504:F525)</f>
        <v>1342823</v>
      </c>
      <c r="G526" s="19">
        <f>SUBTOTAL(9,G504:G525)</f>
        <v>1373410</v>
      </c>
      <c r="H526" s="19">
        <f>SUBTOTAL(9,H504:H525)</f>
        <v>1259219.93603</v>
      </c>
      <c r="I526" s="19">
        <f>SUBTOTAL(9,I504:I525)</f>
        <v>114190.06396999999</v>
      </c>
    </row>
    <row r="527" spans="2:9" ht="27" customHeight="1" x14ac:dyDescent="0.25">
      <c r="B527" s="1"/>
      <c r="C527" s="2"/>
      <c r="D527" s="9" t="s">
        <v>440</v>
      </c>
      <c r="E527" s="1"/>
      <c r="F527" s="1"/>
      <c r="G527" s="1"/>
      <c r="H527" s="1"/>
      <c r="I527" s="1"/>
    </row>
    <row r="528" spans="2:9" ht="15" customHeight="1" x14ac:dyDescent="0.25">
      <c r="B528" s="10">
        <v>340</v>
      </c>
      <c r="C528" s="11"/>
      <c r="D528" s="5" t="s">
        <v>441</v>
      </c>
      <c r="E528" s="12"/>
      <c r="F528" s="1"/>
      <c r="H528" s="1"/>
      <c r="I528" s="1"/>
    </row>
    <row r="529" spans="2:9" x14ac:dyDescent="0.2">
      <c r="B529"/>
      <c r="C529" s="2">
        <v>1</v>
      </c>
      <c r="D529" s="5" t="s">
        <v>20</v>
      </c>
      <c r="E529" s="13">
        <v>0</v>
      </c>
      <c r="F529" s="13">
        <v>0</v>
      </c>
      <c r="G529" s="13">
        <v>0</v>
      </c>
      <c r="H529" s="13">
        <v>4356.3004099999998</v>
      </c>
      <c r="I529" s="13">
        <v>-4356.3004099999998</v>
      </c>
    </row>
    <row r="530" spans="2:9" x14ac:dyDescent="0.2">
      <c r="B530"/>
      <c r="C530" s="2">
        <v>70</v>
      </c>
      <c r="D530" s="5" t="s">
        <v>442</v>
      </c>
      <c r="E530" s="13">
        <v>17109</v>
      </c>
      <c r="F530" s="13">
        <v>1973973</v>
      </c>
      <c r="G530" s="13">
        <v>1991082</v>
      </c>
      <c r="H530" s="13">
        <v>1986082</v>
      </c>
      <c r="I530" s="13">
        <v>5000</v>
      </c>
    </row>
    <row r="531" spans="2:9" x14ac:dyDescent="0.2">
      <c r="B531"/>
      <c r="C531" s="2">
        <v>71</v>
      </c>
      <c r="D531" s="5" t="s">
        <v>443</v>
      </c>
      <c r="E531" s="13">
        <v>0</v>
      </c>
      <c r="F531" s="13">
        <v>92250</v>
      </c>
      <c r="G531" s="13">
        <v>92250</v>
      </c>
      <c r="H531" s="13">
        <v>92250</v>
      </c>
      <c r="I531" s="13">
        <v>0</v>
      </c>
    </row>
    <row r="532" spans="2:9" x14ac:dyDescent="0.2">
      <c r="B532"/>
      <c r="C532" s="2">
        <v>72</v>
      </c>
      <c r="D532" s="5" t="s">
        <v>444</v>
      </c>
      <c r="E532" s="13">
        <v>0</v>
      </c>
      <c r="F532" s="13">
        <v>100000</v>
      </c>
      <c r="G532" s="13">
        <v>100000</v>
      </c>
      <c r="H532" s="13">
        <v>100000</v>
      </c>
      <c r="I532" s="13">
        <v>0</v>
      </c>
    </row>
    <row r="533" spans="2:9" x14ac:dyDescent="0.2">
      <c r="B533"/>
      <c r="C533" s="2">
        <v>73</v>
      </c>
      <c r="D533" s="5" t="s">
        <v>445</v>
      </c>
      <c r="E533" s="13">
        <v>0</v>
      </c>
      <c r="F533" s="13">
        <v>146750</v>
      </c>
      <c r="G533" s="13">
        <v>146750</v>
      </c>
      <c r="H533" s="13">
        <v>146750</v>
      </c>
      <c r="I533" s="13">
        <v>0</v>
      </c>
    </row>
    <row r="534" spans="2:9" ht="15" customHeight="1" x14ac:dyDescent="0.2">
      <c r="B534"/>
      <c r="C534" s="14">
        <f>SUBTOTAL(9,C529:C533)</f>
        <v>287</v>
      </c>
      <c r="D534" s="15" t="s">
        <v>446</v>
      </c>
      <c r="E534" s="16">
        <f>SUBTOTAL(9,E529:E533)</f>
        <v>17109</v>
      </c>
      <c r="F534" s="16">
        <f>SUBTOTAL(9,F529:F533)</f>
        <v>2312973</v>
      </c>
      <c r="G534" s="16">
        <f>SUBTOTAL(9,G529:G533)</f>
        <v>2330082</v>
      </c>
      <c r="H534" s="16">
        <f>SUBTOTAL(9,H529:H533)</f>
        <v>2329438.3004099997</v>
      </c>
      <c r="I534" s="16">
        <f>SUBTOTAL(9,I529:I533)</f>
        <v>643.69959000000017</v>
      </c>
    </row>
    <row r="535" spans="2:9" ht="15" customHeight="1" x14ac:dyDescent="0.25">
      <c r="B535" s="10">
        <v>341</v>
      </c>
      <c r="C535" s="11"/>
      <c r="D535" s="5" t="s">
        <v>447</v>
      </c>
      <c r="E535" s="12"/>
      <c r="F535" s="1"/>
      <c r="H535" s="1"/>
      <c r="I535" s="1"/>
    </row>
    <row r="536" spans="2:9" x14ac:dyDescent="0.2">
      <c r="B536"/>
      <c r="C536" s="2">
        <v>70</v>
      </c>
      <c r="D536" s="5" t="s">
        <v>448</v>
      </c>
      <c r="E536" s="13">
        <v>0</v>
      </c>
      <c r="F536" s="13">
        <v>332244</v>
      </c>
      <c r="G536" s="13">
        <v>332244</v>
      </c>
      <c r="H536" s="13">
        <v>323838.93359999999</v>
      </c>
      <c r="I536" s="13">
        <v>8405.0663999999997</v>
      </c>
    </row>
    <row r="537" spans="2:9" x14ac:dyDescent="0.2">
      <c r="B537"/>
      <c r="C537" s="2">
        <v>78</v>
      </c>
      <c r="D537" s="5" t="s">
        <v>369</v>
      </c>
      <c r="E537" s="13">
        <v>0</v>
      </c>
      <c r="F537" s="13">
        <v>11990</v>
      </c>
      <c r="G537" s="13">
        <v>11990</v>
      </c>
      <c r="H537" s="13">
        <v>11330</v>
      </c>
      <c r="I537" s="13">
        <v>660</v>
      </c>
    </row>
    <row r="538" spans="2:9" ht="15" customHeight="1" x14ac:dyDescent="0.2">
      <c r="B538"/>
      <c r="C538" s="14">
        <f>SUBTOTAL(9,C536:C537)</f>
        <v>148</v>
      </c>
      <c r="D538" s="15" t="s">
        <v>449</v>
      </c>
      <c r="E538" s="16">
        <f>SUBTOTAL(9,E536:E537)</f>
        <v>0</v>
      </c>
      <c r="F538" s="16">
        <f>SUBTOTAL(9,F536:F537)</f>
        <v>344234</v>
      </c>
      <c r="G538" s="16">
        <f>SUBTOTAL(9,G536:G537)</f>
        <v>344234</v>
      </c>
      <c r="H538" s="16">
        <f>SUBTOTAL(9,H536:H537)</f>
        <v>335168.93359999999</v>
      </c>
      <c r="I538" s="16">
        <f>SUBTOTAL(9,I536:I537)</f>
        <v>9065.0663999999997</v>
      </c>
    </row>
    <row r="539" spans="2:9" ht="15" customHeight="1" x14ac:dyDescent="0.25">
      <c r="B539" s="10">
        <v>342</v>
      </c>
      <c r="C539" s="11"/>
      <c r="D539" s="5" t="s">
        <v>450</v>
      </c>
      <c r="E539" s="12"/>
      <c r="F539" s="1"/>
      <c r="H539" s="1"/>
      <c r="I539" s="1"/>
    </row>
    <row r="540" spans="2:9" x14ac:dyDescent="0.2">
      <c r="B540"/>
      <c r="C540" s="2">
        <v>1</v>
      </c>
      <c r="D540" s="5" t="s">
        <v>20</v>
      </c>
      <c r="E540" s="13">
        <v>907</v>
      </c>
      <c r="F540" s="13">
        <v>77532</v>
      </c>
      <c r="G540" s="13">
        <v>78439</v>
      </c>
      <c r="H540" s="13">
        <v>68379.477989999999</v>
      </c>
      <c r="I540" s="13">
        <v>10059.522010000001</v>
      </c>
    </row>
    <row r="541" spans="2:9" x14ac:dyDescent="0.2">
      <c r="B541"/>
      <c r="C541" s="2">
        <v>60</v>
      </c>
      <c r="D541" s="5" t="s">
        <v>451</v>
      </c>
      <c r="E541" s="13">
        <v>5821</v>
      </c>
      <c r="F541" s="13">
        <v>31708</v>
      </c>
      <c r="G541" s="13">
        <v>37529</v>
      </c>
      <c r="H541" s="13">
        <v>0</v>
      </c>
      <c r="I541" s="13">
        <v>37529</v>
      </c>
    </row>
    <row r="542" spans="2:9" x14ac:dyDescent="0.2">
      <c r="B542"/>
      <c r="C542" s="2">
        <v>70</v>
      </c>
      <c r="D542" s="5" t="s">
        <v>452</v>
      </c>
      <c r="E542" s="13">
        <v>0</v>
      </c>
      <c r="F542" s="13">
        <v>44560</v>
      </c>
      <c r="G542" s="13">
        <v>44560</v>
      </c>
      <c r="H542" s="13">
        <v>39831.042000000001</v>
      </c>
      <c r="I542" s="13">
        <v>4728.9579999999996</v>
      </c>
    </row>
    <row r="543" spans="2:9" x14ac:dyDescent="0.2">
      <c r="B543"/>
      <c r="C543" s="2">
        <v>71</v>
      </c>
      <c r="D543" s="5" t="s">
        <v>453</v>
      </c>
      <c r="E543" s="13">
        <v>0</v>
      </c>
      <c r="F543" s="13">
        <v>5682</v>
      </c>
      <c r="G543" s="13">
        <v>5682</v>
      </c>
      <c r="H543" s="13">
        <v>5682</v>
      </c>
      <c r="I543" s="13">
        <v>0</v>
      </c>
    </row>
    <row r="544" spans="2:9" ht="15" customHeight="1" x14ac:dyDescent="0.2">
      <c r="B544"/>
      <c r="C544" s="14">
        <f>SUBTOTAL(9,C540:C543)</f>
        <v>202</v>
      </c>
      <c r="D544" s="15" t="s">
        <v>454</v>
      </c>
      <c r="E544" s="16">
        <f>SUBTOTAL(9,E540:E543)</f>
        <v>6728</v>
      </c>
      <c r="F544" s="16">
        <f>SUBTOTAL(9,F540:F543)</f>
        <v>159482</v>
      </c>
      <c r="G544" s="16">
        <f>SUBTOTAL(9,G540:G543)</f>
        <v>166210</v>
      </c>
      <c r="H544" s="16">
        <f>SUBTOTAL(9,H540:H543)</f>
        <v>113892.51999</v>
      </c>
      <c r="I544" s="16">
        <f>SUBTOTAL(9,I540:I543)</f>
        <v>52317.480009999999</v>
      </c>
    </row>
    <row r="545" spans="2:9" ht="15" customHeight="1" x14ac:dyDescent="0.2">
      <c r="C545" s="17">
        <f>SUBTOTAL(9,C528:C544)</f>
        <v>637</v>
      </c>
      <c r="D545" s="18" t="s">
        <v>455</v>
      </c>
      <c r="E545" s="19">
        <f>SUBTOTAL(9,E528:E544)</f>
        <v>23837</v>
      </c>
      <c r="F545" s="19">
        <f>SUBTOTAL(9,F528:F544)</f>
        <v>2816689</v>
      </c>
      <c r="G545" s="19">
        <f>SUBTOTAL(9,G528:G544)</f>
        <v>2840526</v>
      </c>
      <c r="H545" s="19">
        <f>SUBTOTAL(9,H528:H544)</f>
        <v>2778499.7539999997</v>
      </c>
      <c r="I545" s="19">
        <f>SUBTOTAL(9,I528:I544)</f>
        <v>62026.245999999999</v>
      </c>
    </row>
    <row r="546" spans="2:9" ht="15" customHeight="1" x14ac:dyDescent="0.2">
      <c r="C546" s="17">
        <f>SUBTOTAL(9,C419:C545)</f>
        <v>4705</v>
      </c>
      <c r="D546" s="18" t="s">
        <v>456</v>
      </c>
      <c r="E546" s="19">
        <f>SUBTOTAL(9,E419:E545)</f>
        <v>220065</v>
      </c>
      <c r="F546" s="19">
        <f>SUBTOTAL(9,F419:F545)</f>
        <v>13796423</v>
      </c>
      <c r="G546" s="19">
        <f>SUBTOTAL(9,G419:G545)</f>
        <v>14016488</v>
      </c>
      <c r="H546" s="19">
        <f>SUBTOTAL(9,H419:H545)</f>
        <v>12059152.876880005</v>
      </c>
      <c r="I546" s="19">
        <f>SUBTOTAL(9,I419:I545)</f>
        <v>1957335.1231199994</v>
      </c>
    </row>
    <row r="547" spans="2:9" x14ac:dyDescent="0.2">
      <c r="C547" s="17"/>
      <c r="D547" s="20"/>
      <c r="E547" s="21"/>
      <c r="F547" s="21"/>
      <c r="G547" s="21"/>
      <c r="H547" s="21"/>
      <c r="I547" s="21"/>
    </row>
    <row r="548" spans="2:9" ht="15" customHeight="1" x14ac:dyDescent="0.2">
      <c r="B548" s="1"/>
      <c r="C548" s="2"/>
      <c r="D548" s="3" t="s">
        <v>457</v>
      </c>
      <c r="E548" s="1"/>
      <c r="F548" s="1"/>
      <c r="G548" s="1"/>
      <c r="H548" s="1"/>
      <c r="I548" s="1"/>
    </row>
    <row r="549" spans="2:9" ht="27" customHeight="1" x14ac:dyDescent="0.25">
      <c r="B549" s="1"/>
      <c r="C549" s="2"/>
      <c r="D549" s="9" t="s">
        <v>183</v>
      </c>
      <c r="E549" s="1"/>
      <c r="F549" s="1"/>
      <c r="G549" s="1"/>
      <c r="H549" s="1"/>
      <c r="I549" s="1"/>
    </row>
    <row r="550" spans="2:9" ht="15" customHeight="1" x14ac:dyDescent="0.25">
      <c r="B550" s="10">
        <v>400</v>
      </c>
      <c r="C550" s="11"/>
      <c r="D550" s="5" t="s">
        <v>458</v>
      </c>
      <c r="E550" s="12"/>
      <c r="F550" s="1"/>
      <c r="H550" s="1"/>
      <c r="I550" s="1"/>
    </row>
    <row r="551" spans="2:9" x14ac:dyDescent="0.2">
      <c r="B551"/>
      <c r="C551" s="2">
        <v>1</v>
      </c>
      <c r="D551" s="5" t="s">
        <v>20</v>
      </c>
      <c r="E551" s="13">
        <v>20646</v>
      </c>
      <c r="F551" s="13">
        <v>497181</v>
      </c>
      <c r="G551" s="13">
        <v>517827</v>
      </c>
      <c r="H551" s="13">
        <v>431993.66093000001</v>
      </c>
      <c r="I551" s="13">
        <v>85833.339070000002</v>
      </c>
    </row>
    <row r="552" spans="2:9" x14ac:dyDescent="0.2">
      <c r="B552"/>
      <c r="C552" s="2">
        <v>21</v>
      </c>
      <c r="D552" s="5" t="s">
        <v>55</v>
      </c>
      <c r="E552" s="13">
        <v>2364</v>
      </c>
      <c r="F552" s="13">
        <v>6288</v>
      </c>
      <c r="G552" s="13">
        <v>8652</v>
      </c>
      <c r="H552" s="13">
        <v>8228.7165999999997</v>
      </c>
      <c r="I552" s="13">
        <v>423.28339999999997</v>
      </c>
    </row>
    <row r="553" spans="2:9" x14ac:dyDescent="0.2">
      <c r="B553"/>
      <c r="C553" s="2">
        <v>23</v>
      </c>
      <c r="D553" s="5" t="s">
        <v>459</v>
      </c>
      <c r="E553" s="13">
        <v>15558</v>
      </c>
      <c r="F553" s="13">
        <v>31179</v>
      </c>
      <c r="G553" s="13">
        <v>46737</v>
      </c>
      <c r="H553" s="13">
        <v>18775.011869999998</v>
      </c>
      <c r="I553" s="13">
        <v>27961.988130000002</v>
      </c>
    </row>
    <row r="554" spans="2:9" x14ac:dyDescent="0.2">
      <c r="B554"/>
      <c r="C554" s="2">
        <v>50</v>
      </c>
      <c r="D554" s="5" t="s">
        <v>399</v>
      </c>
      <c r="E554" s="13">
        <v>0</v>
      </c>
      <c r="F554" s="13">
        <v>22784</v>
      </c>
      <c r="G554" s="13">
        <v>22784</v>
      </c>
      <c r="H554" s="13">
        <v>22784</v>
      </c>
      <c r="I554" s="13">
        <v>0</v>
      </c>
    </row>
    <row r="555" spans="2:9" x14ac:dyDescent="0.2">
      <c r="B555"/>
      <c r="C555" s="2">
        <v>70</v>
      </c>
      <c r="D555" s="5" t="s">
        <v>460</v>
      </c>
      <c r="E555" s="13">
        <v>0</v>
      </c>
      <c r="F555" s="13">
        <v>7710</v>
      </c>
      <c r="G555" s="13">
        <v>7710</v>
      </c>
      <c r="H555" s="13">
        <v>7710</v>
      </c>
      <c r="I555" s="13">
        <v>0</v>
      </c>
    </row>
    <row r="556" spans="2:9" x14ac:dyDescent="0.2">
      <c r="B556"/>
      <c r="C556" s="2">
        <v>71</v>
      </c>
      <c r="D556" s="5" t="s">
        <v>72</v>
      </c>
      <c r="E556" s="13">
        <v>0</v>
      </c>
      <c r="F556" s="13">
        <v>13651</v>
      </c>
      <c r="G556" s="13">
        <v>13651</v>
      </c>
      <c r="H556" s="13">
        <v>8394.4330900000004</v>
      </c>
      <c r="I556" s="13">
        <v>5256.5669099999996</v>
      </c>
    </row>
    <row r="557" spans="2:9" ht="15" customHeight="1" x14ac:dyDescent="0.2">
      <c r="B557"/>
      <c r="C557" s="14">
        <f>SUBTOTAL(9,C551:C556)</f>
        <v>236</v>
      </c>
      <c r="D557" s="15" t="s">
        <v>461</v>
      </c>
      <c r="E557" s="16">
        <f>SUBTOTAL(9,E551:E556)</f>
        <v>38568</v>
      </c>
      <c r="F557" s="16">
        <f>SUBTOTAL(9,F551:F556)</f>
        <v>578793</v>
      </c>
      <c r="G557" s="16">
        <f>SUBTOTAL(9,G551:G556)</f>
        <v>617361</v>
      </c>
      <c r="H557" s="16">
        <f>SUBTOTAL(9,H551:H556)</f>
        <v>497885.82248999999</v>
      </c>
      <c r="I557" s="16">
        <f>SUBTOTAL(9,I551:I556)</f>
        <v>119475.17750999999</v>
      </c>
    </row>
    <row r="558" spans="2:9" ht="15" customHeight="1" x14ac:dyDescent="0.2">
      <c r="C558" s="17">
        <f>SUBTOTAL(9,C550:C557)</f>
        <v>236</v>
      </c>
      <c r="D558" s="18" t="s">
        <v>186</v>
      </c>
      <c r="E558" s="19">
        <f>SUBTOTAL(9,E550:E557)</f>
        <v>38568</v>
      </c>
      <c r="F558" s="19">
        <f>SUBTOTAL(9,F550:F557)</f>
        <v>578793</v>
      </c>
      <c r="G558" s="19">
        <f>SUBTOTAL(9,G550:G557)</f>
        <v>617361</v>
      </c>
      <c r="H558" s="19">
        <f>SUBTOTAL(9,H550:H557)</f>
        <v>497885.82248999999</v>
      </c>
      <c r="I558" s="19">
        <f>SUBTOTAL(9,I550:I557)</f>
        <v>119475.17750999999</v>
      </c>
    </row>
    <row r="559" spans="2:9" ht="27" customHeight="1" x14ac:dyDescent="0.25">
      <c r="B559" s="1"/>
      <c r="C559" s="2"/>
      <c r="D559" s="9" t="s">
        <v>462</v>
      </c>
      <c r="E559" s="1"/>
      <c r="F559" s="1"/>
      <c r="G559" s="1"/>
      <c r="H559" s="1"/>
      <c r="I559" s="1"/>
    </row>
    <row r="560" spans="2:9" ht="15" customHeight="1" x14ac:dyDescent="0.25">
      <c r="B560" s="10">
        <v>410</v>
      </c>
      <c r="C560" s="11"/>
      <c r="D560" s="5" t="s">
        <v>463</v>
      </c>
      <c r="E560" s="12"/>
      <c r="F560" s="1"/>
      <c r="H560" s="1"/>
      <c r="I560" s="1"/>
    </row>
    <row r="561" spans="2:9" x14ac:dyDescent="0.2">
      <c r="B561"/>
      <c r="C561" s="2">
        <v>1</v>
      </c>
      <c r="D561" s="5" t="s">
        <v>20</v>
      </c>
      <c r="E561" s="13">
        <v>19099</v>
      </c>
      <c r="F561" s="13">
        <v>2369703</v>
      </c>
      <c r="G561" s="13">
        <v>2388802</v>
      </c>
      <c r="H561" s="13">
        <v>2157628.13784</v>
      </c>
      <c r="I561" s="13">
        <v>231173.86215999999</v>
      </c>
    </row>
    <row r="562" spans="2:9" x14ac:dyDescent="0.2">
      <c r="B562"/>
      <c r="C562" s="2">
        <v>21</v>
      </c>
      <c r="D562" s="5" t="s">
        <v>25</v>
      </c>
      <c r="E562" s="13">
        <v>0</v>
      </c>
      <c r="F562" s="13">
        <v>68890</v>
      </c>
      <c r="G562" s="13">
        <v>68890</v>
      </c>
      <c r="H562" s="13">
        <v>63970.49093</v>
      </c>
      <c r="I562" s="13">
        <v>4919.5090700000001</v>
      </c>
    </row>
    <row r="563" spans="2:9" x14ac:dyDescent="0.2">
      <c r="B563"/>
      <c r="C563" s="2">
        <v>22</v>
      </c>
      <c r="D563" s="5" t="s">
        <v>464</v>
      </c>
      <c r="E563" s="13">
        <v>3000</v>
      </c>
      <c r="F563" s="13">
        <v>6450</v>
      </c>
      <c r="G563" s="13">
        <v>9450</v>
      </c>
      <c r="H563" s="13">
        <v>4309.92389</v>
      </c>
      <c r="I563" s="13">
        <v>5140.07611</v>
      </c>
    </row>
    <row r="564" spans="2:9" ht="15" customHeight="1" x14ac:dyDescent="0.2">
      <c r="B564"/>
      <c r="C564" s="14">
        <f>SUBTOTAL(9,C561:C563)</f>
        <v>44</v>
      </c>
      <c r="D564" s="15" t="s">
        <v>465</v>
      </c>
      <c r="E564" s="16">
        <f>SUBTOTAL(9,E561:E563)</f>
        <v>22099</v>
      </c>
      <c r="F564" s="16">
        <f>SUBTOTAL(9,F561:F563)</f>
        <v>2445043</v>
      </c>
      <c r="G564" s="16">
        <f>SUBTOTAL(9,G561:G563)</f>
        <v>2467142</v>
      </c>
      <c r="H564" s="16">
        <f>SUBTOTAL(9,H561:H563)</f>
        <v>2225908.55266</v>
      </c>
      <c r="I564" s="16">
        <f>SUBTOTAL(9,I561:I563)</f>
        <v>241233.44733999998</v>
      </c>
    </row>
    <row r="565" spans="2:9" ht="15" customHeight="1" x14ac:dyDescent="0.25">
      <c r="B565" s="10">
        <v>411</v>
      </c>
      <c r="C565" s="11"/>
      <c r="D565" s="5" t="s">
        <v>466</v>
      </c>
      <c r="E565" s="12"/>
      <c r="F565" s="1"/>
      <c r="H565" s="1"/>
      <c r="I565" s="1"/>
    </row>
    <row r="566" spans="2:9" x14ac:dyDescent="0.2">
      <c r="B566"/>
      <c r="C566" s="2">
        <v>1</v>
      </c>
      <c r="D566" s="5" t="s">
        <v>467</v>
      </c>
      <c r="E566" s="13">
        <v>826</v>
      </c>
      <c r="F566" s="13">
        <v>84732</v>
      </c>
      <c r="G566" s="13">
        <v>85558</v>
      </c>
      <c r="H566" s="13">
        <v>82453.131710000001</v>
      </c>
      <c r="I566" s="13">
        <v>3104.8682899999999</v>
      </c>
    </row>
    <row r="567" spans="2:9" ht="15" customHeight="1" x14ac:dyDescent="0.2">
      <c r="B567"/>
      <c r="C567" s="14">
        <f>SUBTOTAL(9,C566:C566)</f>
        <v>1</v>
      </c>
      <c r="D567" s="15" t="s">
        <v>468</v>
      </c>
      <c r="E567" s="16">
        <f>SUBTOTAL(9,E566:E566)</f>
        <v>826</v>
      </c>
      <c r="F567" s="16">
        <f>SUBTOTAL(9,F566:F566)</f>
        <v>84732</v>
      </c>
      <c r="G567" s="16">
        <f>SUBTOTAL(9,G566:G566)</f>
        <v>85558</v>
      </c>
      <c r="H567" s="16">
        <f>SUBTOTAL(9,H566:H566)</f>
        <v>82453.131710000001</v>
      </c>
      <c r="I567" s="16">
        <f>SUBTOTAL(9,I566:I566)</f>
        <v>3104.8682899999999</v>
      </c>
    </row>
    <row r="568" spans="2:9" ht="15" customHeight="1" x14ac:dyDescent="0.25">
      <c r="B568" s="10">
        <v>414</v>
      </c>
      <c r="C568" s="11"/>
      <c r="D568" s="5" t="s">
        <v>469</v>
      </c>
      <c r="E568" s="12"/>
      <c r="F568" s="1"/>
      <c r="H568" s="1"/>
      <c r="I568" s="1"/>
    </row>
    <row r="569" spans="2:9" x14ac:dyDescent="0.2">
      <c r="B569"/>
      <c r="C569" s="2">
        <v>1</v>
      </c>
      <c r="D569" s="5" t="s">
        <v>20</v>
      </c>
      <c r="E569" s="13">
        <v>0</v>
      </c>
      <c r="F569" s="13">
        <v>232461</v>
      </c>
      <c r="G569" s="13">
        <v>232461</v>
      </c>
      <c r="H569" s="13">
        <v>200591.21411999999</v>
      </c>
      <c r="I569" s="13">
        <v>31869.785879999999</v>
      </c>
    </row>
    <row r="570" spans="2:9" x14ac:dyDescent="0.2">
      <c r="B570"/>
      <c r="C570" s="2">
        <v>21</v>
      </c>
      <c r="D570" s="5" t="s">
        <v>25</v>
      </c>
      <c r="E570" s="13">
        <v>1826</v>
      </c>
      <c r="F570" s="13">
        <v>37237</v>
      </c>
      <c r="G570" s="13">
        <v>39063</v>
      </c>
      <c r="H570" s="13">
        <v>30147.454160000001</v>
      </c>
      <c r="I570" s="13">
        <v>8915.5458400000007</v>
      </c>
    </row>
    <row r="571" spans="2:9" ht="15" customHeight="1" x14ac:dyDescent="0.2">
      <c r="B571"/>
      <c r="C571" s="14">
        <f>SUBTOTAL(9,C569:C570)</f>
        <v>22</v>
      </c>
      <c r="D571" s="15" t="s">
        <v>470</v>
      </c>
      <c r="E571" s="16">
        <f>SUBTOTAL(9,E569:E570)</f>
        <v>1826</v>
      </c>
      <c r="F571" s="16">
        <f>SUBTOTAL(9,F569:F570)</f>
        <v>269698</v>
      </c>
      <c r="G571" s="16">
        <f>SUBTOTAL(9,G569:G570)</f>
        <v>271524</v>
      </c>
      <c r="H571" s="16">
        <f>SUBTOTAL(9,H569:H570)</f>
        <v>230738.66827999998</v>
      </c>
      <c r="I571" s="16">
        <f>SUBTOTAL(9,I569:I570)</f>
        <v>40785.331720000002</v>
      </c>
    </row>
    <row r="572" spans="2:9" ht="15" customHeight="1" x14ac:dyDescent="0.2">
      <c r="C572" s="17">
        <f>SUBTOTAL(9,C560:C571)</f>
        <v>67</v>
      </c>
      <c r="D572" s="18" t="s">
        <v>471</v>
      </c>
      <c r="E572" s="19">
        <f>SUBTOTAL(9,E560:E571)</f>
        <v>24751</v>
      </c>
      <c r="F572" s="19">
        <f>SUBTOTAL(9,F560:F571)</f>
        <v>2799473</v>
      </c>
      <c r="G572" s="19">
        <f>SUBTOTAL(9,G560:G571)</f>
        <v>2824224</v>
      </c>
      <c r="H572" s="19">
        <f>SUBTOTAL(9,H560:H571)</f>
        <v>2539100.3526500002</v>
      </c>
      <c r="I572" s="19">
        <f>SUBTOTAL(9,I560:I571)</f>
        <v>285123.64734999998</v>
      </c>
    </row>
    <row r="573" spans="2:9" ht="27" customHeight="1" x14ac:dyDescent="0.25">
      <c r="B573" s="1"/>
      <c r="C573" s="2"/>
      <c r="D573" s="9" t="s">
        <v>472</v>
      </c>
      <c r="E573" s="1"/>
      <c r="F573" s="1"/>
      <c r="G573" s="1"/>
      <c r="H573" s="1"/>
      <c r="I573" s="1"/>
    </row>
    <row r="574" spans="2:9" ht="15" customHeight="1" x14ac:dyDescent="0.25">
      <c r="B574" s="10">
        <v>430</v>
      </c>
      <c r="C574" s="11"/>
      <c r="D574" s="5" t="s">
        <v>473</v>
      </c>
      <c r="E574" s="12"/>
      <c r="F574" s="1"/>
      <c r="H574" s="1"/>
      <c r="I574" s="1"/>
    </row>
    <row r="575" spans="2:9" x14ac:dyDescent="0.2">
      <c r="B575"/>
      <c r="C575" s="2">
        <v>1</v>
      </c>
      <c r="D575" s="5" t="s">
        <v>20</v>
      </c>
      <c r="E575" s="13">
        <v>69510</v>
      </c>
      <c r="F575" s="13">
        <v>4591949</v>
      </c>
      <c r="G575" s="13">
        <v>4661459</v>
      </c>
      <c r="H575" s="13">
        <v>4337398.6407099999</v>
      </c>
      <c r="I575" s="13">
        <v>324060.35928999999</v>
      </c>
    </row>
    <row r="576" spans="2:9" x14ac:dyDescent="0.2">
      <c r="B576"/>
      <c r="C576" s="2">
        <v>21</v>
      </c>
      <c r="D576" s="5" t="s">
        <v>474</v>
      </c>
      <c r="E576" s="13">
        <v>3284</v>
      </c>
      <c r="F576" s="13">
        <v>88067</v>
      </c>
      <c r="G576" s="13">
        <v>91351</v>
      </c>
      <c r="H576" s="13">
        <v>77852.616179999997</v>
      </c>
      <c r="I576" s="13">
        <v>13498.383819999999</v>
      </c>
    </row>
    <row r="577" spans="2:9" x14ac:dyDescent="0.2">
      <c r="B577"/>
      <c r="C577" s="2">
        <v>45</v>
      </c>
      <c r="D577" s="5" t="s">
        <v>30</v>
      </c>
      <c r="E577" s="13">
        <v>23663</v>
      </c>
      <c r="F577" s="13">
        <v>54456</v>
      </c>
      <c r="G577" s="13">
        <v>78119</v>
      </c>
      <c r="H577" s="13">
        <v>69735.836089999997</v>
      </c>
      <c r="I577" s="13">
        <v>8383.1639099999993</v>
      </c>
    </row>
    <row r="578" spans="2:9" x14ac:dyDescent="0.2">
      <c r="B578"/>
      <c r="C578" s="2">
        <v>60</v>
      </c>
      <c r="D578" s="5" t="s">
        <v>475</v>
      </c>
      <c r="E578" s="13">
        <v>8104</v>
      </c>
      <c r="F578" s="13">
        <v>68700</v>
      </c>
      <c r="G578" s="13">
        <v>76804</v>
      </c>
      <c r="H578" s="13">
        <v>59349.94</v>
      </c>
      <c r="I578" s="13">
        <v>17454.060000000001</v>
      </c>
    </row>
    <row r="579" spans="2:9" x14ac:dyDescent="0.2">
      <c r="B579"/>
      <c r="C579" s="2">
        <v>70</v>
      </c>
      <c r="D579" s="5" t="s">
        <v>271</v>
      </c>
      <c r="E579" s="13">
        <v>0</v>
      </c>
      <c r="F579" s="13">
        <v>23201</v>
      </c>
      <c r="G579" s="13">
        <v>23201</v>
      </c>
      <c r="H579" s="13">
        <v>23151</v>
      </c>
      <c r="I579" s="13">
        <v>50</v>
      </c>
    </row>
    <row r="580" spans="2:9" ht="15" customHeight="1" x14ac:dyDescent="0.2">
      <c r="B580"/>
      <c r="C580" s="14">
        <f>SUBTOTAL(9,C575:C579)</f>
        <v>197</v>
      </c>
      <c r="D580" s="15" t="s">
        <v>476</v>
      </c>
      <c r="E580" s="16">
        <f>SUBTOTAL(9,E575:E579)</f>
        <v>104561</v>
      </c>
      <c r="F580" s="16">
        <f>SUBTOTAL(9,F575:F579)</f>
        <v>4826373</v>
      </c>
      <c r="G580" s="16">
        <f>SUBTOTAL(9,G575:G579)</f>
        <v>4930934</v>
      </c>
      <c r="H580" s="16">
        <f>SUBTOTAL(9,H575:H579)</f>
        <v>4567488.0329800006</v>
      </c>
      <c r="I580" s="16">
        <f>SUBTOTAL(9,I575:I579)</f>
        <v>363445.96701999998</v>
      </c>
    </row>
    <row r="581" spans="2:9" ht="15" customHeight="1" x14ac:dyDescent="0.25">
      <c r="B581" s="10">
        <v>432</v>
      </c>
      <c r="C581" s="11"/>
      <c r="D581" s="5" t="s">
        <v>477</v>
      </c>
      <c r="E581" s="12"/>
      <c r="F581" s="1"/>
      <c r="H581" s="1"/>
      <c r="I581" s="1"/>
    </row>
    <row r="582" spans="2:9" x14ac:dyDescent="0.2">
      <c r="B582"/>
      <c r="C582" s="2">
        <v>1</v>
      </c>
      <c r="D582" s="5" t="s">
        <v>20</v>
      </c>
      <c r="E582" s="13">
        <v>3221</v>
      </c>
      <c r="F582" s="13">
        <v>228014</v>
      </c>
      <c r="G582" s="13">
        <v>231235</v>
      </c>
      <c r="H582" s="13">
        <v>213849.25234000001</v>
      </c>
      <c r="I582" s="13">
        <v>17385.747660000001</v>
      </c>
    </row>
    <row r="583" spans="2:9" ht="15" customHeight="1" x14ac:dyDescent="0.2">
      <c r="B583"/>
      <c r="C583" s="14">
        <f>SUBTOTAL(9,C582:C582)</f>
        <v>1</v>
      </c>
      <c r="D583" s="15" t="s">
        <v>478</v>
      </c>
      <c r="E583" s="16">
        <f>SUBTOTAL(9,E582:E582)</f>
        <v>3221</v>
      </c>
      <c r="F583" s="16">
        <f>SUBTOTAL(9,F582:F582)</f>
        <v>228014</v>
      </c>
      <c r="G583" s="16">
        <f>SUBTOTAL(9,G582:G582)</f>
        <v>231235</v>
      </c>
      <c r="H583" s="16">
        <f>SUBTOTAL(9,H582:H582)</f>
        <v>213849.25234000001</v>
      </c>
      <c r="I583" s="16">
        <f>SUBTOTAL(9,I582:I582)</f>
        <v>17385.747660000001</v>
      </c>
    </row>
    <row r="584" spans="2:9" ht="15" customHeight="1" x14ac:dyDescent="0.2">
      <c r="C584" s="17">
        <f>SUBTOTAL(9,C574:C583)</f>
        <v>198</v>
      </c>
      <c r="D584" s="18" t="s">
        <v>479</v>
      </c>
      <c r="E584" s="19">
        <f>SUBTOTAL(9,E574:E583)</f>
        <v>107782</v>
      </c>
      <c r="F584" s="19">
        <f>SUBTOTAL(9,F574:F583)</f>
        <v>5054387</v>
      </c>
      <c r="G584" s="19">
        <f>SUBTOTAL(9,G574:G583)</f>
        <v>5162169</v>
      </c>
      <c r="H584" s="19">
        <f>SUBTOTAL(9,H574:H583)</f>
        <v>4781337.2853200007</v>
      </c>
      <c r="I584" s="19">
        <f>SUBTOTAL(9,I574:I583)</f>
        <v>380831.71467999998</v>
      </c>
    </row>
    <row r="585" spans="2:9" ht="27" customHeight="1" x14ac:dyDescent="0.25">
      <c r="B585" s="1"/>
      <c r="C585" s="2"/>
      <c r="D585" s="9" t="s">
        <v>480</v>
      </c>
      <c r="E585" s="1"/>
      <c r="F585" s="1"/>
      <c r="G585" s="1"/>
      <c r="H585" s="1"/>
      <c r="I585" s="1"/>
    </row>
    <row r="586" spans="2:9" ht="15" customHeight="1" x14ac:dyDescent="0.25">
      <c r="B586" s="10">
        <v>440</v>
      </c>
      <c r="C586" s="11"/>
      <c r="D586" s="5" t="s">
        <v>481</v>
      </c>
      <c r="E586" s="12"/>
      <c r="F586" s="1"/>
      <c r="H586" s="1"/>
      <c r="I586" s="1"/>
    </row>
    <row r="587" spans="2:9" x14ac:dyDescent="0.2">
      <c r="B587"/>
      <c r="C587" s="2">
        <v>1</v>
      </c>
      <c r="D587" s="5" t="s">
        <v>20</v>
      </c>
      <c r="E587" s="13">
        <v>278229</v>
      </c>
      <c r="F587" s="13">
        <v>17138351</v>
      </c>
      <c r="G587" s="13">
        <v>17416580</v>
      </c>
      <c r="H587" s="13">
        <v>15301820.96153</v>
      </c>
      <c r="I587" s="13">
        <v>2114759.03847</v>
      </c>
    </row>
    <row r="588" spans="2:9" x14ac:dyDescent="0.2">
      <c r="B588"/>
      <c r="C588" s="2">
        <v>21</v>
      </c>
      <c r="D588" s="5" t="s">
        <v>25</v>
      </c>
      <c r="E588" s="13">
        <v>4821</v>
      </c>
      <c r="F588" s="13">
        <v>127432</v>
      </c>
      <c r="G588" s="13">
        <v>132253</v>
      </c>
      <c r="H588" s="13">
        <v>106635.89116</v>
      </c>
      <c r="I588" s="13">
        <v>25617.108840000001</v>
      </c>
    </row>
    <row r="589" spans="2:9" x14ac:dyDescent="0.2">
      <c r="B589"/>
      <c r="C589" s="2">
        <v>22</v>
      </c>
      <c r="D589" s="5" t="s">
        <v>482</v>
      </c>
      <c r="E589" s="13">
        <v>3730</v>
      </c>
      <c r="F589" s="13">
        <v>10700</v>
      </c>
      <c r="G589" s="13">
        <v>14430</v>
      </c>
      <c r="H589" s="13">
        <v>3964.1328899999999</v>
      </c>
      <c r="I589" s="13">
        <v>10465.867109999999</v>
      </c>
    </row>
    <row r="590" spans="2:9" x14ac:dyDescent="0.2">
      <c r="B590"/>
      <c r="C590" s="2">
        <v>23</v>
      </c>
      <c r="D590" s="5" t="s">
        <v>483</v>
      </c>
      <c r="E590" s="13">
        <v>892</v>
      </c>
      <c r="F590" s="13">
        <v>20108</v>
      </c>
      <c r="G590" s="13">
        <v>21000</v>
      </c>
      <c r="H590" s="13">
        <v>19277.123469999999</v>
      </c>
      <c r="I590" s="13">
        <v>1722.87653</v>
      </c>
    </row>
    <row r="591" spans="2:9" x14ac:dyDescent="0.2">
      <c r="B591"/>
      <c r="C591" s="2">
        <v>25</v>
      </c>
      <c r="D591" s="5" t="s">
        <v>484</v>
      </c>
      <c r="E591" s="13">
        <v>0</v>
      </c>
      <c r="F591" s="13">
        <v>157121</v>
      </c>
      <c r="G591" s="13">
        <v>157121</v>
      </c>
      <c r="H591" s="13">
        <v>125038.47033</v>
      </c>
      <c r="I591" s="13">
        <v>32082.52967</v>
      </c>
    </row>
    <row r="592" spans="2:9" x14ac:dyDescent="0.2">
      <c r="B592"/>
      <c r="C592" s="2">
        <v>60</v>
      </c>
      <c r="D592" s="5" t="s">
        <v>485</v>
      </c>
      <c r="E592" s="13">
        <v>0</v>
      </c>
      <c r="F592" s="13">
        <v>13275</v>
      </c>
      <c r="G592" s="13">
        <v>13275</v>
      </c>
      <c r="H592" s="13">
        <v>13275</v>
      </c>
      <c r="I592" s="13">
        <v>0</v>
      </c>
    </row>
    <row r="593" spans="2:9" x14ac:dyDescent="0.2">
      <c r="B593"/>
      <c r="C593" s="2">
        <v>70</v>
      </c>
      <c r="D593" s="5" t="s">
        <v>271</v>
      </c>
      <c r="E593" s="13">
        <v>0</v>
      </c>
      <c r="F593" s="13">
        <v>82380</v>
      </c>
      <c r="G593" s="13">
        <v>82380</v>
      </c>
      <c r="H593" s="13">
        <v>80830.705000000002</v>
      </c>
      <c r="I593" s="13">
        <v>1549.2950000000001</v>
      </c>
    </row>
    <row r="594" spans="2:9" x14ac:dyDescent="0.2">
      <c r="B594"/>
      <c r="C594" s="2">
        <v>71</v>
      </c>
      <c r="D594" s="5" t="s">
        <v>486</v>
      </c>
      <c r="E594" s="13">
        <v>0</v>
      </c>
      <c r="F594" s="13">
        <v>4974</v>
      </c>
      <c r="G594" s="13">
        <v>4974</v>
      </c>
      <c r="H594" s="13">
        <v>4974</v>
      </c>
      <c r="I594" s="13">
        <v>0</v>
      </c>
    </row>
    <row r="595" spans="2:9" x14ac:dyDescent="0.2">
      <c r="B595"/>
      <c r="C595" s="2">
        <v>73</v>
      </c>
      <c r="D595" s="5" t="s">
        <v>487</v>
      </c>
      <c r="E595" s="13">
        <v>0</v>
      </c>
      <c r="F595" s="13">
        <v>177800</v>
      </c>
      <c r="G595" s="13">
        <v>177800</v>
      </c>
      <c r="H595" s="13">
        <v>177742.29774000001</v>
      </c>
      <c r="I595" s="13">
        <v>57.702260000000003</v>
      </c>
    </row>
    <row r="596" spans="2:9" ht="15" customHeight="1" x14ac:dyDescent="0.2">
      <c r="B596"/>
      <c r="C596" s="14">
        <f>SUBTOTAL(9,C587:C595)</f>
        <v>366</v>
      </c>
      <c r="D596" s="15" t="s">
        <v>488</v>
      </c>
      <c r="E596" s="16">
        <f>SUBTOTAL(9,E587:E595)</f>
        <v>287672</v>
      </c>
      <c r="F596" s="16">
        <f>SUBTOTAL(9,F587:F595)</f>
        <v>17732141</v>
      </c>
      <c r="G596" s="16">
        <f>SUBTOTAL(9,G587:G595)</f>
        <v>18019813</v>
      </c>
      <c r="H596" s="16">
        <f>SUBTOTAL(9,H587:H595)</f>
        <v>15833558.582119999</v>
      </c>
      <c r="I596" s="16">
        <f>SUBTOTAL(9,I587:I595)</f>
        <v>2186254.4178800001</v>
      </c>
    </row>
    <row r="597" spans="2:9" ht="15" customHeight="1" x14ac:dyDescent="0.25">
      <c r="B597" s="10">
        <v>442</v>
      </c>
      <c r="C597" s="11"/>
      <c r="D597" s="5" t="s">
        <v>489</v>
      </c>
      <c r="E597" s="12"/>
      <c r="F597" s="1"/>
      <c r="H597" s="1"/>
      <c r="I597" s="1"/>
    </row>
    <row r="598" spans="2:9" x14ac:dyDescent="0.2">
      <c r="B598"/>
      <c r="C598" s="2">
        <v>1</v>
      </c>
      <c r="D598" s="5" t="s">
        <v>20</v>
      </c>
      <c r="E598" s="13">
        <v>28824</v>
      </c>
      <c r="F598" s="13">
        <v>632473</v>
      </c>
      <c r="G598" s="13">
        <v>661297</v>
      </c>
      <c r="H598" s="13">
        <v>574444.89823000005</v>
      </c>
      <c r="I598" s="13">
        <v>86852.101769999994</v>
      </c>
    </row>
    <row r="599" spans="2:9" ht="15" customHeight="1" x14ac:dyDescent="0.2">
      <c r="B599"/>
      <c r="C599" s="14">
        <f>SUBTOTAL(9,C598:C598)</f>
        <v>1</v>
      </c>
      <c r="D599" s="15" t="s">
        <v>490</v>
      </c>
      <c r="E599" s="16">
        <f>SUBTOTAL(9,E598:E598)</f>
        <v>28824</v>
      </c>
      <c r="F599" s="16">
        <f>SUBTOTAL(9,F598:F598)</f>
        <v>632473</v>
      </c>
      <c r="G599" s="16">
        <f>SUBTOTAL(9,G598:G598)</f>
        <v>661297</v>
      </c>
      <c r="H599" s="16">
        <f>SUBTOTAL(9,H598:H598)</f>
        <v>574444.89823000005</v>
      </c>
      <c r="I599" s="16">
        <f>SUBTOTAL(9,I598:I598)</f>
        <v>86852.101769999994</v>
      </c>
    </row>
    <row r="600" spans="2:9" ht="15" customHeight="1" x14ac:dyDescent="0.25">
      <c r="B600" s="10">
        <v>444</v>
      </c>
      <c r="C600" s="11"/>
      <c r="D600" s="5" t="s">
        <v>491</v>
      </c>
      <c r="E600" s="12"/>
      <c r="F600" s="1"/>
      <c r="H600" s="1"/>
      <c r="I600" s="1"/>
    </row>
    <row r="601" spans="2:9" x14ac:dyDescent="0.2">
      <c r="B601"/>
      <c r="C601" s="2">
        <v>1</v>
      </c>
      <c r="D601" s="5" t="s">
        <v>20</v>
      </c>
      <c r="E601" s="13">
        <v>19922</v>
      </c>
      <c r="F601" s="13">
        <v>903068</v>
      </c>
      <c r="G601" s="13">
        <v>922990</v>
      </c>
      <c r="H601" s="13">
        <v>807765.17634000001</v>
      </c>
      <c r="I601" s="13">
        <v>115224.82365999999</v>
      </c>
    </row>
    <row r="602" spans="2:9" ht="15" customHeight="1" x14ac:dyDescent="0.2">
      <c r="B602"/>
      <c r="C602" s="14">
        <f>SUBTOTAL(9,C601:C601)</f>
        <v>1</v>
      </c>
      <c r="D602" s="15" t="s">
        <v>492</v>
      </c>
      <c r="E602" s="16">
        <f>SUBTOTAL(9,E601:E601)</f>
        <v>19922</v>
      </c>
      <c r="F602" s="16">
        <f>SUBTOTAL(9,F601:F601)</f>
        <v>903068</v>
      </c>
      <c r="G602" s="16">
        <f>SUBTOTAL(9,G601:G601)</f>
        <v>922990</v>
      </c>
      <c r="H602" s="16">
        <f>SUBTOTAL(9,H601:H601)</f>
        <v>807765.17634000001</v>
      </c>
      <c r="I602" s="16">
        <f>SUBTOTAL(9,I601:I601)</f>
        <v>115224.82365999999</v>
      </c>
    </row>
    <row r="603" spans="2:9" ht="15" customHeight="1" x14ac:dyDescent="0.25">
      <c r="B603" s="10">
        <v>445</v>
      </c>
      <c r="C603" s="11"/>
      <c r="D603" s="5" t="s">
        <v>493</v>
      </c>
      <c r="E603" s="12"/>
      <c r="F603" s="1"/>
      <c r="H603" s="1"/>
      <c r="I603" s="1"/>
    </row>
    <row r="604" spans="2:9" x14ac:dyDescent="0.2">
      <c r="B604"/>
      <c r="C604" s="2">
        <v>1</v>
      </c>
      <c r="D604" s="5" t="s">
        <v>20</v>
      </c>
      <c r="E604" s="13">
        <v>4572</v>
      </c>
      <c r="F604" s="13">
        <v>246288</v>
      </c>
      <c r="G604" s="13">
        <v>250860</v>
      </c>
      <c r="H604" s="13">
        <v>221316.14326000001</v>
      </c>
      <c r="I604" s="13">
        <v>29543.856739999999</v>
      </c>
    </row>
    <row r="605" spans="2:9" ht="15" customHeight="1" x14ac:dyDescent="0.2">
      <c r="B605"/>
      <c r="C605" s="14">
        <f>SUBTOTAL(9,C604:C604)</f>
        <v>1</v>
      </c>
      <c r="D605" s="15" t="s">
        <v>494</v>
      </c>
      <c r="E605" s="16">
        <f>SUBTOTAL(9,E604:E604)</f>
        <v>4572</v>
      </c>
      <c r="F605" s="16">
        <f>SUBTOTAL(9,F604:F604)</f>
        <v>246288</v>
      </c>
      <c r="G605" s="16">
        <f>SUBTOTAL(9,G604:G604)</f>
        <v>250860</v>
      </c>
      <c r="H605" s="16">
        <f>SUBTOTAL(9,H604:H604)</f>
        <v>221316.14326000001</v>
      </c>
      <c r="I605" s="16">
        <f>SUBTOTAL(9,I604:I604)</f>
        <v>29543.856739999999</v>
      </c>
    </row>
    <row r="606" spans="2:9" ht="15" customHeight="1" x14ac:dyDescent="0.25">
      <c r="B606" s="10">
        <v>446</v>
      </c>
      <c r="C606" s="11"/>
      <c r="D606" s="5" t="s">
        <v>495</v>
      </c>
      <c r="E606" s="12"/>
      <c r="F606" s="1"/>
      <c r="H606" s="1"/>
      <c r="I606" s="1"/>
    </row>
    <row r="607" spans="2:9" x14ac:dyDescent="0.2">
      <c r="B607"/>
      <c r="C607" s="2">
        <v>1</v>
      </c>
      <c r="D607" s="5" t="s">
        <v>20</v>
      </c>
      <c r="E607" s="13">
        <v>396</v>
      </c>
      <c r="F607" s="13">
        <v>8724</v>
      </c>
      <c r="G607" s="13">
        <v>9120</v>
      </c>
      <c r="H607" s="13">
        <v>7841.0353800000003</v>
      </c>
      <c r="I607" s="13">
        <v>1278.96462</v>
      </c>
    </row>
    <row r="608" spans="2:9" ht="15" customHeight="1" x14ac:dyDescent="0.2">
      <c r="B608"/>
      <c r="C608" s="14">
        <f>SUBTOTAL(9,C607:C607)</f>
        <v>1</v>
      </c>
      <c r="D608" s="15" t="s">
        <v>496</v>
      </c>
      <c r="E608" s="16">
        <f>SUBTOTAL(9,E607:E607)</f>
        <v>396</v>
      </c>
      <c r="F608" s="16">
        <f>SUBTOTAL(9,F607:F607)</f>
        <v>8724</v>
      </c>
      <c r="G608" s="16">
        <f>SUBTOTAL(9,G607:G607)</f>
        <v>9120</v>
      </c>
      <c r="H608" s="16">
        <f>SUBTOTAL(9,H607:H607)</f>
        <v>7841.0353800000003</v>
      </c>
      <c r="I608" s="16">
        <f>SUBTOTAL(9,I607:I607)</f>
        <v>1278.96462</v>
      </c>
    </row>
    <row r="609" spans="2:9" ht="15" customHeight="1" x14ac:dyDescent="0.25">
      <c r="B609" s="10">
        <v>448</v>
      </c>
      <c r="C609" s="11"/>
      <c r="D609" s="5" t="s">
        <v>497</v>
      </c>
      <c r="E609" s="12"/>
      <c r="F609" s="1"/>
      <c r="H609" s="1"/>
      <c r="I609" s="1"/>
    </row>
    <row r="610" spans="2:9" x14ac:dyDescent="0.2">
      <c r="B610"/>
      <c r="C610" s="2">
        <v>1</v>
      </c>
      <c r="D610" s="5" t="s">
        <v>20</v>
      </c>
      <c r="E610" s="13">
        <v>316</v>
      </c>
      <c r="F610" s="13">
        <v>5494</v>
      </c>
      <c r="G610" s="13">
        <v>5810</v>
      </c>
      <c r="H610" s="13">
        <v>3963.6435999999999</v>
      </c>
      <c r="I610" s="13">
        <v>1846.3563999999999</v>
      </c>
    </row>
    <row r="611" spans="2:9" ht="15" customHeight="1" x14ac:dyDescent="0.2">
      <c r="B611"/>
      <c r="C611" s="14">
        <f>SUBTOTAL(9,C610:C610)</f>
        <v>1</v>
      </c>
      <c r="D611" s="15" t="s">
        <v>498</v>
      </c>
      <c r="E611" s="16">
        <f>SUBTOTAL(9,E610:E610)</f>
        <v>316</v>
      </c>
      <c r="F611" s="16">
        <f>SUBTOTAL(9,F610:F610)</f>
        <v>5494</v>
      </c>
      <c r="G611" s="16">
        <f>SUBTOTAL(9,G610:G610)</f>
        <v>5810</v>
      </c>
      <c r="H611" s="16">
        <f>SUBTOTAL(9,H610:H610)</f>
        <v>3963.6435999999999</v>
      </c>
      <c r="I611" s="16">
        <f>SUBTOTAL(9,I610:I610)</f>
        <v>1846.3563999999999</v>
      </c>
    </row>
    <row r="612" spans="2:9" ht="15" customHeight="1" x14ac:dyDescent="0.2">
      <c r="C612" s="17">
        <f>SUBTOTAL(9,C586:C611)</f>
        <v>371</v>
      </c>
      <c r="D612" s="18" t="s">
        <v>499</v>
      </c>
      <c r="E612" s="19">
        <f>SUBTOTAL(9,E586:E611)</f>
        <v>341702</v>
      </c>
      <c r="F612" s="19">
        <f>SUBTOTAL(9,F586:F611)</f>
        <v>19528188</v>
      </c>
      <c r="G612" s="19">
        <f>SUBTOTAL(9,G586:G611)</f>
        <v>19869890</v>
      </c>
      <c r="H612" s="19">
        <f>SUBTOTAL(9,H586:H611)</f>
        <v>17448889.478929993</v>
      </c>
      <c r="I612" s="19">
        <f>SUBTOTAL(9,I586:I611)</f>
        <v>2421000.5210700007</v>
      </c>
    </row>
    <row r="613" spans="2:9" ht="27" customHeight="1" x14ac:dyDescent="0.25">
      <c r="B613" s="1"/>
      <c r="C613" s="2"/>
      <c r="D613" s="9" t="s">
        <v>500</v>
      </c>
      <c r="E613" s="1"/>
      <c r="F613" s="1"/>
      <c r="G613" s="1"/>
      <c r="H613" s="1"/>
      <c r="I613" s="1"/>
    </row>
    <row r="614" spans="2:9" ht="15" customHeight="1" x14ac:dyDescent="0.25">
      <c r="B614" s="10">
        <v>451</v>
      </c>
      <c r="C614" s="11"/>
      <c r="D614" s="5" t="s">
        <v>501</v>
      </c>
      <c r="E614" s="12"/>
      <c r="F614" s="1"/>
      <c r="H614" s="1"/>
      <c r="I614" s="1"/>
    </row>
    <row r="615" spans="2:9" x14ac:dyDescent="0.2">
      <c r="B615"/>
      <c r="C615" s="2">
        <v>1</v>
      </c>
      <c r="D615" s="5" t="s">
        <v>20</v>
      </c>
      <c r="E615" s="13">
        <v>17452</v>
      </c>
      <c r="F615" s="13">
        <v>761422</v>
      </c>
      <c r="G615" s="13">
        <v>778874</v>
      </c>
      <c r="H615" s="13">
        <v>684149.99433000002</v>
      </c>
      <c r="I615" s="13">
        <v>94724.005669999999</v>
      </c>
    </row>
    <row r="616" spans="2:9" x14ac:dyDescent="0.2">
      <c r="B616"/>
      <c r="C616" s="2">
        <v>21</v>
      </c>
      <c r="D616" s="5" t="s">
        <v>55</v>
      </c>
      <c r="E616" s="13">
        <v>289</v>
      </c>
      <c r="F616" s="13">
        <v>7093</v>
      </c>
      <c r="G616" s="13">
        <v>7382</v>
      </c>
      <c r="H616" s="13">
        <v>6513.9553999999998</v>
      </c>
      <c r="I616" s="13">
        <v>868.04459999999995</v>
      </c>
    </row>
    <row r="617" spans="2:9" x14ac:dyDescent="0.2">
      <c r="B617"/>
      <c r="C617" s="2">
        <v>70</v>
      </c>
      <c r="D617" s="5" t="s">
        <v>460</v>
      </c>
      <c r="E617" s="13">
        <v>0</v>
      </c>
      <c r="F617" s="13">
        <v>8338</v>
      </c>
      <c r="G617" s="13">
        <v>8338</v>
      </c>
      <c r="H617" s="13">
        <v>8132</v>
      </c>
      <c r="I617" s="13">
        <v>206</v>
      </c>
    </row>
    <row r="618" spans="2:9" ht="15" customHeight="1" x14ac:dyDescent="0.2">
      <c r="B618"/>
      <c r="C618" s="14">
        <f>SUBTOTAL(9,C615:C617)</f>
        <v>92</v>
      </c>
      <c r="D618" s="15" t="s">
        <v>502</v>
      </c>
      <c r="E618" s="16">
        <f>SUBTOTAL(9,E615:E617)</f>
        <v>17741</v>
      </c>
      <c r="F618" s="16">
        <f>SUBTOTAL(9,F615:F617)</f>
        <v>776853</v>
      </c>
      <c r="G618" s="16">
        <f>SUBTOTAL(9,G615:G617)</f>
        <v>794594</v>
      </c>
      <c r="H618" s="16">
        <f>SUBTOTAL(9,H615:H617)</f>
        <v>698795.94972999999</v>
      </c>
      <c r="I618" s="16">
        <f>SUBTOTAL(9,I615:I617)</f>
        <v>95798.050269999992</v>
      </c>
    </row>
    <row r="619" spans="2:9" ht="15" customHeight="1" x14ac:dyDescent="0.25">
      <c r="B619" s="10">
        <v>452</v>
      </c>
      <c r="C619" s="11"/>
      <c r="D619" s="5" t="s">
        <v>503</v>
      </c>
      <c r="E619" s="12"/>
      <c r="F619" s="1"/>
      <c r="H619" s="1"/>
      <c r="I619" s="1"/>
    </row>
    <row r="620" spans="2:9" x14ac:dyDescent="0.2">
      <c r="B620"/>
      <c r="C620" s="2">
        <v>1</v>
      </c>
      <c r="D620" s="5" t="s">
        <v>20</v>
      </c>
      <c r="E620" s="13">
        <v>1319</v>
      </c>
      <c r="F620" s="13">
        <v>25833</v>
      </c>
      <c r="G620" s="13">
        <v>27152</v>
      </c>
      <c r="H620" s="13">
        <v>25133.593819999998</v>
      </c>
      <c r="I620" s="13">
        <v>2018.4061799999999</v>
      </c>
    </row>
    <row r="621" spans="2:9" ht="15" customHeight="1" x14ac:dyDescent="0.2">
      <c r="B621"/>
      <c r="C621" s="14">
        <f>SUBTOTAL(9,C620:C620)</f>
        <v>1</v>
      </c>
      <c r="D621" s="15" t="s">
        <v>504</v>
      </c>
      <c r="E621" s="16">
        <f>SUBTOTAL(9,E620:E620)</f>
        <v>1319</v>
      </c>
      <c r="F621" s="16">
        <f>SUBTOTAL(9,F620:F620)</f>
        <v>25833</v>
      </c>
      <c r="G621" s="16">
        <f>SUBTOTAL(9,G620:G620)</f>
        <v>27152</v>
      </c>
      <c r="H621" s="16">
        <f>SUBTOTAL(9,H620:H620)</f>
        <v>25133.593819999998</v>
      </c>
      <c r="I621" s="16">
        <f>SUBTOTAL(9,I620:I620)</f>
        <v>2018.4061799999999</v>
      </c>
    </row>
    <row r="622" spans="2:9" ht="15" customHeight="1" x14ac:dyDescent="0.25">
      <c r="B622" s="10">
        <v>453</v>
      </c>
      <c r="C622" s="11"/>
      <c r="D622" s="5" t="s">
        <v>505</v>
      </c>
      <c r="E622" s="12"/>
      <c r="F622" s="1"/>
      <c r="H622" s="1"/>
      <c r="I622" s="1"/>
    </row>
    <row r="623" spans="2:9" x14ac:dyDescent="0.2">
      <c r="B623"/>
      <c r="C623" s="2">
        <v>1</v>
      </c>
      <c r="D623" s="5" t="s">
        <v>20</v>
      </c>
      <c r="E623" s="13">
        <v>0</v>
      </c>
      <c r="F623" s="13">
        <v>8908</v>
      </c>
      <c r="G623" s="13">
        <v>8908</v>
      </c>
      <c r="H623" s="13">
        <v>1176.0888</v>
      </c>
      <c r="I623" s="13">
        <v>7731.9111999999996</v>
      </c>
    </row>
    <row r="624" spans="2:9" ht="15" customHeight="1" x14ac:dyDescent="0.2">
      <c r="B624"/>
      <c r="C624" s="14">
        <f>SUBTOTAL(9,C623:C623)</f>
        <v>1</v>
      </c>
      <c r="D624" s="15" t="s">
        <v>506</v>
      </c>
      <c r="E624" s="16">
        <f>SUBTOTAL(9,E623:E623)</f>
        <v>0</v>
      </c>
      <c r="F624" s="16">
        <f>SUBTOTAL(9,F623:F623)</f>
        <v>8908</v>
      </c>
      <c r="G624" s="16">
        <f>SUBTOTAL(9,G623:G623)</f>
        <v>8908</v>
      </c>
      <c r="H624" s="16">
        <f>SUBTOTAL(9,H623:H623)</f>
        <v>1176.0888</v>
      </c>
      <c r="I624" s="16">
        <f>SUBTOTAL(9,I623:I623)</f>
        <v>7731.9111999999996</v>
      </c>
    </row>
    <row r="625" spans="2:9" ht="15" customHeight="1" x14ac:dyDescent="0.25">
      <c r="B625" s="10">
        <v>454</v>
      </c>
      <c r="C625" s="11"/>
      <c r="D625" s="5" t="s">
        <v>507</v>
      </c>
      <c r="E625" s="12"/>
      <c r="F625" s="1"/>
      <c r="H625" s="1"/>
      <c r="I625" s="1"/>
    </row>
    <row r="626" spans="2:9" x14ac:dyDescent="0.2">
      <c r="B626"/>
      <c r="C626" s="2">
        <v>1</v>
      </c>
      <c r="D626" s="5" t="s">
        <v>20</v>
      </c>
      <c r="E626" s="13">
        <v>0</v>
      </c>
      <c r="F626" s="13">
        <v>731902</v>
      </c>
      <c r="G626" s="13">
        <v>731902</v>
      </c>
      <c r="H626" s="13">
        <v>56109.153180000001</v>
      </c>
      <c r="I626" s="13">
        <v>675792.84681999998</v>
      </c>
    </row>
    <row r="627" spans="2:9" x14ac:dyDescent="0.2">
      <c r="B627"/>
      <c r="C627" s="2">
        <v>45</v>
      </c>
      <c r="D627" s="5" t="s">
        <v>30</v>
      </c>
      <c r="E627" s="13">
        <v>57243</v>
      </c>
      <c r="F627" s="13">
        <v>1794710</v>
      </c>
      <c r="G627" s="13">
        <v>1851953</v>
      </c>
      <c r="H627" s="13">
        <v>217115.19717999999</v>
      </c>
      <c r="I627" s="13">
        <v>1634837.8028200001</v>
      </c>
    </row>
    <row r="628" spans="2:9" ht="15" customHeight="1" x14ac:dyDescent="0.2">
      <c r="B628"/>
      <c r="C628" s="14">
        <f>SUBTOTAL(9,C626:C627)</f>
        <v>46</v>
      </c>
      <c r="D628" s="15" t="s">
        <v>508</v>
      </c>
      <c r="E628" s="16">
        <f>SUBTOTAL(9,E626:E627)</f>
        <v>57243</v>
      </c>
      <c r="F628" s="16">
        <f>SUBTOTAL(9,F626:F627)</f>
        <v>2526612</v>
      </c>
      <c r="G628" s="16">
        <f>SUBTOTAL(9,G626:G627)</f>
        <v>2583855</v>
      </c>
      <c r="H628" s="16">
        <f>SUBTOTAL(9,H626:H627)</f>
        <v>273224.35035999998</v>
      </c>
      <c r="I628" s="16">
        <f>SUBTOTAL(9,I626:I627)</f>
        <v>2310630.64964</v>
      </c>
    </row>
    <row r="629" spans="2:9" ht="15" customHeight="1" x14ac:dyDescent="0.25">
      <c r="B629" s="10">
        <v>455</v>
      </c>
      <c r="C629" s="11"/>
      <c r="D629" s="5" t="s">
        <v>509</v>
      </c>
      <c r="E629" s="12"/>
      <c r="F629" s="1"/>
      <c r="H629" s="1"/>
      <c r="I629" s="1"/>
    </row>
    <row r="630" spans="2:9" x14ac:dyDescent="0.2">
      <c r="B630"/>
      <c r="C630" s="2">
        <v>1</v>
      </c>
      <c r="D630" s="5" t="s">
        <v>20</v>
      </c>
      <c r="E630" s="13">
        <v>4069</v>
      </c>
      <c r="F630" s="13">
        <v>104309</v>
      </c>
      <c r="G630" s="13">
        <v>108378</v>
      </c>
      <c r="H630" s="13">
        <v>94815.270820000005</v>
      </c>
      <c r="I630" s="13">
        <v>13562.72918</v>
      </c>
    </row>
    <row r="631" spans="2:9" x14ac:dyDescent="0.2">
      <c r="B631"/>
      <c r="C631" s="2">
        <v>21</v>
      </c>
      <c r="D631" s="5" t="s">
        <v>25</v>
      </c>
      <c r="E631" s="13">
        <v>1324</v>
      </c>
      <c r="F631" s="13">
        <v>29008</v>
      </c>
      <c r="G631" s="13">
        <v>30332</v>
      </c>
      <c r="H631" s="13">
        <v>25809.120040000002</v>
      </c>
      <c r="I631" s="13">
        <v>4522.8799600000002</v>
      </c>
    </row>
    <row r="632" spans="2:9" x14ac:dyDescent="0.2">
      <c r="B632"/>
      <c r="C632" s="2">
        <v>45</v>
      </c>
      <c r="D632" s="5" t="s">
        <v>30</v>
      </c>
      <c r="E632" s="13">
        <v>1177</v>
      </c>
      <c r="F632" s="13">
        <v>8546</v>
      </c>
      <c r="G632" s="13">
        <v>9723</v>
      </c>
      <c r="H632" s="13">
        <v>3913.4486999999999</v>
      </c>
      <c r="I632" s="13">
        <v>5809.5513000000001</v>
      </c>
    </row>
    <row r="633" spans="2:9" x14ac:dyDescent="0.2">
      <c r="B633"/>
      <c r="C633" s="2">
        <v>71</v>
      </c>
      <c r="D633" s="5" t="s">
        <v>510</v>
      </c>
      <c r="E633" s="13">
        <v>0</v>
      </c>
      <c r="F633" s="13">
        <v>46399</v>
      </c>
      <c r="G633" s="13">
        <v>46399</v>
      </c>
      <c r="H633" s="13">
        <v>46352.655500000001</v>
      </c>
      <c r="I633" s="13">
        <v>46.344499999999996</v>
      </c>
    </row>
    <row r="634" spans="2:9" x14ac:dyDescent="0.2">
      <c r="B634"/>
      <c r="C634" s="2">
        <v>72</v>
      </c>
      <c r="D634" s="5" t="s">
        <v>511</v>
      </c>
      <c r="E634" s="13">
        <v>0</v>
      </c>
      <c r="F634" s="13">
        <v>106656</v>
      </c>
      <c r="G634" s="13">
        <v>106656</v>
      </c>
      <c r="H634" s="13">
        <v>104053.3</v>
      </c>
      <c r="I634" s="13">
        <v>2602.6999999999998</v>
      </c>
    </row>
    <row r="635" spans="2:9" ht="15" customHeight="1" x14ac:dyDescent="0.2">
      <c r="B635"/>
      <c r="C635" s="14">
        <f>SUBTOTAL(9,C630:C634)</f>
        <v>210</v>
      </c>
      <c r="D635" s="15" t="s">
        <v>512</v>
      </c>
      <c r="E635" s="16">
        <f>SUBTOTAL(9,E630:E634)</f>
        <v>6570</v>
      </c>
      <c r="F635" s="16">
        <f>SUBTOTAL(9,F630:F634)</f>
        <v>294918</v>
      </c>
      <c r="G635" s="16">
        <f>SUBTOTAL(9,G630:G634)</f>
        <v>301488</v>
      </c>
      <c r="H635" s="16">
        <f>SUBTOTAL(9,H630:H634)</f>
        <v>274943.79506000003</v>
      </c>
      <c r="I635" s="16">
        <f>SUBTOTAL(9,I630:I634)</f>
        <v>26544.20494</v>
      </c>
    </row>
    <row r="636" spans="2:9" ht="15" customHeight="1" x14ac:dyDescent="0.25">
      <c r="B636" s="10">
        <v>456</v>
      </c>
      <c r="C636" s="11"/>
      <c r="D636" s="5" t="s">
        <v>513</v>
      </c>
      <c r="E636" s="12"/>
      <c r="F636" s="1"/>
      <c r="H636" s="1"/>
      <c r="I636" s="1"/>
    </row>
    <row r="637" spans="2:9" x14ac:dyDescent="0.2">
      <c r="B637"/>
      <c r="C637" s="2">
        <v>1</v>
      </c>
      <c r="D637" s="5" t="s">
        <v>20</v>
      </c>
      <c r="E637" s="13">
        <v>11104</v>
      </c>
      <c r="F637" s="13">
        <v>167349</v>
      </c>
      <c r="G637" s="13">
        <v>178453</v>
      </c>
      <c r="H637" s="13">
        <v>143086.89754999999</v>
      </c>
      <c r="I637" s="13">
        <v>35366.102449999998</v>
      </c>
    </row>
    <row r="638" spans="2:9" x14ac:dyDescent="0.2">
      <c r="B638"/>
      <c r="C638" s="2">
        <v>21</v>
      </c>
      <c r="D638" s="5" t="s">
        <v>514</v>
      </c>
      <c r="E638" s="13">
        <v>0</v>
      </c>
      <c r="F638" s="13">
        <v>335522</v>
      </c>
      <c r="G638" s="13">
        <v>335522</v>
      </c>
      <c r="H638" s="13">
        <v>243563.93591999999</v>
      </c>
      <c r="I638" s="13">
        <v>91958.064079999996</v>
      </c>
    </row>
    <row r="639" spans="2:9" x14ac:dyDescent="0.2">
      <c r="B639"/>
      <c r="C639" s="2">
        <v>22</v>
      </c>
      <c r="D639" s="5" t="s">
        <v>515</v>
      </c>
      <c r="E639" s="13">
        <v>0</v>
      </c>
      <c r="F639" s="13">
        <v>73682</v>
      </c>
      <c r="G639" s="13">
        <v>73682</v>
      </c>
      <c r="H639" s="13">
        <v>46419.703739999997</v>
      </c>
      <c r="I639" s="13">
        <v>27262.296259999999</v>
      </c>
    </row>
    <row r="640" spans="2:9" x14ac:dyDescent="0.2">
      <c r="B640"/>
      <c r="C640" s="2">
        <v>45</v>
      </c>
      <c r="D640" s="5" t="s">
        <v>30</v>
      </c>
      <c r="E640" s="13">
        <v>113979</v>
      </c>
      <c r="F640" s="13">
        <v>491146</v>
      </c>
      <c r="G640" s="13">
        <v>605125</v>
      </c>
      <c r="H640" s="13">
        <v>284907.99936000002</v>
      </c>
      <c r="I640" s="13">
        <v>320217.00063999998</v>
      </c>
    </row>
    <row r="641" spans="2:9" ht="15" customHeight="1" x14ac:dyDescent="0.2">
      <c r="B641"/>
      <c r="C641" s="14">
        <f>SUBTOTAL(9,C637:C640)</f>
        <v>89</v>
      </c>
      <c r="D641" s="15" t="s">
        <v>516</v>
      </c>
      <c r="E641" s="16">
        <f>SUBTOTAL(9,E637:E640)</f>
        <v>125083</v>
      </c>
      <c r="F641" s="16">
        <f>SUBTOTAL(9,F637:F640)</f>
        <v>1067699</v>
      </c>
      <c r="G641" s="16">
        <f>SUBTOTAL(9,G637:G640)</f>
        <v>1192782</v>
      </c>
      <c r="H641" s="16">
        <f>SUBTOTAL(9,H637:H640)</f>
        <v>717978.53657</v>
      </c>
      <c r="I641" s="16">
        <f>SUBTOTAL(9,I637:I640)</f>
        <v>474803.46343</v>
      </c>
    </row>
    <row r="642" spans="2:9" ht="15" customHeight="1" x14ac:dyDescent="0.2">
      <c r="C642" s="17">
        <f>SUBTOTAL(9,C614:C641)</f>
        <v>439</v>
      </c>
      <c r="D642" s="18" t="s">
        <v>517</v>
      </c>
      <c r="E642" s="19">
        <f>SUBTOTAL(9,E614:E641)</f>
        <v>207956</v>
      </c>
      <c r="F642" s="19">
        <f>SUBTOTAL(9,F614:F641)</f>
        <v>4700823</v>
      </c>
      <c r="G642" s="19">
        <f>SUBTOTAL(9,G614:G641)</f>
        <v>4908779</v>
      </c>
      <c r="H642" s="19">
        <f>SUBTOTAL(9,H614:H641)</f>
        <v>1991252.3143400005</v>
      </c>
      <c r="I642" s="19">
        <f>SUBTOTAL(9,I614:I641)</f>
        <v>2917526.68566</v>
      </c>
    </row>
    <row r="643" spans="2:9" ht="27" customHeight="1" x14ac:dyDescent="0.25">
      <c r="B643" s="1"/>
      <c r="C643" s="2"/>
      <c r="D643" s="9" t="s">
        <v>518</v>
      </c>
      <c r="E643" s="1"/>
      <c r="F643" s="1"/>
      <c r="G643" s="1"/>
      <c r="H643" s="1"/>
      <c r="I643" s="1"/>
    </row>
    <row r="644" spans="2:9" ht="15" customHeight="1" x14ac:dyDescent="0.25">
      <c r="B644" s="10">
        <v>460</v>
      </c>
      <c r="C644" s="11"/>
      <c r="D644" s="5" t="s">
        <v>519</v>
      </c>
      <c r="E644" s="12"/>
      <c r="F644" s="1"/>
      <c r="H644" s="1"/>
      <c r="I644" s="1"/>
    </row>
    <row r="645" spans="2:9" x14ac:dyDescent="0.2">
      <c r="B645"/>
      <c r="C645" s="2">
        <v>1</v>
      </c>
      <c r="D645" s="5" t="s">
        <v>20</v>
      </c>
      <c r="E645" s="13">
        <v>508</v>
      </c>
      <c r="F645" s="13">
        <v>46442</v>
      </c>
      <c r="G645" s="13">
        <v>46950</v>
      </c>
      <c r="H645" s="13">
        <v>40984.702010000001</v>
      </c>
      <c r="I645" s="13">
        <v>5965.29799</v>
      </c>
    </row>
    <row r="646" spans="2:9" ht="15" customHeight="1" x14ac:dyDescent="0.2">
      <c r="B646"/>
      <c r="C646" s="14">
        <f>SUBTOTAL(9,C645:C645)</f>
        <v>1</v>
      </c>
      <c r="D646" s="15" t="s">
        <v>520</v>
      </c>
      <c r="E646" s="16">
        <f>SUBTOTAL(9,E645:E645)</f>
        <v>508</v>
      </c>
      <c r="F646" s="16">
        <f>SUBTOTAL(9,F645:F645)</f>
        <v>46442</v>
      </c>
      <c r="G646" s="16">
        <f>SUBTOTAL(9,G645:G645)</f>
        <v>46950</v>
      </c>
      <c r="H646" s="16">
        <f>SUBTOTAL(9,H645:H645)</f>
        <v>40984.702010000001</v>
      </c>
      <c r="I646" s="16">
        <f>SUBTOTAL(9,I645:I645)</f>
        <v>5965.29799</v>
      </c>
    </row>
    <row r="647" spans="2:9" ht="15" customHeight="1" x14ac:dyDescent="0.25">
      <c r="B647" s="10">
        <v>466</v>
      </c>
      <c r="C647" s="11"/>
      <c r="D647" s="5" t="s">
        <v>521</v>
      </c>
      <c r="E647" s="12"/>
      <c r="F647" s="1"/>
      <c r="H647" s="1"/>
      <c r="I647" s="1"/>
    </row>
    <row r="648" spans="2:9" x14ac:dyDescent="0.2">
      <c r="B648"/>
      <c r="C648" s="2">
        <v>1</v>
      </c>
      <c r="D648" s="5" t="s">
        <v>20</v>
      </c>
      <c r="E648" s="13">
        <v>0</v>
      </c>
      <c r="F648" s="13">
        <v>1087967</v>
      </c>
      <c r="G648" s="13">
        <v>1087967</v>
      </c>
      <c r="H648" s="13">
        <v>1010130.81339</v>
      </c>
      <c r="I648" s="13">
        <v>77836.186610000004</v>
      </c>
    </row>
    <row r="649" spans="2:9" ht="15" customHeight="1" x14ac:dyDescent="0.2">
      <c r="B649"/>
      <c r="C649" s="14">
        <f>SUBTOTAL(9,C648:C648)</f>
        <v>1</v>
      </c>
      <c r="D649" s="15" t="s">
        <v>522</v>
      </c>
      <c r="E649" s="16">
        <f>SUBTOTAL(9,E648:E648)</f>
        <v>0</v>
      </c>
      <c r="F649" s="16">
        <f>SUBTOTAL(9,F648:F648)</f>
        <v>1087967</v>
      </c>
      <c r="G649" s="16">
        <f>SUBTOTAL(9,G648:G648)</f>
        <v>1087967</v>
      </c>
      <c r="H649" s="16">
        <f>SUBTOTAL(9,H648:H648)</f>
        <v>1010130.81339</v>
      </c>
      <c r="I649" s="16">
        <f>SUBTOTAL(9,I648:I648)</f>
        <v>77836.186610000004</v>
      </c>
    </row>
    <row r="650" spans="2:9" ht="15" customHeight="1" x14ac:dyDescent="0.25">
      <c r="B650" s="10">
        <v>467</v>
      </c>
      <c r="C650" s="11"/>
      <c r="D650" s="5" t="s">
        <v>523</v>
      </c>
      <c r="E650" s="12"/>
      <c r="F650" s="1"/>
      <c r="H650" s="1"/>
      <c r="I650" s="1"/>
    </row>
    <row r="651" spans="2:9" x14ac:dyDescent="0.2">
      <c r="B651"/>
      <c r="C651" s="2">
        <v>1</v>
      </c>
      <c r="D651" s="5" t="s">
        <v>20</v>
      </c>
      <c r="E651" s="13">
        <v>0</v>
      </c>
      <c r="F651" s="13">
        <v>4728</v>
      </c>
      <c r="G651" s="13">
        <v>4728</v>
      </c>
      <c r="H651" s="13">
        <v>4740.3879999999999</v>
      </c>
      <c r="I651" s="13">
        <v>-12.388</v>
      </c>
    </row>
    <row r="652" spans="2:9" ht="15" customHeight="1" x14ac:dyDescent="0.2">
      <c r="B652"/>
      <c r="C652" s="14">
        <f>SUBTOTAL(9,C651:C651)</f>
        <v>1</v>
      </c>
      <c r="D652" s="15" t="s">
        <v>524</v>
      </c>
      <c r="E652" s="16">
        <f>SUBTOTAL(9,E651:E651)</f>
        <v>0</v>
      </c>
      <c r="F652" s="16">
        <f>SUBTOTAL(9,F651:F651)</f>
        <v>4728</v>
      </c>
      <c r="G652" s="16">
        <f>SUBTOTAL(9,G651:G651)</f>
        <v>4728</v>
      </c>
      <c r="H652" s="16">
        <f>SUBTOTAL(9,H651:H651)</f>
        <v>4740.3879999999999</v>
      </c>
      <c r="I652" s="16">
        <f>SUBTOTAL(9,I651:I651)</f>
        <v>-12.388</v>
      </c>
    </row>
    <row r="653" spans="2:9" ht="15" customHeight="1" x14ac:dyDescent="0.25">
      <c r="B653" s="10">
        <v>468</v>
      </c>
      <c r="C653" s="11"/>
      <c r="D653" s="5" t="s">
        <v>525</v>
      </c>
      <c r="E653" s="12"/>
      <c r="F653" s="1"/>
      <c r="H653" s="1"/>
      <c r="I653" s="1"/>
    </row>
    <row r="654" spans="2:9" x14ac:dyDescent="0.2">
      <c r="B654"/>
      <c r="C654" s="2">
        <v>1</v>
      </c>
      <c r="D654" s="5" t="s">
        <v>20</v>
      </c>
      <c r="E654" s="13">
        <v>397</v>
      </c>
      <c r="F654" s="13">
        <v>16816</v>
      </c>
      <c r="G654" s="13">
        <v>17213</v>
      </c>
      <c r="H654" s="13">
        <v>14858.625330000001</v>
      </c>
      <c r="I654" s="13">
        <v>2354.3746700000002</v>
      </c>
    </row>
    <row r="655" spans="2:9" ht="15" customHeight="1" x14ac:dyDescent="0.2">
      <c r="B655"/>
      <c r="C655" s="14">
        <f>SUBTOTAL(9,C654:C654)</f>
        <v>1</v>
      </c>
      <c r="D655" s="15" t="s">
        <v>526</v>
      </c>
      <c r="E655" s="16">
        <f>SUBTOTAL(9,E654:E654)</f>
        <v>397</v>
      </c>
      <c r="F655" s="16">
        <f>SUBTOTAL(9,F654:F654)</f>
        <v>16816</v>
      </c>
      <c r="G655" s="16">
        <f>SUBTOTAL(9,G654:G654)</f>
        <v>17213</v>
      </c>
      <c r="H655" s="16">
        <f>SUBTOTAL(9,H654:H654)</f>
        <v>14858.625330000001</v>
      </c>
      <c r="I655" s="16">
        <f>SUBTOTAL(9,I654:I654)</f>
        <v>2354.3746700000002</v>
      </c>
    </row>
    <row r="656" spans="2:9" ht="15" customHeight="1" x14ac:dyDescent="0.25">
      <c r="B656" s="10">
        <v>469</v>
      </c>
      <c r="C656" s="11"/>
      <c r="D656" s="5" t="s">
        <v>527</v>
      </c>
      <c r="E656" s="12"/>
      <c r="F656" s="1"/>
      <c r="H656" s="1"/>
      <c r="I656" s="1"/>
    </row>
    <row r="657" spans="2:9" x14ac:dyDescent="0.2">
      <c r="B657"/>
      <c r="C657" s="2">
        <v>1</v>
      </c>
      <c r="D657" s="5" t="s">
        <v>20</v>
      </c>
      <c r="E657" s="13">
        <v>7499</v>
      </c>
      <c r="F657" s="13">
        <v>216739</v>
      </c>
      <c r="G657" s="13">
        <v>224238</v>
      </c>
      <c r="H657" s="13">
        <v>201852.23212</v>
      </c>
      <c r="I657" s="13">
        <v>22385.767879999999</v>
      </c>
    </row>
    <row r="658" spans="2:9" x14ac:dyDescent="0.2">
      <c r="B658"/>
      <c r="C658" s="2">
        <v>21</v>
      </c>
      <c r="D658" s="5" t="s">
        <v>25</v>
      </c>
      <c r="E658" s="13">
        <v>0</v>
      </c>
      <c r="F658" s="13">
        <v>174042</v>
      </c>
      <c r="G658" s="13">
        <v>174042</v>
      </c>
      <c r="H658" s="13">
        <v>152800.96593000001</v>
      </c>
      <c r="I658" s="13">
        <v>21241.034070000002</v>
      </c>
    </row>
    <row r="659" spans="2:9" ht="15" customHeight="1" x14ac:dyDescent="0.2">
      <c r="B659"/>
      <c r="C659" s="14">
        <f>SUBTOTAL(9,C657:C658)</f>
        <v>22</v>
      </c>
      <c r="D659" s="15" t="s">
        <v>528</v>
      </c>
      <c r="E659" s="16">
        <f>SUBTOTAL(9,E657:E658)</f>
        <v>7499</v>
      </c>
      <c r="F659" s="16">
        <f>SUBTOTAL(9,F657:F658)</f>
        <v>390781</v>
      </c>
      <c r="G659" s="16">
        <f>SUBTOTAL(9,G657:G658)</f>
        <v>398280</v>
      </c>
      <c r="H659" s="16">
        <f>SUBTOTAL(9,H657:H658)</f>
        <v>354653.19805000001</v>
      </c>
      <c r="I659" s="16">
        <f>SUBTOTAL(9,I657:I658)</f>
        <v>43626.801950000001</v>
      </c>
    </row>
    <row r="660" spans="2:9" ht="15" customHeight="1" x14ac:dyDescent="0.2">
      <c r="C660" s="17">
        <f>SUBTOTAL(9,C644:C659)</f>
        <v>26</v>
      </c>
      <c r="D660" s="18" t="s">
        <v>529</v>
      </c>
      <c r="E660" s="19">
        <f>SUBTOTAL(9,E644:E659)</f>
        <v>8404</v>
      </c>
      <c r="F660" s="19">
        <f>SUBTOTAL(9,F644:F659)</f>
        <v>1546734</v>
      </c>
      <c r="G660" s="19">
        <f>SUBTOTAL(9,G644:G659)</f>
        <v>1555138</v>
      </c>
      <c r="H660" s="19">
        <f>SUBTOTAL(9,H644:H659)</f>
        <v>1425367.7267799999</v>
      </c>
      <c r="I660" s="19">
        <f>SUBTOTAL(9,I644:I659)</f>
        <v>129770.27322</v>
      </c>
    </row>
    <row r="661" spans="2:9" ht="27" customHeight="1" x14ac:dyDescent="0.25">
      <c r="B661" s="1"/>
      <c r="C661" s="2"/>
      <c r="D661" s="9" t="s">
        <v>530</v>
      </c>
      <c r="E661" s="1"/>
      <c r="F661" s="1"/>
      <c r="G661" s="1"/>
      <c r="H661" s="1"/>
      <c r="I661" s="1"/>
    </row>
    <row r="662" spans="2:9" ht="15" customHeight="1" x14ac:dyDescent="0.25">
      <c r="B662" s="10">
        <v>470</v>
      </c>
      <c r="C662" s="11"/>
      <c r="D662" s="5" t="s">
        <v>531</v>
      </c>
      <c r="E662" s="12"/>
      <c r="F662" s="1"/>
      <c r="H662" s="1"/>
      <c r="I662" s="1"/>
    </row>
    <row r="663" spans="2:9" x14ac:dyDescent="0.2">
      <c r="B663"/>
      <c r="C663" s="2">
        <v>1</v>
      </c>
      <c r="D663" s="5" t="s">
        <v>20</v>
      </c>
      <c r="E663" s="13">
        <v>0</v>
      </c>
      <c r="F663" s="13">
        <v>688009</v>
      </c>
      <c r="G663" s="13">
        <v>688009</v>
      </c>
      <c r="H663" s="13">
        <v>553963.42163999996</v>
      </c>
      <c r="I663" s="13">
        <v>134045.57836000001</v>
      </c>
    </row>
    <row r="664" spans="2:9" x14ac:dyDescent="0.2">
      <c r="B664"/>
      <c r="C664" s="2">
        <v>72</v>
      </c>
      <c r="D664" s="5" t="s">
        <v>532</v>
      </c>
      <c r="E664" s="13">
        <v>0</v>
      </c>
      <c r="F664" s="13">
        <v>48538</v>
      </c>
      <c r="G664" s="13">
        <v>48538</v>
      </c>
      <c r="H664" s="13">
        <v>48538</v>
      </c>
      <c r="I664" s="13">
        <v>0</v>
      </c>
    </row>
    <row r="665" spans="2:9" ht="15" customHeight="1" x14ac:dyDescent="0.2">
      <c r="B665"/>
      <c r="C665" s="14">
        <f>SUBTOTAL(9,C663:C664)</f>
        <v>73</v>
      </c>
      <c r="D665" s="15" t="s">
        <v>533</v>
      </c>
      <c r="E665" s="16">
        <f>SUBTOTAL(9,E663:E664)</f>
        <v>0</v>
      </c>
      <c r="F665" s="16">
        <f>SUBTOTAL(9,F663:F664)</f>
        <v>736547</v>
      </c>
      <c r="G665" s="16">
        <f>SUBTOTAL(9,G663:G664)</f>
        <v>736547</v>
      </c>
      <c r="H665" s="16">
        <f>SUBTOTAL(9,H663:H664)</f>
        <v>602501.42163999996</v>
      </c>
      <c r="I665" s="16">
        <f>SUBTOTAL(9,I663:I664)</f>
        <v>134045.57836000001</v>
      </c>
    </row>
    <row r="666" spans="2:9" ht="15" customHeight="1" x14ac:dyDescent="0.25">
      <c r="B666" s="10">
        <v>471</v>
      </c>
      <c r="C666" s="11"/>
      <c r="D666" s="5" t="s">
        <v>534</v>
      </c>
      <c r="E666" s="12"/>
      <c r="F666" s="1"/>
      <c r="H666" s="1"/>
      <c r="I666" s="1"/>
    </row>
    <row r="667" spans="2:9" x14ac:dyDescent="0.2">
      <c r="B667"/>
      <c r="C667" s="2">
        <v>71</v>
      </c>
      <c r="D667" s="5" t="s">
        <v>535</v>
      </c>
      <c r="E667" s="13">
        <v>0</v>
      </c>
      <c r="F667" s="13">
        <v>60742</v>
      </c>
      <c r="G667" s="13">
        <v>60742</v>
      </c>
      <c r="H667" s="13">
        <v>65287.046759999997</v>
      </c>
      <c r="I667" s="13">
        <v>-4545.0467600000002</v>
      </c>
    </row>
    <row r="668" spans="2:9" x14ac:dyDescent="0.2">
      <c r="B668"/>
      <c r="C668" s="2">
        <v>72</v>
      </c>
      <c r="D668" s="5" t="s">
        <v>536</v>
      </c>
      <c r="E668" s="13">
        <v>0</v>
      </c>
      <c r="F668" s="13">
        <v>58132</v>
      </c>
      <c r="G668" s="13">
        <v>58132</v>
      </c>
      <c r="H668" s="13">
        <v>25725.170689999999</v>
      </c>
      <c r="I668" s="13">
        <v>32406.829310000001</v>
      </c>
    </row>
    <row r="669" spans="2:9" x14ac:dyDescent="0.2">
      <c r="B669"/>
      <c r="C669" s="2">
        <v>73</v>
      </c>
      <c r="D669" s="5" t="s">
        <v>537</v>
      </c>
      <c r="E669" s="13">
        <v>0</v>
      </c>
      <c r="F669" s="13">
        <v>27000</v>
      </c>
      <c r="G669" s="13">
        <v>27000</v>
      </c>
      <c r="H669" s="13">
        <v>19640</v>
      </c>
      <c r="I669" s="13">
        <v>7360</v>
      </c>
    </row>
    <row r="670" spans="2:9" ht="15" customHeight="1" x14ac:dyDescent="0.2">
      <c r="B670"/>
      <c r="C670" s="14">
        <f>SUBTOTAL(9,C667:C669)</f>
        <v>216</v>
      </c>
      <c r="D670" s="15" t="s">
        <v>538</v>
      </c>
      <c r="E670" s="16">
        <f>SUBTOTAL(9,E667:E669)</f>
        <v>0</v>
      </c>
      <c r="F670" s="16">
        <f>SUBTOTAL(9,F667:F669)</f>
        <v>145874</v>
      </c>
      <c r="G670" s="16">
        <f>SUBTOTAL(9,G667:G669)</f>
        <v>145874</v>
      </c>
      <c r="H670" s="16">
        <f>SUBTOTAL(9,H667:H669)</f>
        <v>110652.21745</v>
      </c>
      <c r="I670" s="16">
        <f>SUBTOTAL(9,I667:I669)</f>
        <v>35221.782550000004</v>
      </c>
    </row>
    <row r="671" spans="2:9" ht="15" customHeight="1" x14ac:dyDescent="0.25">
      <c r="B671" s="10">
        <v>472</v>
      </c>
      <c r="C671" s="11"/>
      <c r="D671" s="5" t="s">
        <v>539</v>
      </c>
      <c r="E671" s="12"/>
      <c r="F671" s="1"/>
      <c r="H671" s="1"/>
      <c r="I671" s="1"/>
    </row>
    <row r="672" spans="2:9" x14ac:dyDescent="0.2">
      <c r="B672"/>
      <c r="C672" s="2">
        <v>1</v>
      </c>
      <c r="D672" s="5" t="s">
        <v>20</v>
      </c>
      <c r="E672" s="13">
        <v>586</v>
      </c>
      <c r="F672" s="13">
        <v>22823</v>
      </c>
      <c r="G672" s="13">
        <v>23409</v>
      </c>
      <c r="H672" s="13">
        <v>19778.480100000001</v>
      </c>
      <c r="I672" s="13">
        <v>3630.5198999999998</v>
      </c>
    </row>
    <row r="673" spans="2:9" x14ac:dyDescent="0.2">
      <c r="B673"/>
      <c r="C673" s="2">
        <v>70</v>
      </c>
      <c r="D673" s="5" t="s">
        <v>540</v>
      </c>
      <c r="E673" s="13">
        <v>0</v>
      </c>
      <c r="F673" s="13">
        <v>365503</v>
      </c>
      <c r="G673" s="13">
        <v>365503</v>
      </c>
      <c r="H673" s="13">
        <v>341893.00883000001</v>
      </c>
      <c r="I673" s="13">
        <v>23609.991170000001</v>
      </c>
    </row>
    <row r="674" spans="2:9" ht="15" customHeight="1" x14ac:dyDescent="0.2">
      <c r="B674"/>
      <c r="C674" s="14">
        <f>SUBTOTAL(9,C672:C673)</f>
        <v>71</v>
      </c>
      <c r="D674" s="15" t="s">
        <v>541</v>
      </c>
      <c r="E674" s="16">
        <f>SUBTOTAL(9,E672:E673)</f>
        <v>586</v>
      </c>
      <c r="F674" s="16">
        <f>SUBTOTAL(9,F672:F673)</f>
        <v>388326</v>
      </c>
      <c r="G674" s="16">
        <f>SUBTOTAL(9,G672:G673)</f>
        <v>388912</v>
      </c>
      <c r="H674" s="16">
        <f>SUBTOTAL(9,H672:H673)</f>
        <v>361671.48892999999</v>
      </c>
      <c r="I674" s="16">
        <f>SUBTOTAL(9,I672:I673)</f>
        <v>27240.51107</v>
      </c>
    </row>
    <row r="675" spans="2:9" ht="15" customHeight="1" x14ac:dyDescent="0.25">
      <c r="B675" s="10">
        <v>473</v>
      </c>
      <c r="C675" s="11"/>
      <c r="D675" s="5" t="s">
        <v>542</v>
      </c>
      <c r="E675" s="12"/>
      <c r="F675" s="1"/>
      <c r="H675" s="1"/>
      <c r="I675" s="1"/>
    </row>
    <row r="676" spans="2:9" x14ac:dyDescent="0.2">
      <c r="B676"/>
      <c r="C676" s="2">
        <v>1</v>
      </c>
      <c r="D676" s="5" t="s">
        <v>20</v>
      </c>
      <c r="E676" s="13">
        <v>93</v>
      </c>
      <c r="F676" s="13">
        <v>46841</v>
      </c>
      <c r="G676" s="13">
        <v>46934</v>
      </c>
      <c r="H676" s="13">
        <v>41611.348389999999</v>
      </c>
      <c r="I676" s="13">
        <v>5322.6516099999999</v>
      </c>
    </row>
    <row r="677" spans="2:9" ht="15" customHeight="1" x14ac:dyDescent="0.2">
      <c r="B677"/>
      <c r="C677" s="14">
        <f>SUBTOTAL(9,C676:C676)</f>
        <v>1</v>
      </c>
      <c r="D677" s="15" t="s">
        <v>543</v>
      </c>
      <c r="E677" s="16">
        <f>SUBTOTAL(9,E676:E676)</f>
        <v>93</v>
      </c>
      <c r="F677" s="16">
        <f>SUBTOTAL(9,F676:F676)</f>
        <v>46841</v>
      </c>
      <c r="G677" s="16">
        <f>SUBTOTAL(9,G676:G676)</f>
        <v>46934</v>
      </c>
      <c r="H677" s="16">
        <f>SUBTOTAL(9,H676:H676)</f>
        <v>41611.348389999999</v>
      </c>
      <c r="I677" s="16">
        <f>SUBTOTAL(9,I676:I676)</f>
        <v>5322.6516099999999</v>
      </c>
    </row>
    <row r="678" spans="2:9" ht="15" customHeight="1" x14ac:dyDescent="0.25">
      <c r="B678" s="10">
        <v>474</v>
      </c>
      <c r="C678" s="11"/>
      <c r="D678" s="5" t="s">
        <v>544</v>
      </c>
      <c r="E678" s="12"/>
      <c r="F678" s="1"/>
      <c r="H678" s="1"/>
      <c r="I678" s="1"/>
    </row>
    <row r="679" spans="2:9" x14ac:dyDescent="0.2">
      <c r="B679"/>
      <c r="C679" s="2">
        <v>1</v>
      </c>
      <c r="D679" s="5" t="s">
        <v>20</v>
      </c>
      <c r="E679" s="13">
        <v>1412</v>
      </c>
      <c r="F679" s="13">
        <v>118364</v>
      </c>
      <c r="G679" s="13">
        <v>119776</v>
      </c>
      <c r="H679" s="13">
        <v>107967.35769</v>
      </c>
      <c r="I679" s="13">
        <v>11808.642309999999</v>
      </c>
    </row>
    <row r="680" spans="2:9" x14ac:dyDescent="0.2">
      <c r="B680"/>
      <c r="C680" s="2">
        <v>60</v>
      </c>
      <c r="D680" s="5" t="s">
        <v>545</v>
      </c>
      <c r="E680" s="13">
        <v>0</v>
      </c>
      <c r="F680" s="13">
        <v>5817</v>
      </c>
      <c r="G680" s="13">
        <v>5817</v>
      </c>
      <c r="H680" s="13">
        <v>5817</v>
      </c>
      <c r="I680" s="13">
        <v>0</v>
      </c>
    </row>
    <row r="681" spans="2:9" ht="15" customHeight="1" x14ac:dyDescent="0.2">
      <c r="B681"/>
      <c r="C681" s="14">
        <f>SUBTOTAL(9,C679:C680)</f>
        <v>61</v>
      </c>
      <c r="D681" s="15" t="s">
        <v>546</v>
      </c>
      <c r="E681" s="16">
        <f>SUBTOTAL(9,E679:E680)</f>
        <v>1412</v>
      </c>
      <c r="F681" s="16">
        <f>SUBTOTAL(9,F679:F680)</f>
        <v>124181</v>
      </c>
      <c r="G681" s="16">
        <f>SUBTOTAL(9,G679:G680)</f>
        <v>125593</v>
      </c>
      <c r="H681" s="16">
        <f>SUBTOTAL(9,H679:H680)</f>
        <v>113784.35769</v>
      </c>
      <c r="I681" s="16">
        <f>SUBTOTAL(9,I679:I680)</f>
        <v>11808.642309999999</v>
      </c>
    </row>
    <row r="682" spans="2:9" ht="15" customHeight="1" x14ac:dyDescent="0.25">
      <c r="B682" s="10">
        <v>475</v>
      </c>
      <c r="C682" s="11"/>
      <c r="D682" s="5" t="s">
        <v>547</v>
      </c>
      <c r="E682" s="12"/>
      <c r="F682" s="1"/>
      <c r="H682" s="1"/>
      <c r="I682" s="1"/>
    </row>
    <row r="683" spans="2:9" x14ac:dyDescent="0.2">
      <c r="B683"/>
      <c r="C683" s="2">
        <v>1</v>
      </c>
      <c r="D683" s="5" t="s">
        <v>20</v>
      </c>
      <c r="E683" s="13">
        <v>0</v>
      </c>
      <c r="F683" s="13">
        <v>95123</v>
      </c>
      <c r="G683" s="13">
        <v>95123</v>
      </c>
      <c r="H683" s="13">
        <v>94198.517179999995</v>
      </c>
      <c r="I683" s="13">
        <v>924.48281999999995</v>
      </c>
    </row>
    <row r="684" spans="2:9" x14ac:dyDescent="0.2">
      <c r="B684"/>
      <c r="C684" s="2">
        <v>21</v>
      </c>
      <c r="D684" s="5" t="s">
        <v>55</v>
      </c>
      <c r="E684" s="13">
        <v>13489</v>
      </c>
      <c r="F684" s="13">
        <v>7297</v>
      </c>
      <c r="G684" s="13">
        <v>20786</v>
      </c>
      <c r="H684" s="13">
        <v>3618.3051399999999</v>
      </c>
      <c r="I684" s="13">
        <v>17167.69486</v>
      </c>
    </row>
    <row r="685" spans="2:9" ht="15" customHeight="1" x14ac:dyDescent="0.2">
      <c r="B685"/>
      <c r="C685" s="14">
        <f>SUBTOTAL(9,C683:C684)</f>
        <v>22</v>
      </c>
      <c r="D685" s="15" t="s">
        <v>548</v>
      </c>
      <c r="E685" s="16">
        <f>SUBTOTAL(9,E683:E684)</f>
        <v>13489</v>
      </c>
      <c r="F685" s="16">
        <f>SUBTOTAL(9,F683:F684)</f>
        <v>102420</v>
      </c>
      <c r="G685" s="16">
        <f>SUBTOTAL(9,G683:G684)</f>
        <v>115909</v>
      </c>
      <c r="H685" s="16">
        <f>SUBTOTAL(9,H683:H684)</f>
        <v>97816.822319999992</v>
      </c>
      <c r="I685" s="16">
        <f>SUBTOTAL(9,I683:I684)</f>
        <v>18092.177680000001</v>
      </c>
    </row>
    <row r="686" spans="2:9" ht="15" customHeight="1" x14ac:dyDescent="0.2">
      <c r="C686" s="17">
        <f>SUBTOTAL(9,C662:C685)</f>
        <v>444</v>
      </c>
      <c r="D686" s="18" t="s">
        <v>549</v>
      </c>
      <c r="E686" s="19">
        <f>SUBTOTAL(9,E662:E685)</f>
        <v>15580</v>
      </c>
      <c r="F686" s="19">
        <f>SUBTOTAL(9,F662:F685)</f>
        <v>1544189</v>
      </c>
      <c r="G686" s="19">
        <f>SUBTOTAL(9,G662:G685)</f>
        <v>1559769</v>
      </c>
      <c r="H686" s="19">
        <f>SUBTOTAL(9,H662:H685)</f>
        <v>1328037.6564199999</v>
      </c>
      <c r="I686" s="19">
        <f>SUBTOTAL(9,I662:I685)</f>
        <v>231731.34358000002</v>
      </c>
    </row>
    <row r="687" spans="2:9" ht="27" customHeight="1" x14ac:dyDescent="0.25">
      <c r="B687" s="1"/>
      <c r="C687" s="2"/>
      <c r="D687" s="9" t="s">
        <v>550</v>
      </c>
      <c r="E687" s="1"/>
      <c r="F687" s="1"/>
      <c r="G687" s="1"/>
      <c r="H687" s="1"/>
      <c r="I687" s="1"/>
    </row>
    <row r="688" spans="2:9" ht="15" customHeight="1" x14ac:dyDescent="0.25">
      <c r="B688" s="10">
        <v>480</v>
      </c>
      <c r="C688" s="11"/>
      <c r="D688" s="5" t="s">
        <v>551</v>
      </c>
      <c r="E688" s="12"/>
      <c r="F688" s="1"/>
      <c r="H688" s="1"/>
      <c r="I688" s="1"/>
    </row>
    <row r="689" spans="2:9" x14ac:dyDescent="0.2">
      <c r="B689"/>
      <c r="C689" s="2">
        <v>50</v>
      </c>
      <c r="D689" s="5" t="s">
        <v>271</v>
      </c>
      <c r="E689" s="13">
        <v>0</v>
      </c>
      <c r="F689" s="13">
        <v>322188</v>
      </c>
      <c r="G689" s="13">
        <v>322188</v>
      </c>
      <c r="H689" s="13">
        <v>0</v>
      </c>
      <c r="I689" s="13">
        <v>322188</v>
      </c>
    </row>
    <row r="690" spans="2:9" ht="15" customHeight="1" x14ac:dyDescent="0.2">
      <c r="B690"/>
      <c r="C690" s="14">
        <f>SUBTOTAL(9,C689:C689)</f>
        <v>50</v>
      </c>
      <c r="D690" s="15" t="s">
        <v>552</v>
      </c>
      <c r="E690" s="16">
        <f>SUBTOTAL(9,E689:E689)</f>
        <v>0</v>
      </c>
      <c r="F690" s="16">
        <f>SUBTOTAL(9,F689:F689)</f>
        <v>322188</v>
      </c>
      <c r="G690" s="16">
        <f>SUBTOTAL(9,G689:G689)</f>
        <v>322188</v>
      </c>
      <c r="H690" s="16">
        <f>SUBTOTAL(9,H689:H689)</f>
        <v>0</v>
      </c>
      <c r="I690" s="16">
        <f>SUBTOTAL(9,I689:I689)</f>
        <v>322188</v>
      </c>
    </row>
    <row r="691" spans="2:9" ht="15" customHeight="1" x14ac:dyDescent="0.2">
      <c r="C691" s="17">
        <f>SUBTOTAL(9,C688:C690)</f>
        <v>50</v>
      </c>
      <c r="D691" s="18" t="s">
        <v>553</v>
      </c>
      <c r="E691" s="19">
        <f>SUBTOTAL(9,E688:E690)</f>
        <v>0</v>
      </c>
      <c r="F691" s="19">
        <f>SUBTOTAL(9,F688:F690)</f>
        <v>322188</v>
      </c>
      <c r="G691" s="19">
        <f>SUBTOTAL(9,G688:G690)</f>
        <v>322188</v>
      </c>
      <c r="H691" s="19">
        <f>SUBTOTAL(9,H688:H690)</f>
        <v>0</v>
      </c>
      <c r="I691" s="19">
        <f>SUBTOTAL(9,I688:I690)</f>
        <v>322188</v>
      </c>
    </row>
    <row r="692" spans="2:9" ht="27" customHeight="1" x14ac:dyDescent="0.25">
      <c r="B692" s="1"/>
      <c r="C692" s="2"/>
      <c r="D692" s="9" t="s">
        <v>554</v>
      </c>
      <c r="E692" s="1"/>
      <c r="F692" s="1"/>
      <c r="G692" s="1"/>
      <c r="H692" s="1"/>
      <c r="I692" s="1"/>
    </row>
    <row r="693" spans="2:9" ht="15" customHeight="1" x14ac:dyDescent="0.25">
      <c r="B693" s="10">
        <v>490</v>
      </c>
      <c r="C693" s="11"/>
      <c r="D693" s="5" t="s">
        <v>555</v>
      </c>
      <c r="E693" s="12"/>
      <c r="F693" s="1"/>
      <c r="H693" s="1"/>
      <c r="I693" s="1"/>
    </row>
    <row r="694" spans="2:9" x14ac:dyDescent="0.2">
      <c r="B694"/>
      <c r="C694" s="2">
        <v>1</v>
      </c>
      <c r="D694" s="5" t="s">
        <v>20</v>
      </c>
      <c r="E694" s="13">
        <v>16050</v>
      </c>
      <c r="F694" s="13">
        <v>1185566</v>
      </c>
      <c r="G694" s="13">
        <v>1201616</v>
      </c>
      <c r="H694" s="13">
        <v>1067395.6787099999</v>
      </c>
      <c r="I694" s="13">
        <v>134220.32128999999</v>
      </c>
    </row>
    <row r="695" spans="2:9" x14ac:dyDescent="0.2">
      <c r="B695"/>
      <c r="C695" s="2">
        <v>21</v>
      </c>
      <c r="D695" s="5" t="s">
        <v>556</v>
      </c>
      <c r="E695" s="13">
        <v>36076</v>
      </c>
      <c r="F695" s="13">
        <v>1809597</v>
      </c>
      <c r="G695" s="13">
        <v>1845673</v>
      </c>
      <c r="H695" s="13">
        <v>1695717.22649</v>
      </c>
      <c r="I695" s="13">
        <v>149955.77351</v>
      </c>
    </row>
    <row r="696" spans="2:9" x14ac:dyDescent="0.2">
      <c r="B696"/>
      <c r="C696" s="2">
        <v>22</v>
      </c>
      <c r="D696" s="5" t="s">
        <v>557</v>
      </c>
      <c r="E696" s="13">
        <v>3100</v>
      </c>
      <c r="F696" s="13">
        <v>16351</v>
      </c>
      <c r="G696" s="13">
        <v>19451</v>
      </c>
      <c r="H696" s="13">
        <v>16840.168669999999</v>
      </c>
      <c r="I696" s="13">
        <v>2610.83133</v>
      </c>
    </row>
    <row r="697" spans="2:9" x14ac:dyDescent="0.2">
      <c r="B697"/>
      <c r="C697" s="2">
        <v>23</v>
      </c>
      <c r="D697" s="5" t="s">
        <v>558</v>
      </c>
      <c r="E697" s="13">
        <v>1320</v>
      </c>
      <c r="F697" s="13">
        <v>4321</v>
      </c>
      <c r="G697" s="13">
        <v>5641</v>
      </c>
      <c r="H697" s="13">
        <v>2781.7653700000001</v>
      </c>
      <c r="I697" s="13">
        <v>2859.2346299999999</v>
      </c>
    </row>
    <row r="698" spans="2:9" x14ac:dyDescent="0.2">
      <c r="B698"/>
      <c r="C698" s="2">
        <v>45</v>
      </c>
      <c r="D698" s="5" t="s">
        <v>30</v>
      </c>
      <c r="E698" s="13">
        <v>0</v>
      </c>
      <c r="F698" s="13">
        <v>117000</v>
      </c>
      <c r="G698" s="13">
        <v>117000</v>
      </c>
      <c r="H698" s="13">
        <v>28690.552210000002</v>
      </c>
      <c r="I698" s="13">
        <v>88309.447790000006</v>
      </c>
    </row>
    <row r="699" spans="2:9" x14ac:dyDescent="0.2">
      <c r="B699"/>
      <c r="C699" s="2">
        <v>60</v>
      </c>
      <c r="D699" s="5" t="s">
        <v>559</v>
      </c>
      <c r="E699" s="13">
        <v>0</v>
      </c>
      <c r="F699" s="13">
        <v>254046</v>
      </c>
      <c r="G699" s="13">
        <v>254046</v>
      </c>
      <c r="H699" s="13">
        <v>230582.31464999999</v>
      </c>
      <c r="I699" s="13">
        <v>23463.68535</v>
      </c>
    </row>
    <row r="700" spans="2:9" x14ac:dyDescent="0.2">
      <c r="B700"/>
      <c r="C700" s="2">
        <v>70</v>
      </c>
      <c r="D700" s="5" t="s">
        <v>560</v>
      </c>
      <c r="E700" s="13">
        <v>0</v>
      </c>
      <c r="F700" s="13">
        <v>312484</v>
      </c>
      <c r="G700" s="13">
        <v>312484</v>
      </c>
      <c r="H700" s="13">
        <v>295590.67067000002</v>
      </c>
      <c r="I700" s="13">
        <v>16893.32933</v>
      </c>
    </row>
    <row r="701" spans="2:9" x14ac:dyDescent="0.2">
      <c r="B701"/>
      <c r="C701" s="2">
        <v>71</v>
      </c>
      <c r="D701" s="5" t="s">
        <v>561</v>
      </c>
      <c r="E701" s="13">
        <v>0</v>
      </c>
      <c r="F701" s="13">
        <v>30440</v>
      </c>
      <c r="G701" s="13">
        <v>30440</v>
      </c>
      <c r="H701" s="13">
        <v>31726.312140000002</v>
      </c>
      <c r="I701" s="13">
        <v>-1286.31214</v>
      </c>
    </row>
    <row r="702" spans="2:9" x14ac:dyDescent="0.2">
      <c r="B702"/>
      <c r="C702" s="2">
        <v>72</v>
      </c>
      <c r="D702" s="5" t="s">
        <v>562</v>
      </c>
      <c r="E702" s="13">
        <v>0</v>
      </c>
      <c r="F702" s="13">
        <v>97467</v>
      </c>
      <c r="G702" s="13">
        <v>97467</v>
      </c>
      <c r="H702" s="13">
        <v>44094.27145</v>
      </c>
      <c r="I702" s="13">
        <v>53372.72855</v>
      </c>
    </row>
    <row r="703" spans="2:9" x14ac:dyDescent="0.2">
      <c r="B703"/>
      <c r="C703" s="2">
        <v>73</v>
      </c>
      <c r="D703" s="5" t="s">
        <v>563</v>
      </c>
      <c r="E703" s="13">
        <v>0</v>
      </c>
      <c r="F703" s="13">
        <v>20997</v>
      </c>
      <c r="G703" s="13">
        <v>20997</v>
      </c>
      <c r="H703" s="13">
        <v>20997</v>
      </c>
      <c r="I703" s="13">
        <v>0</v>
      </c>
    </row>
    <row r="704" spans="2:9" x14ac:dyDescent="0.2">
      <c r="B704"/>
      <c r="C704" s="2">
        <v>75</v>
      </c>
      <c r="D704" s="5" t="s">
        <v>564</v>
      </c>
      <c r="E704" s="13">
        <v>1752</v>
      </c>
      <c r="F704" s="13">
        <v>11039</v>
      </c>
      <c r="G704" s="13">
        <v>12791</v>
      </c>
      <c r="H704" s="13">
        <v>9409.5779299999995</v>
      </c>
      <c r="I704" s="13">
        <v>3381.4220700000001</v>
      </c>
    </row>
    <row r="705" spans="2:9" ht="15" customHeight="1" x14ac:dyDescent="0.2">
      <c r="B705"/>
      <c r="C705" s="14">
        <f>SUBTOTAL(9,C694:C704)</f>
        <v>533</v>
      </c>
      <c r="D705" s="15" t="s">
        <v>565</v>
      </c>
      <c r="E705" s="16">
        <f>SUBTOTAL(9,E694:E704)</f>
        <v>58298</v>
      </c>
      <c r="F705" s="16">
        <f>SUBTOTAL(9,F694:F704)</f>
        <v>3859308</v>
      </c>
      <c r="G705" s="16">
        <f>SUBTOTAL(9,G694:G704)</f>
        <v>3917606</v>
      </c>
      <c r="H705" s="16">
        <f>SUBTOTAL(9,H694:H704)</f>
        <v>3443825.5382900001</v>
      </c>
      <c r="I705" s="16">
        <f>SUBTOTAL(9,I694:I704)</f>
        <v>473780.46170999995</v>
      </c>
    </row>
    <row r="706" spans="2:9" ht="15" customHeight="1" x14ac:dyDescent="0.25">
      <c r="B706" s="10">
        <v>491</v>
      </c>
      <c r="C706" s="11"/>
      <c r="D706" s="5" t="s">
        <v>566</v>
      </c>
      <c r="E706" s="12"/>
      <c r="F706" s="1"/>
      <c r="H706" s="1"/>
      <c r="I706" s="1"/>
    </row>
    <row r="707" spans="2:9" x14ac:dyDescent="0.2">
      <c r="B707"/>
      <c r="C707" s="2">
        <v>1</v>
      </c>
      <c r="D707" s="5" t="s">
        <v>567</v>
      </c>
      <c r="E707" s="13">
        <v>1224</v>
      </c>
      <c r="F707" s="13">
        <v>323370</v>
      </c>
      <c r="G707" s="13">
        <v>324594</v>
      </c>
      <c r="H707" s="13">
        <v>292988.96276999998</v>
      </c>
      <c r="I707" s="13">
        <v>31605.037230000002</v>
      </c>
    </row>
    <row r="708" spans="2:9" x14ac:dyDescent="0.2">
      <c r="B708"/>
      <c r="C708" s="2">
        <v>21</v>
      </c>
      <c r="D708" s="5" t="s">
        <v>568</v>
      </c>
      <c r="E708" s="13">
        <v>429</v>
      </c>
      <c r="F708" s="13">
        <v>7247</v>
      </c>
      <c r="G708" s="13">
        <v>7676</v>
      </c>
      <c r="H708" s="13">
        <v>7856.5230700000002</v>
      </c>
      <c r="I708" s="13">
        <v>-180.52306999999999</v>
      </c>
    </row>
    <row r="709" spans="2:9" ht="15" customHeight="1" x14ac:dyDescent="0.2">
      <c r="B709"/>
      <c r="C709" s="14">
        <f>SUBTOTAL(9,C707:C708)</f>
        <v>22</v>
      </c>
      <c r="D709" s="15" t="s">
        <v>569</v>
      </c>
      <c r="E709" s="16">
        <f>SUBTOTAL(9,E707:E708)</f>
        <v>1653</v>
      </c>
      <c r="F709" s="16">
        <f>SUBTOTAL(9,F707:F708)</f>
        <v>330617</v>
      </c>
      <c r="G709" s="16">
        <f>SUBTOTAL(9,G707:G708)</f>
        <v>332270</v>
      </c>
      <c r="H709" s="16">
        <f>SUBTOTAL(9,H707:H708)</f>
        <v>300845.48583999998</v>
      </c>
      <c r="I709" s="16">
        <f>SUBTOTAL(9,I707:I708)</f>
        <v>31424.514160000002</v>
      </c>
    </row>
    <row r="710" spans="2:9" ht="15" customHeight="1" x14ac:dyDescent="0.2">
      <c r="C710" s="17">
        <f>SUBTOTAL(9,C693:C709)</f>
        <v>555</v>
      </c>
      <c r="D710" s="18" t="s">
        <v>570</v>
      </c>
      <c r="E710" s="19">
        <f>SUBTOTAL(9,E693:E709)</f>
        <v>59951</v>
      </c>
      <c r="F710" s="19">
        <f>SUBTOTAL(9,F693:F709)</f>
        <v>4189925</v>
      </c>
      <c r="G710" s="19">
        <f>SUBTOTAL(9,G693:G709)</f>
        <v>4249876</v>
      </c>
      <c r="H710" s="19">
        <f>SUBTOTAL(9,H693:H709)</f>
        <v>3744671.0241300003</v>
      </c>
      <c r="I710" s="19">
        <f>SUBTOTAL(9,I693:I709)</f>
        <v>505204.97586999997</v>
      </c>
    </row>
    <row r="711" spans="2:9" ht="27" customHeight="1" x14ac:dyDescent="0.25">
      <c r="B711" s="1"/>
      <c r="C711" s="2"/>
      <c r="D711" s="9" t="s">
        <v>571</v>
      </c>
      <c r="E711" s="1"/>
      <c r="F711" s="1"/>
      <c r="G711" s="1"/>
      <c r="H711" s="1"/>
      <c r="I711" s="1"/>
    </row>
    <row r="712" spans="2:9" ht="15" customHeight="1" x14ac:dyDescent="0.25">
      <c r="B712" s="10">
        <v>495</v>
      </c>
      <c r="C712" s="11"/>
      <c r="D712" s="5" t="s">
        <v>572</v>
      </c>
      <c r="E712" s="12"/>
      <c r="F712" s="1"/>
      <c r="H712" s="1"/>
      <c r="I712" s="1"/>
    </row>
    <row r="713" spans="2:9" x14ac:dyDescent="0.2">
      <c r="B713"/>
      <c r="C713" s="2">
        <v>1</v>
      </c>
      <c r="D713" s="5" t="s">
        <v>20</v>
      </c>
      <c r="E713" s="13">
        <v>12689</v>
      </c>
      <c r="F713" s="13">
        <v>264026</v>
      </c>
      <c r="G713" s="13">
        <v>276715</v>
      </c>
      <c r="H713" s="13">
        <v>242275.05181</v>
      </c>
      <c r="I713" s="13">
        <v>34439.948190000003</v>
      </c>
    </row>
    <row r="714" spans="2:9" ht="15" customHeight="1" x14ac:dyDescent="0.2">
      <c r="B714"/>
      <c r="C714" s="14">
        <f>SUBTOTAL(9,C713:C713)</f>
        <v>1</v>
      </c>
      <c r="D714" s="15" t="s">
        <v>573</v>
      </c>
      <c r="E714" s="16">
        <f>SUBTOTAL(9,E713:E713)</f>
        <v>12689</v>
      </c>
      <c r="F714" s="16">
        <f>SUBTOTAL(9,F713:F713)</f>
        <v>264026</v>
      </c>
      <c r="G714" s="16">
        <f>SUBTOTAL(9,G713:G713)</f>
        <v>276715</v>
      </c>
      <c r="H714" s="16">
        <f>SUBTOTAL(9,H713:H713)</f>
        <v>242275.05181</v>
      </c>
      <c r="I714" s="16">
        <f>SUBTOTAL(9,I713:I713)</f>
        <v>34439.948190000003</v>
      </c>
    </row>
    <row r="715" spans="2:9" ht="15" customHeight="1" x14ac:dyDescent="0.25">
      <c r="B715" s="10">
        <v>496</v>
      </c>
      <c r="C715" s="11"/>
      <c r="D715" s="5" t="s">
        <v>574</v>
      </c>
      <c r="E715" s="12"/>
      <c r="F715" s="1"/>
      <c r="H715" s="1"/>
      <c r="I715" s="1"/>
    </row>
    <row r="716" spans="2:9" x14ac:dyDescent="0.2">
      <c r="B716"/>
      <c r="C716" s="2">
        <v>21</v>
      </c>
      <c r="D716" s="5" t="s">
        <v>558</v>
      </c>
      <c r="E716" s="13">
        <v>8822</v>
      </c>
      <c r="F716" s="13">
        <v>42954</v>
      </c>
      <c r="G716" s="13">
        <v>51776</v>
      </c>
      <c r="H716" s="13">
        <v>13424.267680000001</v>
      </c>
      <c r="I716" s="13">
        <v>38351.732320000003</v>
      </c>
    </row>
    <row r="717" spans="2:9" x14ac:dyDescent="0.2">
      <c r="B717"/>
      <c r="C717" s="2">
        <v>45</v>
      </c>
      <c r="D717" s="5" t="s">
        <v>30</v>
      </c>
      <c r="E717" s="13">
        <v>8422</v>
      </c>
      <c r="F717" s="13">
        <v>50000</v>
      </c>
      <c r="G717" s="13">
        <v>58422</v>
      </c>
      <c r="H717" s="13">
        <v>17147.702799999999</v>
      </c>
      <c r="I717" s="13">
        <v>41274.297200000001</v>
      </c>
    </row>
    <row r="718" spans="2:9" x14ac:dyDescent="0.2">
      <c r="B718"/>
      <c r="C718" s="2">
        <v>50</v>
      </c>
      <c r="D718" s="5" t="s">
        <v>575</v>
      </c>
      <c r="E718" s="13">
        <v>0</v>
      </c>
      <c r="F718" s="13">
        <v>7076</v>
      </c>
      <c r="G718" s="13">
        <v>7076</v>
      </c>
      <c r="H718" s="13">
        <v>7076</v>
      </c>
      <c r="I718" s="13">
        <v>0</v>
      </c>
    </row>
    <row r="719" spans="2:9" x14ac:dyDescent="0.2">
      <c r="B719"/>
      <c r="C719" s="2">
        <v>60</v>
      </c>
      <c r="D719" s="5" t="s">
        <v>576</v>
      </c>
      <c r="E719" s="13">
        <v>0</v>
      </c>
      <c r="F719" s="13">
        <v>12102704</v>
      </c>
      <c r="G719" s="13">
        <v>12102704</v>
      </c>
      <c r="H719" s="13">
        <v>9906766.4210000001</v>
      </c>
      <c r="I719" s="13">
        <v>2195937.5789999999</v>
      </c>
    </row>
    <row r="720" spans="2:9" x14ac:dyDescent="0.2">
      <c r="B720"/>
      <c r="C720" s="2">
        <v>61</v>
      </c>
      <c r="D720" s="5" t="s">
        <v>577</v>
      </c>
      <c r="E720" s="13">
        <v>0</v>
      </c>
      <c r="F720" s="13">
        <v>3347366</v>
      </c>
      <c r="G720" s="13">
        <v>3347366</v>
      </c>
      <c r="H720" s="13">
        <v>2591665.2590000001</v>
      </c>
      <c r="I720" s="13">
        <v>755700.74100000004</v>
      </c>
    </row>
    <row r="721" spans="2:9" x14ac:dyDescent="0.2">
      <c r="B721"/>
      <c r="C721" s="2">
        <v>62</v>
      </c>
      <c r="D721" s="5" t="s">
        <v>578</v>
      </c>
      <c r="E721" s="13">
        <v>0</v>
      </c>
      <c r="F721" s="13">
        <v>182859</v>
      </c>
      <c r="G721" s="13">
        <v>182859</v>
      </c>
      <c r="H721" s="13">
        <v>179552.81156</v>
      </c>
      <c r="I721" s="13">
        <v>3306.1884399999999</v>
      </c>
    </row>
    <row r="722" spans="2:9" x14ac:dyDescent="0.2">
      <c r="B722"/>
      <c r="C722" s="2">
        <v>70</v>
      </c>
      <c r="D722" s="5" t="s">
        <v>579</v>
      </c>
      <c r="E722" s="13">
        <v>0</v>
      </c>
      <c r="F722" s="13">
        <v>2104</v>
      </c>
      <c r="G722" s="13">
        <v>2104</v>
      </c>
      <c r="H722" s="13">
        <v>2104</v>
      </c>
      <c r="I722" s="13">
        <v>0</v>
      </c>
    </row>
    <row r="723" spans="2:9" x14ac:dyDescent="0.2">
      <c r="B723"/>
      <c r="C723" s="2">
        <v>71</v>
      </c>
      <c r="D723" s="5" t="s">
        <v>580</v>
      </c>
      <c r="E723" s="13">
        <v>0</v>
      </c>
      <c r="F723" s="13">
        <v>91460</v>
      </c>
      <c r="G723" s="13">
        <v>91460</v>
      </c>
      <c r="H723" s="13">
        <v>89620.34</v>
      </c>
      <c r="I723" s="13">
        <v>1839.66</v>
      </c>
    </row>
    <row r="724" spans="2:9" x14ac:dyDescent="0.2">
      <c r="B724"/>
      <c r="C724" s="2">
        <v>72</v>
      </c>
      <c r="D724" s="5" t="s">
        <v>581</v>
      </c>
      <c r="E724" s="13">
        <v>0</v>
      </c>
      <c r="F724" s="13">
        <v>2649</v>
      </c>
      <c r="G724" s="13">
        <v>2649</v>
      </c>
      <c r="H724" s="13">
        <v>2649</v>
      </c>
      <c r="I724" s="13">
        <v>0</v>
      </c>
    </row>
    <row r="725" spans="2:9" x14ac:dyDescent="0.2">
      <c r="B725"/>
      <c r="C725" s="2">
        <v>73</v>
      </c>
      <c r="D725" s="5" t="s">
        <v>271</v>
      </c>
      <c r="E725" s="13">
        <v>0</v>
      </c>
      <c r="F725" s="13">
        <v>8035</v>
      </c>
      <c r="G725" s="13">
        <v>8035</v>
      </c>
      <c r="H725" s="13">
        <v>4610</v>
      </c>
      <c r="I725" s="13">
        <v>3425</v>
      </c>
    </row>
    <row r="726" spans="2:9" ht="15" customHeight="1" x14ac:dyDescent="0.2">
      <c r="B726"/>
      <c r="C726" s="14">
        <f>SUBTOTAL(9,C716:C725)</f>
        <v>585</v>
      </c>
      <c r="D726" s="15" t="s">
        <v>582</v>
      </c>
      <c r="E726" s="16">
        <f>SUBTOTAL(9,E716:E725)</f>
        <v>17244</v>
      </c>
      <c r="F726" s="16">
        <f>SUBTOTAL(9,F716:F725)</f>
        <v>15837207</v>
      </c>
      <c r="G726" s="16">
        <f>SUBTOTAL(9,G716:G725)</f>
        <v>15854451</v>
      </c>
      <c r="H726" s="16">
        <f>SUBTOTAL(9,H716:H725)</f>
        <v>12814615.80204</v>
      </c>
      <c r="I726" s="16">
        <f>SUBTOTAL(9,I716:I725)</f>
        <v>3039835.19796</v>
      </c>
    </row>
    <row r="727" spans="2:9" ht="15" customHeight="1" x14ac:dyDescent="0.25">
      <c r="B727" s="10">
        <v>497</v>
      </c>
      <c r="C727" s="11"/>
      <c r="D727" s="5" t="s">
        <v>583</v>
      </c>
      <c r="E727" s="12"/>
      <c r="F727" s="1"/>
      <c r="H727" s="1"/>
      <c r="I727" s="1"/>
    </row>
    <row r="728" spans="2:9" x14ac:dyDescent="0.2">
      <c r="B728"/>
      <c r="C728" s="2">
        <v>21</v>
      </c>
      <c r="D728" s="5" t="s">
        <v>584</v>
      </c>
      <c r="E728" s="13">
        <v>2440</v>
      </c>
      <c r="F728" s="13">
        <v>40816</v>
      </c>
      <c r="G728" s="13">
        <v>43256</v>
      </c>
      <c r="H728" s="13">
        <v>31395.999589999999</v>
      </c>
      <c r="I728" s="13">
        <v>11860.000410000001</v>
      </c>
    </row>
    <row r="729" spans="2:9" x14ac:dyDescent="0.2">
      <c r="B729"/>
      <c r="C729" s="2">
        <v>22</v>
      </c>
      <c r="D729" s="5" t="s">
        <v>585</v>
      </c>
      <c r="E729" s="13">
        <v>41</v>
      </c>
      <c r="F729" s="13">
        <v>29945</v>
      </c>
      <c r="G729" s="13">
        <v>29986</v>
      </c>
      <c r="H729" s="13">
        <v>27795.978520000001</v>
      </c>
      <c r="I729" s="13">
        <v>2190.0214799999999</v>
      </c>
    </row>
    <row r="730" spans="2:9" x14ac:dyDescent="0.2">
      <c r="B730"/>
      <c r="C730" s="2">
        <v>60</v>
      </c>
      <c r="D730" s="5" t="s">
        <v>586</v>
      </c>
      <c r="E730" s="13">
        <v>0</v>
      </c>
      <c r="F730" s="13">
        <v>2350365</v>
      </c>
      <c r="G730" s="13">
        <v>2350365</v>
      </c>
      <c r="H730" s="13">
        <v>2337456.8937200001</v>
      </c>
      <c r="I730" s="13">
        <v>12908.10628</v>
      </c>
    </row>
    <row r="731" spans="2:9" ht="15" customHeight="1" x14ac:dyDescent="0.2">
      <c r="B731"/>
      <c r="C731" s="14">
        <f>SUBTOTAL(9,C728:C730)</f>
        <v>103</v>
      </c>
      <c r="D731" s="15" t="s">
        <v>587</v>
      </c>
      <c r="E731" s="16">
        <f>SUBTOTAL(9,E728:E730)</f>
        <v>2481</v>
      </c>
      <c r="F731" s="16">
        <f>SUBTOTAL(9,F728:F730)</f>
        <v>2421126</v>
      </c>
      <c r="G731" s="16">
        <f>SUBTOTAL(9,G728:G730)</f>
        <v>2423607</v>
      </c>
      <c r="H731" s="16">
        <f>SUBTOTAL(9,H728:H730)</f>
        <v>2396648.8718300001</v>
      </c>
      <c r="I731" s="16">
        <f>SUBTOTAL(9,I728:I730)</f>
        <v>26958.12817</v>
      </c>
    </row>
    <row r="732" spans="2:9" ht="15" customHeight="1" x14ac:dyDescent="0.2">
      <c r="C732" s="17">
        <f>SUBTOTAL(9,C712:C731)</f>
        <v>689</v>
      </c>
      <c r="D732" s="18" t="s">
        <v>588</v>
      </c>
      <c r="E732" s="19">
        <f>SUBTOTAL(9,E712:E731)</f>
        <v>32414</v>
      </c>
      <c r="F732" s="19">
        <f>SUBTOTAL(9,F712:F731)</f>
        <v>18522359</v>
      </c>
      <c r="G732" s="19">
        <f>SUBTOTAL(9,G712:G731)</f>
        <v>18554773</v>
      </c>
      <c r="H732" s="19">
        <f>SUBTOTAL(9,H712:H731)</f>
        <v>15453539.725680001</v>
      </c>
      <c r="I732" s="19">
        <f>SUBTOTAL(9,I712:I731)</f>
        <v>3101233.2743200003</v>
      </c>
    </row>
    <row r="733" spans="2:9" ht="15" customHeight="1" x14ac:dyDescent="0.2">
      <c r="C733" s="17">
        <f>SUBTOTAL(9,C549:C732)</f>
        <v>3075</v>
      </c>
      <c r="D733" s="18" t="s">
        <v>589</v>
      </c>
      <c r="E733" s="19">
        <f>SUBTOTAL(9,E549:E732)</f>
        <v>837108</v>
      </c>
      <c r="F733" s="19">
        <f>SUBTOTAL(9,F549:F732)</f>
        <v>58787059</v>
      </c>
      <c r="G733" s="19">
        <f>SUBTOTAL(9,G549:G732)</f>
        <v>59624167</v>
      </c>
      <c r="H733" s="19">
        <f>SUBTOTAL(9,H549:H732)</f>
        <v>49210081.386739977</v>
      </c>
      <c r="I733" s="19">
        <f>SUBTOTAL(9,I549:I732)</f>
        <v>10414085.613260001</v>
      </c>
    </row>
    <row r="734" spans="2:9" x14ac:dyDescent="0.2">
      <c r="C734" s="17"/>
      <c r="D734" s="20"/>
      <c r="E734" s="21"/>
      <c r="F734" s="21"/>
      <c r="G734" s="21"/>
      <c r="H734" s="21"/>
      <c r="I734" s="21"/>
    </row>
    <row r="735" spans="2:9" ht="15" customHeight="1" x14ac:dyDescent="0.2">
      <c r="B735" s="1"/>
      <c r="C735" s="2"/>
      <c r="D735" s="3" t="s">
        <v>590</v>
      </c>
      <c r="E735" s="1"/>
      <c r="F735" s="1"/>
      <c r="G735" s="1"/>
      <c r="H735" s="1"/>
      <c r="I735" s="1"/>
    </row>
    <row r="736" spans="2:9" ht="27" customHeight="1" x14ac:dyDescent="0.25">
      <c r="B736" s="1"/>
      <c r="C736" s="2"/>
      <c r="D736" s="9" t="s">
        <v>591</v>
      </c>
      <c r="E736" s="1"/>
      <c r="F736" s="1"/>
      <c r="G736" s="1"/>
      <c r="H736" s="1"/>
      <c r="I736" s="1"/>
    </row>
    <row r="737" spans="2:9" ht="15" customHeight="1" x14ac:dyDescent="0.25">
      <c r="B737" s="10">
        <v>500</v>
      </c>
      <c r="C737" s="11"/>
      <c r="D737" s="5" t="s">
        <v>592</v>
      </c>
      <c r="E737" s="12"/>
      <c r="F737" s="1"/>
      <c r="H737" s="1"/>
      <c r="I737" s="1"/>
    </row>
    <row r="738" spans="2:9" x14ac:dyDescent="0.2">
      <c r="B738"/>
      <c r="C738" s="2">
        <v>1</v>
      </c>
      <c r="D738" s="5" t="s">
        <v>20</v>
      </c>
      <c r="E738" s="13">
        <v>14727</v>
      </c>
      <c r="F738" s="13">
        <v>395867</v>
      </c>
      <c r="G738" s="13">
        <v>410594</v>
      </c>
      <c r="H738" s="13">
        <v>358965.23726000002</v>
      </c>
      <c r="I738" s="13">
        <v>51628.762739999998</v>
      </c>
    </row>
    <row r="739" spans="2:9" x14ac:dyDescent="0.2">
      <c r="B739"/>
      <c r="C739" s="2">
        <v>21</v>
      </c>
      <c r="D739" s="5" t="s">
        <v>55</v>
      </c>
      <c r="E739" s="13">
        <v>18004</v>
      </c>
      <c r="F739" s="13">
        <v>86063</v>
      </c>
      <c r="G739" s="13">
        <v>104067</v>
      </c>
      <c r="H739" s="13">
        <v>57027.122300000003</v>
      </c>
      <c r="I739" s="13">
        <v>47039.877699999997</v>
      </c>
    </row>
    <row r="740" spans="2:9" x14ac:dyDescent="0.2">
      <c r="B740"/>
      <c r="C740" s="2">
        <v>23</v>
      </c>
      <c r="D740" s="5" t="s">
        <v>593</v>
      </c>
      <c r="E740" s="13">
        <v>0</v>
      </c>
      <c r="F740" s="13">
        <v>23619</v>
      </c>
      <c r="G740" s="13">
        <v>23619</v>
      </c>
      <c r="H740" s="13">
        <v>22755.268</v>
      </c>
      <c r="I740" s="13">
        <v>863.73199999999997</v>
      </c>
    </row>
    <row r="741" spans="2:9" x14ac:dyDescent="0.2">
      <c r="B741"/>
      <c r="C741" s="2">
        <v>25</v>
      </c>
      <c r="D741" s="5" t="s">
        <v>594</v>
      </c>
      <c r="E741" s="13">
        <v>0</v>
      </c>
      <c r="F741" s="13">
        <v>4000</v>
      </c>
      <c r="G741" s="13">
        <v>4000</v>
      </c>
      <c r="H741" s="13">
        <v>47.901560000000003</v>
      </c>
      <c r="I741" s="13">
        <v>3952.0984400000002</v>
      </c>
    </row>
    <row r="742" spans="2:9" x14ac:dyDescent="0.2">
      <c r="B742"/>
      <c r="C742" s="2">
        <v>50</v>
      </c>
      <c r="D742" s="5" t="s">
        <v>595</v>
      </c>
      <c r="E742" s="13">
        <v>0</v>
      </c>
      <c r="F742" s="13">
        <v>75155</v>
      </c>
      <c r="G742" s="13">
        <v>75155</v>
      </c>
      <c r="H742" s="13">
        <v>71887</v>
      </c>
      <c r="I742" s="13">
        <v>3268</v>
      </c>
    </row>
    <row r="743" spans="2:9" ht="15" customHeight="1" x14ac:dyDescent="0.2">
      <c r="B743"/>
      <c r="C743" s="14">
        <f>SUBTOTAL(9,C738:C742)</f>
        <v>120</v>
      </c>
      <c r="D743" s="15" t="s">
        <v>596</v>
      </c>
      <c r="E743" s="16">
        <f>SUBTOTAL(9,E738:E742)</f>
        <v>32731</v>
      </c>
      <c r="F743" s="16">
        <f>SUBTOTAL(9,F738:F742)</f>
        <v>584704</v>
      </c>
      <c r="G743" s="16">
        <f>SUBTOTAL(9,G738:G742)</f>
        <v>617435</v>
      </c>
      <c r="H743" s="16">
        <f>SUBTOTAL(9,H738:H742)</f>
        <v>510682.52912000002</v>
      </c>
      <c r="I743" s="16">
        <f>SUBTOTAL(9,I738:I742)</f>
        <v>106752.47087999999</v>
      </c>
    </row>
    <row r="744" spans="2:9" ht="15" customHeight="1" x14ac:dyDescent="0.25">
      <c r="B744" s="10">
        <v>502</v>
      </c>
      <c r="C744" s="11"/>
      <c r="D744" s="5" t="s">
        <v>597</v>
      </c>
      <c r="E744" s="12"/>
      <c r="F744" s="1"/>
      <c r="H744" s="1"/>
      <c r="I744" s="1"/>
    </row>
    <row r="745" spans="2:9" x14ac:dyDescent="0.2">
      <c r="B745"/>
      <c r="C745" s="2">
        <v>21</v>
      </c>
      <c r="D745" s="5" t="s">
        <v>598</v>
      </c>
      <c r="E745" s="13">
        <v>999</v>
      </c>
      <c r="F745" s="13">
        <v>1000</v>
      </c>
      <c r="G745" s="13">
        <v>1999</v>
      </c>
      <c r="H745" s="13">
        <v>4.6779999999999999</v>
      </c>
      <c r="I745" s="13">
        <v>1994.3219999999999</v>
      </c>
    </row>
    <row r="746" spans="2:9" x14ac:dyDescent="0.2">
      <c r="B746"/>
      <c r="C746" s="2">
        <v>70</v>
      </c>
      <c r="D746" s="5" t="s">
        <v>599</v>
      </c>
      <c r="E746" s="13">
        <v>20066</v>
      </c>
      <c r="F746" s="13">
        <v>16500</v>
      </c>
      <c r="G746" s="13">
        <v>36566</v>
      </c>
      <c r="H746" s="13">
        <v>26725.924999999999</v>
      </c>
      <c r="I746" s="13">
        <v>9840.0750000000007</v>
      </c>
    </row>
    <row r="747" spans="2:9" x14ac:dyDescent="0.2">
      <c r="B747"/>
      <c r="C747" s="2">
        <v>71</v>
      </c>
      <c r="D747" s="5" t="s">
        <v>600</v>
      </c>
      <c r="E747" s="13">
        <v>0</v>
      </c>
      <c r="F747" s="13">
        <v>185400</v>
      </c>
      <c r="G747" s="13">
        <v>185400</v>
      </c>
      <c r="H747" s="13">
        <v>157545.4</v>
      </c>
      <c r="I747" s="13">
        <v>27854.6</v>
      </c>
    </row>
    <row r="748" spans="2:9" ht="15" customHeight="1" x14ac:dyDescent="0.2">
      <c r="B748"/>
      <c r="C748" s="14">
        <f>SUBTOTAL(9,C745:C747)</f>
        <v>162</v>
      </c>
      <c r="D748" s="15" t="s">
        <v>601</v>
      </c>
      <c r="E748" s="16">
        <f>SUBTOTAL(9,E745:E747)</f>
        <v>21065</v>
      </c>
      <c r="F748" s="16">
        <f>SUBTOTAL(9,F745:F747)</f>
        <v>202900</v>
      </c>
      <c r="G748" s="16">
        <f>SUBTOTAL(9,G745:G747)</f>
        <v>223965</v>
      </c>
      <c r="H748" s="16">
        <f>SUBTOTAL(9,H745:H747)</f>
        <v>184276.003</v>
      </c>
      <c r="I748" s="16">
        <f>SUBTOTAL(9,I745:I747)</f>
        <v>39688.997000000003</v>
      </c>
    </row>
    <row r="749" spans="2:9" ht="15" customHeight="1" x14ac:dyDescent="0.25">
      <c r="B749" s="10">
        <v>510</v>
      </c>
      <c r="C749" s="11"/>
      <c r="D749" s="5" t="s">
        <v>602</v>
      </c>
      <c r="E749" s="12"/>
      <c r="F749" s="1"/>
      <c r="H749" s="1"/>
      <c r="I749" s="1"/>
    </row>
    <row r="750" spans="2:9" x14ac:dyDescent="0.2">
      <c r="B750"/>
      <c r="C750" s="2">
        <v>1</v>
      </c>
      <c r="D750" s="5" t="s">
        <v>20</v>
      </c>
      <c r="E750" s="13">
        <v>3230</v>
      </c>
      <c r="F750" s="13">
        <v>667673</v>
      </c>
      <c r="G750" s="13">
        <v>670903</v>
      </c>
      <c r="H750" s="13">
        <v>627031.13262000005</v>
      </c>
      <c r="I750" s="13">
        <v>43871.867380000003</v>
      </c>
    </row>
    <row r="751" spans="2:9" x14ac:dyDescent="0.2">
      <c r="B751"/>
      <c r="C751" s="2">
        <v>22</v>
      </c>
      <c r="D751" s="5" t="s">
        <v>603</v>
      </c>
      <c r="E751" s="13">
        <v>4100</v>
      </c>
      <c r="F751" s="13">
        <v>126445</v>
      </c>
      <c r="G751" s="13">
        <v>130545</v>
      </c>
      <c r="H751" s="13">
        <v>123219.82231</v>
      </c>
      <c r="I751" s="13">
        <v>7325.1776900000004</v>
      </c>
    </row>
    <row r="752" spans="2:9" x14ac:dyDescent="0.2">
      <c r="B752"/>
      <c r="C752" s="2">
        <v>23</v>
      </c>
      <c r="D752" s="5" t="s">
        <v>604</v>
      </c>
      <c r="E752" s="13">
        <v>0</v>
      </c>
      <c r="F752" s="13">
        <v>8403</v>
      </c>
      <c r="G752" s="13">
        <v>8403</v>
      </c>
      <c r="H752" s="13">
        <v>7277.7849699999997</v>
      </c>
      <c r="I752" s="13">
        <v>1125.2150300000001</v>
      </c>
    </row>
    <row r="753" spans="2:9" x14ac:dyDescent="0.2">
      <c r="B753"/>
      <c r="C753" s="2">
        <v>45</v>
      </c>
      <c r="D753" s="5" t="s">
        <v>30</v>
      </c>
      <c r="E753" s="13">
        <v>6427</v>
      </c>
      <c r="F753" s="13">
        <v>24791</v>
      </c>
      <c r="G753" s="13">
        <v>31218</v>
      </c>
      <c r="H753" s="13">
        <v>20064.74137</v>
      </c>
      <c r="I753" s="13">
        <v>11153.25863</v>
      </c>
    </row>
    <row r="754" spans="2:9" x14ac:dyDescent="0.2">
      <c r="B754"/>
      <c r="C754" s="2">
        <v>46</v>
      </c>
      <c r="D754" s="5" t="s">
        <v>605</v>
      </c>
      <c r="E754" s="13">
        <v>12259</v>
      </c>
      <c r="F754" s="13">
        <v>8200</v>
      </c>
      <c r="G754" s="13">
        <v>20459</v>
      </c>
      <c r="H754" s="13">
        <v>11509.412909999999</v>
      </c>
      <c r="I754" s="13">
        <v>8949.5870900000009</v>
      </c>
    </row>
    <row r="755" spans="2:9" ht="15" customHeight="1" x14ac:dyDescent="0.2">
      <c r="B755"/>
      <c r="C755" s="14">
        <f>SUBTOTAL(9,C750:C754)</f>
        <v>137</v>
      </c>
      <c r="D755" s="15" t="s">
        <v>606</v>
      </c>
      <c r="E755" s="16">
        <f>SUBTOTAL(9,E750:E754)</f>
        <v>26016</v>
      </c>
      <c r="F755" s="16">
        <f>SUBTOTAL(9,F750:F754)</f>
        <v>835512</v>
      </c>
      <c r="G755" s="16">
        <f>SUBTOTAL(9,G750:G754)</f>
        <v>861528</v>
      </c>
      <c r="H755" s="16">
        <f>SUBTOTAL(9,H750:H754)</f>
        <v>789102.89417999994</v>
      </c>
      <c r="I755" s="16">
        <f>SUBTOTAL(9,I750:I754)</f>
        <v>72425.105820000012</v>
      </c>
    </row>
    <row r="756" spans="2:9" ht="15" customHeight="1" x14ac:dyDescent="0.25">
      <c r="B756" s="10">
        <v>520</v>
      </c>
      <c r="C756" s="11"/>
      <c r="D756" s="5" t="s">
        <v>607</v>
      </c>
      <c r="E756" s="12"/>
      <c r="F756" s="1"/>
      <c r="H756" s="1"/>
      <c r="I756" s="1"/>
    </row>
    <row r="757" spans="2:9" x14ac:dyDescent="0.2">
      <c r="B757"/>
      <c r="C757" s="2">
        <v>1</v>
      </c>
      <c r="D757" s="5" t="s">
        <v>20</v>
      </c>
      <c r="E757" s="13">
        <v>0</v>
      </c>
      <c r="F757" s="13">
        <v>8240</v>
      </c>
      <c r="G757" s="13">
        <v>8240</v>
      </c>
      <c r="H757" s="13">
        <v>4585.7511400000003</v>
      </c>
      <c r="I757" s="13">
        <v>3654.2488600000001</v>
      </c>
    </row>
    <row r="758" spans="2:9" x14ac:dyDescent="0.2">
      <c r="B758"/>
      <c r="C758" s="2">
        <v>70</v>
      </c>
      <c r="D758" s="5" t="s">
        <v>608</v>
      </c>
      <c r="E758" s="13">
        <v>0</v>
      </c>
      <c r="F758" s="13">
        <v>296088</v>
      </c>
      <c r="G758" s="13">
        <v>296088</v>
      </c>
      <c r="H758" s="13">
        <v>295461.63903000002</v>
      </c>
      <c r="I758" s="13">
        <v>626.36096999999995</v>
      </c>
    </row>
    <row r="759" spans="2:9" x14ac:dyDescent="0.2">
      <c r="B759"/>
      <c r="C759" s="2">
        <v>71</v>
      </c>
      <c r="D759" s="5" t="s">
        <v>609</v>
      </c>
      <c r="E759" s="13">
        <v>0</v>
      </c>
      <c r="F759" s="13">
        <v>33360</v>
      </c>
      <c r="G759" s="13">
        <v>33360</v>
      </c>
      <c r="H759" s="13">
        <v>31887.320650000001</v>
      </c>
      <c r="I759" s="13">
        <v>1472.6793500000001</v>
      </c>
    </row>
    <row r="760" spans="2:9" x14ac:dyDescent="0.2">
      <c r="B760"/>
      <c r="C760" s="2">
        <v>73</v>
      </c>
      <c r="D760" s="5" t="s">
        <v>610</v>
      </c>
      <c r="E760" s="13">
        <v>0</v>
      </c>
      <c r="F760" s="13">
        <v>72805</v>
      </c>
      <c r="G760" s="13">
        <v>72805</v>
      </c>
      <c r="H760" s="13">
        <v>71858.641239999997</v>
      </c>
      <c r="I760" s="13">
        <v>946.35875999999996</v>
      </c>
    </row>
    <row r="761" spans="2:9" x14ac:dyDescent="0.2">
      <c r="B761"/>
      <c r="C761" s="2">
        <v>75</v>
      </c>
      <c r="D761" s="5" t="s">
        <v>611</v>
      </c>
      <c r="E761" s="13">
        <v>0</v>
      </c>
      <c r="F761" s="13">
        <v>21580</v>
      </c>
      <c r="G761" s="13">
        <v>21580</v>
      </c>
      <c r="H761" s="13">
        <v>20876.85744</v>
      </c>
      <c r="I761" s="13">
        <v>703.14256</v>
      </c>
    </row>
    <row r="762" spans="2:9" x14ac:dyDescent="0.2">
      <c r="B762"/>
      <c r="C762" s="2">
        <v>76</v>
      </c>
      <c r="D762" s="5" t="s">
        <v>612</v>
      </c>
      <c r="E762" s="13">
        <v>0</v>
      </c>
      <c r="F762" s="13">
        <v>8039</v>
      </c>
      <c r="G762" s="13">
        <v>8039</v>
      </c>
      <c r="H762" s="13">
        <v>8020.6639999999998</v>
      </c>
      <c r="I762" s="13">
        <v>18.335999999999999</v>
      </c>
    </row>
    <row r="763" spans="2:9" ht="15" customHeight="1" x14ac:dyDescent="0.2">
      <c r="B763"/>
      <c r="C763" s="14">
        <f>SUBTOTAL(9,C757:C762)</f>
        <v>366</v>
      </c>
      <c r="D763" s="15" t="s">
        <v>613</v>
      </c>
      <c r="E763" s="16">
        <f>SUBTOTAL(9,E757:E762)</f>
        <v>0</v>
      </c>
      <c r="F763" s="16">
        <f>SUBTOTAL(9,F757:F762)</f>
        <v>440112</v>
      </c>
      <c r="G763" s="16">
        <f>SUBTOTAL(9,G757:G762)</f>
        <v>440112</v>
      </c>
      <c r="H763" s="16">
        <f>SUBTOTAL(9,H757:H762)</f>
        <v>432690.87350000005</v>
      </c>
      <c r="I763" s="16">
        <f>SUBTOTAL(9,I757:I762)</f>
        <v>7421.1265000000012</v>
      </c>
    </row>
    <row r="764" spans="2:9" ht="15" customHeight="1" x14ac:dyDescent="0.2">
      <c r="C764" s="17">
        <f>SUBTOTAL(9,C737:C763)</f>
        <v>785</v>
      </c>
      <c r="D764" s="18" t="s">
        <v>614</v>
      </c>
      <c r="E764" s="19">
        <f>SUBTOTAL(9,E737:E763)</f>
        <v>79812</v>
      </c>
      <c r="F764" s="19">
        <f>SUBTOTAL(9,F737:F763)</f>
        <v>2063228</v>
      </c>
      <c r="G764" s="19">
        <f>SUBTOTAL(9,G737:G763)</f>
        <v>2143040</v>
      </c>
      <c r="H764" s="19">
        <f>SUBTOTAL(9,H737:H763)</f>
        <v>1916752.2997999999</v>
      </c>
      <c r="I764" s="19">
        <f>SUBTOTAL(9,I737:I763)</f>
        <v>226287.70020000002</v>
      </c>
    </row>
    <row r="765" spans="2:9" ht="27" customHeight="1" x14ac:dyDescent="0.25">
      <c r="B765" s="1"/>
      <c r="C765" s="2"/>
      <c r="D765" s="9" t="s">
        <v>615</v>
      </c>
      <c r="E765" s="1"/>
      <c r="F765" s="1"/>
      <c r="G765" s="1"/>
      <c r="H765" s="1"/>
      <c r="I765" s="1"/>
    </row>
    <row r="766" spans="2:9" ht="15" customHeight="1" x14ac:dyDescent="0.25">
      <c r="B766" s="10">
        <v>525</v>
      </c>
      <c r="C766" s="11"/>
      <c r="D766" s="5" t="s">
        <v>616</v>
      </c>
      <c r="E766" s="12"/>
      <c r="F766" s="1"/>
      <c r="H766" s="1"/>
      <c r="I766" s="1"/>
    </row>
    <row r="767" spans="2:9" x14ac:dyDescent="0.2">
      <c r="B767"/>
      <c r="C767" s="2">
        <v>1</v>
      </c>
      <c r="D767" s="5" t="s">
        <v>20</v>
      </c>
      <c r="E767" s="13">
        <v>23148</v>
      </c>
      <c r="F767" s="13">
        <v>1831689</v>
      </c>
      <c r="G767" s="13">
        <v>1854837</v>
      </c>
      <c r="H767" s="13">
        <v>1680825.0593699999</v>
      </c>
      <c r="I767" s="13">
        <v>174011.94063</v>
      </c>
    </row>
    <row r="768" spans="2:9" x14ac:dyDescent="0.2">
      <c r="B768"/>
      <c r="C768" s="2">
        <v>21</v>
      </c>
      <c r="D768" s="5" t="s">
        <v>55</v>
      </c>
      <c r="E768" s="13">
        <v>19933</v>
      </c>
      <c r="F768" s="13">
        <v>160702</v>
      </c>
      <c r="G768" s="13">
        <v>180635</v>
      </c>
      <c r="H768" s="13">
        <v>123290.14056</v>
      </c>
      <c r="I768" s="13">
        <v>57344.85944</v>
      </c>
    </row>
    <row r="769" spans="2:9" ht="15" customHeight="1" x14ac:dyDescent="0.2">
      <c r="B769"/>
      <c r="C769" s="14">
        <f>SUBTOTAL(9,C767:C768)</f>
        <v>22</v>
      </c>
      <c r="D769" s="15" t="s">
        <v>617</v>
      </c>
      <c r="E769" s="16">
        <f>SUBTOTAL(9,E767:E768)</f>
        <v>43081</v>
      </c>
      <c r="F769" s="16">
        <f>SUBTOTAL(9,F767:F768)</f>
        <v>1992391</v>
      </c>
      <c r="G769" s="16">
        <f>SUBTOTAL(9,G767:G768)</f>
        <v>2035472</v>
      </c>
      <c r="H769" s="16">
        <f>SUBTOTAL(9,H767:H768)</f>
        <v>1804115.1999299999</v>
      </c>
      <c r="I769" s="16">
        <f>SUBTOTAL(9,I767:I768)</f>
        <v>231356.80007</v>
      </c>
    </row>
    <row r="770" spans="2:9" ht="15" customHeight="1" x14ac:dyDescent="0.2">
      <c r="C770" s="17">
        <f>SUBTOTAL(9,C766:C769)</f>
        <v>22</v>
      </c>
      <c r="D770" s="18" t="s">
        <v>618</v>
      </c>
      <c r="E770" s="19">
        <f>SUBTOTAL(9,E766:E769)</f>
        <v>43081</v>
      </c>
      <c r="F770" s="19">
        <f>SUBTOTAL(9,F766:F769)</f>
        <v>1992391</v>
      </c>
      <c r="G770" s="19">
        <f>SUBTOTAL(9,G766:G769)</f>
        <v>2035472</v>
      </c>
      <c r="H770" s="19">
        <f>SUBTOTAL(9,H766:H769)</f>
        <v>1804115.1999299999</v>
      </c>
      <c r="I770" s="19">
        <f>SUBTOTAL(9,I766:I769)</f>
        <v>231356.80007</v>
      </c>
    </row>
    <row r="771" spans="2:9" ht="27" customHeight="1" x14ac:dyDescent="0.25">
      <c r="B771" s="1"/>
      <c r="C771" s="2"/>
      <c r="D771" s="9" t="s">
        <v>619</v>
      </c>
      <c r="E771" s="1"/>
      <c r="F771" s="1"/>
      <c r="G771" s="1"/>
      <c r="H771" s="1"/>
      <c r="I771" s="1"/>
    </row>
    <row r="772" spans="2:9" ht="15" customHeight="1" x14ac:dyDescent="0.25">
      <c r="B772" s="10">
        <v>530</v>
      </c>
      <c r="C772" s="11"/>
      <c r="D772" s="5" t="s">
        <v>620</v>
      </c>
      <c r="E772" s="12"/>
      <c r="F772" s="1"/>
      <c r="H772" s="1"/>
      <c r="I772" s="1"/>
    </row>
    <row r="773" spans="2:9" x14ac:dyDescent="0.2">
      <c r="B773"/>
      <c r="C773" s="2">
        <v>30</v>
      </c>
      <c r="D773" s="5" t="s">
        <v>621</v>
      </c>
      <c r="E773" s="13">
        <v>48684</v>
      </c>
      <c r="F773" s="13">
        <v>97037</v>
      </c>
      <c r="G773" s="13">
        <v>145721</v>
      </c>
      <c r="H773" s="13">
        <v>83384.013449999999</v>
      </c>
      <c r="I773" s="13">
        <v>62336.986550000001</v>
      </c>
    </row>
    <row r="774" spans="2:9" x14ac:dyDescent="0.2">
      <c r="B774"/>
      <c r="C774" s="2">
        <v>33</v>
      </c>
      <c r="D774" s="5" t="s">
        <v>622</v>
      </c>
      <c r="E774" s="13">
        <v>100412</v>
      </c>
      <c r="F774" s="13">
        <v>2195000</v>
      </c>
      <c r="G774" s="13">
        <v>2295412</v>
      </c>
      <c r="H774" s="13">
        <v>2047335.7913599999</v>
      </c>
      <c r="I774" s="13">
        <v>248076.20864</v>
      </c>
    </row>
    <row r="775" spans="2:9" x14ac:dyDescent="0.2">
      <c r="B775"/>
      <c r="C775" s="2">
        <v>34</v>
      </c>
      <c r="D775" s="5" t="s">
        <v>623</v>
      </c>
      <c r="E775" s="13">
        <v>0</v>
      </c>
      <c r="F775" s="13">
        <v>4300</v>
      </c>
      <c r="G775" s="13">
        <v>4300</v>
      </c>
      <c r="H775" s="13">
        <v>3903.0954400000001</v>
      </c>
      <c r="I775" s="13">
        <v>396.90456</v>
      </c>
    </row>
    <row r="776" spans="2:9" x14ac:dyDescent="0.2">
      <c r="B776"/>
      <c r="C776" s="2">
        <v>36</v>
      </c>
      <c r="D776" s="5" t="s">
        <v>624</v>
      </c>
      <c r="E776" s="13">
        <v>10568</v>
      </c>
      <c r="F776" s="13">
        <v>9000</v>
      </c>
      <c r="G776" s="13">
        <v>19568</v>
      </c>
      <c r="H776" s="13">
        <v>13239.514999999999</v>
      </c>
      <c r="I776" s="13">
        <v>6328.4849999999997</v>
      </c>
    </row>
    <row r="777" spans="2:9" x14ac:dyDescent="0.2">
      <c r="B777"/>
      <c r="C777" s="2">
        <v>45</v>
      </c>
      <c r="D777" s="5" t="s">
        <v>30</v>
      </c>
      <c r="E777" s="13">
        <v>20641</v>
      </c>
      <c r="F777" s="13">
        <v>81000</v>
      </c>
      <c r="G777" s="13">
        <v>101641</v>
      </c>
      <c r="H777" s="13">
        <v>42609.52147</v>
      </c>
      <c r="I777" s="13">
        <v>59031.47853</v>
      </c>
    </row>
    <row r="778" spans="2:9" ht="15" customHeight="1" x14ac:dyDescent="0.2">
      <c r="B778"/>
      <c r="C778" s="14">
        <f>SUBTOTAL(9,C773:C777)</f>
        <v>178</v>
      </c>
      <c r="D778" s="15" t="s">
        <v>625</v>
      </c>
      <c r="E778" s="16">
        <f>SUBTOTAL(9,E773:E777)</f>
        <v>180305</v>
      </c>
      <c r="F778" s="16">
        <f>SUBTOTAL(9,F773:F777)</f>
        <v>2386337</v>
      </c>
      <c r="G778" s="16">
        <f>SUBTOTAL(9,G773:G777)</f>
        <v>2566642</v>
      </c>
      <c r="H778" s="16">
        <f>SUBTOTAL(9,H773:H777)</f>
        <v>2190471.9367200001</v>
      </c>
      <c r="I778" s="16">
        <f>SUBTOTAL(9,I773:I777)</f>
        <v>376170.06328</v>
      </c>
    </row>
    <row r="779" spans="2:9" ht="15" customHeight="1" x14ac:dyDescent="0.25">
      <c r="B779" s="10">
        <v>531</v>
      </c>
      <c r="C779" s="11"/>
      <c r="D779" s="5" t="s">
        <v>626</v>
      </c>
      <c r="E779" s="12"/>
      <c r="F779" s="1"/>
      <c r="H779" s="1"/>
      <c r="I779" s="1"/>
    </row>
    <row r="780" spans="2:9" x14ac:dyDescent="0.2">
      <c r="B780"/>
      <c r="C780" s="2">
        <v>1</v>
      </c>
      <c r="D780" s="5" t="s">
        <v>20</v>
      </c>
      <c r="E780" s="13">
        <v>572</v>
      </c>
      <c r="F780" s="13">
        <v>26105</v>
      </c>
      <c r="G780" s="13">
        <v>26677</v>
      </c>
      <c r="H780" s="13">
        <v>20217.658889999999</v>
      </c>
      <c r="I780" s="13">
        <v>6459.3411100000003</v>
      </c>
    </row>
    <row r="781" spans="2:9" x14ac:dyDescent="0.2">
      <c r="B781"/>
      <c r="C781" s="2">
        <v>45</v>
      </c>
      <c r="D781" s="5" t="s">
        <v>30</v>
      </c>
      <c r="E781" s="13">
        <v>10025</v>
      </c>
      <c r="F781" s="13">
        <v>32251</v>
      </c>
      <c r="G781" s="13">
        <v>42276</v>
      </c>
      <c r="H781" s="13">
        <v>32644.528610000001</v>
      </c>
      <c r="I781" s="13">
        <v>9631.4713900000006</v>
      </c>
    </row>
    <row r="782" spans="2:9" ht="15" customHeight="1" x14ac:dyDescent="0.2">
      <c r="B782"/>
      <c r="C782" s="14">
        <f>SUBTOTAL(9,C780:C781)</f>
        <v>46</v>
      </c>
      <c r="D782" s="15" t="s">
        <v>627</v>
      </c>
      <c r="E782" s="16">
        <f>SUBTOTAL(9,E780:E781)</f>
        <v>10597</v>
      </c>
      <c r="F782" s="16">
        <f>SUBTOTAL(9,F780:F781)</f>
        <v>58356</v>
      </c>
      <c r="G782" s="16">
        <f>SUBTOTAL(9,G780:G781)</f>
        <v>68953</v>
      </c>
      <c r="H782" s="16">
        <f>SUBTOTAL(9,H780:H781)</f>
        <v>52862.1875</v>
      </c>
      <c r="I782" s="16">
        <f>SUBTOTAL(9,I780:I781)</f>
        <v>16090.8125</v>
      </c>
    </row>
    <row r="783" spans="2:9" ht="15" customHeight="1" x14ac:dyDescent="0.25">
      <c r="B783" s="10">
        <v>532</v>
      </c>
      <c r="C783" s="11"/>
      <c r="D783" s="5" t="s">
        <v>628</v>
      </c>
      <c r="E783" s="12"/>
      <c r="F783" s="1"/>
      <c r="H783" s="1"/>
      <c r="I783" s="1"/>
    </row>
    <row r="784" spans="2:9" x14ac:dyDescent="0.2">
      <c r="B784"/>
      <c r="C784" s="2">
        <v>21</v>
      </c>
      <c r="D784" s="5" t="s">
        <v>55</v>
      </c>
      <c r="E784" s="13">
        <v>16</v>
      </c>
      <c r="F784" s="13">
        <v>198</v>
      </c>
      <c r="G784" s="13">
        <v>214</v>
      </c>
      <c r="H784" s="13">
        <v>114</v>
      </c>
      <c r="I784" s="13">
        <v>100</v>
      </c>
    </row>
    <row r="785" spans="2:9" x14ac:dyDescent="0.2">
      <c r="B785"/>
      <c r="C785" s="2">
        <v>30</v>
      </c>
      <c r="D785" s="5" t="s">
        <v>629</v>
      </c>
      <c r="E785" s="13">
        <v>6367</v>
      </c>
      <c r="F785" s="13">
        <v>1900</v>
      </c>
      <c r="G785" s="13">
        <v>8267</v>
      </c>
      <c r="H785" s="13">
        <v>146.52296999999999</v>
      </c>
      <c r="I785" s="13">
        <v>8120.47703</v>
      </c>
    </row>
    <row r="786" spans="2:9" ht="15" customHeight="1" x14ac:dyDescent="0.2">
      <c r="B786"/>
      <c r="C786" s="14">
        <f>SUBTOTAL(9,C784:C785)</f>
        <v>51</v>
      </c>
      <c r="D786" s="15" t="s">
        <v>630</v>
      </c>
      <c r="E786" s="16">
        <f>SUBTOTAL(9,E784:E785)</f>
        <v>6383</v>
      </c>
      <c r="F786" s="16">
        <f>SUBTOTAL(9,F784:F785)</f>
        <v>2098</v>
      </c>
      <c r="G786" s="16">
        <f>SUBTOTAL(9,G784:G785)</f>
        <v>8481</v>
      </c>
      <c r="H786" s="16">
        <f>SUBTOTAL(9,H784:H785)</f>
        <v>260.52296999999999</v>
      </c>
      <c r="I786" s="16">
        <f>SUBTOTAL(9,I784:I785)</f>
        <v>8220.47703</v>
      </c>
    </row>
    <row r="787" spans="2:9" ht="15" customHeight="1" x14ac:dyDescent="0.25">
      <c r="B787" s="10">
        <v>533</v>
      </c>
      <c r="C787" s="11"/>
      <c r="D787" s="5" t="s">
        <v>631</v>
      </c>
      <c r="E787" s="12"/>
      <c r="F787" s="1"/>
      <c r="H787" s="1"/>
      <c r="I787" s="1"/>
    </row>
    <row r="788" spans="2:9" x14ac:dyDescent="0.2">
      <c r="B788"/>
      <c r="C788" s="2">
        <v>1</v>
      </c>
      <c r="D788" s="5" t="s">
        <v>20</v>
      </c>
      <c r="E788" s="13">
        <v>182</v>
      </c>
      <c r="F788" s="13">
        <v>20184</v>
      </c>
      <c r="G788" s="13">
        <v>20366</v>
      </c>
      <c r="H788" s="13">
        <v>17186.88852</v>
      </c>
      <c r="I788" s="13">
        <v>3179.11148</v>
      </c>
    </row>
    <row r="789" spans="2:9" x14ac:dyDescent="0.2">
      <c r="B789"/>
      <c r="C789" s="2">
        <v>45</v>
      </c>
      <c r="D789" s="5" t="s">
        <v>30</v>
      </c>
      <c r="E789" s="13">
        <v>25008</v>
      </c>
      <c r="F789" s="13">
        <v>26600</v>
      </c>
      <c r="G789" s="13">
        <v>51608</v>
      </c>
      <c r="H789" s="13">
        <v>22619.88622</v>
      </c>
      <c r="I789" s="13">
        <v>28988.11378</v>
      </c>
    </row>
    <row r="790" spans="2:9" ht="15" customHeight="1" x14ac:dyDescent="0.2">
      <c r="B790"/>
      <c r="C790" s="14">
        <f>SUBTOTAL(9,C788:C789)</f>
        <v>46</v>
      </c>
      <c r="D790" s="15" t="s">
        <v>632</v>
      </c>
      <c r="E790" s="16">
        <f>SUBTOTAL(9,E788:E789)</f>
        <v>25190</v>
      </c>
      <c r="F790" s="16">
        <f>SUBTOTAL(9,F788:F789)</f>
        <v>46784</v>
      </c>
      <c r="G790" s="16">
        <f>SUBTOTAL(9,G788:G789)</f>
        <v>71974</v>
      </c>
      <c r="H790" s="16">
        <f>SUBTOTAL(9,H788:H789)</f>
        <v>39806.774740000001</v>
      </c>
      <c r="I790" s="16">
        <f>SUBTOTAL(9,I788:I789)</f>
        <v>32167.225259999999</v>
      </c>
    </row>
    <row r="791" spans="2:9" ht="15" customHeight="1" x14ac:dyDescent="0.25">
      <c r="B791" s="10">
        <v>534</v>
      </c>
      <c r="C791" s="11"/>
      <c r="D791" s="5" t="s">
        <v>633</v>
      </c>
      <c r="E791" s="12"/>
      <c r="F791" s="1"/>
      <c r="H791" s="1"/>
      <c r="I791" s="1"/>
    </row>
    <row r="792" spans="2:9" x14ac:dyDescent="0.2">
      <c r="B792"/>
      <c r="C792" s="2">
        <v>45</v>
      </c>
      <c r="D792" s="5" t="s">
        <v>30</v>
      </c>
      <c r="E792" s="13">
        <v>41082</v>
      </c>
      <c r="F792" s="13">
        <v>0</v>
      </c>
      <c r="G792" s="13">
        <v>41082</v>
      </c>
      <c r="H792" s="13">
        <v>24022.545249999999</v>
      </c>
      <c r="I792" s="13">
        <v>17059.454750000001</v>
      </c>
    </row>
    <row r="793" spans="2:9" ht="15" customHeight="1" x14ac:dyDescent="0.2">
      <c r="B793"/>
      <c r="C793" s="14">
        <f>SUBTOTAL(9,C792:C792)</f>
        <v>45</v>
      </c>
      <c r="D793" s="15" t="s">
        <v>634</v>
      </c>
      <c r="E793" s="16">
        <f>SUBTOTAL(9,E792:E792)</f>
        <v>41082</v>
      </c>
      <c r="F793" s="16">
        <f>SUBTOTAL(9,F792:F792)</f>
        <v>0</v>
      </c>
      <c r="G793" s="16">
        <f>SUBTOTAL(9,G792:G792)</f>
        <v>41082</v>
      </c>
      <c r="H793" s="16">
        <f>SUBTOTAL(9,H792:H792)</f>
        <v>24022.545249999999</v>
      </c>
      <c r="I793" s="16">
        <f>SUBTOTAL(9,I792:I792)</f>
        <v>17059.454750000001</v>
      </c>
    </row>
    <row r="794" spans="2:9" ht="15" customHeight="1" x14ac:dyDescent="0.2">
      <c r="C794" s="17">
        <f>SUBTOTAL(9,C772:C793)</f>
        <v>366</v>
      </c>
      <c r="D794" s="18" t="s">
        <v>635</v>
      </c>
      <c r="E794" s="19">
        <f>SUBTOTAL(9,E772:E793)</f>
        <v>263557</v>
      </c>
      <c r="F794" s="19">
        <f>SUBTOTAL(9,F772:F793)</f>
        <v>2493575</v>
      </c>
      <c r="G794" s="19">
        <f>SUBTOTAL(9,G772:G793)</f>
        <v>2757132</v>
      </c>
      <c r="H794" s="19">
        <f>SUBTOTAL(9,H772:H793)</f>
        <v>2307423.9671800002</v>
      </c>
      <c r="I794" s="19">
        <f>SUBTOTAL(9,I772:I793)</f>
        <v>449708.03282000002</v>
      </c>
    </row>
    <row r="795" spans="2:9" ht="27" customHeight="1" x14ac:dyDescent="0.25">
      <c r="B795" s="1"/>
      <c r="C795" s="2"/>
      <c r="D795" s="9" t="s">
        <v>636</v>
      </c>
      <c r="E795" s="1"/>
      <c r="F795" s="1"/>
      <c r="G795" s="1"/>
      <c r="H795" s="1"/>
      <c r="I795" s="1"/>
    </row>
    <row r="796" spans="2:9" ht="15" customHeight="1" x14ac:dyDescent="0.25">
      <c r="B796" s="10">
        <v>540</v>
      </c>
      <c r="C796" s="11"/>
      <c r="D796" s="5" t="s">
        <v>637</v>
      </c>
      <c r="E796" s="12"/>
      <c r="F796" s="1"/>
      <c r="H796" s="1"/>
      <c r="I796" s="1"/>
    </row>
    <row r="797" spans="2:9" x14ac:dyDescent="0.2">
      <c r="B797"/>
      <c r="C797" s="2">
        <v>1</v>
      </c>
      <c r="D797" s="5" t="s">
        <v>20</v>
      </c>
      <c r="E797" s="13">
        <v>8824</v>
      </c>
      <c r="F797" s="13">
        <v>271011</v>
      </c>
      <c r="G797" s="13">
        <v>279835</v>
      </c>
      <c r="H797" s="13">
        <v>232763.11034000001</v>
      </c>
      <c r="I797" s="13">
        <v>47071.889660000001</v>
      </c>
    </row>
    <row r="798" spans="2:9" x14ac:dyDescent="0.2">
      <c r="B798"/>
      <c r="C798" s="2">
        <v>21</v>
      </c>
      <c r="D798" s="5" t="s">
        <v>55</v>
      </c>
      <c r="E798" s="13">
        <v>14443</v>
      </c>
      <c r="F798" s="13">
        <v>26310</v>
      </c>
      <c r="G798" s="13">
        <v>40753</v>
      </c>
      <c r="H798" s="13">
        <v>28315.65856</v>
      </c>
      <c r="I798" s="13">
        <v>12437.34144</v>
      </c>
    </row>
    <row r="799" spans="2:9" x14ac:dyDescent="0.2">
      <c r="B799"/>
      <c r="C799" s="2">
        <v>22</v>
      </c>
      <c r="D799" s="5" t="s">
        <v>638</v>
      </c>
      <c r="E799" s="13">
        <v>0</v>
      </c>
      <c r="F799" s="13">
        <v>36000</v>
      </c>
      <c r="G799" s="13">
        <v>36000</v>
      </c>
      <c r="H799" s="13">
        <v>32927.139909999998</v>
      </c>
      <c r="I799" s="13">
        <v>3072.8600900000001</v>
      </c>
    </row>
    <row r="800" spans="2:9" x14ac:dyDescent="0.2">
      <c r="B800"/>
      <c r="C800" s="2">
        <v>23</v>
      </c>
      <c r="D800" s="5" t="s">
        <v>639</v>
      </c>
      <c r="E800" s="13">
        <v>20937</v>
      </c>
      <c r="F800" s="13">
        <v>95255</v>
      </c>
      <c r="G800" s="13">
        <v>116192</v>
      </c>
      <c r="H800" s="13">
        <v>94040.958960000004</v>
      </c>
      <c r="I800" s="13">
        <v>22151.04104</v>
      </c>
    </row>
    <row r="801" spans="2:9" x14ac:dyDescent="0.2">
      <c r="B801"/>
      <c r="C801" s="2">
        <v>25</v>
      </c>
      <c r="D801" s="5" t="s">
        <v>640</v>
      </c>
      <c r="E801" s="13">
        <v>2199</v>
      </c>
      <c r="F801" s="13">
        <v>86272</v>
      </c>
      <c r="G801" s="13">
        <v>88471</v>
      </c>
      <c r="H801" s="13">
        <v>41635.754379999998</v>
      </c>
      <c r="I801" s="13">
        <v>46835.245620000002</v>
      </c>
    </row>
    <row r="802" spans="2:9" x14ac:dyDescent="0.2">
      <c r="B802"/>
      <c r="C802" s="2">
        <v>27</v>
      </c>
      <c r="D802" s="5" t="s">
        <v>641</v>
      </c>
      <c r="E802" s="13">
        <v>0</v>
      </c>
      <c r="F802" s="13">
        <v>3400</v>
      </c>
      <c r="G802" s="13">
        <v>3400</v>
      </c>
      <c r="H802" s="13">
        <v>1512.6262400000001</v>
      </c>
      <c r="I802" s="13">
        <v>1887.3737599999999</v>
      </c>
    </row>
    <row r="803" spans="2:9" x14ac:dyDescent="0.2">
      <c r="B803"/>
      <c r="C803" s="2">
        <v>71</v>
      </c>
      <c r="D803" s="5" t="s">
        <v>642</v>
      </c>
      <c r="E803" s="13">
        <v>0</v>
      </c>
      <c r="F803" s="13">
        <v>794</v>
      </c>
      <c r="G803" s="13">
        <v>794</v>
      </c>
      <c r="H803" s="13">
        <v>0</v>
      </c>
      <c r="I803" s="13">
        <v>794</v>
      </c>
    </row>
    <row r="804" spans="2:9" ht="15" customHeight="1" x14ac:dyDescent="0.2">
      <c r="B804"/>
      <c r="C804" s="14">
        <f>SUBTOTAL(9,C797:C803)</f>
        <v>190</v>
      </c>
      <c r="D804" s="15" t="s">
        <v>643</v>
      </c>
      <c r="E804" s="16">
        <f>SUBTOTAL(9,E797:E803)</f>
        <v>46403</v>
      </c>
      <c r="F804" s="16">
        <f>SUBTOTAL(9,F797:F803)</f>
        <v>519042</v>
      </c>
      <c r="G804" s="16">
        <f>SUBTOTAL(9,G797:G803)</f>
        <v>565445</v>
      </c>
      <c r="H804" s="16">
        <f>SUBTOTAL(9,H797:H803)</f>
        <v>431195.24839000008</v>
      </c>
      <c r="I804" s="16">
        <f>SUBTOTAL(9,I797:I803)</f>
        <v>134249.75160999998</v>
      </c>
    </row>
    <row r="805" spans="2:9" ht="15" customHeight="1" x14ac:dyDescent="0.25">
      <c r="B805" s="10">
        <v>541</v>
      </c>
      <c r="C805" s="11"/>
      <c r="D805" s="5" t="s">
        <v>644</v>
      </c>
      <c r="E805" s="12"/>
      <c r="F805" s="1"/>
      <c r="H805" s="1"/>
      <c r="I805" s="1"/>
    </row>
    <row r="806" spans="2:9" x14ac:dyDescent="0.2">
      <c r="B806"/>
      <c r="C806" s="2">
        <v>22</v>
      </c>
      <c r="D806" s="5" t="s">
        <v>645</v>
      </c>
      <c r="E806" s="13">
        <v>3340</v>
      </c>
      <c r="F806" s="13">
        <v>7117</v>
      </c>
      <c r="G806" s="13">
        <v>10457</v>
      </c>
      <c r="H806" s="13">
        <v>6198.08068</v>
      </c>
      <c r="I806" s="13">
        <v>4258.91932</v>
      </c>
    </row>
    <row r="807" spans="2:9" x14ac:dyDescent="0.2">
      <c r="B807"/>
      <c r="C807" s="2">
        <v>70</v>
      </c>
      <c r="D807" s="5" t="s">
        <v>646</v>
      </c>
      <c r="E807" s="13">
        <v>0</v>
      </c>
      <c r="F807" s="13">
        <v>6508</v>
      </c>
      <c r="G807" s="13">
        <v>6508</v>
      </c>
      <c r="H807" s="13">
        <v>5663.6125000000002</v>
      </c>
      <c r="I807" s="13">
        <v>844.38750000000005</v>
      </c>
    </row>
    <row r="808" spans="2:9" ht="15" customHeight="1" x14ac:dyDescent="0.2">
      <c r="B808"/>
      <c r="C808" s="14">
        <f>SUBTOTAL(9,C806:C807)</f>
        <v>92</v>
      </c>
      <c r="D808" s="15" t="s">
        <v>647</v>
      </c>
      <c r="E808" s="16">
        <f>SUBTOTAL(9,E806:E807)</f>
        <v>3340</v>
      </c>
      <c r="F808" s="16">
        <f>SUBTOTAL(9,F806:F807)</f>
        <v>13625</v>
      </c>
      <c r="G808" s="16">
        <f>SUBTOTAL(9,G806:G807)</f>
        <v>16965</v>
      </c>
      <c r="H808" s="16">
        <f>SUBTOTAL(9,H806:H807)</f>
        <v>11861.69318</v>
      </c>
      <c r="I808" s="16">
        <f>SUBTOTAL(9,I806:I807)</f>
        <v>5103.3068199999998</v>
      </c>
    </row>
    <row r="809" spans="2:9" ht="15" customHeight="1" x14ac:dyDescent="0.25">
      <c r="B809" s="10">
        <v>542</v>
      </c>
      <c r="C809" s="11"/>
      <c r="D809" s="5" t="s">
        <v>648</v>
      </c>
      <c r="E809" s="12"/>
      <c r="F809" s="1"/>
      <c r="H809" s="1"/>
      <c r="I809" s="1"/>
    </row>
    <row r="810" spans="2:9" x14ac:dyDescent="0.2">
      <c r="B810"/>
      <c r="C810" s="2">
        <v>1</v>
      </c>
      <c r="D810" s="5" t="s">
        <v>20</v>
      </c>
      <c r="E810" s="13">
        <v>237</v>
      </c>
      <c r="F810" s="13">
        <v>6374</v>
      </c>
      <c r="G810" s="13">
        <v>6611</v>
      </c>
      <c r="H810" s="13">
        <v>5545.5854099999997</v>
      </c>
      <c r="I810" s="13">
        <v>1065.4145900000001</v>
      </c>
    </row>
    <row r="811" spans="2:9" x14ac:dyDescent="0.2">
      <c r="B811"/>
      <c r="C811" s="2">
        <v>70</v>
      </c>
      <c r="D811" s="5" t="s">
        <v>649</v>
      </c>
      <c r="E811" s="13">
        <v>0</v>
      </c>
      <c r="F811" s="13">
        <v>16741</v>
      </c>
      <c r="G811" s="13">
        <v>16741</v>
      </c>
      <c r="H811" s="13">
        <v>0</v>
      </c>
      <c r="I811" s="13">
        <v>16741</v>
      </c>
    </row>
    <row r="812" spans="2:9" ht="15" customHeight="1" x14ac:dyDescent="0.2">
      <c r="B812"/>
      <c r="C812" s="14">
        <f>SUBTOTAL(9,C810:C811)</f>
        <v>71</v>
      </c>
      <c r="D812" s="15" t="s">
        <v>650</v>
      </c>
      <c r="E812" s="16">
        <f>SUBTOTAL(9,E810:E811)</f>
        <v>237</v>
      </c>
      <c r="F812" s="16">
        <f>SUBTOTAL(9,F810:F811)</f>
        <v>23115</v>
      </c>
      <c r="G812" s="16">
        <f>SUBTOTAL(9,G810:G811)</f>
        <v>23352</v>
      </c>
      <c r="H812" s="16">
        <f>SUBTOTAL(9,H810:H811)</f>
        <v>5545.5854099999997</v>
      </c>
      <c r="I812" s="16">
        <f>SUBTOTAL(9,I810:I811)</f>
        <v>17806.41459</v>
      </c>
    </row>
    <row r="813" spans="2:9" ht="15" customHeight="1" x14ac:dyDescent="0.2">
      <c r="C813" s="17">
        <f>SUBTOTAL(9,C796:C812)</f>
        <v>353</v>
      </c>
      <c r="D813" s="18" t="s">
        <v>651</v>
      </c>
      <c r="E813" s="19">
        <f>SUBTOTAL(9,E796:E812)</f>
        <v>49980</v>
      </c>
      <c r="F813" s="19">
        <f>SUBTOTAL(9,F796:F812)</f>
        <v>555782</v>
      </c>
      <c r="G813" s="19">
        <f>SUBTOTAL(9,G796:G812)</f>
        <v>605762</v>
      </c>
      <c r="H813" s="19">
        <f>SUBTOTAL(9,H796:H812)</f>
        <v>448602.52698000008</v>
      </c>
      <c r="I813" s="19">
        <f>SUBTOTAL(9,I796:I812)</f>
        <v>157159.47301999998</v>
      </c>
    </row>
    <row r="814" spans="2:9" ht="27" customHeight="1" x14ac:dyDescent="0.25">
      <c r="B814" s="1"/>
      <c r="C814" s="2"/>
      <c r="D814" s="9" t="s">
        <v>652</v>
      </c>
      <c r="E814" s="1"/>
      <c r="F814" s="1"/>
      <c r="G814" s="1"/>
      <c r="H814" s="1"/>
      <c r="I814" s="1"/>
    </row>
    <row r="815" spans="2:9" ht="15" customHeight="1" x14ac:dyDescent="0.25">
      <c r="B815" s="10">
        <v>545</v>
      </c>
      <c r="C815" s="11"/>
      <c r="D815" s="5" t="s">
        <v>653</v>
      </c>
      <c r="E815" s="12"/>
      <c r="F815" s="1"/>
      <c r="H815" s="1"/>
      <c r="I815" s="1"/>
    </row>
    <row r="816" spans="2:9" x14ac:dyDescent="0.2">
      <c r="B816"/>
      <c r="C816" s="2">
        <v>1</v>
      </c>
      <c r="D816" s="5" t="s">
        <v>20</v>
      </c>
      <c r="E816" s="13">
        <v>1736</v>
      </c>
      <c r="F816" s="13">
        <v>51069</v>
      </c>
      <c r="G816" s="13">
        <v>52805</v>
      </c>
      <c r="H816" s="13">
        <v>47347.507810000003</v>
      </c>
      <c r="I816" s="13">
        <v>5457.4921899999999</v>
      </c>
    </row>
    <row r="817" spans="2:9" ht="15" customHeight="1" x14ac:dyDescent="0.2">
      <c r="B817"/>
      <c r="C817" s="14">
        <f>SUBTOTAL(9,C816:C816)</f>
        <v>1</v>
      </c>
      <c r="D817" s="15" t="s">
        <v>654</v>
      </c>
      <c r="E817" s="16">
        <f>SUBTOTAL(9,E816:E816)</f>
        <v>1736</v>
      </c>
      <c r="F817" s="16">
        <f>SUBTOTAL(9,F816:F816)</f>
        <v>51069</v>
      </c>
      <c r="G817" s="16">
        <f>SUBTOTAL(9,G816:G816)</f>
        <v>52805</v>
      </c>
      <c r="H817" s="16">
        <f>SUBTOTAL(9,H816:H816)</f>
        <v>47347.507810000003</v>
      </c>
      <c r="I817" s="16">
        <f>SUBTOTAL(9,I816:I816)</f>
        <v>5457.4921899999999</v>
      </c>
    </row>
    <row r="818" spans="2:9" ht="15" customHeight="1" x14ac:dyDescent="0.25">
      <c r="B818" s="10">
        <v>546</v>
      </c>
      <c r="C818" s="11"/>
      <c r="D818" s="5" t="s">
        <v>655</v>
      </c>
      <c r="E818" s="12"/>
      <c r="F818" s="1"/>
      <c r="H818" s="1"/>
      <c r="I818" s="1"/>
    </row>
    <row r="819" spans="2:9" x14ac:dyDescent="0.2">
      <c r="B819"/>
      <c r="C819" s="2">
        <v>1</v>
      </c>
      <c r="D819" s="5" t="s">
        <v>20</v>
      </c>
      <c r="E819" s="13">
        <v>96</v>
      </c>
      <c r="F819" s="13">
        <v>1984</v>
      </c>
      <c r="G819" s="13">
        <v>2080</v>
      </c>
      <c r="H819" s="13">
        <v>1923.58087</v>
      </c>
      <c r="I819" s="13">
        <v>156.41913</v>
      </c>
    </row>
    <row r="820" spans="2:9" ht="15" customHeight="1" x14ac:dyDescent="0.2">
      <c r="B820"/>
      <c r="C820" s="14">
        <f>SUBTOTAL(9,C819:C819)</f>
        <v>1</v>
      </c>
      <c r="D820" s="15" t="s">
        <v>656</v>
      </c>
      <c r="E820" s="16">
        <f>SUBTOTAL(9,E819:E819)</f>
        <v>96</v>
      </c>
      <c r="F820" s="16">
        <f>SUBTOTAL(9,F819:F819)</f>
        <v>1984</v>
      </c>
      <c r="G820" s="16">
        <f>SUBTOTAL(9,G819:G819)</f>
        <v>2080</v>
      </c>
      <c r="H820" s="16">
        <f>SUBTOTAL(9,H819:H819)</f>
        <v>1923.58087</v>
      </c>
      <c r="I820" s="16">
        <f>SUBTOTAL(9,I819:I819)</f>
        <v>156.41913</v>
      </c>
    </row>
    <row r="821" spans="2:9" ht="15" customHeight="1" x14ac:dyDescent="0.2">
      <c r="C821" s="17">
        <f>SUBTOTAL(9,C815:C820)</f>
        <v>2</v>
      </c>
      <c r="D821" s="18" t="s">
        <v>657</v>
      </c>
      <c r="E821" s="19">
        <f>SUBTOTAL(9,E815:E820)</f>
        <v>1832</v>
      </c>
      <c r="F821" s="19">
        <f>SUBTOTAL(9,F815:F820)</f>
        <v>53053</v>
      </c>
      <c r="G821" s="19">
        <f>SUBTOTAL(9,G815:G820)</f>
        <v>54885</v>
      </c>
      <c r="H821" s="19">
        <f>SUBTOTAL(9,H815:H820)</f>
        <v>49271.088680000001</v>
      </c>
      <c r="I821" s="19">
        <f>SUBTOTAL(9,I815:I820)</f>
        <v>5613.9113200000002</v>
      </c>
    </row>
    <row r="822" spans="2:9" ht="27" customHeight="1" x14ac:dyDescent="0.25">
      <c r="B822" s="1"/>
      <c r="C822" s="2"/>
      <c r="D822" s="9" t="s">
        <v>658</v>
      </c>
      <c r="E822" s="1"/>
      <c r="F822" s="1"/>
      <c r="G822" s="1"/>
      <c r="H822" s="1"/>
      <c r="I822" s="1"/>
    </row>
    <row r="823" spans="2:9" ht="15" customHeight="1" x14ac:dyDescent="0.25">
      <c r="B823" s="10">
        <v>550</v>
      </c>
      <c r="C823" s="11"/>
      <c r="D823" s="5" t="s">
        <v>659</v>
      </c>
      <c r="E823" s="12"/>
      <c r="F823" s="1"/>
      <c r="H823" s="1"/>
      <c r="I823" s="1"/>
    </row>
    <row r="824" spans="2:9" x14ac:dyDescent="0.2">
      <c r="B824"/>
      <c r="C824" s="2">
        <v>62</v>
      </c>
      <c r="D824" s="5" t="s">
        <v>660</v>
      </c>
      <c r="E824" s="13">
        <v>0</v>
      </c>
      <c r="F824" s="13">
        <v>519200</v>
      </c>
      <c r="G824" s="13">
        <v>519200</v>
      </c>
      <c r="H824" s="13">
        <v>519200</v>
      </c>
      <c r="I824" s="13">
        <v>0</v>
      </c>
    </row>
    <row r="825" spans="2:9" x14ac:dyDescent="0.2">
      <c r="B825"/>
      <c r="C825" s="2">
        <v>64</v>
      </c>
      <c r="D825" s="5" t="s">
        <v>661</v>
      </c>
      <c r="E825" s="13">
        <v>0</v>
      </c>
      <c r="F825" s="13">
        <v>373000</v>
      </c>
      <c r="G825" s="13">
        <v>373000</v>
      </c>
      <c r="H825" s="13">
        <v>373000</v>
      </c>
      <c r="I825" s="13">
        <v>0</v>
      </c>
    </row>
    <row r="826" spans="2:9" x14ac:dyDescent="0.2">
      <c r="B826"/>
      <c r="C826" s="2">
        <v>66</v>
      </c>
      <c r="D826" s="5" t="s">
        <v>662</v>
      </c>
      <c r="E826" s="13">
        <v>3000</v>
      </c>
      <c r="F826" s="13">
        <v>1500</v>
      </c>
      <c r="G826" s="13">
        <v>4500</v>
      </c>
      <c r="H826" s="13">
        <v>337.5</v>
      </c>
      <c r="I826" s="13">
        <v>4162.5</v>
      </c>
    </row>
    <row r="827" spans="2:9" x14ac:dyDescent="0.2">
      <c r="B827"/>
      <c r="C827" s="2">
        <v>70</v>
      </c>
      <c r="D827" s="5" t="s">
        <v>663</v>
      </c>
      <c r="E827" s="13">
        <v>0</v>
      </c>
      <c r="F827" s="13">
        <v>95000</v>
      </c>
      <c r="G827" s="13">
        <v>95000</v>
      </c>
      <c r="H827" s="13">
        <v>95000</v>
      </c>
      <c r="I827" s="13">
        <v>0</v>
      </c>
    </row>
    <row r="828" spans="2:9" x14ac:dyDescent="0.2">
      <c r="B828"/>
      <c r="C828" s="2">
        <v>73</v>
      </c>
      <c r="D828" s="5" t="s">
        <v>664</v>
      </c>
      <c r="E828" s="13">
        <v>18800</v>
      </c>
      <c r="F828" s="13">
        <v>41300</v>
      </c>
      <c r="G828" s="13">
        <v>60100</v>
      </c>
      <c r="H828" s="13">
        <v>43100</v>
      </c>
      <c r="I828" s="13">
        <v>17000</v>
      </c>
    </row>
    <row r="829" spans="2:9" ht="15" customHeight="1" x14ac:dyDescent="0.2">
      <c r="B829"/>
      <c r="C829" s="14">
        <f>SUBTOTAL(9,C824:C828)</f>
        <v>335</v>
      </c>
      <c r="D829" s="15" t="s">
        <v>665</v>
      </c>
      <c r="E829" s="16">
        <f>SUBTOTAL(9,E824:E828)</f>
        <v>21800</v>
      </c>
      <c r="F829" s="16">
        <f>SUBTOTAL(9,F824:F828)</f>
        <v>1030000</v>
      </c>
      <c r="G829" s="16">
        <f>SUBTOTAL(9,G824:G828)</f>
        <v>1051800</v>
      </c>
      <c r="H829" s="16">
        <f>SUBTOTAL(9,H824:H828)</f>
        <v>1030637.5</v>
      </c>
      <c r="I829" s="16">
        <f>SUBTOTAL(9,I824:I828)</f>
        <v>21162.5</v>
      </c>
    </row>
    <row r="830" spans="2:9" ht="15" customHeight="1" x14ac:dyDescent="0.25">
      <c r="B830" s="10">
        <v>551</v>
      </c>
      <c r="C830" s="11"/>
      <c r="D830" s="5" t="s">
        <v>666</v>
      </c>
      <c r="E830" s="12"/>
      <c r="F830" s="1"/>
      <c r="H830" s="1"/>
      <c r="I830" s="1"/>
    </row>
    <row r="831" spans="2:9" x14ac:dyDescent="0.2">
      <c r="B831"/>
      <c r="C831" s="2">
        <v>61</v>
      </c>
      <c r="D831" s="5" t="s">
        <v>667</v>
      </c>
      <c r="E831" s="13">
        <v>0</v>
      </c>
      <c r="F831" s="13">
        <v>50000</v>
      </c>
      <c r="G831" s="13">
        <v>50000</v>
      </c>
      <c r="H831" s="13">
        <v>50000</v>
      </c>
      <c r="I831" s="13">
        <v>0</v>
      </c>
    </row>
    <row r="832" spans="2:9" ht="15" customHeight="1" x14ac:dyDescent="0.2">
      <c r="B832"/>
      <c r="C832" s="14">
        <f>SUBTOTAL(9,C831:C831)</f>
        <v>61</v>
      </c>
      <c r="D832" s="15" t="s">
        <v>668</v>
      </c>
      <c r="E832" s="16">
        <f>SUBTOTAL(9,E831:E831)</f>
        <v>0</v>
      </c>
      <c r="F832" s="16">
        <f>SUBTOTAL(9,F831:F831)</f>
        <v>50000</v>
      </c>
      <c r="G832" s="16">
        <f>SUBTOTAL(9,G831:G831)</f>
        <v>50000</v>
      </c>
      <c r="H832" s="16">
        <f>SUBTOTAL(9,H831:H831)</f>
        <v>50000</v>
      </c>
      <c r="I832" s="16">
        <f>SUBTOTAL(9,I831:I831)</f>
        <v>0</v>
      </c>
    </row>
    <row r="833" spans="2:9" ht="15" customHeight="1" x14ac:dyDescent="0.25">
      <c r="B833" s="10">
        <v>552</v>
      </c>
      <c r="C833" s="11"/>
      <c r="D833" s="5" t="s">
        <v>669</v>
      </c>
      <c r="E833" s="12"/>
      <c r="F833" s="1"/>
      <c r="H833" s="1"/>
      <c r="I833" s="1"/>
    </row>
    <row r="834" spans="2:9" x14ac:dyDescent="0.2">
      <c r="B834"/>
      <c r="C834" s="2">
        <v>62</v>
      </c>
      <c r="D834" s="5" t="s">
        <v>670</v>
      </c>
      <c r="E834" s="13">
        <v>0</v>
      </c>
      <c r="F834" s="13">
        <v>4500</v>
      </c>
      <c r="G834" s="13">
        <v>4500</v>
      </c>
      <c r="H834" s="13">
        <v>2416.326</v>
      </c>
      <c r="I834" s="13">
        <v>2083.674</v>
      </c>
    </row>
    <row r="835" spans="2:9" x14ac:dyDescent="0.2">
      <c r="B835"/>
      <c r="C835" s="2">
        <v>72</v>
      </c>
      <c r="D835" s="5" t="s">
        <v>671</v>
      </c>
      <c r="E835" s="13">
        <v>6000</v>
      </c>
      <c r="F835" s="13">
        <v>0</v>
      </c>
      <c r="G835" s="13">
        <v>6000</v>
      </c>
      <c r="H835" s="13">
        <v>2582.9920000000002</v>
      </c>
      <c r="I835" s="13">
        <v>3417.0079999999998</v>
      </c>
    </row>
    <row r="836" spans="2:9" ht="15" customHeight="1" x14ac:dyDescent="0.2">
      <c r="B836"/>
      <c r="C836" s="14">
        <f>SUBTOTAL(9,C834:C835)</f>
        <v>134</v>
      </c>
      <c r="D836" s="15" t="s">
        <v>672</v>
      </c>
      <c r="E836" s="16">
        <f>SUBTOTAL(9,E834:E835)</f>
        <v>6000</v>
      </c>
      <c r="F836" s="16">
        <f>SUBTOTAL(9,F834:F835)</f>
        <v>4500</v>
      </c>
      <c r="G836" s="16">
        <f>SUBTOTAL(9,G834:G835)</f>
        <v>10500</v>
      </c>
      <c r="H836" s="16">
        <f>SUBTOTAL(9,H834:H835)</f>
        <v>4999.3180000000002</v>
      </c>
      <c r="I836" s="16">
        <f>SUBTOTAL(9,I834:I835)</f>
        <v>5500.6819999999998</v>
      </c>
    </row>
    <row r="837" spans="2:9" ht="15" customHeight="1" x14ac:dyDescent="0.25">
      <c r="B837" s="10">
        <v>553</v>
      </c>
      <c r="C837" s="11"/>
      <c r="D837" s="5" t="s">
        <v>673</v>
      </c>
      <c r="E837" s="12"/>
      <c r="F837" s="1"/>
      <c r="H837" s="1"/>
      <c r="I837" s="1"/>
    </row>
    <row r="838" spans="2:9" ht="25.5" x14ac:dyDescent="0.2">
      <c r="B838"/>
      <c r="C838" s="2">
        <v>60</v>
      </c>
      <c r="D838" s="5" t="s">
        <v>674</v>
      </c>
      <c r="E838" s="13">
        <v>0</v>
      </c>
      <c r="F838" s="13">
        <v>138000</v>
      </c>
      <c r="G838" s="13">
        <v>138000</v>
      </c>
      <c r="H838" s="13">
        <v>133000</v>
      </c>
      <c r="I838" s="13">
        <v>5000</v>
      </c>
    </row>
    <row r="839" spans="2:9" x14ac:dyDescent="0.2">
      <c r="B839"/>
      <c r="C839" s="2">
        <v>63</v>
      </c>
      <c r="D839" s="5" t="s">
        <v>675</v>
      </c>
      <c r="E839" s="13">
        <v>0</v>
      </c>
      <c r="F839" s="13">
        <v>50000</v>
      </c>
      <c r="G839" s="13">
        <v>50000</v>
      </c>
      <c r="H839" s="13">
        <v>50000</v>
      </c>
      <c r="I839" s="13">
        <v>0</v>
      </c>
    </row>
    <row r="840" spans="2:9" ht="25.5" x14ac:dyDescent="0.2">
      <c r="B840"/>
      <c r="C840" s="2">
        <v>65</v>
      </c>
      <c r="D840" s="5" t="s">
        <v>676</v>
      </c>
      <c r="E840" s="13">
        <v>0</v>
      </c>
      <c r="F840" s="13">
        <v>160000</v>
      </c>
      <c r="G840" s="13">
        <v>160000</v>
      </c>
      <c r="H840" s="13">
        <v>160000</v>
      </c>
      <c r="I840" s="13">
        <v>0</v>
      </c>
    </row>
    <row r="841" spans="2:9" x14ac:dyDescent="0.2">
      <c r="B841"/>
      <c r="C841" s="2">
        <v>74</v>
      </c>
      <c r="D841" s="5" t="s">
        <v>677</v>
      </c>
      <c r="E841" s="13">
        <v>0</v>
      </c>
      <c r="F841" s="13">
        <v>243000</v>
      </c>
      <c r="G841" s="13">
        <v>243000</v>
      </c>
      <c r="H841" s="13">
        <v>243000</v>
      </c>
      <c r="I841" s="13">
        <v>0</v>
      </c>
    </row>
    <row r="842" spans="2:9" x14ac:dyDescent="0.2">
      <c r="B842"/>
      <c r="C842" s="2">
        <v>76</v>
      </c>
      <c r="D842" s="5" t="s">
        <v>678</v>
      </c>
      <c r="E842" s="13">
        <v>35700</v>
      </c>
      <c r="F842" s="13">
        <v>54000</v>
      </c>
      <c r="G842" s="13">
        <v>89700</v>
      </c>
      <c r="H842" s="13">
        <v>47730.814330000001</v>
      </c>
      <c r="I842" s="13">
        <v>41969.185669999999</v>
      </c>
    </row>
    <row r="843" spans="2:9" ht="15" customHeight="1" x14ac:dyDescent="0.2">
      <c r="B843"/>
      <c r="C843" s="14">
        <f>SUBTOTAL(9,C838:C842)</f>
        <v>338</v>
      </c>
      <c r="D843" s="15" t="s">
        <v>679</v>
      </c>
      <c r="E843" s="16">
        <f>SUBTOTAL(9,E838:E842)</f>
        <v>35700</v>
      </c>
      <c r="F843" s="16">
        <f>SUBTOTAL(9,F838:F842)</f>
        <v>645000</v>
      </c>
      <c r="G843" s="16">
        <f>SUBTOTAL(9,G838:G842)</f>
        <v>680700</v>
      </c>
      <c r="H843" s="16">
        <f>SUBTOTAL(9,H838:H842)</f>
        <v>633730.81432999996</v>
      </c>
      <c r="I843" s="16">
        <f>SUBTOTAL(9,I838:I842)</f>
        <v>46969.185669999999</v>
      </c>
    </row>
    <row r="844" spans="2:9" ht="15" customHeight="1" x14ac:dyDescent="0.25">
      <c r="B844" s="10">
        <v>554</v>
      </c>
      <c r="C844" s="11"/>
      <c r="D844" s="5" t="s">
        <v>680</v>
      </c>
      <c r="E844" s="12"/>
      <c r="F844" s="1"/>
      <c r="H844" s="1"/>
      <c r="I844" s="1"/>
    </row>
    <row r="845" spans="2:9" x14ac:dyDescent="0.2">
      <c r="B845"/>
      <c r="C845" s="2">
        <v>1</v>
      </c>
      <c r="D845" s="5" t="s">
        <v>20</v>
      </c>
      <c r="E845" s="13">
        <v>647</v>
      </c>
      <c r="F845" s="13">
        <v>27809</v>
      </c>
      <c r="G845" s="13">
        <v>28456</v>
      </c>
      <c r="H845" s="13">
        <v>25881.168259999999</v>
      </c>
      <c r="I845" s="13">
        <v>2574.8317400000001</v>
      </c>
    </row>
    <row r="846" spans="2:9" ht="15" customHeight="1" x14ac:dyDescent="0.2">
      <c r="B846"/>
      <c r="C846" s="14">
        <f>SUBTOTAL(9,C845:C845)</f>
        <v>1</v>
      </c>
      <c r="D846" s="15" t="s">
        <v>681</v>
      </c>
      <c r="E846" s="16">
        <f>SUBTOTAL(9,E845:E845)</f>
        <v>647</v>
      </c>
      <c r="F846" s="16">
        <f>SUBTOTAL(9,F845:F845)</f>
        <v>27809</v>
      </c>
      <c r="G846" s="16">
        <f>SUBTOTAL(9,G845:G845)</f>
        <v>28456</v>
      </c>
      <c r="H846" s="16">
        <f>SUBTOTAL(9,H845:H845)</f>
        <v>25881.168259999999</v>
      </c>
      <c r="I846" s="16">
        <f>SUBTOTAL(9,I845:I845)</f>
        <v>2574.8317400000001</v>
      </c>
    </row>
    <row r="847" spans="2:9" ht="15" customHeight="1" x14ac:dyDescent="0.2">
      <c r="C847" s="17">
        <f>SUBTOTAL(9,C823:C846)</f>
        <v>869</v>
      </c>
      <c r="D847" s="18" t="s">
        <v>682</v>
      </c>
      <c r="E847" s="19">
        <f>SUBTOTAL(9,E823:E846)</f>
        <v>64147</v>
      </c>
      <c r="F847" s="19">
        <f>SUBTOTAL(9,F823:F846)</f>
        <v>1757309</v>
      </c>
      <c r="G847" s="19">
        <f>SUBTOTAL(9,G823:G846)</f>
        <v>1821456</v>
      </c>
      <c r="H847" s="19">
        <f>SUBTOTAL(9,H823:H846)</f>
        <v>1745248.8005899999</v>
      </c>
      <c r="I847" s="19">
        <f>SUBTOTAL(9,I823:I846)</f>
        <v>76207.199410000001</v>
      </c>
    </row>
    <row r="848" spans="2:9" ht="27" customHeight="1" x14ac:dyDescent="0.25">
      <c r="B848" s="1"/>
      <c r="C848" s="2"/>
      <c r="D848" s="9" t="s">
        <v>683</v>
      </c>
      <c r="E848" s="1"/>
      <c r="F848" s="1"/>
      <c r="G848" s="1"/>
      <c r="H848" s="1"/>
      <c r="I848" s="1"/>
    </row>
    <row r="849" spans="2:9" ht="15" customHeight="1" x14ac:dyDescent="0.25">
      <c r="B849" s="10">
        <v>560</v>
      </c>
      <c r="C849" s="11"/>
      <c r="D849" s="5" t="s">
        <v>196</v>
      </c>
      <c r="E849" s="12"/>
      <c r="F849" s="1"/>
      <c r="H849" s="1"/>
      <c r="I849" s="1"/>
    </row>
    <row r="850" spans="2:9" x14ac:dyDescent="0.2">
      <c r="B850"/>
      <c r="C850" s="2">
        <v>50</v>
      </c>
      <c r="D850" s="5" t="s">
        <v>400</v>
      </c>
      <c r="E850" s="13">
        <v>0</v>
      </c>
      <c r="F850" s="13">
        <v>304167</v>
      </c>
      <c r="G850" s="13">
        <v>304167</v>
      </c>
      <c r="H850" s="13">
        <v>304167</v>
      </c>
      <c r="I850" s="13">
        <v>0</v>
      </c>
    </row>
    <row r="851" spans="2:9" x14ac:dyDescent="0.2">
      <c r="B851"/>
      <c r="C851" s="2">
        <v>54</v>
      </c>
      <c r="D851" s="5" t="s">
        <v>684</v>
      </c>
      <c r="E851" s="13">
        <v>0</v>
      </c>
      <c r="F851" s="13">
        <v>5420</v>
      </c>
      <c r="G851" s="13">
        <v>5420</v>
      </c>
      <c r="H851" s="13">
        <v>5420</v>
      </c>
      <c r="I851" s="13">
        <v>0</v>
      </c>
    </row>
    <row r="852" spans="2:9" ht="15" customHeight="1" x14ac:dyDescent="0.2">
      <c r="B852"/>
      <c r="C852" s="14">
        <f>SUBTOTAL(9,C850:C851)</f>
        <v>104</v>
      </c>
      <c r="D852" s="15" t="s">
        <v>685</v>
      </c>
      <c r="E852" s="16">
        <f>SUBTOTAL(9,E850:E851)</f>
        <v>0</v>
      </c>
      <c r="F852" s="16">
        <f>SUBTOTAL(9,F850:F851)</f>
        <v>309587</v>
      </c>
      <c r="G852" s="16">
        <f>SUBTOTAL(9,G850:G851)</f>
        <v>309587</v>
      </c>
      <c r="H852" s="16">
        <f>SUBTOTAL(9,H850:H851)</f>
        <v>309587</v>
      </c>
      <c r="I852" s="16">
        <f>SUBTOTAL(9,I850:I851)</f>
        <v>0</v>
      </c>
    </row>
    <row r="853" spans="2:9" ht="15" customHeight="1" x14ac:dyDescent="0.25">
      <c r="B853" s="10">
        <v>561</v>
      </c>
      <c r="C853" s="11"/>
      <c r="D853" s="5" t="s">
        <v>686</v>
      </c>
      <c r="E853" s="12"/>
      <c r="F853" s="1"/>
      <c r="H853" s="1"/>
      <c r="I853" s="1"/>
    </row>
    <row r="854" spans="2:9" x14ac:dyDescent="0.2">
      <c r="B854"/>
      <c r="C854" s="2">
        <v>50</v>
      </c>
      <c r="D854" s="5" t="s">
        <v>687</v>
      </c>
      <c r="E854" s="13">
        <v>0</v>
      </c>
      <c r="F854" s="13">
        <v>4021</v>
      </c>
      <c r="G854" s="13">
        <v>4021</v>
      </c>
      <c r="H854" s="13">
        <v>4021</v>
      </c>
      <c r="I854" s="13">
        <v>0</v>
      </c>
    </row>
    <row r="855" spans="2:9" x14ac:dyDescent="0.2">
      <c r="B855"/>
      <c r="C855" s="2">
        <v>51</v>
      </c>
      <c r="D855" s="5" t="s">
        <v>688</v>
      </c>
      <c r="E855" s="13">
        <v>0</v>
      </c>
      <c r="F855" s="13">
        <v>6928</v>
      </c>
      <c r="G855" s="13">
        <v>6928</v>
      </c>
      <c r="H855" s="13">
        <v>6928</v>
      </c>
      <c r="I855" s="13">
        <v>0</v>
      </c>
    </row>
    <row r="856" spans="2:9" x14ac:dyDescent="0.2">
      <c r="B856"/>
      <c r="C856" s="2">
        <v>72</v>
      </c>
      <c r="D856" s="5" t="s">
        <v>689</v>
      </c>
      <c r="E856" s="13">
        <v>0</v>
      </c>
      <c r="F856" s="13">
        <v>3084</v>
      </c>
      <c r="G856" s="13">
        <v>3084</v>
      </c>
      <c r="H856" s="13">
        <v>2690</v>
      </c>
      <c r="I856" s="13">
        <v>394</v>
      </c>
    </row>
    <row r="857" spans="2:9" ht="15" customHeight="1" x14ac:dyDescent="0.2">
      <c r="B857"/>
      <c r="C857" s="14">
        <f>SUBTOTAL(9,C854:C856)</f>
        <v>173</v>
      </c>
      <c r="D857" s="15" t="s">
        <v>690</v>
      </c>
      <c r="E857" s="16">
        <f>SUBTOTAL(9,E854:E856)</f>
        <v>0</v>
      </c>
      <c r="F857" s="16">
        <f>SUBTOTAL(9,F854:F856)</f>
        <v>14033</v>
      </c>
      <c r="G857" s="16">
        <f>SUBTOTAL(9,G854:G856)</f>
        <v>14033</v>
      </c>
      <c r="H857" s="16">
        <f>SUBTOTAL(9,H854:H856)</f>
        <v>13639</v>
      </c>
      <c r="I857" s="16">
        <f>SUBTOTAL(9,I854:I856)</f>
        <v>394</v>
      </c>
    </row>
    <row r="858" spans="2:9" ht="15" customHeight="1" x14ac:dyDescent="0.25">
      <c r="B858" s="10">
        <v>563</v>
      </c>
      <c r="C858" s="11"/>
      <c r="D858" s="5" t="s">
        <v>691</v>
      </c>
      <c r="E858" s="12"/>
      <c r="F858" s="1"/>
      <c r="H858" s="1"/>
      <c r="I858" s="1"/>
    </row>
    <row r="859" spans="2:9" x14ac:dyDescent="0.2">
      <c r="B859"/>
      <c r="C859" s="2">
        <v>1</v>
      </c>
      <c r="D859" s="5" t="s">
        <v>20</v>
      </c>
      <c r="E859" s="13">
        <v>58</v>
      </c>
      <c r="F859" s="13">
        <v>6339</v>
      </c>
      <c r="G859" s="13">
        <v>6397</v>
      </c>
      <c r="H859" s="13">
        <v>5547.0791600000002</v>
      </c>
      <c r="I859" s="13">
        <v>849.92084</v>
      </c>
    </row>
    <row r="860" spans="2:9" x14ac:dyDescent="0.2">
      <c r="B860"/>
      <c r="C860" s="2">
        <v>21</v>
      </c>
      <c r="D860" s="5" t="s">
        <v>55</v>
      </c>
      <c r="E860" s="13">
        <v>1277</v>
      </c>
      <c r="F860" s="13">
        <v>2601</v>
      </c>
      <c r="G860" s="13">
        <v>3878</v>
      </c>
      <c r="H860" s="13">
        <v>3615.2754399999999</v>
      </c>
      <c r="I860" s="13">
        <v>262.72456</v>
      </c>
    </row>
    <row r="861" spans="2:9" ht="15" customHeight="1" x14ac:dyDescent="0.2">
      <c r="B861"/>
      <c r="C861" s="14">
        <f>SUBTOTAL(9,C859:C860)</f>
        <v>22</v>
      </c>
      <c r="D861" s="15" t="s">
        <v>692</v>
      </c>
      <c r="E861" s="16">
        <f>SUBTOTAL(9,E859:E860)</f>
        <v>1335</v>
      </c>
      <c r="F861" s="16">
        <f>SUBTOTAL(9,F859:F860)</f>
        <v>8940</v>
      </c>
      <c r="G861" s="16">
        <f>SUBTOTAL(9,G859:G860)</f>
        <v>10275</v>
      </c>
      <c r="H861" s="16">
        <f>SUBTOTAL(9,H859:H860)</f>
        <v>9162.3546000000006</v>
      </c>
      <c r="I861" s="16">
        <f>SUBTOTAL(9,I859:I860)</f>
        <v>1112.6453999999999</v>
      </c>
    </row>
    <row r="862" spans="2:9" ht="15" customHeight="1" x14ac:dyDescent="0.2">
      <c r="C862" s="17">
        <f>SUBTOTAL(9,C849:C861)</f>
        <v>299</v>
      </c>
      <c r="D862" s="18" t="s">
        <v>693</v>
      </c>
      <c r="E862" s="19">
        <f>SUBTOTAL(9,E849:E861)</f>
        <v>1335</v>
      </c>
      <c r="F862" s="19">
        <f>SUBTOTAL(9,F849:F861)</f>
        <v>332560</v>
      </c>
      <c r="G862" s="19">
        <f>SUBTOTAL(9,G849:G861)</f>
        <v>333895</v>
      </c>
      <c r="H862" s="19">
        <f>SUBTOTAL(9,H849:H861)</f>
        <v>332388.35460000002</v>
      </c>
      <c r="I862" s="19">
        <f>SUBTOTAL(9,I849:I861)</f>
        <v>1506.6453999999999</v>
      </c>
    </row>
    <row r="863" spans="2:9" ht="27" customHeight="1" x14ac:dyDescent="0.25">
      <c r="B863" s="1"/>
      <c r="C863" s="2"/>
      <c r="D863" s="9" t="s">
        <v>694</v>
      </c>
      <c r="E863" s="1"/>
      <c r="F863" s="1"/>
      <c r="G863" s="1"/>
      <c r="H863" s="1"/>
      <c r="I863" s="1"/>
    </row>
    <row r="864" spans="2:9" ht="15" customHeight="1" x14ac:dyDescent="0.25">
      <c r="B864" s="10">
        <v>567</v>
      </c>
      <c r="C864" s="11"/>
      <c r="D864" s="5" t="s">
        <v>695</v>
      </c>
      <c r="E864" s="12"/>
      <c r="F864" s="1"/>
      <c r="H864" s="1"/>
      <c r="I864" s="1"/>
    </row>
    <row r="865" spans="2:9" x14ac:dyDescent="0.2">
      <c r="B865"/>
      <c r="C865" s="2">
        <v>22</v>
      </c>
      <c r="D865" s="5" t="s">
        <v>696</v>
      </c>
      <c r="E865" s="13">
        <v>0</v>
      </c>
      <c r="F865" s="13">
        <v>1060</v>
      </c>
      <c r="G865" s="13">
        <v>1060</v>
      </c>
      <c r="H865" s="13">
        <v>833.33249999999998</v>
      </c>
      <c r="I865" s="13">
        <v>226.66749999999999</v>
      </c>
    </row>
    <row r="866" spans="2:9" x14ac:dyDescent="0.2">
      <c r="B866"/>
      <c r="C866" s="2">
        <v>25</v>
      </c>
      <c r="D866" s="5" t="s">
        <v>697</v>
      </c>
      <c r="E866" s="13">
        <v>0</v>
      </c>
      <c r="F866" s="13">
        <v>2000</v>
      </c>
      <c r="G866" s="13">
        <v>2000</v>
      </c>
      <c r="H866" s="13">
        <v>0</v>
      </c>
      <c r="I866" s="13">
        <v>2000</v>
      </c>
    </row>
    <row r="867" spans="2:9" x14ac:dyDescent="0.2">
      <c r="B867"/>
      <c r="C867" s="2">
        <v>60</v>
      </c>
      <c r="D867" s="5" t="s">
        <v>698</v>
      </c>
      <c r="E867" s="13">
        <v>1260</v>
      </c>
      <c r="F867" s="13">
        <v>4121</v>
      </c>
      <c r="G867" s="13">
        <v>5381</v>
      </c>
      <c r="H867" s="13">
        <v>2199.0169999999998</v>
      </c>
      <c r="I867" s="13">
        <v>3181.9830000000002</v>
      </c>
    </row>
    <row r="868" spans="2:9" x14ac:dyDescent="0.2">
      <c r="B868"/>
      <c r="C868" s="2">
        <v>70</v>
      </c>
      <c r="D868" s="5" t="s">
        <v>699</v>
      </c>
      <c r="E868" s="13">
        <v>0</v>
      </c>
      <c r="F868" s="13">
        <v>7199</v>
      </c>
      <c r="G868" s="13">
        <v>7199</v>
      </c>
      <c r="H868" s="13">
        <v>7199</v>
      </c>
      <c r="I868" s="13">
        <v>0</v>
      </c>
    </row>
    <row r="869" spans="2:9" x14ac:dyDescent="0.2">
      <c r="B869"/>
      <c r="C869" s="2">
        <v>71</v>
      </c>
      <c r="D869" s="5" t="s">
        <v>700</v>
      </c>
      <c r="E869" s="13">
        <v>0</v>
      </c>
      <c r="F869" s="13">
        <v>0</v>
      </c>
      <c r="G869" s="13">
        <v>0</v>
      </c>
      <c r="H869" s="13">
        <v>0</v>
      </c>
      <c r="I869" s="13">
        <v>0</v>
      </c>
    </row>
    <row r="870" spans="2:9" x14ac:dyDescent="0.2">
      <c r="B870"/>
      <c r="C870" s="2">
        <v>72</v>
      </c>
      <c r="D870" s="5" t="s">
        <v>701</v>
      </c>
      <c r="E870" s="13">
        <v>0</v>
      </c>
      <c r="F870" s="13">
        <v>7032</v>
      </c>
      <c r="G870" s="13">
        <v>7032</v>
      </c>
      <c r="H870" s="13">
        <v>7032</v>
      </c>
      <c r="I870" s="13">
        <v>0</v>
      </c>
    </row>
    <row r="871" spans="2:9" x14ac:dyDescent="0.2">
      <c r="B871"/>
      <c r="C871" s="2">
        <v>73</v>
      </c>
      <c r="D871" s="5" t="s">
        <v>702</v>
      </c>
      <c r="E871" s="13">
        <v>0</v>
      </c>
      <c r="F871" s="13">
        <v>4832</v>
      </c>
      <c r="G871" s="13">
        <v>4832</v>
      </c>
      <c r="H871" s="13">
        <v>4727</v>
      </c>
      <c r="I871" s="13">
        <v>105</v>
      </c>
    </row>
    <row r="872" spans="2:9" x14ac:dyDescent="0.2">
      <c r="B872"/>
      <c r="C872" s="2">
        <v>74</v>
      </c>
      <c r="D872" s="5" t="s">
        <v>703</v>
      </c>
      <c r="E872" s="13">
        <v>1667</v>
      </c>
      <c r="F872" s="13">
        <v>1500</v>
      </c>
      <c r="G872" s="13">
        <v>3167</v>
      </c>
      <c r="H872" s="13">
        <v>1890</v>
      </c>
      <c r="I872" s="13">
        <v>1277</v>
      </c>
    </row>
    <row r="873" spans="2:9" x14ac:dyDescent="0.2">
      <c r="B873"/>
      <c r="C873" s="2">
        <v>75</v>
      </c>
      <c r="D873" s="5" t="s">
        <v>704</v>
      </c>
      <c r="E873" s="13">
        <v>10500</v>
      </c>
      <c r="F873" s="13">
        <v>3374</v>
      </c>
      <c r="G873" s="13">
        <v>13874</v>
      </c>
      <c r="H873" s="13">
        <v>2298</v>
      </c>
      <c r="I873" s="13">
        <v>11576</v>
      </c>
    </row>
    <row r="874" spans="2:9" ht="15" customHeight="1" x14ac:dyDescent="0.2">
      <c r="B874"/>
      <c r="C874" s="14">
        <f>SUBTOTAL(9,C865:C873)</f>
        <v>542</v>
      </c>
      <c r="D874" s="15" t="s">
        <v>705</v>
      </c>
      <c r="E874" s="16">
        <f>SUBTOTAL(9,E865:E873)</f>
        <v>13427</v>
      </c>
      <c r="F874" s="16">
        <f>SUBTOTAL(9,F865:F873)</f>
        <v>31118</v>
      </c>
      <c r="G874" s="16">
        <f>SUBTOTAL(9,G865:G873)</f>
        <v>44545</v>
      </c>
      <c r="H874" s="16">
        <f>SUBTOTAL(9,H865:H873)</f>
        <v>26178.3495</v>
      </c>
      <c r="I874" s="16">
        <f>SUBTOTAL(9,I865:I873)</f>
        <v>18366.6505</v>
      </c>
    </row>
    <row r="875" spans="2:9" ht="15" customHeight="1" x14ac:dyDescent="0.2">
      <c r="C875" s="17">
        <f>SUBTOTAL(9,C864:C874)</f>
        <v>542</v>
      </c>
      <c r="D875" s="18" t="s">
        <v>706</v>
      </c>
      <c r="E875" s="19">
        <f>SUBTOTAL(9,E864:E874)</f>
        <v>13427</v>
      </c>
      <c r="F875" s="19">
        <f>SUBTOTAL(9,F864:F874)</f>
        <v>31118</v>
      </c>
      <c r="G875" s="19">
        <f>SUBTOTAL(9,G864:G874)</f>
        <v>44545</v>
      </c>
      <c r="H875" s="19">
        <f>SUBTOTAL(9,H864:H874)</f>
        <v>26178.3495</v>
      </c>
      <c r="I875" s="19">
        <f>SUBTOTAL(9,I864:I874)</f>
        <v>18366.6505</v>
      </c>
    </row>
    <row r="876" spans="2:9" ht="27" customHeight="1" x14ac:dyDescent="0.25">
      <c r="B876" s="1"/>
      <c r="C876" s="2"/>
      <c r="D876" s="9" t="s">
        <v>707</v>
      </c>
      <c r="E876" s="1"/>
      <c r="F876" s="1"/>
      <c r="G876" s="1"/>
      <c r="H876" s="1"/>
      <c r="I876" s="1"/>
    </row>
    <row r="877" spans="2:9" ht="15" customHeight="1" x14ac:dyDescent="0.25">
      <c r="B877" s="10">
        <v>571</v>
      </c>
      <c r="C877" s="11"/>
      <c r="D877" s="5" t="s">
        <v>708</v>
      </c>
      <c r="E877" s="12"/>
      <c r="F877" s="1"/>
      <c r="H877" s="1"/>
      <c r="I877" s="1"/>
    </row>
    <row r="878" spans="2:9" x14ac:dyDescent="0.2">
      <c r="B878"/>
      <c r="C878" s="2">
        <v>21</v>
      </c>
      <c r="D878" s="5" t="s">
        <v>55</v>
      </c>
      <c r="E878" s="13">
        <v>15170</v>
      </c>
      <c r="F878" s="13">
        <v>15556</v>
      </c>
      <c r="G878" s="13">
        <v>30726</v>
      </c>
      <c r="H878" s="13">
        <v>8459.6831399999992</v>
      </c>
      <c r="I878" s="13">
        <v>22266.316859999999</v>
      </c>
    </row>
    <row r="879" spans="2:9" x14ac:dyDescent="0.2">
      <c r="B879"/>
      <c r="C879" s="2">
        <v>60</v>
      </c>
      <c r="D879" s="5" t="s">
        <v>709</v>
      </c>
      <c r="E879" s="13">
        <v>0</v>
      </c>
      <c r="F879" s="13">
        <v>121860576</v>
      </c>
      <c r="G879" s="13">
        <v>121860576</v>
      </c>
      <c r="H879" s="13">
        <v>121863592.43702</v>
      </c>
      <c r="I879" s="13">
        <v>-3016.4370199999998</v>
      </c>
    </row>
    <row r="880" spans="2:9" x14ac:dyDescent="0.2">
      <c r="B880"/>
      <c r="C880" s="2">
        <v>61</v>
      </c>
      <c r="D880" s="5" t="s">
        <v>710</v>
      </c>
      <c r="E880" s="13">
        <v>0</v>
      </c>
      <c r="F880" s="13">
        <v>845390</v>
      </c>
      <c r="G880" s="13">
        <v>845390</v>
      </c>
      <c r="H880" s="13">
        <v>845390</v>
      </c>
      <c r="I880" s="13">
        <v>0</v>
      </c>
    </row>
    <row r="881" spans="2:9" x14ac:dyDescent="0.2">
      <c r="B881"/>
      <c r="C881" s="2">
        <v>62</v>
      </c>
      <c r="D881" s="5" t="s">
        <v>711</v>
      </c>
      <c r="E881" s="13">
        <v>0</v>
      </c>
      <c r="F881" s="13">
        <v>2129275</v>
      </c>
      <c r="G881" s="13">
        <v>2129275</v>
      </c>
      <c r="H881" s="13">
        <v>2129275</v>
      </c>
      <c r="I881" s="13">
        <v>0</v>
      </c>
    </row>
    <row r="882" spans="2:9" x14ac:dyDescent="0.2">
      <c r="B882"/>
      <c r="C882" s="2">
        <v>64</v>
      </c>
      <c r="D882" s="5" t="s">
        <v>712</v>
      </c>
      <c r="E882" s="13">
        <v>164624</v>
      </c>
      <c r="F882" s="13">
        <v>1626000</v>
      </c>
      <c r="G882" s="13">
        <v>1790624</v>
      </c>
      <c r="H882" s="13">
        <v>1729701.24493</v>
      </c>
      <c r="I882" s="13">
        <v>60922.755069999999</v>
      </c>
    </row>
    <row r="883" spans="2:9" x14ac:dyDescent="0.2">
      <c r="B883"/>
      <c r="C883" s="2">
        <v>65</v>
      </c>
      <c r="D883" s="5" t="s">
        <v>713</v>
      </c>
      <c r="E883" s="13">
        <v>0</v>
      </c>
      <c r="F883" s="13">
        <v>100000</v>
      </c>
      <c r="G883" s="13">
        <v>100000</v>
      </c>
      <c r="H883" s="13">
        <v>100000</v>
      </c>
      <c r="I883" s="13">
        <v>0</v>
      </c>
    </row>
    <row r="884" spans="2:9" x14ac:dyDescent="0.2">
      <c r="B884"/>
      <c r="C884" s="2">
        <v>66</v>
      </c>
      <c r="D884" s="5" t="s">
        <v>714</v>
      </c>
      <c r="E884" s="13">
        <v>0</v>
      </c>
      <c r="F884" s="13">
        <v>422426</v>
      </c>
      <c r="G884" s="13">
        <v>422426</v>
      </c>
      <c r="H884" s="13">
        <v>422426</v>
      </c>
      <c r="I884" s="13">
        <v>0</v>
      </c>
    </row>
    <row r="885" spans="2:9" x14ac:dyDescent="0.2">
      <c r="B885"/>
      <c r="C885" s="2">
        <v>67</v>
      </c>
      <c r="D885" s="5" t="s">
        <v>715</v>
      </c>
      <c r="E885" s="13">
        <v>0</v>
      </c>
      <c r="F885" s="13">
        <v>462127</v>
      </c>
      <c r="G885" s="13">
        <v>462127</v>
      </c>
      <c r="H885" s="13">
        <v>462127</v>
      </c>
      <c r="I885" s="13">
        <v>0</v>
      </c>
    </row>
    <row r="886" spans="2:9" ht="15" customHeight="1" x14ac:dyDescent="0.2">
      <c r="B886"/>
      <c r="C886" s="14">
        <f>SUBTOTAL(9,C878:C885)</f>
        <v>466</v>
      </c>
      <c r="D886" s="15" t="s">
        <v>716</v>
      </c>
      <c r="E886" s="16">
        <f>SUBTOTAL(9,E878:E885)</f>
        <v>179794</v>
      </c>
      <c r="F886" s="16">
        <f>SUBTOTAL(9,F878:F885)</f>
        <v>127461350</v>
      </c>
      <c r="G886" s="16">
        <f>SUBTOTAL(9,G878:G885)</f>
        <v>127641144</v>
      </c>
      <c r="H886" s="16">
        <f>SUBTOTAL(9,H878:H885)</f>
        <v>127560971.36509</v>
      </c>
      <c r="I886" s="16">
        <f>SUBTOTAL(9,I878:I885)</f>
        <v>80172.634909999993</v>
      </c>
    </row>
    <row r="887" spans="2:9" ht="15" customHeight="1" x14ac:dyDescent="0.25">
      <c r="B887" s="10">
        <v>572</v>
      </c>
      <c r="C887" s="11"/>
      <c r="D887" s="5" t="s">
        <v>717</v>
      </c>
      <c r="E887" s="12"/>
      <c r="F887" s="1"/>
      <c r="H887" s="1"/>
      <c r="I887" s="1"/>
    </row>
    <row r="888" spans="2:9" x14ac:dyDescent="0.2">
      <c r="B888"/>
      <c r="C888" s="2">
        <v>60</v>
      </c>
      <c r="D888" s="5" t="s">
        <v>709</v>
      </c>
      <c r="E888" s="13">
        <v>0</v>
      </c>
      <c r="F888" s="13">
        <v>32190448</v>
      </c>
      <c r="G888" s="13">
        <v>32190448</v>
      </c>
      <c r="H888" s="13">
        <v>32190448</v>
      </c>
      <c r="I888" s="13">
        <v>0</v>
      </c>
    </row>
    <row r="889" spans="2:9" x14ac:dyDescent="0.2">
      <c r="B889"/>
      <c r="C889" s="2">
        <v>62</v>
      </c>
      <c r="D889" s="5" t="s">
        <v>718</v>
      </c>
      <c r="E889" s="13">
        <v>0</v>
      </c>
      <c r="F889" s="13">
        <v>652285</v>
      </c>
      <c r="G889" s="13">
        <v>652285</v>
      </c>
      <c r="H889" s="13">
        <v>652285</v>
      </c>
      <c r="I889" s="13">
        <v>0</v>
      </c>
    </row>
    <row r="890" spans="2:9" x14ac:dyDescent="0.2">
      <c r="B890"/>
      <c r="C890" s="2">
        <v>64</v>
      </c>
      <c r="D890" s="5" t="s">
        <v>719</v>
      </c>
      <c r="E890" s="13">
        <v>0</v>
      </c>
      <c r="F890" s="13">
        <v>659000</v>
      </c>
      <c r="G890" s="13">
        <v>659000</v>
      </c>
      <c r="H890" s="13">
        <v>587675</v>
      </c>
      <c r="I890" s="13">
        <v>71325</v>
      </c>
    </row>
    <row r="891" spans="2:9" ht="15" customHeight="1" x14ac:dyDescent="0.2">
      <c r="B891"/>
      <c r="C891" s="14">
        <f>SUBTOTAL(9,C888:C890)</f>
        <v>186</v>
      </c>
      <c r="D891" s="15" t="s">
        <v>720</v>
      </c>
      <c r="E891" s="16">
        <f>SUBTOTAL(9,E888:E890)</f>
        <v>0</v>
      </c>
      <c r="F891" s="16">
        <f>SUBTOTAL(9,F888:F890)</f>
        <v>33501733</v>
      </c>
      <c r="G891" s="16">
        <f>SUBTOTAL(9,G888:G890)</f>
        <v>33501733</v>
      </c>
      <c r="H891" s="16">
        <f>SUBTOTAL(9,H888:H890)</f>
        <v>33430408</v>
      </c>
      <c r="I891" s="16">
        <f>SUBTOTAL(9,I888:I890)</f>
        <v>71325</v>
      </c>
    </row>
    <row r="892" spans="2:9" ht="15" customHeight="1" x14ac:dyDescent="0.25">
      <c r="B892" s="10">
        <v>573</v>
      </c>
      <c r="C892" s="11"/>
      <c r="D892" s="5" t="s">
        <v>721</v>
      </c>
      <c r="E892" s="12"/>
      <c r="F892" s="1"/>
      <c r="H892" s="1"/>
      <c r="I892" s="1"/>
    </row>
    <row r="893" spans="2:9" x14ac:dyDescent="0.2">
      <c r="B893"/>
      <c r="C893" s="2">
        <v>60</v>
      </c>
      <c r="D893" s="5" t="s">
        <v>722</v>
      </c>
      <c r="E893" s="13">
        <v>0</v>
      </c>
      <c r="F893" s="13">
        <v>1333400</v>
      </c>
      <c r="G893" s="13">
        <v>1333400</v>
      </c>
      <c r="H893" s="13">
        <v>1333400</v>
      </c>
      <c r="I893" s="13">
        <v>0</v>
      </c>
    </row>
    <row r="894" spans="2:9" x14ac:dyDescent="0.2">
      <c r="B894"/>
      <c r="C894" s="2">
        <v>61</v>
      </c>
      <c r="D894" s="5" t="s">
        <v>723</v>
      </c>
      <c r="E894" s="13">
        <v>0</v>
      </c>
      <c r="F894" s="13">
        <v>195000</v>
      </c>
      <c r="G894" s="13">
        <v>195000</v>
      </c>
      <c r="H894" s="13">
        <v>195000</v>
      </c>
      <c r="I894" s="13">
        <v>0</v>
      </c>
    </row>
    <row r="895" spans="2:9" ht="15" customHeight="1" x14ac:dyDescent="0.2">
      <c r="B895"/>
      <c r="C895" s="14">
        <f>SUBTOTAL(9,C893:C894)</f>
        <v>121</v>
      </c>
      <c r="D895" s="15" t="s">
        <v>724</v>
      </c>
      <c r="E895" s="16">
        <f>SUBTOTAL(9,E893:E894)</f>
        <v>0</v>
      </c>
      <c r="F895" s="16">
        <f>SUBTOTAL(9,F893:F894)</f>
        <v>1528400</v>
      </c>
      <c r="G895" s="16">
        <f>SUBTOTAL(9,G893:G894)</f>
        <v>1528400</v>
      </c>
      <c r="H895" s="16">
        <f>SUBTOTAL(9,H893:H894)</f>
        <v>1528400</v>
      </c>
      <c r="I895" s="16">
        <f>SUBTOTAL(9,I893:I894)</f>
        <v>0</v>
      </c>
    </row>
    <row r="896" spans="2:9" ht="15" customHeight="1" x14ac:dyDescent="0.25">
      <c r="B896" s="10">
        <v>575</v>
      </c>
      <c r="C896" s="11"/>
      <c r="D896" s="5" t="s">
        <v>725</v>
      </c>
      <c r="E896" s="12"/>
      <c r="F896" s="1"/>
      <c r="H896" s="1"/>
      <c r="I896" s="1"/>
    </row>
    <row r="897" spans="2:9" x14ac:dyDescent="0.2">
      <c r="B897"/>
      <c r="C897" s="2">
        <v>60</v>
      </c>
      <c r="D897" s="5" t="s">
        <v>726</v>
      </c>
      <c r="E897" s="13">
        <v>0</v>
      </c>
      <c r="F897" s="13">
        <v>9039000</v>
      </c>
      <c r="G897" s="13">
        <v>9039000</v>
      </c>
      <c r="H897" s="13">
        <v>9039360</v>
      </c>
      <c r="I897" s="13">
        <v>-360</v>
      </c>
    </row>
    <row r="898" spans="2:9" ht="15" customHeight="1" x14ac:dyDescent="0.2">
      <c r="B898"/>
      <c r="C898" s="14">
        <f>SUBTOTAL(9,C897:C897)</f>
        <v>60</v>
      </c>
      <c r="D898" s="15" t="s">
        <v>727</v>
      </c>
      <c r="E898" s="16">
        <f>SUBTOTAL(9,E897:E897)</f>
        <v>0</v>
      </c>
      <c r="F898" s="16">
        <f>SUBTOTAL(9,F897:F897)</f>
        <v>9039000</v>
      </c>
      <c r="G898" s="16">
        <f>SUBTOTAL(9,G897:G897)</f>
        <v>9039000</v>
      </c>
      <c r="H898" s="16">
        <f>SUBTOTAL(9,H897:H897)</f>
        <v>9039360</v>
      </c>
      <c r="I898" s="16">
        <f>SUBTOTAL(9,I897:I897)</f>
        <v>-360</v>
      </c>
    </row>
    <row r="899" spans="2:9" ht="15" customHeight="1" x14ac:dyDescent="0.25">
      <c r="B899" s="10">
        <v>576</v>
      </c>
      <c r="C899" s="11"/>
      <c r="D899" s="5" t="s">
        <v>728</v>
      </c>
      <c r="E899" s="12"/>
      <c r="F899" s="1"/>
      <c r="H899" s="1"/>
      <c r="I899" s="1"/>
    </row>
    <row r="900" spans="2:9" x14ac:dyDescent="0.2">
      <c r="B900"/>
      <c r="C900" s="2">
        <v>60</v>
      </c>
      <c r="D900" s="5" t="s">
        <v>729</v>
      </c>
      <c r="E900" s="13">
        <v>0</v>
      </c>
      <c r="F900" s="13">
        <v>650000</v>
      </c>
      <c r="G900" s="13">
        <v>650000</v>
      </c>
      <c r="H900" s="13">
        <v>650000</v>
      </c>
      <c r="I900" s="13">
        <v>0</v>
      </c>
    </row>
    <row r="901" spans="2:9" ht="15" customHeight="1" x14ac:dyDescent="0.2">
      <c r="B901"/>
      <c r="C901" s="14">
        <f>SUBTOTAL(9,C900:C900)</f>
        <v>60</v>
      </c>
      <c r="D901" s="15" t="s">
        <v>730</v>
      </c>
      <c r="E901" s="16">
        <f>SUBTOTAL(9,E900:E900)</f>
        <v>0</v>
      </c>
      <c r="F901" s="16">
        <f>SUBTOTAL(9,F900:F900)</f>
        <v>650000</v>
      </c>
      <c r="G901" s="16">
        <f>SUBTOTAL(9,G900:G900)</f>
        <v>650000</v>
      </c>
      <c r="H901" s="16">
        <f>SUBTOTAL(9,H900:H900)</f>
        <v>650000</v>
      </c>
      <c r="I901" s="16">
        <f>SUBTOTAL(9,I900:I900)</f>
        <v>0</v>
      </c>
    </row>
    <row r="902" spans="2:9" ht="15" customHeight="1" x14ac:dyDescent="0.25">
      <c r="B902" s="10">
        <v>578</v>
      </c>
      <c r="C902" s="11"/>
      <c r="D902" s="5" t="s">
        <v>731</v>
      </c>
      <c r="E902" s="12"/>
      <c r="F902" s="1"/>
      <c r="H902" s="1"/>
      <c r="I902" s="1"/>
    </row>
    <row r="903" spans="2:9" x14ac:dyDescent="0.2">
      <c r="B903"/>
      <c r="C903" s="2">
        <v>1</v>
      </c>
      <c r="D903" s="5" t="s">
        <v>20</v>
      </c>
      <c r="E903" s="13">
        <v>2755</v>
      </c>
      <c r="F903" s="13">
        <v>98337</v>
      </c>
      <c r="G903" s="13">
        <v>101092</v>
      </c>
      <c r="H903" s="13">
        <v>90343.94313</v>
      </c>
      <c r="I903" s="13">
        <v>10748.05687</v>
      </c>
    </row>
    <row r="904" spans="2:9" x14ac:dyDescent="0.2">
      <c r="B904"/>
      <c r="C904" s="2">
        <v>60</v>
      </c>
      <c r="D904" s="5" t="s">
        <v>732</v>
      </c>
      <c r="E904" s="13">
        <v>0</v>
      </c>
      <c r="F904" s="13">
        <v>7000</v>
      </c>
      <c r="G904" s="13">
        <v>7000</v>
      </c>
      <c r="H904" s="13">
        <v>0</v>
      </c>
      <c r="I904" s="13">
        <v>7000</v>
      </c>
    </row>
    <row r="905" spans="2:9" x14ac:dyDescent="0.2">
      <c r="B905"/>
      <c r="C905" s="2">
        <v>70</v>
      </c>
      <c r="D905" s="5" t="s">
        <v>733</v>
      </c>
      <c r="E905" s="13">
        <v>0</v>
      </c>
      <c r="F905" s="13">
        <v>5605</v>
      </c>
      <c r="G905" s="13">
        <v>5605</v>
      </c>
      <c r="H905" s="13">
        <v>5604.5</v>
      </c>
      <c r="I905" s="13">
        <v>0.5</v>
      </c>
    </row>
    <row r="906" spans="2:9" ht="15" customHeight="1" x14ac:dyDescent="0.2">
      <c r="B906"/>
      <c r="C906" s="14">
        <f>SUBTOTAL(9,C903:C905)</f>
        <v>131</v>
      </c>
      <c r="D906" s="15" t="s">
        <v>734</v>
      </c>
      <c r="E906" s="16">
        <f>SUBTOTAL(9,E903:E905)</f>
        <v>2755</v>
      </c>
      <c r="F906" s="16">
        <f>SUBTOTAL(9,F903:F905)</f>
        <v>110942</v>
      </c>
      <c r="G906" s="16">
        <f>SUBTOTAL(9,G903:G905)</f>
        <v>113697</v>
      </c>
      <c r="H906" s="16">
        <f>SUBTOTAL(9,H903:H905)</f>
        <v>95948.44313</v>
      </c>
      <c r="I906" s="16">
        <f>SUBTOTAL(9,I903:I905)</f>
        <v>17748.55687</v>
      </c>
    </row>
    <row r="907" spans="2:9" ht="15" customHeight="1" x14ac:dyDescent="0.25">
      <c r="B907" s="10">
        <v>579</v>
      </c>
      <c r="C907" s="11"/>
      <c r="D907" s="5" t="s">
        <v>735</v>
      </c>
      <c r="E907" s="12"/>
      <c r="F907" s="1"/>
      <c r="H907" s="1"/>
      <c r="I907" s="1"/>
    </row>
    <row r="908" spans="2:9" x14ac:dyDescent="0.2">
      <c r="B908"/>
      <c r="C908" s="2">
        <v>1</v>
      </c>
      <c r="D908" s="5" t="s">
        <v>20</v>
      </c>
      <c r="E908" s="13">
        <v>442</v>
      </c>
      <c r="F908" s="13">
        <v>9214</v>
      </c>
      <c r="G908" s="13">
        <v>9656</v>
      </c>
      <c r="H908" s="13">
        <v>5430.2712000000001</v>
      </c>
      <c r="I908" s="13">
        <v>4225.7287999999999</v>
      </c>
    </row>
    <row r="909" spans="2:9" ht="15" customHeight="1" x14ac:dyDescent="0.2">
      <c r="B909"/>
      <c r="C909" s="14">
        <f>SUBTOTAL(9,C908:C908)</f>
        <v>1</v>
      </c>
      <c r="D909" s="15" t="s">
        <v>736</v>
      </c>
      <c r="E909" s="16">
        <f>SUBTOTAL(9,E908:E908)</f>
        <v>442</v>
      </c>
      <c r="F909" s="16">
        <f>SUBTOTAL(9,F908:F908)</f>
        <v>9214</v>
      </c>
      <c r="G909" s="16">
        <f>SUBTOTAL(9,G908:G908)</f>
        <v>9656</v>
      </c>
      <c r="H909" s="16">
        <f>SUBTOTAL(9,H908:H908)</f>
        <v>5430.2712000000001</v>
      </c>
      <c r="I909" s="16">
        <f>SUBTOTAL(9,I908:I908)</f>
        <v>4225.7287999999999</v>
      </c>
    </row>
    <row r="910" spans="2:9" ht="15" customHeight="1" x14ac:dyDescent="0.2">
      <c r="C910" s="17">
        <f>SUBTOTAL(9,C877:C909)</f>
        <v>1025</v>
      </c>
      <c r="D910" s="18" t="s">
        <v>737</v>
      </c>
      <c r="E910" s="19">
        <f>SUBTOTAL(9,E877:E909)</f>
        <v>182991</v>
      </c>
      <c r="F910" s="19">
        <f>SUBTOTAL(9,F877:F909)</f>
        <v>172300639</v>
      </c>
      <c r="G910" s="19">
        <f>SUBTOTAL(9,G877:G909)</f>
        <v>172483630</v>
      </c>
      <c r="H910" s="19">
        <f>SUBTOTAL(9,H877:H909)</f>
        <v>172310518.07942</v>
      </c>
      <c r="I910" s="19">
        <f>SUBTOTAL(9,I877:I909)</f>
        <v>173111.92058000001</v>
      </c>
    </row>
    <row r="911" spans="2:9" ht="27" customHeight="1" x14ac:dyDescent="0.25">
      <c r="B911" s="1"/>
      <c r="C911" s="2"/>
      <c r="D911" s="9" t="s">
        <v>738</v>
      </c>
      <c r="E911" s="1"/>
      <c r="F911" s="1"/>
      <c r="G911" s="1"/>
      <c r="H911" s="1"/>
      <c r="I911" s="1"/>
    </row>
    <row r="912" spans="2:9" ht="15" customHeight="1" x14ac:dyDescent="0.25">
      <c r="B912" s="10">
        <v>580</v>
      </c>
      <c r="C912" s="11"/>
      <c r="D912" s="5" t="s">
        <v>739</v>
      </c>
      <c r="E912" s="12"/>
      <c r="F912" s="1"/>
      <c r="H912" s="1"/>
      <c r="I912" s="1"/>
    </row>
    <row r="913" spans="2:9" x14ac:dyDescent="0.2">
      <c r="B913"/>
      <c r="C913" s="2">
        <v>70</v>
      </c>
      <c r="D913" s="5" t="s">
        <v>740</v>
      </c>
      <c r="E913" s="13">
        <v>0</v>
      </c>
      <c r="F913" s="13">
        <v>2724500</v>
      </c>
      <c r="G913" s="13">
        <v>2724500</v>
      </c>
      <c r="H913" s="13">
        <v>2445515.27801</v>
      </c>
      <c r="I913" s="13">
        <v>278984.72198999999</v>
      </c>
    </row>
    <row r="914" spans="2:9" ht="15" customHeight="1" x14ac:dyDescent="0.2">
      <c r="B914"/>
      <c r="C914" s="14">
        <f>SUBTOTAL(9,C913:C913)</f>
        <v>70</v>
      </c>
      <c r="D914" s="15" t="s">
        <v>741</v>
      </c>
      <c r="E914" s="16">
        <f>SUBTOTAL(9,E913:E913)</f>
        <v>0</v>
      </c>
      <c r="F914" s="16">
        <f>SUBTOTAL(9,F913:F913)</f>
        <v>2724500</v>
      </c>
      <c r="G914" s="16">
        <f>SUBTOTAL(9,G913:G913)</f>
        <v>2724500</v>
      </c>
      <c r="H914" s="16">
        <f>SUBTOTAL(9,H913:H913)</f>
        <v>2445515.27801</v>
      </c>
      <c r="I914" s="16">
        <f>SUBTOTAL(9,I913:I913)</f>
        <v>278984.72198999999</v>
      </c>
    </row>
    <row r="915" spans="2:9" ht="15" customHeight="1" x14ac:dyDescent="0.25">
      <c r="B915" s="10">
        <v>581</v>
      </c>
      <c r="C915" s="11"/>
      <c r="D915" s="5" t="s">
        <v>742</v>
      </c>
      <c r="E915" s="12"/>
      <c r="F915" s="1"/>
      <c r="H915" s="1"/>
      <c r="I915" s="1"/>
    </row>
    <row r="916" spans="2:9" x14ac:dyDescent="0.2">
      <c r="B916"/>
      <c r="C916" s="2">
        <v>75</v>
      </c>
      <c r="D916" s="5" t="s">
        <v>743</v>
      </c>
      <c r="E916" s="13">
        <v>0</v>
      </c>
      <c r="F916" s="13">
        <v>466534</v>
      </c>
      <c r="G916" s="13">
        <v>466534</v>
      </c>
      <c r="H916" s="13">
        <v>452712.32699999999</v>
      </c>
      <c r="I916" s="13">
        <v>13821.673000000001</v>
      </c>
    </row>
    <row r="917" spans="2:9" x14ac:dyDescent="0.2">
      <c r="B917"/>
      <c r="C917" s="2">
        <v>76</v>
      </c>
      <c r="D917" s="5" t="s">
        <v>744</v>
      </c>
      <c r="E917" s="13">
        <v>144535</v>
      </c>
      <c r="F917" s="13">
        <v>887460</v>
      </c>
      <c r="G917" s="13">
        <v>1031995</v>
      </c>
      <c r="H917" s="13">
        <v>701310</v>
      </c>
      <c r="I917" s="13">
        <v>330685</v>
      </c>
    </row>
    <row r="918" spans="2:9" x14ac:dyDescent="0.2">
      <c r="B918"/>
      <c r="C918" s="2">
        <v>77</v>
      </c>
      <c r="D918" s="5" t="s">
        <v>745</v>
      </c>
      <c r="E918" s="13">
        <v>12946</v>
      </c>
      <c r="F918" s="13">
        <v>22120</v>
      </c>
      <c r="G918" s="13">
        <v>35066</v>
      </c>
      <c r="H918" s="13">
        <v>11197.465</v>
      </c>
      <c r="I918" s="13">
        <v>23868.535</v>
      </c>
    </row>
    <row r="919" spans="2:9" x14ac:dyDescent="0.2">
      <c r="B919"/>
      <c r="C919" s="2">
        <v>78</v>
      </c>
      <c r="D919" s="5" t="s">
        <v>746</v>
      </c>
      <c r="E919" s="13">
        <v>57</v>
      </c>
      <c r="F919" s="13">
        <v>38865</v>
      </c>
      <c r="G919" s="13">
        <v>38922</v>
      </c>
      <c r="H919" s="13">
        <v>16769.506000000001</v>
      </c>
      <c r="I919" s="13">
        <v>22152.493999999999</v>
      </c>
    </row>
    <row r="920" spans="2:9" x14ac:dyDescent="0.2">
      <c r="B920"/>
      <c r="C920" s="2">
        <v>79</v>
      </c>
      <c r="D920" s="5" t="s">
        <v>747</v>
      </c>
      <c r="E920" s="13">
        <v>131300</v>
      </c>
      <c r="F920" s="13">
        <v>76050</v>
      </c>
      <c r="G920" s="13">
        <v>207350</v>
      </c>
      <c r="H920" s="13">
        <v>48539.243000000002</v>
      </c>
      <c r="I920" s="13">
        <v>158810.75700000001</v>
      </c>
    </row>
    <row r="921" spans="2:9" ht="15" customHeight="1" x14ac:dyDescent="0.2">
      <c r="B921"/>
      <c r="C921" s="14">
        <f>SUBTOTAL(9,C916:C920)</f>
        <v>385</v>
      </c>
      <c r="D921" s="15" t="s">
        <v>748</v>
      </c>
      <c r="E921" s="16">
        <f>SUBTOTAL(9,E916:E920)</f>
        <v>288838</v>
      </c>
      <c r="F921" s="16">
        <f>SUBTOTAL(9,F916:F920)</f>
        <v>1491029</v>
      </c>
      <c r="G921" s="16">
        <f>SUBTOTAL(9,G916:G920)</f>
        <v>1779867</v>
      </c>
      <c r="H921" s="16">
        <f>SUBTOTAL(9,H916:H920)</f>
        <v>1230528.5410000002</v>
      </c>
      <c r="I921" s="16">
        <f>SUBTOTAL(9,I916:I920)</f>
        <v>549338.45900000003</v>
      </c>
    </row>
    <row r="922" spans="2:9" ht="15" customHeight="1" x14ac:dyDescent="0.25">
      <c r="B922" s="10">
        <v>585</v>
      </c>
      <c r="C922" s="11"/>
      <c r="D922" s="5" t="s">
        <v>749</v>
      </c>
      <c r="E922" s="12"/>
      <c r="F922" s="1"/>
      <c r="H922" s="1"/>
      <c r="I922" s="1"/>
    </row>
    <row r="923" spans="2:9" x14ac:dyDescent="0.2">
      <c r="B923"/>
      <c r="C923" s="2">
        <v>1</v>
      </c>
      <c r="D923" s="5" t="s">
        <v>20</v>
      </c>
      <c r="E923" s="13">
        <v>716</v>
      </c>
      <c r="F923" s="13">
        <v>28735</v>
      </c>
      <c r="G923" s="13">
        <v>29451</v>
      </c>
      <c r="H923" s="13">
        <v>25963.502359999999</v>
      </c>
      <c r="I923" s="13">
        <v>3487.49764</v>
      </c>
    </row>
    <row r="924" spans="2:9" ht="15" customHeight="1" x14ac:dyDescent="0.2">
      <c r="B924"/>
      <c r="C924" s="14">
        <f>SUBTOTAL(9,C923:C923)</f>
        <v>1</v>
      </c>
      <c r="D924" s="15" t="s">
        <v>750</v>
      </c>
      <c r="E924" s="16">
        <f>SUBTOTAL(9,E923:E923)</f>
        <v>716</v>
      </c>
      <c r="F924" s="16">
        <f>SUBTOTAL(9,F923:F923)</f>
        <v>28735</v>
      </c>
      <c r="G924" s="16">
        <f>SUBTOTAL(9,G923:G923)</f>
        <v>29451</v>
      </c>
      <c r="H924" s="16">
        <f>SUBTOTAL(9,H923:H923)</f>
        <v>25963.502359999999</v>
      </c>
      <c r="I924" s="16">
        <f>SUBTOTAL(9,I923:I923)</f>
        <v>3487.49764</v>
      </c>
    </row>
    <row r="925" spans="2:9" ht="15" customHeight="1" x14ac:dyDescent="0.25">
      <c r="B925" s="10">
        <v>587</v>
      </c>
      <c r="C925" s="11"/>
      <c r="D925" s="5" t="s">
        <v>751</v>
      </c>
      <c r="E925" s="12"/>
      <c r="F925" s="1"/>
      <c r="H925" s="1"/>
      <c r="I925" s="1"/>
    </row>
    <row r="926" spans="2:9" x14ac:dyDescent="0.2">
      <c r="B926"/>
      <c r="C926" s="2">
        <v>1</v>
      </c>
      <c r="D926" s="5" t="s">
        <v>20</v>
      </c>
      <c r="E926" s="13">
        <v>2527</v>
      </c>
      <c r="F926" s="13">
        <v>100775</v>
      </c>
      <c r="G926" s="13">
        <v>103302</v>
      </c>
      <c r="H926" s="13">
        <v>90761.363010000001</v>
      </c>
      <c r="I926" s="13">
        <v>12540.636990000001</v>
      </c>
    </row>
    <row r="927" spans="2:9" x14ac:dyDescent="0.2">
      <c r="B927"/>
      <c r="C927" s="2">
        <v>22</v>
      </c>
      <c r="D927" s="5" t="s">
        <v>752</v>
      </c>
      <c r="E927" s="13">
        <v>1140</v>
      </c>
      <c r="F927" s="13">
        <v>47930</v>
      </c>
      <c r="G927" s="13">
        <v>49070</v>
      </c>
      <c r="H927" s="13">
        <v>28299.18044</v>
      </c>
      <c r="I927" s="13">
        <v>20770.81956</v>
      </c>
    </row>
    <row r="928" spans="2:9" x14ac:dyDescent="0.2">
      <c r="B928"/>
      <c r="C928" s="2">
        <v>70</v>
      </c>
      <c r="D928" s="5" t="s">
        <v>753</v>
      </c>
      <c r="E928" s="13">
        <v>0</v>
      </c>
      <c r="F928" s="13">
        <v>6678</v>
      </c>
      <c r="G928" s="13">
        <v>6678</v>
      </c>
      <c r="H928" s="13">
        <v>6678</v>
      </c>
      <c r="I928" s="13">
        <v>0</v>
      </c>
    </row>
    <row r="929" spans="2:9" ht="15" customHeight="1" x14ac:dyDescent="0.2">
      <c r="B929"/>
      <c r="C929" s="14">
        <f>SUBTOTAL(9,C926:C928)</f>
        <v>93</v>
      </c>
      <c r="D929" s="15" t="s">
        <v>754</v>
      </c>
      <c r="E929" s="16">
        <f>SUBTOTAL(9,E926:E928)</f>
        <v>3667</v>
      </c>
      <c r="F929" s="16">
        <f>SUBTOTAL(9,F926:F928)</f>
        <v>155383</v>
      </c>
      <c r="G929" s="16">
        <f>SUBTOTAL(9,G926:G928)</f>
        <v>159050</v>
      </c>
      <c r="H929" s="16">
        <f>SUBTOTAL(9,H926:H928)</f>
        <v>125738.54345</v>
      </c>
      <c r="I929" s="16">
        <f>SUBTOTAL(9,I926:I928)</f>
        <v>33311.456550000003</v>
      </c>
    </row>
    <row r="930" spans="2:9" ht="15" customHeight="1" x14ac:dyDescent="0.2">
      <c r="C930" s="17">
        <f>SUBTOTAL(9,C912:C929)</f>
        <v>549</v>
      </c>
      <c r="D930" s="18" t="s">
        <v>755</v>
      </c>
      <c r="E930" s="19">
        <f>SUBTOTAL(9,E912:E929)</f>
        <v>293221</v>
      </c>
      <c r="F930" s="19">
        <f>SUBTOTAL(9,F912:F929)</f>
        <v>4399647</v>
      </c>
      <c r="G930" s="19">
        <f>SUBTOTAL(9,G912:G929)</f>
        <v>4692868</v>
      </c>
      <c r="H930" s="19">
        <f>SUBTOTAL(9,H912:H929)</f>
        <v>3827745.8648199993</v>
      </c>
      <c r="I930" s="19">
        <f>SUBTOTAL(9,I912:I929)</f>
        <v>865122.13517999987</v>
      </c>
    </row>
    <row r="931" spans="2:9" ht="27" customHeight="1" x14ac:dyDescent="0.25">
      <c r="B931" s="1"/>
      <c r="C931" s="2"/>
      <c r="D931" s="9" t="s">
        <v>756</v>
      </c>
      <c r="E931" s="1"/>
      <c r="F931" s="1"/>
      <c r="G931" s="1"/>
      <c r="H931" s="1"/>
      <c r="I931" s="1"/>
    </row>
    <row r="932" spans="2:9" ht="15" customHeight="1" x14ac:dyDescent="0.25">
      <c r="B932" s="10">
        <v>590</v>
      </c>
      <c r="C932" s="11"/>
      <c r="D932" s="5" t="s">
        <v>757</v>
      </c>
      <c r="E932" s="12"/>
      <c r="F932" s="1"/>
      <c r="H932" s="1"/>
      <c r="I932" s="1"/>
    </row>
    <row r="933" spans="2:9" x14ac:dyDescent="0.2">
      <c r="B933"/>
      <c r="C933" s="2">
        <v>61</v>
      </c>
      <c r="D933" s="5" t="s">
        <v>758</v>
      </c>
      <c r="E933" s="13">
        <v>2843</v>
      </c>
      <c r="F933" s="13">
        <v>19613</v>
      </c>
      <c r="G933" s="13">
        <v>22456</v>
      </c>
      <c r="H933" s="13">
        <v>13410</v>
      </c>
      <c r="I933" s="13">
        <v>9046</v>
      </c>
    </row>
    <row r="934" spans="2:9" x14ac:dyDescent="0.2">
      <c r="B934"/>
      <c r="C934" s="2">
        <v>65</v>
      </c>
      <c r="D934" s="5" t="s">
        <v>759</v>
      </c>
      <c r="E934" s="13">
        <v>41</v>
      </c>
      <c r="F934" s="13">
        <v>19639</v>
      </c>
      <c r="G934" s="13">
        <v>19680</v>
      </c>
      <c r="H934" s="13">
        <v>16100</v>
      </c>
      <c r="I934" s="13">
        <v>3580</v>
      </c>
    </row>
    <row r="935" spans="2:9" x14ac:dyDescent="0.2">
      <c r="B935"/>
      <c r="C935" s="2">
        <v>71</v>
      </c>
      <c r="D935" s="5" t="s">
        <v>760</v>
      </c>
      <c r="E935" s="13">
        <v>0</v>
      </c>
      <c r="F935" s="13">
        <v>830</v>
      </c>
      <c r="G935" s="13">
        <v>830</v>
      </c>
      <c r="H935" s="13">
        <v>801.11815999999999</v>
      </c>
      <c r="I935" s="13">
        <v>28.88184</v>
      </c>
    </row>
    <row r="936" spans="2:9" x14ac:dyDescent="0.2">
      <c r="B936"/>
      <c r="C936" s="2">
        <v>72</v>
      </c>
      <c r="D936" s="5" t="s">
        <v>761</v>
      </c>
      <c r="E936" s="13">
        <v>42115</v>
      </c>
      <c r="F936" s="13">
        <v>40171</v>
      </c>
      <c r="G936" s="13">
        <v>82286</v>
      </c>
      <c r="H936" s="13">
        <v>31655.136999999999</v>
      </c>
      <c r="I936" s="13">
        <v>50630.862999999998</v>
      </c>
    </row>
    <row r="937" spans="2:9" x14ac:dyDescent="0.2">
      <c r="B937"/>
      <c r="C937" s="2">
        <v>81</v>
      </c>
      <c r="D937" s="5" t="s">
        <v>762</v>
      </c>
      <c r="E937" s="13">
        <v>141</v>
      </c>
      <c r="F937" s="13">
        <v>4601</v>
      </c>
      <c r="G937" s="13">
        <v>4742</v>
      </c>
      <c r="H937" s="13">
        <v>4585.5</v>
      </c>
      <c r="I937" s="13">
        <v>156.5</v>
      </c>
    </row>
    <row r="938" spans="2:9" ht="15" customHeight="1" x14ac:dyDescent="0.2">
      <c r="B938"/>
      <c r="C938" s="14">
        <f>SUBTOTAL(9,C933:C937)</f>
        <v>350</v>
      </c>
      <c r="D938" s="15" t="s">
        <v>763</v>
      </c>
      <c r="E938" s="16">
        <f>SUBTOTAL(9,E933:E937)</f>
        <v>45140</v>
      </c>
      <c r="F938" s="16">
        <f>SUBTOTAL(9,F933:F937)</f>
        <v>84854</v>
      </c>
      <c r="G938" s="16">
        <f>SUBTOTAL(9,G933:G937)</f>
        <v>129994</v>
      </c>
      <c r="H938" s="16">
        <f>SUBTOTAL(9,H933:H937)</f>
        <v>66551.755160000001</v>
      </c>
      <c r="I938" s="16">
        <f>SUBTOTAL(9,I933:I937)</f>
        <v>63442.244839999999</v>
      </c>
    </row>
    <row r="939" spans="2:9" ht="15" customHeight="1" x14ac:dyDescent="0.25">
      <c r="B939" s="10">
        <v>595</v>
      </c>
      <c r="C939" s="11"/>
      <c r="D939" s="5" t="s">
        <v>764</v>
      </c>
      <c r="E939" s="12"/>
      <c r="F939" s="1"/>
      <c r="H939" s="1"/>
      <c r="I939" s="1"/>
    </row>
    <row r="940" spans="2:9" x14ac:dyDescent="0.2">
      <c r="B940"/>
      <c r="C940" s="2">
        <v>1</v>
      </c>
      <c r="D940" s="5" t="s">
        <v>765</v>
      </c>
      <c r="E940" s="13">
        <v>15719</v>
      </c>
      <c r="F940" s="13">
        <v>868033</v>
      </c>
      <c r="G940" s="13">
        <v>883752</v>
      </c>
      <c r="H940" s="13">
        <v>799354.23786999995</v>
      </c>
      <c r="I940" s="13">
        <v>84397.762130000003</v>
      </c>
    </row>
    <row r="941" spans="2:9" x14ac:dyDescent="0.2">
      <c r="B941"/>
      <c r="C941" s="2">
        <v>21</v>
      </c>
      <c r="D941" s="5" t="s">
        <v>766</v>
      </c>
      <c r="E941" s="13">
        <v>140</v>
      </c>
      <c r="F941" s="13">
        <v>361607</v>
      </c>
      <c r="G941" s="13">
        <v>361747</v>
      </c>
      <c r="H941" s="13">
        <v>293475.13189000002</v>
      </c>
      <c r="I941" s="13">
        <v>68271.868109999996</v>
      </c>
    </row>
    <row r="942" spans="2:9" x14ac:dyDescent="0.2">
      <c r="B942"/>
      <c r="C942" s="2">
        <v>30</v>
      </c>
      <c r="D942" s="5" t="s">
        <v>767</v>
      </c>
      <c r="E942" s="13">
        <v>36736</v>
      </c>
      <c r="F942" s="13">
        <v>27675</v>
      </c>
      <c r="G942" s="13">
        <v>64411</v>
      </c>
      <c r="H942" s="13">
        <v>33193.049809999997</v>
      </c>
      <c r="I942" s="13">
        <v>31217.95019</v>
      </c>
    </row>
    <row r="943" spans="2:9" ht="15" customHeight="1" x14ac:dyDescent="0.2">
      <c r="B943"/>
      <c r="C943" s="14">
        <f>SUBTOTAL(9,C940:C942)</f>
        <v>52</v>
      </c>
      <c r="D943" s="15" t="s">
        <v>768</v>
      </c>
      <c r="E943" s="16">
        <f>SUBTOTAL(9,E940:E942)</f>
        <v>52595</v>
      </c>
      <c r="F943" s="16">
        <f>SUBTOTAL(9,F940:F942)</f>
        <v>1257315</v>
      </c>
      <c r="G943" s="16">
        <f>SUBTOTAL(9,G940:G942)</f>
        <v>1309910</v>
      </c>
      <c r="H943" s="16">
        <f>SUBTOTAL(9,H940:H942)</f>
        <v>1126022.4195699999</v>
      </c>
      <c r="I943" s="16">
        <f>SUBTOTAL(9,I940:I942)</f>
        <v>183887.58043</v>
      </c>
    </row>
    <row r="944" spans="2:9" ht="15" customHeight="1" x14ac:dyDescent="0.2">
      <c r="C944" s="17">
        <f>SUBTOTAL(9,C932:C943)</f>
        <v>402</v>
      </c>
      <c r="D944" s="18" t="s">
        <v>769</v>
      </c>
      <c r="E944" s="19">
        <f>SUBTOTAL(9,E932:E943)</f>
        <v>97735</v>
      </c>
      <c r="F944" s="19">
        <f>SUBTOTAL(9,F932:F943)</f>
        <v>1342169</v>
      </c>
      <c r="G944" s="19">
        <f>SUBTOTAL(9,G932:G943)</f>
        <v>1439904</v>
      </c>
      <c r="H944" s="19">
        <f>SUBTOTAL(9,H932:H943)</f>
        <v>1192574.1747300001</v>
      </c>
      <c r="I944" s="19">
        <f>SUBTOTAL(9,I932:I943)</f>
        <v>247329.82526999997</v>
      </c>
    </row>
    <row r="945" spans="2:9" ht="15" customHeight="1" x14ac:dyDescent="0.2">
      <c r="C945" s="17">
        <f>SUBTOTAL(9,C736:C944)</f>
        <v>5214</v>
      </c>
      <c r="D945" s="18" t="s">
        <v>770</v>
      </c>
      <c r="E945" s="19">
        <f>SUBTOTAL(9,E736:E944)</f>
        <v>1091118</v>
      </c>
      <c r="F945" s="19">
        <f>SUBTOTAL(9,F736:F944)</f>
        <v>187321471</v>
      </c>
      <c r="G945" s="19">
        <f>SUBTOTAL(9,G736:G944)</f>
        <v>188412589</v>
      </c>
      <c r="H945" s="19">
        <f>SUBTOTAL(9,H736:H944)</f>
        <v>185960818.70623001</v>
      </c>
      <c r="I945" s="19">
        <f>SUBTOTAL(9,I736:I944)</f>
        <v>2451770.2937699999</v>
      </c>
    </row>
    <row r="946" spans="2:9" x14ac:dyDescent="0.2">
      <c r="C946" s="17"/>
      <c r="D946" s="20"/>
      <c r="E946" s="21"/>
      <c r="F946" s="21"/>
      <c r="G946" s="21"/>
      <c r="H946" s="21"/>
      <c r="I946" s="21"/>
    </row>
    <row r="947" spans="2:9" ht="15" customHeight="1" x14ac:dyDescent="0.2">
      <c r="B947" s="1"/>
      <c r="C947" s="2"/>
      <c r="D947" s="3" t="s">
        <v>771</v>
      </c>
      <c r="E947" s="1"/>
      <c r="F947" s="1"/>
      <c r="G947" s="1"/>
      <c r="H947" s="1"/>
      <c r="I947" s="1"/>
    </row>
    <row r="948" spans="2:9" ht="27" customHeight="1" x14ac:dyDescent="0.25">
      <c r="B948" s="1"/>
      <c r="C948" s="2"/>
      <c r="D948" s="9" t="s">
        <v>183</v>
      </c>
      <c r="E948" s="1"/>
      <c r="F948" s="1"/>
      <c r="G948" s="1"/>
      <c r="H948" s="1"/>
      <c r="I948" s="1"/>
    </row>
    <row r="949" spans="2:9" ht="15" customHeight="1" x14ac:dyDescent="0.25">
      <c r="B949" s="10">
        <v>600</v>
      </c>
      <c r="C949" s="11"/>
      <c r="D949" s="5" t="s">
        <v>772</v>
      </c>
      <c r="E949" s="12"/>
      <c r="F949" s="1"/>
      <c r="H949" s="1"/>
      <c r="I949" s="1"/>
    </row>
    <row r="950" spans="2:9" x14ac:dyDescent="0.2">
      <c r="B950"/>
      <c r="C950" s="2">
        <v>1</v>
      </c>
      <c r="D950" s="5" t="s">
        <v>20</v>
      </c>
      <c r="E950" s="13">
        <v>6143</v>
      </c>
      <c r="F950" s="13">
        <v>228197</v>
      </c>
      <c r="G950" s="13">
        <v>234340</v>
      </c>
      <c r="H950" s="13">
        <v>197988.15456</v>
      </c>
      <c r="I950" s="13">
        <v>36351.845439999997</v>
      </c>
    </row>
    <row r="951" spans="2:9" ht="15" customHeight="1" x14ac:dyDescent="0.2">
      <c r="B951"/>
      <c r="C951" s="14">
        <f>SUBTOTAL(9,C950:C950)</f>
        <v>1</v>
      </c>
      <c r="D951" s="15" t="s">
        <v>773</v>
      </c>
      <c r="E951" s="16">
        <f>SUBTOTAL(9,E950:E950)</f>
        <v>6143</v>
      </c>
      <c r="F951" s="16">
        <f>SUBTOTAL(9,F950:F950)</f>
        <v>228197</v>
      </c>
      <c r="G951" s="16">
        <f>SUBTOTAL(9,G950:G950)</f>
        <v>234340</v>
      </c>
      <c r="H951" s="16">
        <f>SUBTOTAL(9,H950:H950)</f>
        <v>197988.15456</v>
      </c>
      <c r="I951" s="16">
        <f>SUBTOTAL(9,I950:I950)</f>
        <v>36351.845439999997</v>
      </c>
    </row>
    <row r="952" spans="2:9" ht="15" customHeight="1" x14ac:dyDescent="0.25">
      <c r="B952" s="10">
        <v>601</v>
      </c>
      <c r="C952" s="11"/>
      <c r="D952" s="5" t="s">
        <v>774</v>
      </c>
      <c r="E952" s="12"/>
      <c r="F952" s="1"/>
      <c r="H952" s="1"/>
      <c r="I952" s="1"/>
    </row>
    <row r="953" spans="2:9" x14ac:dyDescent="0.2">
      <c r="B953"/>
      <c r="C953" s="2">
        <v>21</v>
      </c>
      <c r="D953" s="5" t="s">
        <v>25</v>
      </c>
      <c r="E953" s="13">
        <v>3030</v>
      </c>
      <c r="F953" s="13">
        <v>55625</v>
      </c>
      <c r="G953" s="13">
        <v>58655</v>
      </c>
      <c r="H953" s="13">
        <v>28526.221369999999</v>
      </c>
      <c r="I953" s="13">
        <v>30128.778630000001</v>
      </c>
    </row>
    <row r="954" spans="2:9" x14ac:dyDescent="0.2">
      <c r="B954"/>
      <c r="C954" s="2">
        <v>50</v>
      </c>
      <c r="D954" s="5" t="s">
        <v>399</v>
      </c>
      <c r="E954" s="13">
        <v>0</v>
      </c>
      <c r="F954" s="13">
        <v>159440</v>
      </c>
      <c r="G954" s="13">
        <v>159440</v>
      </c>
      <c r="H954" s="13">
        <v>159440</v>
      </c>
      <c r="I954" s="13">
        <v>0</v>
      </c>
    </row>
    <row r="955" spans="2:9" x14ac:dyDescent="0.2">
      <c r="B955"/>
      <c r="C955" s="2">
        <v>70</v>
      </c>
      <c r="D955" s="5" t="s">
        <v>271</v>
      </c>
      <c r="E955" s="13">
        <v>0</v>
      </c>
      <c r="F955" s="13">
        <v>22290</v>
      </c>
      <c r="G955" s="13">
        <v>22290</v>
      </c>
      <c r="H955" s="13">
        <v>18352.942879999999</v>
      </c>
      <c r="I955" s="13">
        <v>3937.0571199999999</v>
      </c>
    </row>
    <row r="956" spans="2:9" x14ac:dyDescent="0.2">
      <c r="B956"/>
      <c r="C956" s="2">
        <v>72</v>
      </c>
      <c r="D956" s="5" t="s">
        <v>775</v>
      </c>
      <c r="E956" s="13">
        <v>0</v>
      </c>
      <c r="F956" s="13">
        <v>15860</v>
      </c>
      <c r="G956" s="13">
        <v>15860</v>
      </c>
      <c r="H956" s="13">
        <v>15860</v>
      </c>
      <c r="I956" s="13">
        <v>0</v>
      </c>
    </row>
    <row r="957" spans="2:9" ht="15" customHeight="1" x14ac:dyDescent="0.2">
      <c r="B957"/>
      <c r="C957" s="14">
        <f>SUBTOTAL(9,C953:C956)</f>
        <v>213</v>
      </c>
      <c r="D957" s="15" t="s">
        <v>776</v>
      </c>
      <c r="E957" s="16">
        <f>SUBTOTAL(9,E953:E956)</f>
        <v>3030</v>
      </c>
      <c r="F957" s="16">
        <f>SUBTOTAL(9,F953:F956)</f>
        <v>253215</v>
      </c>
      <c r="G957" s="16">
        <f>SUBTOTAL(9,G953:G956)</f>
        <v>256245</v>
      </c>
      <c r="H957" s="16">
        <f>SUBTOTAL(9,H953:H956)</f>
        <v>222179.16424999997</v>
      </c>
      <c r="I957" s="16">
        <f>SUBTOTAL(9,I953:I956)</f>
        <v>34065.835749999998</v>
      </c>
    </row>
    <row r="958" spans="2:9" ht="15" customHeight="1" x14ac:dyDescent="0.2">
      <c r="C958" s="17">
        <f>SUBTOTAL(9,C949:C957)</f>
        <v>214</v>
      </c>
      <c r="D958" s="18" t="s">
        <v>186</v>
      </c>
      <c r="E958" s="19">
        <f>SUBTOTAL(9,E949:E957)</f>
        <v>9173</v>
      </c>
      <c r="F958" s="19">
        <f>SUBTOTAL(9,F949:F957)</f>
        <v>481412</v>
      </c>
      <c r="G958" s="19">
        <f>SUBTOTAL(9,G949:G957)</f>
        <v>490585</v>
      </c>
      <c r="H958" s="19">
        <f>SUBTOTAL(9,H949:H957)</f>
        <v>420167.31880999997</v>
      </c>
      <c r="I958" s="19">
        <f>SUBTOTAL(9,I949:I957)</f>
        <v>70417.681189999988</v>
      </c>
    </row>
    <row r="959" spans="2:9" ht="27" customHeight="1" x14ac:dyDescent="0.25">
      <c r="B959" s="1"/>
      <c r="C959" s="2"/>
      <c r="D959" s="9" t="s">
        <v>777</v>
      </c>
      <c r="E959" s="1"/>
      <c r="F959" s="1"/>
      <c r="G959" s="1"/>
      <c r="H959" s="1"/>
      <c r="I959" s="1"/>
    </row>
    <row r="960" spans="2:9" ht="15" customHeight="1" x14ac:dyDescent="0.25">
      <c r="B960" s="10">
        <v>604</v>
      </c>
      <c r="C960" s="11"/>
      <c r="D960" s="5" t="s">
        <v>778</v>
      </c>
      <c r="E960" s="12"/>
      <c r="F960" s="1"/>
      <c r="H960" s="1"/>
      <c r="I960" s="1"/>
    </row>
    <row r="961" spans="2:9" x14ac:dyDescent="0.2">
      <c r="B961"/>
      <c r="C961" s="2">
        <v>21</v>
      </c>
      <c r="D961" s="5" t="s">
        <v>779</v>
      </c>
      <c r="E961" s="13">
        <v>0</v>
      </c>
      <c r="F961" s="13">
        <v>68000</v>
      </c>
      <c r="G961" s="13">
        <v>68000</v>
      </c>
      <c r="H961" s="13">
        <v>58095.791380000002</v>
      </c>
      <c r="I961" s="13">
        <v>9904.2086199999994</v>
      </c>
    </row>
    <row r="962" spans="2:9" x14ac:dyDescent="0.2">
      <c r="B962"/>
      <c r="C962" s="2">
        <v>45</v>
      </c>
      <c r="D962" s="5" t="s">
        <v>780</v>
      </c>
      <c r="E962" s="13">
        <v>19678</v>
      </c>
      <c r="F962" s="13">
        <v>372000</v>
      </c>
      <c r="G962" s="13">
        <v>391678</v>
      </c>
      <c r="H962" s="13">
        <v>226847.75758</v>
      </c>
      <c r="I962" s="13">
        <v>164830.24242</v>
      </c>
    </row>
    <row r="963" spans="2:9" ht="15" customHeight="1" x14ac:dyDescent="0.2">
      <c r="B963"/>
      <c r="C963" s="14">
        <f>SUBTOTAL(9,C961:C962)</f>
        <v>66</v>
      </c>
      <c r="D963" s="15" t="s">
        <v>781</v>
      </c>
      <c r="E963" s="16">
        <f>SUBTOTAL(9,E961:E962)</f>
        <v>19678</v>
      </c>
      <c r="F963" s="16">
        <f>SUBTOTAL(9,F961:F962)</f>
        <v>440000</v>
      </c>
      <c r="G963" s="16">
        <f>SUBTOTAL(9,G961:G962)</f>
        <v>459678</v>
      </c>
      <c r="H963" s="16">
        <f>SUBTOTAL(9,H961:H962)</f>
        <v>284943.54895999999</v>
      </c>
      <c r="I963" s="16">
        <f>SUBTOTAL(9,I961:I962)</f>
        <v>174734.45103999999</v>
      </c>
    </row>
    <row r="964" spans="2:9" ht="15" customHeight="1" x14ac:dyDescent="0.25">
      <c r="B964" s="10">
        <v>605</v>
      </c>
      <c r="C964" s="11"/>
      <c r="D964" s="5" t="s">
        <v>782</v>
      </c>
      <c r="E964" s="12"/>
      <c r="F964" s="1"/>
      <c r="H964" s="1"/>
      <c r="I964" s="1"/>
    </row>
    <row r="965" spans="2:9" x14ac:dyDescent="0.2">
      <c r="B965"/>
      <c r="C965" s="2">
        <v>1</v>
      </c>
      <c r="D965" s="5" t="s">
        <v>20</v>
      </c>
      <c r="E965" s="13">
        <v>193380</v>
      </c>
      <c r="F965" s="13">
        <v>11683850</v>
      </c>
      <c r="G965" s="13">
        <v>11877230</v>
      </c>
      <c r="H965" s="13">
        <v>10397376.19716</v>
      </c>
      <c r="I965" s="13">
        <v>1479853.80284</v>
      </c>
    </row>
    <row r="966" spans="2:9" x14ac:dyDescent="0.2">
      <c r="B966"/>
      <c r="C966" s="2">
        <v>21</v>
      </c>
      <c r="D966" s="5" t="s">
        <v>25</v>
      </c>
      <c r="E966" s="13">
        <v>1423</v>
      </c>
      <c r="F966" s="13">
        <v>31906</v>
      </c>
      <c r="G966" s="13">
        <v>33329</v>
      </c>
      <c r="H966" s="13">
        <v>25907.916740000001</v>
      </c>
      <c r="I966" s="13">
        <v>7421.0832600000003</v>
      </c>
    </row>
    <row r="967" spans="2:9" x14ac:dyDescent="0.2">
      <c r="B967"/>
      <c r="C967" s="2">
        <v>22</v>
      </c>
      <c r="D967" s="5" t="s">
        <v>783</v>
      </c>
      <c r="E967" s="13">
        <v>1994</v>
      </c>
      <c r="F967" s="13">
        <v>46704</v>
      </c>
      <c r="G967" s="13">
        <v>48698</v>
      </c>
      <c r="H967" s="13">
        <v>39709.39602</v>
      </c>
      <c r="I967" s="13">
        <v>8988.6039799999999</v>
      </c>
    </row>
    <row r="968" spans="2:9" x14ac:dyDescent="0.2">
      <c r="B968"/>
      <c r="C968" s="2">
        <v>45</v>
      </c>
      <c r="D968" s="5" t="s">
        <v>30</v>
      </c>
      <c r="E968" s="13">
        <v>3991</v>
      </c>
      <c r="F968" s="13">
        <v>267780</v>
      </c>
      <c r="G968" s="13">
        <v>271771</v>
      </c>
      <c r="H968" s="13">
        <v>179261.52901</v>
      </c>
      <c r="I968" s="13">
        <v>92509.470990000002</v>
      </c>
    </row>
    <row r="969" spans="2:9" x14ac:dyDescent="0.2">
      <c r="B969"/>
      <c r="C969" s="2">
        <v>70</v>
      </c>
      <c r="D969" s="5" t="s">
        <v>784</v>
      </c>
      <c r="E969" s="13">
        <v>15000</v>
      </c>
      <c r="F969" s="13">
        <v>0</v>
      </c>
      <c r="G969" s="13">
        <v>15000</v>
      </c>
      <c r="H969" s="13">
        <v>14288.95455</v>
      </c>
      <c r="I969" s="13">
        <v>711.04544999999996</v>
      </c>
    </row>
    <row r="970" spans="2:9" ht="15" customHeight="1" x14ac:dyDescent="0.2">
      <c r="B970"/>
      <c r="C970" s="14">
        <f>SUBTOTAL(9,C965:C969)</f>
        <v>159</v>
      </c>
      <c r="D970" s="15" t="s">
        <v>785</v>
      </c>
      <c r="E970" s="16">
        <f>SUBTOTAL(9,E965:E969)</f>
        <v>215788</v>
      </c>
      <c r="F970" s="16">
        <f>SUBTOTAL(9,F965:F969)</f>
        <v>12030240</v>
      </c>
      <c r="G970" s="16">
        <f>SUBTOTAL(9,G965:G969)</f>
        <v>12246028</v>
      </c>
      <c r="H970" s="16">
        <f>SUBTOTAL(9,H965:H969)</f>
        <v>10656543.993480001</v>
      </c>
      <c r="I970" s="16">
        <f>SUBTOTAL(9,I965:I969)</f>
        <v>1589484.0065200001</v>
      </c>
    </row>
    <row r="971" spans="2:9" ht="15" customHeight="1" x14ac:dyDescent="0.25">
      <c r="B971" s="10">
        <v>606</v>
      </c>
      <c r="C971" s="11"/>
      <c r="D971" s="5" t="s">
        <v>786</v>
      </c>
      <c r="E971" s="12"/>
      <c r="F971" s="1"/>
      <c r="H971" s="1"/>
      <c r="I971" s="1"/>
    </row>
    <row r="972" spans="2:9" x14ac:dyDescent="0.2">
      <c r="B972"/>
      <c r="C972" s="2">
        <v>1</v>
      </c>
      <c r="D972" s="5" t="s">
        <v>20</v>
      </c>
      <c r="E972" s="13">
        <v>2931</v>
      </c>
      <c r="F972" s="13">
        <v>72694</v>
      </c>
      <c r="G972" s="13">
        <v>75625</v>
      </c>
      <c r="H972" s="13">
        <v>66048.845069999996</v>
      </c>
      <c r="I972" s="13">
        <v>9576.1549300000006</v>
      </c>
    </row>
    <row r="973" spans="2:9" ht="15" customHeight="1" x14ac:dyDescent="0.2">
      <c r="B973"/>
      <c r="C973" s="14">
        <f>SUBTOTAL(9,C972:C972)</f>
        <v>1</v>
      </c>
      <c r="D973" s="15" t="s">
        <v>787</v>
      </c>
      <c r="E973" s="16">
        <f>SUBTOTAL(9,E972:E972)</f>
        <v>2931</v>
      </c>
      <c r="F973" s="16">
        <f>SUBTOTAL(9,F972:F972)</f>
        <v>72694</v>
      </c>
      <c r="G973" s="16">
        <f>SUBTOTAL(9,G972:G972)</f>
        <v>75625</v>
      </c>
      <c r="H973" s="16">
        <f>SUBTOTAL(9,H972:H972)</f>
        <v>66048.845069999996</v>
      </c>
      <c r="I973" s="16">
        <f>SUBTOTAL(9,I972:I972)</f>
        <v>9576.1549300000006</v>
      </c>
    </row>
    <row r="974" spans="2:9" ht="15" customHeight="1" x14ac:dyDescent="0.2">
      <c r="C974" s="17">
        <f>SUBTOTAL(9,C960:C973)</f>
        <v>226</v>
      </c>
      <c r="D974" s="18" t="s">
        <v>788</v>
      </c>
      <c r="E974" s="19">
        <f>SUBTOTAL(9,E960:E973)</f>
        <v>238397</v>
      </c>
      <c r="F974" s="19">
        <f>SUBTOTAL(9,F960:F973)</f>
        <v>12542934</v>
      </c>
      <c r="G974" s="19">
        <f>SUBTOTAL(9,G960:G973)</f>
        <v>12781331</v>
      </c>
      <c r="H974" s="19">
        <f>SUBTOTAL(9,H960:H973)</f>
        <v>11007536.387510002</v>
      </c>
      <c r="I974" s="19">
        <f>SUBTOTAL(9,I960:I973)</f>
        <v>1773794.61249</v>
      </c>
    </row>
    <row r="975" spans="2:9" ht="27" customHeight="1" x14ac:dyDescent="0.25">
      <c r="B975" s="1"/>
      <c r="C975" s="2"/>
      <c r="D975" s="9" t="s">
        <v>789</v>
      </c>
      <c r="E975" s="1"/>
      <c r="F975" s="1"/>
      <c r="G975" s="1"/>
      <c r="H975" s="1"/>
      <c r="I975" s="1"/>
    </row>
    <row r="976" spans="2:9" ht="15" customHeight="1" x14ac:dyDescent="0.25">
      <c r="B976" s="10">
        <v>611</v>
      </c>
      <c r="C976" s="11"/>
      <c r="D976" s="5" t="s">
        <v>790</v>
      </c>
      <c r="E976" s="12"/>
      <c r="F976" s="1"/>
      <c r="H976" s="1"/>
      <c r="I976" s="1"/>
    </row>
    <row r="977" spans="2:9" x14ac:dyDescent="0.2">
      <c r="B977"/>
      <c r="C977" s="2">
        <v>1</v>
      </c>
      <c r="D977" s="5" t="s">
        <v>791</v>
      </c>
      <c r="E977" s="13">
        <v>0</v>
      </c>
      <c r="F977" s="13">
        <v>18000</v>
      </c>
      <c r="G977" s="13">
        <v>18000</v>
      </c>
      <c r="H977" s="13">
        <v>17394.443879999999</v>
      </c>
      <c r="I977" s="13">
        <v>605.55611999999996</v>
      </c>
    </row>
    <row r="978" spans="2:9" ht="15" customHeight="1" x14ac:dyDescent="0.2">
      <c r="B978"/>
      <c r="C978" s="14">
        <f>SUBTOTAL(9,C977:C977)</f>
        <v>1</v>
      </c>
      <c r="D978" s="15" t="s">
        <v>792</v>
      </c>
      <c r="E978" s="16">
        <f>SUBTOTAL(9,E977:E977)</f>
        <v>0</v>
      </c>
      <c r="F978" s="16">
        <f>SUBTOTAL(9,F977:F977)</f>
        <v>18000</v>
      </c>
      <c r="G978" s="16">
        <f>SUBTOTAL(9,G977:G977)</f>
        <v>18000</v>
      </c>
      <c r="H978" s="16">
        <f>SUBTOTAL(9,H977:H977)</f>
        <v>17394.443879999999</v>
      </c>
      <c r="I978" s="16">
        <f>SUBTOTAL(9,I977:I977)</f>
        <v>605.55611999999996</v>
      </c>
    </row>
    <row r="979" spans="2:9" ht="15" customHeight="1" x14ac:dyDescent="0.25">
      <c r="B979" s="10">
        <v>612</v>
      </c>
      <c r="C979" s="11"/>
      <c r="D979" s="5" t="s">
        <v>793</v>
      </c>
      <c r="E979" s="12"/>
      <c r="F979" s="1"/>
      <c r="H979" s="1"/>
      <c r="I979" s="1"/>
    </row>
    <row r="980" spans="2:9" x14ac:dyDescent="0.2">
      <c r="B980"/>
      <c r="C980" s="2">
        <v>1</v>
      </c>
      <c r="D980" s="5" t="s">
        <v>791</v>
      </c>
      <c r="E980" s="13">
        <v>0</v>
      </c>
      <c r="F980" s="13">
        <v>5478000</v>
      </c>
      <c r="G980" s="13">
        <v>5478000</v>
      </c>
      <c r="H980" s="13">
        <v>4942973.2283500005</v>
      </c>
      <c r="I980" s="13">
        <v>535026.77165000001</v>
      </c>
    </row>
    <row r="981" spans="2:9" x14ac:dyDescent="0.2">
      <c r="B981"/>
      <c r="C981" s="2">
        <v>22</v>
      </c>
      <c r="D981" s="5" t="s">
        <v>794</v>
      </c>
      <c r="E981" s="13">
        <v>0</v>
      </c>
      <c r="F981" s="13">
        <v>-27000</v>
      </c>
      <c r="G981" s="13">
        <v>-27000</v>
      </c>
      <c r="H981" s="13">
        <v>-27642.884999999998</v>
      </c>
      <c r="I981" s="13">
        <v>642.88499999999999</v>
      </c>
    </row>
    <row r="982" spans="2:9" x14ac:dyDescent="0.2">
      <c r="B982"/>
      <c r="C982" s="2">
        <v>70</v>
      </c>
      <c r="D982" s="5" t="s">
        <v>795</v>
      </c>
      <c r="E982" s="13">
        <v>0</v>
      </c>
      <c r="F982" s="13">
        <v>169000</v>
      </c>
      <c r="G982" s="13">
        <v>169000</v>
      </c>
      <c r="H982" s="13">
        <v>121584.17776000001</v>
      </c>
      <c r="I982" s="13">
        <v>47415.822240000001</v>
      </c>
    </row>
    <row r="983" spans="2:9" ht="15" customHeight="1" x14ac:dyDescent="0.2">
      <c r="B983"/>
      <c r="C983" s="14">
        <f>SUBTOTAL(9,C980:C982)</f>
        <v>93</v>
      </c>
      <c r="D983" s="15" t="s">
        <v>796</v>
      </c>
      <c r="E983" s="16">
        <f>SUBTOTAL(9,E980:E982)</f>
        <v>0</v>
      </c>
      <c r="F983" s="16">
        <f>SUBTOTAL(9,F980:F982)</f>
        <v>5620000</v>
      </c>
      <c r="G983" s="16">
        <f>SUBTOTAL(9,G980:G982)</f>
        <v>5620000</v>
      </c>
      <c r="H983" s="16">
        <f>SUBTOTAL(9,H980:H982)</f>
        <v>5036914.521110001</v>
      </c>
      <c r="I983" s="16">
        <f>SUBTOTAL(9,I980:I982)</f>
        <v>583085.47889000003</v>
      </c>
    </row>
    <row r="984" spans="2:9" ht="15" customHeight="1" x14ac:dyDescent="0.25">
      <c r="B984" s="10">
        <v>613</v>
      </c>
      <c r="C984" s="11"/>
      <c r="D984" s="5" t="s">
        <v>797</v>
      </c>
      <c r="E984" s="12"/>
      <c r="F984" s="1"/>
      <c r="H984" s="1"/>
      <c r="I984" s="1"/>
    </row>
    <row r="985" spans="2:9" x14ac:dyDescent="0.2">
      <c r="B985"/>
      <c r="C985" s="2">
        <v>1</v>
      </c>
      <c r="D985" s="5" t="s">
        <v>791</v>
      </c>
      <c r="E985" s="13">
        <v>0</v>
      </c>
      <c r="F985" s="13">
        <v>15000</v>
      </c>
      <c r="G985" s="13">
        <v>15000</v>
      </c>
      <c r="H985" s="13">
        <v>19250</v>
      </c>
      <c r="I985" s="13">
        <v>-4250</v>
      </c>
    </row>
    <row r="986" spans="2:9" x14ac:dyDescent="0.2">
      <c r="B986"/>
      <c r="C986" s="2">
        <v>70</v>
      </c>
      <c r="D986" s="5" t="s">
        <v>795</v>
      </c>
      <c r="E986" s="13">
        <v>0</v>
      </c>
      <c r="F986" s="13">
        <v>17000</v>
      </c>
      <c r="G986" s="13">
        <v>17000</v>
      </c>
      <c r="H986" s="13">
        <v>11916.66663</v>
      </c>
      <c r="I986" s="13">
        <v>5083.3333700000003</v>
      </c>
    </row>
    <row r="987" spans="2:9" ht="15" customHeight="1" x14ac:dyDescent="0.2">
      <c r="B987"/>
      <c r="C987" s="14">
        <f>SUBTOTAL(9,C985:C986)</f>
        <v>71</v>
      </c>
      <c r="D987" s="15" t="s">
        <v>798</v>
      </c>
      <c r="E987" s="16">
        <f>SUBTOTAL(9,E985:E986)</f>
        <v>0</v>
      </c>
      <c r="F987" s="16">
        <f>SUBTOTAL(9,F985:F986)</f>
        <v>32000</v>
      </c>
      <c r="G987" s="16">
        <f>SUBTOTAL(9,G985:G986)</f>
        <v>32000</v>
      </c>
      <c r="H987" s="16">
        <f>SUBTOTAL(9,H985:H986)</f>
        <v>31166.66663</v>
      </c>
      <c r="I987" s="16">
        <f>SUBTOTAL(9,I985:I986)</f>
        <v>833.33337000000029</v>
      </c>
    </row>
    <row r="988" spans="2:9" ht="15" customHeight="1" x14ac:dyDescent="0.25">
      <c r="B988" s="10">
        <v>614</v>
      </c>
      <c r="C988" s="11"/>
      <c r="D988" s="5" t="s">
        <v>799</v>
      </c>
      <c r="E988" s="12"/>
      <c r="F988" s="1"/>
      <c r="H988" s="1"/>
      <c r="I988" s="1"/>
    </row>
    <row r="989" spans="2:9" x14ac:dyDescent="0.2">
      <c r="B989"/>
      <c r="C989" s="2">
        <v>1</v>
      </c>
      <c r="D989" s="5" t="s">
        <v>20</v>
      </c>
      <c r="E989" s="13">
        <v>0</v>
      </c>
      <c r="F989" s="13">
        <v>30000</v>
      </c>
      <c r="G989" s="13">
        <v>30000</v>
      </c>
      <c r="H989" s="13">
        <v>28389.306140000001</v>
      </c>
      <c r="I989" s="13">
        <v>1610.6938600000001</v>
      </c>
    </row>
    <row r="990" spans="2:9" x14ac:dyDescent="0.2">
      <c r="B990"/>
      <c r="C990" s="2">
        <v>70</v>
      </c>
      <c r="D990" s="5" t="s">
        <v>800</v>
      </c>
      <c r="E990" s="13">
        <v>0</v>
      </c>
      <c r="F990" s="13">
        <v>2000</v>
      </c>
      <c r="G990" s="13">
        <v>2000</v>
      </c>
      <c r="H990" s="13">
        <v>392.90744000000001</v>
      </c>
      <c r="I990" s="13">
        <v>1607.09256</v>
      </c>
    </row>
    <row r="991" spans="2:9" x14ac:dyDescent="0.2">
      <c r="B991"/>
      <c r="C991" s="2">
        <v>90</v>
      </c>
      <c r="D991" s="5" t="s">
        <v>801</v>
      </c>
      <c r="E991" s="13">
        <v>0</v>
      </c>
      <c r="F991" s="13">
        <v>3800000</v>
      </c>
      <c r="G991" s="13">
        <v>3800000</v>
      </c>
      <c r="H991" s="13">
        <v>3665925.3369999998</v>
      </c>
      <c r="I991" s="13">
        <v>134074.663</v>
      </c>
    </row>
    <row r="992" spans="2:9" ht="15" customHeight="1" x14ac:dyDescent="0.2">
      <c r="B992"/>
      <c r="C992" s="14">
        <f>SUBTOTAL(9,C989:C991)</f>
        <v>161</v>
      </c>
      <c r="D992" s="15" t="s">
        <v>802</v>
      </c>
      <c r="E992" s="16">
        <f>SUBTOTAL(9,E989:E991)</f>
        <v>0</v>
      </c>
      <c r="F992" s="16">
        <f>SUBTOTAL(9,F989:F991)</f>
        <v>3832000</v>
      </c>
      <c r="G992" s="16">
        <f>SUBTOTAL(9,G989:G991)</f>
        <v>3832000</v>
      </c>
      <c r="H992" s="16">
        <f>SUBTOTAL(9,H989:H991)</f>
        <v>3694707.55058</v>
      </c>
      <c r="I992" s="16">
        <f>SUBTOTAL(9,I989:I991)</f>
        <v>137292.44941999999</v>
      </c>
    </row>
    <row r="993" spans="2:9" ht="15" customHeight="1" x14ac:dyDescent="0.25">
      <c r="B993" s="10">
        <v>615</v>
      </c>
      <c r="C993" s="11"/>
      <c r="D993" s="5" t="s">
        <v>803</v>
      </c>
      <c r="E993" s="12"/>
      <c r="F993" s="1"/>
      <c r="H993" s="1"/>
      <c r="I993" s="1"/>
    </row>
    <row r="994" spans="2:9" x14ac:dyDescent="0.2">
      <c r="B994"/>
      <c r="C994" s="2">
        <v>1</v>
      </c>
      <c r="D994" s="5" t="s">
        <v>791</v>
      </c>
      <c r="E994" s="13">
        <v>0</v>
      </c>
      <c r="F994" s="13">
        <v>80000</v>
      </c>
      <c r="G994" s="13">
        <v>80000</v>
      </c>
      <c r="H994" s="13">
        <v>83097.460999999996</v>
      </c>
      <c r="I994" s="13">
        <v>-3097.4609999999998</v>
      </c>
    </row>
    <row r="995" spans="2:9" ht="15" customHeight="1" x14ac:dyDescent="0.2">
      <c r="B995"/>
      <c r="C995" s="14">
        <f>SUBTOTAL(9,C994:C994)</f>
        <v>1</v>
      </c>
      <c r="D995" s="15" t="s">
        <v>804</v>
      </c>
      <c r="E995" s="16">
        <f>SUBTOTAL(9,E994:E994)</f>
        <v>0</v>
      </c>
      <c r="F995" s="16">
        <f>SUBTOTAL(9,F994:F994)</f>
        <v>80000</v>
      </c>
      <c r="G995" s="16">
        <f>SUBTOTAL(9,G994:G994)</f>
        <v>80000</v>
      </c>
      <c r="H995" s="16">
        <f>SUBTOTAL(9,H994:H994)</f>
        <v>83097.460999999996</v>
      </c>
      <c r="I995" s="16">
        <f>SUBTOTAL(9,I994:I994)</f>
        <v>-3097.4609999999998</v>
      </c>
    </row>
    <row r="996" spans="2:9" ht="15" customHeight="1" x14ac:dyDescent="0.25">
      <c r="B996" s="10">
        <v>616</v>
      </c>
      <c r="C996" s="11"/>
      <c r="D996" s="5" t="s">
        <v>805</v>
      </c>
      <c r="E996" s="12"/>
      <c r="F996" s="1"/>
      <c r="H996" s="1"/>
      <c r="I996" s="1"/>
    </row>
    <row r="997" spans="2:9" x14ac:dyDescent="0.2">
      <c r="B997"/>
      <c r="C997" s="2">
        <v>1</v>
      </c>
      <c r="D997" s="5" t="s">
        <v>791</v>
      </c>
      <c r="E997" s="13">
        <v>0</v>
      </c>
      <c r="F997" s="13">
        <v>192000</v>
      </c>
      <c r="G997" s="13">
        <v>192000</v>
      </c>
      <c r="H997" s="13">
        <v>159810.30752</v>
      </c>
      <c r="I997" s="13">
        <v>32189.692480000002</v>
      </c>
    </row>
    <row r="998" spans="2:9" ht="15" customHeight="1" x14ac:dyDescent="0.2">
      <c r="B998"/>
      <c r="C998" s="14">
        <f>SUBTOTAL(9,C997:C997)</f>
        <v>1</v>
      </c>
      <c r="D998" s="15" t="s">
        <v>806</v>
      </c>
      <c r="E998" s="16">
        <f>SUBTOTAL(9,E997:E997)</f>
        <v>0</v>
      </c>
      <c r="F998" s="16">
        <f>SUBTOTAL(9,F997:F997)</f>
        <v>192000</v>
      </c>
      <c r="G998" s="16">
        <f>SUBTOTAL(9,G997:G997)</f>
        <v>192000</v>
      </c>
      <c r="H998" s="16">
        <f>SUBTOTAL(9,H997:H997)</f>
        <v>159810.30752</v>
      </c>
      <c r="I998" s="16">
        <f>SUBTOTAL(9,I997:I997)</f>
        <v>32189.692480000002</v>
      </c>
    </row>
    <row r="999" spans="2:9" ht="15" customHeight="1" x14ac:dyDescent="0.2">
      <c r="C999" s="17">
        <f>SUBTOTAL(9,C976:C998)</f>
        <v>328</v>
      </c>
      <c r="D999" s="18" t="s">
        <v>807</v>
      </c>
      <c r="E999" s="19">
        <f>SUBTOTAL(9,E976:E998)</f>
        <v>0</v>
      </c>
      <c r="F999" s="19">
        <f>SUBTOTAL(9,F976:F998)</f>
        <v>9774000</v>
      </c>
      <c r="G999" s="19">
        <f>SUBTOTAL(9,G976:G998)</f>
        <v>9774000</v>
      </c>
      <c r="H999" s="19">
        <f>SUBTOTAL(9,H976:H998)</f>
        <v>9023090.950720001</v>
      </c>
      <c r="I999" s="19">
        <f>SUBTOTAL(9,I976:I998)</f>
        <v>750909.04928000004</v>
      </c>
    </row>
    <row r="1000" spans="2:9" ht="27" customHeight="1" x14ac:dyDescent="0.25">
      <c r="B1000" s="1"/>
      <c r="C1000" s="2"/>
      <c r="D1000" s="9" t="s">
        <v>808</v>
      </c>
      <c r="E1000" s="1"/>
      <c r="F1000" s="1"/>
      <c r="G1000" s="1"/>
      <c r="H1000" s="1"/>
      <c r="I1000" s="1"/>
    </row>
    <row r="1001" spans="2:9" ht="15" customHeight="1" x14ac:dyDescent="0.25">
      <c r="B1001" s="10">
        <v>621</v>
      </c>
      <c r="C1001" s="11"/>
      <c r="D1001" s="5" t="s">
        <v>809</v>
      </c>
      <c r="E1001" s="12"/>
      <c r="F1001" s="1"/>
      <c r="H1001" s="1"/>
      <c r="I1001" s="1"/>
    </row>
    <row r="1002" spans="2:9" x14ac:dyDescent="0.2">
      <c r="B1002"/>
      <c r="C1002" s="2">
        <v>21</v>
      </c>
      <c r="D1002" s="5" t="s">
        <v>25</v>
      </c>
      <c r="E1002" s="13">
        <v>1301</v>
      </c>
      <c r="F1002" s="13">
        <v>77550</v>
      </c>
      <c r="G1002" s="13">
        <v>78851</v>
      </c>
      <c r="H1002" s="13">
        <v>58089.183219999999</v>
      </c>
      <c r="I1002" s="13">
        <v>20761.816780000001</v>
      </c>
    </row>
    <row r="1003" spans="2:9" x14ac:dyDescent="0.2">
      <c r="B1003"/>
      <c r="C1003" s="2">
        <v>63</v>
      </c>
      <c r="D1003" s="5" t="s">
        <v>810</v>
      </c>
      <c r="E1003" s="13">
        <v>1125</v>
      </c>
      <c r="F1003" s="13">
        <v>163060</v>
      </c>
      <c r="G1003" s="13">
        <v>164185</v>
      </c>
      <c r="H1003" s="13">
        <v>147446.09632000001</v>
      </c>
      <c r="I1003" s="13">
        <v>16738.903679999999</v>
      </c>
    </row>
    <row r="1004" spans="2:9" x14ac:dyDescent="0.2">
      <c r="B1004"/>
      <c r="C1004" s="2">
        <v>70</v>
      </c>
      <c r="D1004" s="5" t="s">
        <v>811</v>
      </c>
      <c r="E1004" s="13">
        <v>1553</v>
      </c>
      <c r="F1004" s="13">
        <v>93190</v>
      </c>
      <c r="G1004" s="13">
        <v>94743</v>
      </c>
      <c r="H1004" s="13">
        <v>91211.362009999997</v>
      </c>
      <c r="I1004" s="13">
        <v>3531.6379900000002</v>
      </c>
    </row>
    <row r="1005" spans="2:9" x14ac:dyDescent="0.2">
      <c r="B1005"/>
      <c r="C1005" s="2">
        <v>74</v>
      </c>
      <c r="D1005" s="5" t="s">
        <v>812</v>
      </c>
      <c r="E1005" s="13">
        <v>0</v>
      </c>
      <c r="F1005" s="13">
        <v>12990</v>
      </c>
      <c r="G1005" s="13">
        <v>12990</v>
      </c>
      <c r="H1005" s="13">
        <v>13010.36663</v>
      </c>
      <c r="I1005" s="13">
        <v>-20.366630000000001</v>
      </c>
    </row>
    <row r="1006" spans="2:9" ht="15" customHeight="1" x14ac:dyDescent="0.2">
      <c r="B1006"/>
      <c r="C1006" s="14">
        <f>SUBTOTAL(9,C1002:C1005)</f>
        <v>228</v>
      </c>
      <c r="D1006" s="15" t="s">
        <v>813</v>
      </c>
      <c r="E1006" s="16">
        <f>SUBTOTAL(9,E1002:E1005)</f>
        <v>3979</v>
      </c>
      <c r="F1006" s="16">
        <f>SUBTOTAL(9,F1002:F1005)</f>
        <v>346790</v>
      </c>
      <c r="G1006" s="16">
        <f>SUBTOTAL(9,G1002:G1005)</f>
        <v>350769</v>
      </c>
      <c r="H1006" s="16">
        <f>SUBTOTAL(9,H1002:H1005)</f>
        <v>309757.00818</v>
      </c>
      <c r="I1006" s="16">
        <f>SUBTOTAL(9,I1002:I1005)</f>
        <v>41011.991820000003</v>
      </c>
    </row>
    <row r="1007" spans="2:9" ht="15" customHeight="1" x14ac:dyDescent="0.2">
      <c r="C1007" s="17">
        <f>SUBTOTAL(9,C1001:C1006)</f>
        <v>228</v>
      </c>
      <c r="D1007" s="18" t="s">
        <v>814</v>
      </c>
      <c r="E1007" s="19">
        <f>SUBTOTAL(9,E1001:E1006)</f>
        <v>3979</v>
      </c>
      <c r="F1007" s="19">
        <f>SUBTOTAL(9,F1001:F1006)</f>
        <v>346790</v>
      </c>
      <c r="G1007" s="19">
        <f>SUBTOTAL(9,G1001:G1006)</f>
        <v>350769</v>
      </c>
      <c r="H1007" s="19">
        <f>SUBTOTAL(9,H1001:H1006)</f>
        <v>309757.00818</v>
      </c>
      <c r="I1007" s="19">
        <f>SUBTOTAL(9,I1001:I1006)</f>
        <v>41011.991820000003</v>
      </c>
    </row>
    <row r="1008" spans="2:9" ht="27" customHeight="1" x14ac:dyDescent="0.25">
      <c r="B1008" s="1"/>
      <c r="C1008" s="2"/>
      <c r="D1008" s="9" t="s">
        <v>815</v>
      </c>
      <c r="E1008" s="1"/>
      <c r="F1008" s="1"/>
      <c r="G1008" s="1"/>
      <c r="H1008" s="1"/>
      <c r="I1008" s="1"/>
    </row>
    <row r="1009" spans="2:9" ht="15" customHeight="1" x14ac:dyDescent="0.25">
      <c r="B1009" s="10">
        <v>634</v>
      </c>
      <c r="C1009" s="11"/>
      <c r="D1009" s="5" t="s">
        <v>816</v>
      </c>
      <c r="E1009" s="12"/>
      <c r="F1009" s="1"/>
      <c r="H1009" s="1"/>
      <c r="I1009" s="1"/>
    </row>
    <row r="1010" spans="2:9" x14ac:dyDescent="0.2">
      <c r="B1010"/>
      <c r="C1010" s="2">
        <v>21</v>
      </c>
      <c r="D1010" s="5" t="s">
        <v>817</v>
      </c>
      <c r="E1010" s="13">
        <v>153</v>
      </c>
      <c r="F1010" s="13">
        <v>0</v>
      </c>
      <c r="G1010" s="13">
        <v>153</v>
      </c>
      <c r="H1010" s="13">
        <v>106.499</v>
      </c>
      <c r="I1010" s="13">
        <v>46.500999999999998</v>
      </c>
    </row>
    <row r="1011" spans="2:9" x14ac:dyDescent="0.2">
      <c r="B1011"/>
      <c r="C1011" s="2">
        <v>76</v>
      </c>
      <c r="D1011" s="5" t="s">
        <v>818</v>
      </c>
      <c r="E1011" s="13">
        <v>170824</v>
      </c>
      <c r="F1011" s="13">
        <v>7479585</v>
      </c>
      <c r="G1011" s="13">
        <v>7650409</v>
      </c>
      <c r="H1011" s="13">
        <v>6958516.6722499998</v>
      </c>
      <c r="I1011" s="13">
        <v>691892.32775000005</v>
      </c>
    </row>
    <row r="1012" spans="2:9" x14ac:dyDescent="0.2">
      <c r="B1012"/>
      <c r="C1012" s="2">
        <v>77</v>
      </c>
      <c r="D1012" s="5" t="s">
        <v>819</v>
      </c>
      <c r="E1012" s="13">
        <v>20000</v>
      </c>
      <c r="F1012" s="13">
        <v>1326990</v>
      </c>
      <c r="G1012" s="13">
        <v>1346990</v>
      </c>
      <c r="H1012" s="13">
        <v>1221946.8301200001</v>
      </c>
      <c r="I1012" s="13">
        <v>125043.16988</v>
      </c>
    </row>
    <row r="1013" spans="2:9" x14ac:dyDescent="0.2">
      <c r="B1013"/>
      <c r="C1013" s="2">
        <v>78</v>
      </c>
      <c r="D1013" s="5" t="s">
        <v>820</v>
      </c>
      <c r="E1013" s="13">
        <v>0</v>
      </c>
      <c r="F1013" s="13">
        <v>64460</v>
      </c>
      <c r="G1013" s="13">
        <v>64460</v>
      </c>
      <c r="H1013" s="13">
        <v>54894.673560000003</v>
      </c>
      <c r="I1013" s="13">
        <v>9565.3264400000007</v>
      </c>
    </row>
    <row r="1014" spans="2:9" x14ac:dyDescent="0.2">
      <c r="B1014"/>
      <c r="C1014" s="2">
        <v>79</v>
      </c>
      <c r="D1014" s="5" t="s">
        <v>821</v>
      </c>
      <c r="E1014" s="13">
        <v>0</v>
      </c>
      <c r="F1014" s="13">
        <v>58590</v>
      </c>
      <c r="G1014" s="13">
        <v>58590</v>
      </c>
      <c r="H1014" s="13">
        <v>44246.108</v>
      </c>
      <c r="I1014" s="13">
        <v>14343.892</v>
      </c>
    </row>
    <row r="1015" spans="2:9" ht="15" customHeight="1" x14ac:dyDescent="0.2">
      <c r="B1015"/>
      <c r="C1015" s="14">
        <f>SUBTOTAL(9,C1010:C1014)</f>
        <v>331</v>
      </c>
      <c r="D1015" s="15" t="s">
        <v>822</v>
      </c>
      <c r="E1015" s="16">
        <f>SUBTOTAL(9,E1010:E1014)</f>
        <v>190977</v>
      </c>
      <c r="F1015" s="16">
        <f>SUBTOTAL(9,F1010:F1014)</f>
        <v>8929625</v>
      </c>
      <c r="G1015" s="16">
        <f>SUBTOTAL(9,G1010:G1014)</f>
        <v>9120602</v>
      </c>
      <c r="H1015" s="16">
        <f>SUBTOTAL(9,H1010:H1014)</f>
        <v>8279710.7829299998</v>
      </c>
      <c r="I1015" s="16">
        <f>SUBTOTAL(9,I1010:I1014)</f>
        <v>840891.21707000001</v>
      </c>
    </row>
    <row r="1016" spans="2:9" ht="15" customHeight="1" x14ac:dyDescent="0.25">
      <c r="B1016" s="10">
        <v>635</v>
      </c>
      <c r="C1016" s="11"/>
      <c r="D1016" s="5" t="s">
        <v>823</v>
      </c>
      <c r="E1016" s="12"/>
      <c r="F1016" s="1"/>
      <c r="H1016" s="1"/>
      <c r="I1016" s="1"/>
    </row>
    <row r="1017" spans="2:9" x14ac:dyDescent="0.2">
      <c r="B1017"/>
      <c r="C1017" s="2">
        <v>1</v>
      </c>
      <c r="D1017" s="5" t="s">
        <v>791</v>
      </c>
      <c r="E1017" s="13">
        <v>0</v>
      </c>
      <c r="F1017" s="13">
        <v>33000</v>
      </c>
      <c r="G1017" s="13">
        <v>33000</v>
      </c>
      <c r="H1017" s="13">
        <v>30863.682199999999</v>
      </c>
      <c r="I1017" s="13">
        <v>2136.3177999999998</v>
      </c>
    </row>
    <row r="1018" spans="2:9" ht="15" customHeight="1" x14ac:dyDescent="0.2">
      <c r="B1018"/>
      <c r="C1018" s="14">
        <f>SUBTOTAL(9,C1017:C1017)</f>
        <v>1</v>
      </c>
      <c r="D1018" s="15" t="s">
        <v>824</v>
      </c>
      <c r="E1018" s="16">
        <f>SUBTOTAL(9,E1017:E1017)</f>
        <v>0</v>
      </c>
      <c r="F1018" s="16">
        <f>SUBTOTAL(9,F1017:F1017)</f>
        <v>33000</v>
      </c>
      <c r="G1018" s="16">
        <f>SUBTOTAL(9,G1017:G1017)</f>
        <v>33000</v>
      </c>
      <c r="H1018" s="16">
        <f>SUBTOTAL(9,H1017:H1017)</f>
        <v>30863.682199999999</v>
      </c>
      <c r="I1018" s="16">
        <f>SUBTOTAL(9,I1017:I1017)</f>
        <v>2136.3177999999998</v>
      </c>
    </row>
    <row r="1019" spans="2:9" ht="15" customHeight="1" x14ac:dyDescent="0.2">
      <c r="C1019" s="17">
        <f>SUBTOTAL(9,C1009:C1018)</f>
        <v>332</v>
      </c>
      <c r="D1019" s="18" t="s">
        <v>825</v>
      </c>
      <c r="E1019" s="19">
        <f>SUBTOTAL(9,E1009:E1018)</f>
        <v>190977</v>
      </c>
      <c r="F1019" s="19">
        <f>SUBTOTAL(9,F1009:F1018)</f>
        <v>8962625</v>
      </c>
      <c r="G1019" s="19">
        <f>SUBTOTAL(9,G1009:G1018)</f>
        <v>9153602</v>
      </c>
      <c r="H1019" s="19">
        <f>SUBTOTAL(9,H1009:H1018)</f>
        <v>8310574.4651299994</v>
      </c>
      <c r="I1019" s="19">
        <f>SUBTOTAL(9,I1009:I1018)</f>
        <v>843027.53486999997</v>
      </c>
    </row>
    <row r="1020" spans="2:9" ht="27" customHeight="1" x14ac:dyDescent="0.25">
      <c r="B1020" s="1"/>
      <c r="C1020" s="2"/>
      <c r="D1020" s="9" t="s">
        <v>826</v>
      </c>
      <c r="E1020" s="1"/>
      <c r="F1020" s="1"/>
      <c r="G1020" s="1"/>
      <c r="H1020" s="1"/>
      <c r="I1020" s="1"/>
    </row>
    <row r="1021" spans="2:9" ht="15" customHeight="1" x14ac:dyDescent="0.25">
      <c r="B1021" s="10">
        <v>640</v>
      </c>
      <c r="C1021" s="11"/>
      <c r="D1021" s="5" t="s">
        <v>827</v>
      </c>
      <c r="E1021" s="12"/>
      <c r="F1021" s="1"/>
      <c r="H1021" s="1"/>
      <c r="I1021" s="1"/>
    </row>
    <row r="1022" spans="2:9" x14ac:dyDescent="0.2">
      <c r="B1022"/>
      <c r="C1022" s="2">
        <v>1</v>
      </c>
      <c r="D1022" s="5" t="s">
        <v>20</v>
      </c>
      <c r="E1022" s="13">
        <v>17937</v>
      </c>
      <c r="F1022" s="13">
        <v>619094</v>
      </c>
      <c r="G1022" s="13">
        <v>637031</v>
      </c>
      <c r="H1022" s="13">
        <v>567153.83356000006</v>
      </c>
      <c r="I1022" s="13">
        <v>69877.166440000001</v>
      </c>
    </row>
    <row r="1023" spans="2:9" x14ac:dyDescent="0.2">
      <c r="B1023"/>
      <c r="C1023" s="2">
        <v>21</v>
      </c>
      <c r="D1023" s="5" t="s">
        <v>828</v>
      </c>
      <c r="E1023" s="13">
        <v>0</v>
      </c>
      <c r="F1023" s="13">
        <v>11369</v>
      </c>
      <c r="G1023" s="13">
        <v>11369</v>
      </c>
      <c r="H1023" s="13">
        <v>10321.02202</v>
      </c>
      <c r="I1023" s="13">
        <v>1047.9779799999999</v>
      </c>
    </row>
    <row r="1024" spans="2:9" x14ac:dyDescent="0.2">
      <c r="B1024"/>
      <c r="C1024" s="2">
        <v>45</v>
      </c>
      <c r="D1024" s="5" t="s">
        <v>30</v>
      </c>
      <c r="E1024" s="13">
        <v>9120</v>
      </c>
      <c r="F1024" s="13">
        <v>4750</v>
      </c>
      <c r="G1024" s="13">
        <v>13870</v>
      </c>
      <c r="H1024" s="13">
        <v>3767.7454600000001</v>
      </c>
      <c r="I1024" s="13">
        <v>10102.25454</v>
      </c>
    </row>
    <row r="1025" spans="2:9" ht="15" customHeight="1" x14ac:dyDescent="0.2">
      <c r="B1025"/>
      <c r="C1025" s="14">
        <f>SUBTOTAL(9,C1022:C1024)</f>
        <v>67</v>
      </c>
      <c r="D1025" s="15" t="s">
        <v>829</v>
      </c>
      <c r="E1025" s="16">
        <f>SUBTOTAL(9,E1022:E1024)</f>
        <v>27057</v>
      </c>
      <c r="F1025" s="16">
        <f>SUBTOTAL(9,F1022:F1024)</f>
        <v>635213</v>
      </c>
      <c r="G1025" s="16">
        <f>SUBTOTAL(9,G1022:G1024)</f>
        <v>662270</v>
      </c>
      <c r="H1025" s="16">
        <f>SUBTOTAL(9,H1022:H1024)</f>
        <v>581242.6010400001</v>
      </c>
      <c r="I1025" s="16">
        <f>SUBTOTAL(9,I1022:I1024)</f>
        <v>81027.398959999991</v>
      </c>
    </row>
    <row r="1026" spans="2:9" ht="15" customHeight="1" x14ac:dyDescent="0.25">
      <c r="B1026" s="10">
        <v>642</v>
      </c>
      <c r="C1026" s="11"/>
      <c r="D1026" s="5" t="s">
        <v>830</v>
      </c>
      <c r="E1026" s="12"/>
      <c r="F1026" s="1"/>
      <c r="H1026" s="1"/>
      <c r="I1026" s="1"/>
    </row>
    <row r="1027" spans="2:9" x14ac:dyDescent="0.2">
      <c r="B1027"/>
      <c r="C1027" s="2">
        <v>1</v>
      </c>
      <c r="D1027" s="5" t="s">
        <v>567</v>
      </c>
      <c r="E1027" s="13">
        <v>10944</v>
      </c>
      <c r="F1027" s="13">
        <v>262885</v>
      </c>
      <c r="G1027" s="13">
        <v>273829</v>
      </c>
      <c r="H1027" s="13">
        <v>233602.46544</v>
      </c>
      <c r="I1027" s="13">
        <v>40226.53456</v>
      </c>
    </row>
    <row r="1028" spans="2:9" x14ac:dyDescent="0.2">
      <c r="B1028"/>
      <c r="C1028" s="2">
        <v>21</v>
      </c>
      <c r="D1028" s="5" t="s">
        <v>25</v>
      </c>
      <c r="E1028" s="13">
        <v>1322</v>
      </c>
      <c r="F1028" s="13">
        <v>28582</v>
      </c>
      <c r="G1028" s="13">
        <v>29904</v>
      </c>
      <c r="H1028" s="13">
        <v>18171.534640000002</v>
      </c>
      <c r="I1028" s="13">
        <v>11732.46536</v>
      </c>
    </row>
    <row r="1029" spans="2:9" x14ac:dyDescent="0.2">
      <c r="B1029"/>
      <c r="C1029" s="2">
        <v>45</v>
      </c>
      <c r="D1029" s="5" t="s">
        <v>30</v>
      </c>
      <c r="E1029" s="13">
        <v>1969</v>
      </c>
      <c r="F1029" s="13">
        <v>1600</v>
      </c>
      <c r="G1029" s="13">
        <v>3569</v>
      </c>
      <c r="H1029" s="13">
        <v>1145.6430499999999</v>
      </c>
      <c r="I1029" s="13">
        <v>2423.3569499999999</v>
      </c>
    </row>
    <row r="1030" spans="2:9" ht="15" customHeight="1" x14ac:dyDescent="0.2">
      <c r="B1030"/>
      <c r="C1030" s="14">
        <f>SUBTOTAL(9,C1027:C1029)</f>
        <v>67</v>
      </c>
      <c r="D1030" s="15" t="s">
        <v>831</v>
      </c>
      <c r="E1030" s="16">
        <f>SUBTOTAL(9,E1027:E1029)</f>
        <v>14235</v>
      </c>
      <c r="F1030" s="16">
        <f>SUBTOTAL(9,F1027:F1029)</f>
        <v>293067</v>
      </c>
      <c r="G1030" s="16">
        <f>SUBTOTAL(9,G1027:G1029)</f>
        <v>307302</v>
      </c>
      <c r="H1030" s="16">
        <f>SUBTOTAL(9,H1027:H1029)</f>
        <v>252919.64313000001</v>
      </c>
      <c r="I1030" s="16">
        <f>SUBTOTAL(9,I1027:I1029)</f>
        <v>54382.356870000003</v>
      </c>
    </row>
    <row r="1031" spans="2:9" ht="15" customHeight="1" x14ac:dyDescent="0.25">
      <c r="B1031" s="10">
        <v>643</v>
      </c>
      <c r="C1031" s="11"/>
      <c r="D1031" s="5" t="s">
        <v>832</v>
      </c>
      <c r="E1031" s="12"/>
      <c r="F1031" s="1"/>
      <c r="H1031" s="1"/>
      <c r="I1031" s="1"/>
    </row>
    <row r="1032" spans="2:9" x14ac:dyDescent="0.2">
      <c r="B1032"/>
      <c r="C1032" s="2">
        <v>50</v>
      </c>
      <c r="D1032" s="5" t="s">
        <v>833</v>
      </c>
      <c r="E1032" s="13">
        <v>0</v>
      </c>
      <c r="F1032" s="13">
        <v>119449</v>
      </c>
      <c r="G1032" s="13">
        <v>119449</v>
      </c>
      <c r="H1032" s="13">
        <v>119449</v>
      </c>
      <c r="I1032" s="13">
        <v>0</v>
      </c>
    </row>
    <row r="1033" spans="2:9" ht="15" customHeight="1" x14ac:dyDescent="0.2">
      <c r="B1033"/>
      <c r="C1033" s="14">
        <f>SUBTOTAL(9,C1032:C1032)</f>
        <v>50</v>
      </c>
      <c r="D1033" s="15" t="s">
        <v>834</v>
      </c>
      <c r="E1033" s="16">
        <f>SUBTOTAL(9,E1032:E1032)</f>
        <v>0</v>
      </c>
      <c r="F1033" s="16">
        <f>SUBTOTAL(9,F1032:F1032)</f>
        <v>119449</v>
      </c>
      <c r="G1033" s="16">
        <f>SUBTOTAL(9,G1032:G1032)</f>
        <v>119449</v>
      </c>
      <c r="H1033" s="16">
        <f>SUBTOTAL(9,H1032:H1032)</f>
        <v>119449</v>
      </c>
      <c r="I1033" s="16">
        <f>SUBTOTAL(9,I1032:I1032)</f>
        <v>0</v>
      </c>
    </row>
    <row r="1034" spans="2:9" ht="15" customHeight="1" x14ac:dyDescent="0.25">
      <c r="B1034" s="10">
        <v>646</v>
      </c>
      <c r="C1034" s="11"/>
      <c r="D1034" s="5" t="s">
        <v>835</v>
      </c>
      <c r="E1034" s="12"/>
      <c r="F1034" s="1"/>
      <c r="H1034" s="1"/>
      <c r="I1034" s="1"/>
    </row>
    <row r="1035" spans="2:9" x14ac:dyDescent="0.2">
      <c r="B1035"/>
      <c r="C1035" s="2">
        <v>71</v>
      </c>
      <c r="D1035" s="5" t="s">
        <v>836</v>
      </c>
      <c r="E1035" s="13">
        <v>0</v>
      </c>
      <c r="F1035" s="13">
        <v>700</v>
      </c>
      <c r="G1035" s="13">
        <v>700</v>
      </c>
      <c r="H1035" s="13">
        <v>0</v>
      </c>
      <c r="I1035" s="13">
        <v>700</v>
      </c>
    </row>
    <row r="1036" spans="2:9" x14ac:dyDescent="0.2">
      <c r="B1036"/>
      <c r="C1036" s="2">
        <v>72</v>
      </c>
      <c r="D1036" s="5" t="s">
        <v>295</v>
      </c>
      <c r="E1036" s="13">
        <v>483</v>
      </c>
      <c r="F1036" s="13">
        <v>3450</v>
      </c>
      <c r="G1036" s="13">
        <v>3933</v>
      </c>
      <c r="H1036" s="13">
        <v>3110</v>
      </c>
      <c r="I1036" s="13">
        <v>823</v>
      </c>
    </row>
    <row r="1037" spans="2:9" ht="15" customHeight="1" x14ac:dyDescent="0.2">
      <c r="B1037"/>
      <c r="C1037" s="14">
        <f>SUBTOTAL(9,C1035:C1036)</f>
        <v>143</v>
      </c>
      <c r="D1037" s="15" t="s">
        <v>837</v>
      </c>
      <c r="E1037" s="16">
        <f>SUBTOTAL(9,E1035:E1036)</f>
        <v>483</v>
      </c>
      <c r="F1037" s="16">
        <f>SUBTOTAL(9,F1035:F1036)</f>
        <v>4150</v>
      </c>
      <c r="G1037" s="16">
        <f>SUBTOTAL(9,G1035:G1036)</f>
        <v>4633</v>
      </c>
      <c r="H1037" s="16">
        <f>SUBTOTAL(9,H1035:H1036)</f>
        <v>3110</v>
      </c>
      <c r="I1037" s="16">
        <f>SUBTOTAL(9,I1035:I1036)</f>
        <v>1523</v>
      </c>
    </row>
    <row r="1038" spans="2:9" ht="15" customHeight="1" x14ac:dyDescent="0.25">
      <c r="B1038" s="10">
        <v>648</v>
      </c>
      <c r="C1038" s="11"/>
      <c r="D1038" s="5" t="s">
        <v>838</v>
      </c>
      <c r="E1038" s="12"/>
      <c r="F1038" s="1"/>
      <c r="H1038" s="1"/>
      <c r="I1038" s="1"/>
    </row>
    <row r="1039" spans="2:9" x14ac:dyDescent="0.2">
      <c r="B1039"/>
      <c r="C1039" s="2">
        <v>1</v>
      </c>
      <c r="D1039" s="5" t="s">
        <v>20</v>
      </c>
      <c r="E1039" s="13">
        <v>0</v>
      </c>
      <c r="F1039" s="13">
        <v>19044</v>
      </c>
      <c r="G1039" s="13">
        <v>19044</v>
      </c>
      <c r="H1039" s="13">
        <v>16910.593410000001</v>
      </c>
      <c r="I1039" s="13">
        <v>2133.4065900000001</v>
      </c>
    </row>
    <row r="1040" spans="2:9" x14ac:dyDescent="0.2">
      <c r="B1040"/>
      <c r="C1040" s="2">
        <v>21</v>
      </c>
      <c r="D1040" s="5" t="s">
        <v>298</v>
      </c>
      <c r="E1040" s="13">
        <v>2880</v>
      </c>
      <c r="F1040" s="13">
        <v>1496</v>
      </c>
      <c r="G1040" s="13">
        <v>4376</v>
      </c>
      <c r="H1040" s="13">
        <v>861.697</v>
      </c>
      <c r="I1040" s="13">
        <v>3514.3029999999999</v>
      </c>
    </row>
    <row r="1041" spans="2:9" x14ac:dyDescent="0.2">
      <c r="B1041"/>
      <c r="C1041" s="2">
        <v>70</v>
      </c>
      <c r="D1041" s="5" t="s">
        <v>839</v>
      </c>
      <c r="E1041" s="13">
        <v>0</v>
      </c>
      <c r="F1041" s="13">
        <v>3100</v>
      </c>
      <c r="G1041" s="13">
        <v>3100</v>
      </c>
      <c r="H1041" s="13">
        <v>3100</v>
      </c>
      <c r="I1041" s="13">
        <v>0</v>
      </c>
    </row>
    <row r="1042" spans="2:9" ht="15" customHeight="1" x14ac:dyDescent="0.2">
      <c r="B1042"/>
      <c r="C1042" s="14">
        <f>SUBTOTAL(9,C1039:C1041)</f>
        <v>92</v>
      </c>
      <c r="D1042" s="15" t="s">
        <v>840</v>
      </c>
      <c r="E1042" s="16">
        <f>SUBTOTAL(9,E1039:E1041)</f>
        <v>2880</v>
      </c>
      <c r="F1042" s="16">
        <f>SUBTOTAL(9,F1039:F1041)</f>
        <v>23640</v>
      </c>
      <c r="G1042" s="16">
        <f>SUBTOTAL(9,G1039:G1041)</f>
        <v>26520</v>
      </c>
      <c r="H1042" s="16">
        <f>SUBTOTAL(9,H1039:H1041)</f>
        <v>20872.290410000001</v>
      </c>
      <c r="I1042" s="16">
        <f>SUBTOTAL(9,I1039:I1041)</f>
        <v>5647.7095900000004</v>
      </c>
    </row>
    <row r="1043" spans="2:9" ht="15" customHeight="1" x14ac:dyDescent="0.25">
      <c r="B1043" s="10">
        <v>649</v>
      </c>
      <c r="C1043" s="11"/>
      <c r="D1043" s="5" t="s">
        <v>841</v>
      </c>
      <c r="E1043" s="12"/>
      <c r="F1043" s="1"/>
      <c r="H1043" s="1"/>
      <c r="I1043" s="1"/>
    </row>
    <row r="1044" spans="2:9" x14ac:dyDescent="0.2">
      <c r="B1044"/>
      <c r="C1044" s="2">
        <v>21</v>
      </c>
      <c r="D1044" s="5" t="s">
        <v>842</v>
      </c>
      <c r="E1044" s="13">
        <v>138</v>
      </c>
      <c r="F1044" s="13">
        <v>2792</v>
      </c>
      <c r="G1044" s="13">
        <v>2930</v>
      </c>
      <c r="H1044" s="13">
        <v>1794.60788</v>
      </c>
      <c r="I1044" s="13">
        <v>1135.39212</v>
      </c>
    </row>
    <row r="1045" spans="2:9" ht="15" customHeight="1" x14ac:dyDescent="0.2">
      <c r="B1045"/>
      <c r="C1045" s="14">
        <f>SUBTOTAL(9,C1044:C1044)</f>
        <v>21</v>
      </c>
      <c r="D1045" s="15" t="s">
        <v>843</v>
      </c>
      <c r="E1045" s="16">
        <f>SUBTOTAL(9,E1044:E1044)</f>
        <v>138</v>
      </c>
      <c r="F1045" s="16">
        <f>SUBTOTAL(9,F1044:F1044)</f>
        <v>2792</v>
      </c>
      <c r="G1045" s="16">
        <f>SUBTOTAL(9,G1044:G1044)</f>
        <v>2930</v>
      </c>
      <c r="H1045" s="16">
        <f>SUBTOTAL(9,H1044:H1044)</f>
        <v>1794.60788</v>
      </c>
      <c r="I1045" s="16">
        <f>SUBTOTAL(9,I1044:I1044)</f>
        <v>1135.39212</v>
      </c>
    </row>
    <row r="1046" spans="2:9" ht="15" customHeight="1" x14ac:dyDescent="0.2">
      <c r="C1046" s="17">
        <f>SUBTOTAL(9,C1021:C1045)</f>
        <v>440</v>
      </c>
      <c r="D1046" s="18" t="s">
        <v>844</v>
      </c>
      <c r="E1046" s="19">
        <f>SUBTOTAL(9,E1021:E1045)</f>
        <v>44793</v>
      </c>
      <c r="F1046" s="19">
        <f>SUBTOTAL(9,F1021:F1045)</f>
        <v>1078311</v>
      </c>
      <c r="G1046" s="19">
        <f>SUBTOTAL(9,G1021:G1045)</f>
        <v>1123104</v>
      </c>
      <c r="H1046" s="19">
        <f>SUBTOTAL(9,H1021:H1045)</f>
        <v>979388.14246</v>
      </c>
      <c r="I1046" s="19">
        <f>SUBTOTAL(9,I1021:I1045)</f>
        <v>143715.85753999997</v>
      </c>
    </row>
    <row r="1047" spans="2:9" ht="27" customHeight="1" x14ac:dyDescent="0.25">
      <c r="B1047" s="1"/>
      <c r="C1047" s="2"/>
      <c r="D1047" s="9" t="s">
        <v>845</v>
      </c>
      <c r="E1047" s="1"/>
      <c r="F1047" s="1"/>
      <c r="G1047" s="1"/>
      <c r="H1047" s="1"/>
      <c r="I1047" s="1"/>
    </row>
    <row r="1048" spans="2:9" ht="15" customHeight="1" x14ac:dyDescent="0.25">
      <c r="B1048" s="10">
        <v>660</v>
      </c>
      <c r="C1048" s="11"/>
      <c r="D1048" s="5" t="s">
        <v>846</v>
      </c>
      <c r="E1048" s="12"/>
      <c r="F1048" s="1"/>
      <c r="H1048" s="1"/>
      <c r="I1048" s="1"/>
    </row>
    <row r="1049" spans="2:9" x14ac:dyDescent="0.2">
      <c r="B1049"/>
      <c r="C1049" s="2">
        <v>70</v>
      </c>
      <c r="D1049" s="5" t="s">
        <v>847</v>
      </c>
      <c r="E1049" s="13">
        <v>0</v>
      </c>
      <c r="F1049" s="13">
        <v>82000</v>
      </c>
      <c r="G1049" s="13">
        <v>82000</v>
      </c>
      <c r="H1049" s="13">
        <v>75442.218999999997</v>
      </c>
      <c r="I1049" s="13">
        <v>6557.7809999999999</v>
      </c>
    </row>
    <row r="1050" spans="2:9" x14ac:dyDescent="0.2">
      <c r="B1050"/>
      <c r="C1050" s="2">
        <v>71</v>
      </c>
      <c r="D1050" s="5" t="s">
        <v>848</v>
      </c>
      <c r="E1050" s="13">
        <v>0</v>
      </c>
      <c r="F1050" s="13">
        <v>205000</v>
      </c>
      <c r="G1050" s="13">
        <v>205000</v>
      </c>
      <c r="H1050" s="13">
        <v>190705.09899999999</v>
      </c>
      <c r="I1050" s="13">
        <v>14294.901</v>
      </c>
    </row>
    <row r="1051" spans="2:9" ht="15" customHeight="1" x14ac:dyDescent="0.2">
      <c r="B1051"/>
      <c r="C1051" s="14">
        <f>SUBTOTAL(9,C1049:C1050)</f>
        <v>141</v>
      </c>
      <c r="D1051" s="15" t="s">
        <v>849</v>
      </c>
      <c r="E1051" s="16">
        <f>SUBTOTAL(9,E1049:E1050)</f>
        <v>0</v>
      </c>
      <c r="F1051" s="16">
        <f>SUBTOTAL(9,F1049:F1050)</f>
        <v>287000</v>
      </c>
      <c r="G1051" s="16">
        <f>SUBTOTAL(9,G1049:G1050)</f>
        <v>287000</v>
      </c>
      <c r="H1051" s="16">
        <f>SUBTOTAL(9,H1049:H1050)</f>
        <v>266147.31799999997</v>
      </c>
      <c r="I1051" s="16">
        <f>SUBTOTAL(9,I1049:I1050)</f>
        <v>20852.682000000001</v>
      </c>
    </row>
    <row r="1052" spans="2:9" ht="15" customHeight="1" x14ac:dyDescent="0.25">
      <c r="B1052" s="10">
        <v>664</v>
      </c>
      <c r="C1052" s="11"/>
      <c r="D1052" s="5" t="s">
        <v>850</v>
      </c>
      <c r="E1052" s="12"/>
      <c r="F1052" s="1"/>
      <c r="H1052" s="1"/>
      <c r="I1052" s="1"/>
    </row>
    <row r="1053" spans="2:9" x14ac:dyDescent="0.2">
      <c r="B1053"/>
      <c r="C1053" s="2">
        <v>70</v>
      </c>
      <c r="D1053" s="5" t="s">
        <v>271</v>
      </c>
      <c r="E1053" s="13">
        <v>0</v>
      </c>
      <c r="F1053" s="13">
        <v>52000</v>
      </c>
      <c r="G1053" s="13">
        <v>52000</v>
      </c>
      <c r="H1053" s="13">
        <v>55000</v>
      </c>
      <c r="I1053" s="13">
        <v>-3000</v>
      </c>
    </row>
    <row r="1054" spans="2:9" ht="15" customHeight="1" x14ac:dyDescent="0.2">
      <c r="B1054"/>
      <c r="C1054" s="14">
        <f>SUBTOTAL(9,C1053:C1053)</f>
        <v>70</v>
      </c>
      <c r="D1054" s="15" t="s">
        <v>851</v>
      </c>
      <c r="E1054" s="16">
        <f>SUBTOTAL(9,E1053:E1053)</f>
        <v>0</v>
      </c>
      <c r="F1054" s="16">
        <f>SUBTOTAL(9,F1053:F1053)</f>
        <v>52000</v>
      </c>
      <c r="G1054" s="16">
        <f>SUBTOTAL(9,G1053:G1053)</f>
        <v>52000</v>
      </c>
      <c r="H1054" s="16">
        <f>SUBTOTAL(9,H1053:H1053)</f>
        <v>55000</v>
      </c>
      <c r="I1054" s="16">
        <f>SUBTOTAL(9,I1053:I1053)</f>
        <v>-3000</v>
      </c>
    </row>
    <row r="1055" spans="2:9" ht="15" customHeight="1" x14ac:dyDescent="0.25">
      <c r="B1055" s="10">
        <v>666</v>
      </c>
      <c r="C1055" s="11"/>
      <c r="D1055" s="5" t="s">
        <v>852</v>
      </c>
      <c r="E1055" s="12"/>
      <c r="F1055" s="1"/>
      <c r="H1055" s="1"/>
      <c r="I1055" s="1"/>
    </row>
    <row r="1056" spans="2:9" x14ac:dyDescent="0.2">
      <c r="B1056"/>
      <c r="C1056" s="2">
        <v>70</v>
      </c>
      <c r="D1056" s="5" t="s">
        <v>853</v>
      </c>
      <c r="E1056" s="13">
        <v>0</v>
      </c>
      <c r="F1056" s="13">
        <v>1920000</v>
      </c>
      <c r="G1056" s="13">
        <v>1920000</v>
      </c>
      <c r="H1056" s="13">
        <v>1752917.3319999999</v>
      </c>
      <c r="I1056" s="13">
        <v>167082.66800000001</v>
      </c>
    </row>
    <row r="1057" spans="2:9" ht="15" customHeight="1" x14ac:dyDescent="0.2">
      <c r="B1057"/>
      <c r="C1057" s="14">
        <f>SUBTOTAL(9,C1056:C1056)</f>
        <v>70</v>
      </c>
      <c r="D1057" s="15" t="s">
        <v>854</v>
      </c>
      <c r="E1057" s="16">
        <f>SUBTOTAL(9,E1056:E1056)</f>
        <v>0</v>
      </c>
      <c r="F1057" s="16">
        <f>SUBTOTAL(9,F1056:F1056)</f>
        <v>1920000</v>
      </c>
      <c r="G1057" s="16">
        <f>SUBTOTAL(9,G1056:G1056)</f>
        <v>1920000</v>
      </c>
      <c r="H1057" s="16">
        <f>SUBTOTAL(9,H1056:H1056)</f>
        <v>1752917.3319999999</v>
      </c>
      <c r="I1057" s="16">
        <f>SUBTOTAL(9,I1056:I1056)</f>
        <v>167082.66800000001</v>
      </c>
    </row>
    <row r="1058" spans="2:9" ht="15" customHeight="1" x14ac:dyDescent="0.25">
      <c r="B1058" s="10">
        <v>667</v>
      </c>
      <c r="C1058" s="11"/>
      <c r="D1058" s="5" t="s">
        <v>855</v>
      </c>
      <c r="E1058" s="12"/>
      <c r="F1058" s="1"/>
      <c r="H1058" s="1"/>
      <c r="I1058" s="1"/>
    </row>
    <row r="1059" spans="2:9" x14ac:dyDescent="0.2">
      <c r="B1059"/>
      <c r="C1059" s="2">
        <v>70</v>
      </c>
      <c r="D1059" s="5" t="s">
        <v>853</v>
      </c>
      <c r="E1059" s="13">
        <v>0</v>
      </c>
      <c r="F1059" s="13">
        <v>320000</v>
      </c>
      <c r="G1059" s="13">
        <v>320000</v>
      </c>
      <c r="H1059" s="13">
        <v>290425.78000000003</v>
      </c>
      <c r="I1059" s="13">
        <v>29574.22</v>
      </c>
    </row>
    <row r="1060" spans="2:9" ht="15" customHeight="1" x14ac:dyDescent="0.2">
      <c r="B1060"/>
      <c r="C1060" s="14">
        <f>SUBTOTAL(9,C1059:C1059)</f>
        <v>70</v>
      </c>
      <c r="D1060" s="15" t="s">
        <v>856</v>
      </c>
      <c r="E1060" s="16">
        <f>SUBTOTAL(9,E1059:E1059)</f>
        <v>0</v>
      </c>
      <c r="F1060" s="16">
        <f>SUBTOTAL(9,F1059:F1059)</f>
        <v>320000</v>
      </c>
      <c r="G1060" s="16">
        <f>SUBTOTAL(9,G1059:G1059)</f>
        <v>320000</v>
      </c>
      <c r="H1060" s="16">
        <f>SUBTOTAL(9,H1059:H1059)</f>
        <v>290425.78000000003</v>
      </c>
      <c r="I1060" s="16">
        <f>SUBTOTAL(9,I1059:I1059)</f>
        <v>29574.22</v>
      </c>
    </row>
    <row r="1061" spans="2:9" ht="15" customHeight="1" x14ac:dyDescent="0.2">
      <c r="C1061" s="17">
        <f>SUBTOTAL(9,C1048:C1060)</f>
        <v>351</v>
      </c>
      <c r="D1061" s="18" t="s">
        <v>857</v>
      </c>
      <c r="E1061" s="19">
        <f>SUBTOTAL(9,E1048:E1060)</f>
        <v>0</v>
      </c>
      <c r="F1061" s="19">
        <f>SUBTOTAL(9,F1048:F1060)</f>
        <v>2579000</v>
      </c>
      <c r="G1061" s="19">
        <f>SUBTOTAL(9,G1048:G1060)</f>
        <v>2579000</v>
      </c>
      <c r="H1061" s="19">
        <f>SUBTOTAL(9,H1048:H1060)</f>
        <v>2364490.4299999997</v>
      </c>
      <c r="I1061" s="19">
        <f>SUBTOTAL(9,I1048:I1060)</f>
        <v>214509.57</v>
      </c>
    </row>
    <row r="1062" spans="2:9" ht="15" customHeight="1" x14ac:dyDescent="0.2">
      <c r="C1062" s="17">
        <f>SUBTOTAL(9,C948:C1061)</f>
        <v>2119</v>
      </c>
      <c r="D1062" s="18" t="s">
        <v>858</v>
      </c>
      <c r="E1062" s="19">
        <f>SUBTOTAL(9,E948:E1061)</f>
        <v>487319</v>
      </c>
      <c r="F1062" s="19">
        <f>SUBTOTAL(9,F948:F1061)</f>
        <v>35765072</v>
      </c>
      <c r="G1062" s="19">
        <f>SUBTOTAL(9,G948:G1061)</f>
        <v>36252391</v>
      </c>
      <c r="H1062" s="19">
        <f>SUBTOTAL(9,H948:H1061)</f>
        <v>32415004.702809997</v>
      </c>
      <c r="I1062" s="19">
        <f>SUBTOTAL(9,I948:I1061)</f>
        <v>3837386.2971900003</v>
      </c>
    </row>
    <row r="1063" spans="2:9" x14ac:dyDescent="0.2">
      <c r="C1063" s="17"/>
      <c r="D1063" s="20"/>
      <c r="E1063" s="21"/>
      <c r="F1063" s="21"/>
      <c r="G1063" s="21"/>
      <c r="H1063" s="21"/>
      <c r="I1063" s="21"/>
    </row>
    <row r="1064" spans="2:9" ht="15" customHeight="1" x14ac:dyDescent="0.2">
      <c r="B1064" s="1"/>
      <c r="C1064" s="2"/>
      <c r="D1064" s="3" t="s">
        <v>859</v>
      </c>
      <c r="E1064" s="1"/>
      <c r="F1064" s="1"/>
      <c r="G1064" s="1"/>
      <c r="H1064" s="1"/>
      <c r="I1064" s="1"/>
    </row>
    <row r="1065" spans="2:9" ht="27" customHeight="1" x14ac:dyDescent="0.25">
      <c r="B1065" s="1"/>
      <c r="C1065" s="2"/>
      <c r="D1065" s="9" t="s">
        <v>860</v>
      </c>
      <c r="E1065" s="1"/>
      <c r="F1065" s="1"/>
      <c r="G1065" s="1"/>
      <c r="H1065" s="1"/>
      <c r="I1065" s="1"/>
    </row>
    <row r="1066" spans="2:9" ht="15" customHeight="1" x14ac:dyDescent="0.25">
      <c r="B1066" s="10">
        <v>700</v>
      </c>
      <c r="C1066" s="11"/>
      <c r="D1066" s="5" t="s">
        <v>861</v>
      </c>
      <c r="E1066" s="12"/>
      <c r="F1066" s="1"/>
      <c r="H1066" s="1"/>
      <c r="I1066" s="1"/>
    </row>
    <row r="1067" spans="2:9" x14ac:dyDescent="0.2">
      <c r="B1067"/>
      <c r="C1067" s="2">
        <v>1</v>
      </c>
      <c r="D1067" s="5" t="s">
        <v>20</v>
      </c>
      <c r="E1067" s="13">
        <v>10505</v>
      </c>
      <c r="F1067" s="13">
        <v>236680</v>
      </c>
      <c r="G1067" s="13">
        <v>247185</v>
      </c>
      <c r="H1067" s="13">
        <v>218651.46338</v>
      </c>
      <c r="I1067" s="13">
        <v>28533.536619999999</v>
      </c>
    </row>
    <row r="1068" spans="2:9" ht="15" customHeight="1" x14ac:dyDescent="0.2">
      <c r="B1068"/>
      <c r="C1068" s="14">
        <f>SUBTOTAL(9,C1067:C1067)</f>
        <v>1</v>
      </c>
      <c r="D1068" s="15" t="s">
        <v>862</v>
      </c>
      <c r="E1068" s="16">
        <f>SUBTOTAL(9,E1067:E1067)</f>
        <v>10505</v>
      </c>
      <c r="F1068" s="16">
        <f>SUBTOTAL(9,F1067:F1067)</f>
        <v>236680</v>
      </c>
      <c r="G1068" s="16">
        <f>SUBTOTAL(9,G1067:G1067)</f>
        <v>247185</v>
      </c>
      <c r="H1068" s="16">
        <f>SUBTOTAL(9,H1067:H1067)</f>
        <v>218651.46338</v>
      </c>
      <c r="I1068" s="16">
        <f>SUBTOTAL(9,I1067:I1067)</f>
        <v>28533.536619999999</v>
      </c>
    </row>
    <row r="1069" spans="2:9" ht="15" customHeight="1" x14ac:dyDescent="0.25">
      <c r="B1069" s="10">
        <v>701</v>
      </c>
      <c r="C1069" s="11"/>
      <c r="D1069" s="5" t="s">
        <v>863</v>
      </c>
      <c r="E1069" s="12"/>
      <c r="F1069" s="1"/>
      <c r="H1069" s="1"/>
      <c r="I1069" s="1"/>
    </row>
    <row r="1070" spans="2:9" x14ac:dyDescent="0.2">
      <c r="B1070"/>
      <c r="C1070" s="2">
        <v>1</v>
      </c>
      <c r="D1070" s="5" t="s">
        <v>20</v>
      </c>
      <c r="E1070" s="13">
        <v>5000</v>
      </c>
      <c r="F1070" s="13">
        <v>210743</v>
      </c>
      <c r="G1070" s="13">
        <v>215743</v>
      </c>
      <c r="H1070" s="13">
        <v>219131.40090000001</v>
      </c>
      <c r="I1070" s="13">
        <v>-3388.4009000000001</v>
      </c>
    </row>
    <row r="1071" spans="2:9" x14ac:dyDescent="0.2">
      <c r="B1071"/>
      <c r="C1071" s="2">
        <v>21</v>
      </c>
      <c r="D1071" s="5" t="s">
        <v>55</v>
      </c>
      <c r="E1071" s="13">
        <v>9879</v>
      </c>
      <c r="F1071" s="13">
        <v>337702</v>
      </c>
      <c r="G1071" s="13">
        <v>347581</v>
      </c>
      <c r="H1071" s="13">
        <v>414057.89669000002</v>
      </c>
      <c r="I1071" s="13">
        <v>-66476.896689999994</v>
      </c>
    </row>
    <row r="1072" spans="2:9" x14ac:dyDescent="0.2">
      <c r="B1072"/>
      <c r="C1072" s="2">
        <v>70</v>
      </c>
      <c r="D1072" s="5" t="s">
        <v>864</v>
      </c>
      <c r="E1072" s="13">
        <v>0</v>
      </c>
      <c r="F1072" s="13">
        <v>112236</v>
      </c>
      <c r="G1072" s="13">
        <v>112236</v>
      </c>
      <c r="H1072" s="13">
        <v>112236</v>
      </c>
      <c r="I1072" s="13">
        <v>0</v>
      </c>
    </row>
    <row r="1073" spans="2:9" x14ac:dyDescent="0.2">
      <c r="B1073"/>
      <c r="C1073" s="2">
        <v>71</v>
      </c>
      <c r="D1073" s="5" t="s">
        <v>865</v>
      </c>
      <c r="E1073" s="13">
        <v>0</v>
      </c>
      <c r="F1073" s="13">
        <v>38556</v>
      </c>
      <c r="G1073" s="13">
        <v>38556</v>
      </c>
      <c r="H1073" s="13">
        <v>38556</v>
      </c>
      <c r="I1073" s="13">
        <v>0</v>
      </c>
    </row>
    <row r="1074" spans="2:9" ht="15" customHeight="1" x14ac:dyDescent="0.2">
      <c r="B1074"/>
      <c r="C1074" s="14">
        <f>SUBTOTAL(9,C1070:C1073)</f>
        <v>163</v>
      </c>
      <c r="D1074" s="15" t="s">
        <v>866</v>
      </c>
      <c r="E1074" s="16">
        <f>SUBTOTAL(9,E1070:E1073)</f>
        <v>14879</v>
      </c>
      <c r="F1074" s="16">
        <f>SUBTOTAL(9,F1070:F1073)</f>
        <v>699237</v>
      </c>
      <c r="G1074" s="16">
        <f>SUBTOTAL(9,G1070:G1073)</f>
        <v>714116</v>
      </c>
      <c r="H1074" s="16">
        <f>SUBTOTAL(9,H1070:H1073)</f>
        <v>783981.29759000009</v>
      </c>
      <c r="I1074" s="16">
        <f>SUBTOTAL(9,I1070:I1073)</f>
        <v>-69865.297589999987</v>
      </c>
    </row>
    <row r="1075" spans="2:9" ht="15" customHeight="1" x14ac:dyDescent="0.25">
      <c r="B1075" s="10">
        <v>702</v>
      </c>
      <c r="C1075" s="11"/>
      <c r="D1075" s="5" t="s">
        <v>867</v>
      </c>
      <c r="E1075" s="12"/>
      <c r="F1075" s="1"/>
      <c r="H1075" s="1"/>
      <c r="I1075" s="1"/>
    </row>
    <row r="1076" spans="2:9" x14ac:dyDescent="0.2">
      <c r="B1076"/>
      <c r="C1076" s="2">
        <v>21</v>
      </c>
      <c r="D1076" s="5" t="s">
        <v>294</v>
      </c>
      <c r="E1076" s="13">
        <v>1495</v>
      </c>
      <c r="F1076" s="13">
        <v>25259</v>
      </c>
      <c r="G1076" s="13">
        <v>26754</v>
      </c>
      <c r="H1076" s="13">
        <v>19313.800599999999</v>
      </c>
      <c r="I1076" s="13">
        <v>7440.1994000000004</v>
      </c>
    </row>
    <row r="1077" spans="2:9" x14ac:dyDescent="0.2">
      <c r="B1077"/>
      <c r="C1077" s="2">
        <v>70</v>
      </c>
      <c r="D1077" s="5" t="s">
        <v>868</v>
      </c>
      <c r="E1077" s="13">
        <v>0</v>
      </c>
      <c r="F1077" s="13">
        <v>3820</v>
      </c>
      <c r="G1077" s="13">
        <v>3820</v>
      </c>
      <c r="H1077" s="13">
        <v>3820</v>
      </c>
      <c r="I1077" s="13">
        <v>0</v>
      </c>
    </row>
    <row r="1078" spans="2:9" ht="15" customHeight="1" x14ac:dyDescent="0.2">
      <c r="B1078"/>
      <c r="C1078" s="14">
        <f>SUBTOTAL(9,C1076:C1077)</f>
        <v>91</v>
      </c>
      <c r="D1078" s="15" t="s">
        <v>869</v>
      </c>
      <c r="E1078" s="16">
        <f>SUBTOTAL(9,E1076:E1077)</f>
        <v>1495</v>
      </c>
      <c r="F1078" s="16">
        <f>SUBTOTAL(9,F1076:F1077)</f>
        <v>29079</v>
      </c>
      <c r="G1078" s="16">
        <f>SUBTOTAL(9,G1076:G1077)</f>
        <v>30574</v>
      </c>
      <c r="H1078" s="16">
        <f>SUBTOTAL(9,H1076:H1077)</f>
        <v>23133.800599999999</v>
      </c>
      <c r="I1078" s="16">
        <f>SUBTOTAL(9,I1076:I1077)</f>
        <v>7440.1994000000004</v>
      </c>
    </row>
    <row r="1079" spans="2:9" ht="15" customHeight="1" x14ac:dyDescent="0.25">
      <c r="B1079" s="10">
        <v>703</v>
      </c>
      <c r="C1079" s="11"/>
      <c r="D1079" s="5" t="s">
        <v>870</v>
      </c>
      <c r="E1079" s="12"/>
      <c r="F1079" s="1"/>
      <c r="H1079" s="1"/>
      <c r="I1079" s="1"/>
    </row>
    <row r="1080" spans="2:9" x14ac:dyDescent="0.2">
      <c r="B1080"/>
      <c r="C1080" s="2">
        <v>21</v>
      </c>
      <c r="D1080" s="5" t="s">
        <v>55</v>
      </c>
      <c r="E1080" s="13">
        <v>0</v>
      </c>
      <c r="F1080" s="13">
        <v>13043</v>
      </c>
      <c r="G1080" s="13">
        <v>13043</v>
      </c>
      <c r="H1080" s="13">
        <v>16103.381079999999</v>
      </c>
      <c r="I1080" s="13">
        <v>-3060.3810800000001</v>
      </c>
    </row>
    <row r="1081" spans="2:9" x14ac:dyDescent="0.2">
      <c r="B1081"/>
      <c r="C1081" s="2">
        <v>71</v>
      </c>
      <c r="D1081" s="5" t="s">
        <v>760</v>
      </c>
      <c r="E1081" s="13">
        <v>0</v>
      </c>
      <c r="F1081" s="13">
        <v>39311</v>
      </c>
      <c r="G1081" s="13">
        <v>39311</v>
      </c>
      <c r="H1081" s="13">
        <v>39172.19571</v>
      </c>
      <c r="I1081" s="13">
        <v>138.80429000000001</v>
      </c>
    </row>
    <row r="1082" spans="2:9" ht="15" customHeight="1" x14ac:dyDescent="0.2">
      <c r="B1082"/>
      <c r="C1082" s="14">
        <f>SUBTOTAL(9,C1080:C1081)</f>
        <v>92</v>
      </c>
      <c r="D1082" s="15" t="s">
        <v>871</v>
      </c>
      <c r="E1082" s="16">
        <f>SUBTOTAL(9,E1080:E1081)</f>
        <v>0</v>
      </c>
      <c r="F1082" s="16">
        <f>SUBTOTAL(9,F1080:F1081)</f>
        <v>52354</v>
      </c>
      <c r="G1082" s="16">
        <f>SUBTOTAL(9,G1080:G1081)</f>
        <v>52354</v>
      </c>
      <c r="H1082" s="16">
        <f>SUBTOTAL(9,H1080:H1081)</f>
        <v>55275.576789999999</v>
      </c>
      <c r="I1082" s="16">
        <f>SUBTOTAL(9,I1080:I1081)</f>
        <v>-2921.5767900000001</v>
      </c>
    </row>
    <row r="1083" spans="2:9" ht="15" customHeight="1" x14ac:dyDescent="0.2">
      <c r="C1083" s="17">
        <f>SUBTOTAL(9,C1066:C1082)</f>
        <v>347</v>
      </c>
      <c r="D1083" s="18" t="s">
        <v>872</v>
      </c>
      <c r="E1083" s="19">
        <f>SUBTOTAL(9,E1066:E1082)</f>
        <v>26879</v>
      </c>
      <c r="F1083" s="19">
        <f>SUBTOTAL(9,F1066:F1082)</f>
        <v>1017350</v>
      </c>
      <c r="G1083" s="19">
        <f>SUBTOTAL(9,G1066:G1082)</f>
        <v>1044229</v>
      </c>
      <c r="H1083" s="19">
        <f>SUBTOTAL(9,H1066:H1082)</f>
        <v>1081042.1383599997</v>
      </c>
      <c r="I1083" s="19">
        <f>SUBTOTAL(9,I1066:I1082)</f>
        <v>-36813.138359999997</v>
      </c>
    </row>
    <row r="1084" spans="2:9" ht="27" customHeight="1" x14ac:dyDescent="0.25">
      <c r="B1084" s="1"/>
      <c r="C1084" s="2"/>
      <c r="D1084" s="9" t="s">
        <v>873</v>
      </c>
      <c r="E1084" s="1"/>
      <c r="F1084" s="1"/>
      <c r="G1084" s="1"/>
      <c r="H1084" s="1"/>
      <c r="I1084" s="1"/>
    </row>
    <row r="1085" spans="2:9" ht="15" customHeight="1" x14ac:dyDescent="0.25">
      <c r="B1085" s="10">
        <v>710</v>
      </c>
      <c r="C1085" s="11"/>
      <c r="D1085" s="5" t="s">
        <v>874</v>
      </c>
      <c r="E1085" s="12"/>
      <c r="F1085" s="1"/>
      <c r="H1085" s="1"/>
      <c r="I1085" s="1"/>
    </row>
    <row r="1086" spans="2:9" x14ac:dyDescent="0.2">
      <c r="B1086"/>
      <c r="C1086" s="2">
        <v>1</v>
      </c>
      <c r="D1086" s="5" t="s">
        <v>20</v>
      </c>
      <c r="E1086" s="13">
        <v>238</v>
      </c>
      <c r="F1086" s="13">
        <v>757951</v>
      </c>
      <c r="G1086" s="13">
        <v>758189</v>
      </c>
      <c r="H1086" s="13">
        <v>770465.23702</v>
      </c>
      <c r="I1086" s="13">
        <v>-12276.23702</v>
      </c>
    </row>
    <row r="1087" spans="2:9" x14ac:dyDescent="0.2">
      <c r="B1087"/>
      <c r="C1087" s="2">
        <v>21</v>
      </c>
      <c r="D1087" s="5" t="s">
        <v>55</v>
      </c>
      <c r="E1087" s="13">
        <v>149145</v>
      </c>
      <c r="F1087" s="13">
        <v>780335</v>
      </c>
      <c r="G1087" s="13">
        <v>929480</v>
      </c>
      <c r="H1087" s="13">
        <v>693570.08034999995</v>
      </c>
      <c r="I1087" s="13">
        <v>235909.91965</v>
      </c>
    </row>
    <row r="1088" spans="2:9" x14ac:dyDescent="0.2">
      <c r="B1088"/>
      <c r="C1088" s="2">
        <v>45</v>
      </c>
      <c r="D1088" s="5" t="s">
        <v>30</v>
      </c>
      <c r="E1088" s="13">
        <v>6909</v>
      </c>
      <c r="F1088" s="13">
        <v>21750</v>
      </c>
      <c r="G1088" s="13">
        <v>28659</v>
      </c>
      <c r="H1088" s="13">
        <v>4164.7192599999998</v>
      </c>
      <c r="I1088" s="13">
        <v>24494.280739999998</v>
      </c>
    </row>
    <row r="1089" spans="2:9" ht="15" customHeight="1" x14ac:dyDescent="0.2">
      <c r="B1089"/>
      <c r="C1089" s="14">
        <f>SUBTOTAL(9,C1086:C1088)</f>
        <v>67</v>
      </c>
      <c r="D1089" s="15" t="s">
        <v>875</v>
      </c>
      <c r="E1089" s="16">
        <f>SUBTOTAL(9,E1086:E1088)</f>
        <v>156292</v>
      </c>
      <c r="F1089" s="16">
        <f>SUBTOTAL(9,F1086:F1088)</f>
        <v>1560036</v>
      </c>
      <c r="G1089" s="16">
        <f>SUBTOTAL(9,G1086:G1088)</f>
        <v>1716328</v>
      </c>
      <c r="H1089" s="16">
        <f>SUBTOTAL(9,H1086:H1088)</f>
        <v>1468200.0366299998</v>
      </c>
      <c r="I1089" s="16">
        <f>SUBTOTAL(9,I1086:I1088)</f>
        <v>248127.96336999998</v>
      </c>
    </row>
    <row r="1090" spans="2:9" ht="15" customHeight="1" x14ac:dyDescent="0.25">
      <c r="B1090" s="10">
        <v>712</v>
      </c>
      <c r="C1090" s="11"/>
      <c r="D1090" s="5" t="s">
        <v>876</v>
      </c>
      <c r="E1090" s="12"/>
      <c r="F1090" s="1"/>
      <c r="H1090" s="1"/>
      <c r="I1090" s="1"/>
    </row>
    <row r="1091" spans="2:9" x14ac:dyDescent="0.2">
      <c r="B1091"/>
      <c r="C1091" s="2">
        <v>1</v>
      </c>
      <c r="D1091" s="5" t="s">
        <v>20</v>
      </c>
      <c r="E1091" s="13">
        <v>343</v>
      </c>
      <c r="F1091" s="13">
        <v>9541</v>
      </c>
      <c r="G1091" s="13">
        <v>9884</v>
      </c>
      <c r="H1091" s="13">
        <v>8864.2229200000002</v>
      </c>
      <c r="I1091" s="13">
        <v>1019.77708</v>
      </c>
    </row>
    <row r="1092" spans="2:9" ht="15" customHeight="1" x14ac:dyDescent="0.2">
      <c r="B1092"/>
      <c r="C1092" s="14">
        <f>SUBTOTAL(9,C1091:C1091)</f>
        <v>1</v>
      </c>
      <c r="D1092" s="15" t="s">
        <v>877</v>
      </c>
      <c r="E1092" s="16">
        <f>SUBTOTAL(9,E1091:E1091)</f>
        <v>343</v>
      </c>
      <c r="F1092" s="16">
        <f>SUBTOTAL(9,F1091:F1091)</f>
        <v>9541</v>
      </c>
      <c r="G1092" s="16">
        <f>SUBTOTAL(9,G1091:G1091)</f>
        <v>9884</v>
      </c>
      <c r="H1092" s="16">
        <f>SUBTOTAL(9,H1091:H1091)</f>
        <v>8864.2229200000002</v>
      </c>
      <c r="I1092" s="16">
        <f>SUBTOTAL(9,I1091:I1091)</f>
        <v>1019.77708</v>
      </c>
    </row>
    <row r="1093" spans="2:9" ht="15" customHeight="1" x14ac:dyDescent="0.25">
      <c r="B1093" s="10">
        <v>714</v>
      </c>
      <c r="C1093" s="11"/>
      <c r="D1093" s="5" t="s">
        <v>878</v>
      </c>
      <c r="E1093" s="12"/>
      <c r="F1093" s="1"/>
      <c r="H1093" s="1"/>
      <c r="I1093" s="1"/>
    </row>
    <row r="1094" spans="2:9" x14ac:dyDescent="0.2">
      <c r="B1094"/>
      <c r="C1094" s="2">
        <v>21</v>
      </c>
      <c r="D1094" s="5" t="s">
        <v>879</v>
      </c>
      <c r="E1094" s="13">
        <v>17245</v>
      </c>
      <c r="F1094" s="13">
        <v>149745</v>
      </c>
      <c r="G1094" s="13">
        <v>166990</v>
      </c>
      <c r="H1094" s="13">
        <v>131498.20752</v>
      </c>
      <c r="I1094" s="13">
        <v>35491.792479999996</v>
      </c>
    </row>
    <row r="1095" spans="2:9" x14ac:dyDescent="0.2">
      <c r="B1095"/>
      <c r="C1095" s="2">
        <v>60</v>
      </c>
      <c r="D1095" s="5" t="s">
        <v>880</v>
      </c>
      <c r="E1095" s="13">
        <v>2744</v>
      </c>
      <c r="F1095" s="13">
        <v>77469</v>
      </c>
      <c r="G1095" s="13">
        <v>80213</v>
      </c>
      <c r="H1095" s="13">
        <v>61903.832000000002</v>
      </c>
      <c r="I1095" s="13">
        <v>18309.168000000001</v>
      </c>
    </row>
    <row r="1096" spans="2:9" x14ac:dyDescent="0.2">
      <c r="B1096"/>
      <c r="C1096" s="2">
        <v>70</v>
      </c>
      <c r="D1096" s="5" t="s">
        <v>881</v>
      </c>
      <c r="E1096" s="13">
        <v>1953</v>
      </c>
      <c r="F1096" s="13">
        <v>116788</v>
      </c>
      <c r="G1096" s="13">
        <v>118741</v>
      </c>
      <c r="H1096" s="13">
        <v>115495.91</v>
      </c>
      <c r="I1096" s="13">
        <v>3245.09</v>
      </c>
    </row>
    <row r="1097" spans="2:9" x14ac:dyDescent="0.2">
      <c r="B1097"/>
      <c r="C1097" s="2">
        <v>74</v>
      </c>
      <c r="D1097" s="5" t="s">
        <v>882</v>
      </c>
      <c r="E1097" s="13">
        <v>0</v>
      </c>
      <c r="F1097" s="13">
        <v>20151</v>
      </c>
      <c r="G1097" s="13">
        <v>20151</v>
      </c>
      <c r="H1097" s="13">
        <v>20151</v>
      </c>
      <c r="I1097" s="13">
        <v>0</v>
      </c>
    </row>
    <row r="1098" spans="2:9" x14ac:dyDescent="0.2">
      <c r="B1098"/>
      <c r="C1098" s="2">
        <v>79</v>
      </c>
      <c r="D1098" s="5" t="s">
        <v>883</v>
      </c>
      <c r="E1098" s="13">
        <v>2662</v>
      </c>
      <c r="F1098" s="13">
        <v>63589</v>
      </c>
      <c r="G1098" s="13">
        <v>66251</v>
      </c>
      <c r="H1098" s="13">
        <v>58991.64056</v>
      </c>
      <c r="I1098" s="13">
        <v>7259.3594400000002</v>
      </c>
    </row>
    <row r="1099" spans="2:9" ht="15" customHeight="1" x14ac:dyDescent="0.2">
      <c r="B1099"/>
      <c r="C1099" s="14">
        <f>SUBTOTAL(9,C1094:C1098)</f>
        <v>304</v>
      </c>
      <c r="D1099" s="15" t="s">
        <v>884</v>
      </c>
      <c r="E1099" s="16">
        <f>SUBTOTAL(9,E1094:E1098)</f>
        <v>24604</v>
      </c>
      <c r="F1099" s="16">
        <f>SUBTOTAL(9,F1094:F1098)</f>
        <v>427742</v>
      </c>
      <c r="G1099" s="16">
        <f>SUBTOTAL(9,G1094:G1098)</f>
        <v>452346</v>
      </c>
      <c r="H1099" s="16">
        <f>SUBTOTAL(9,H1094:H1098)</f>
        <v>388040.59007999999</v>
      </c>
      <c r="I1099" s="16">
        <f>SUBTOTAL(9,I1094:I1098)</f>
        <v>64305.409919999991</v>
      </c>
    </row>
    <row r="1100" spans="2:9" ht="15" customHeight="1" x14ac:dyDescent="0.2">
      <c r="C1100" s="17">
        <f>SUBTOTAL(9,C1085:C1099)</f>
        <v>372</v>
      </c>
      <c r="D1100" s="18" t="s">
        <v>885</v>
      </c>
      <c r="E1100" s="19">
        <f>SUBTOTAL(9,E1085:E1099)</f>
        <v>181239</v>
      </c>
      <c r="F1100" s="19">
        <f>SUBTOTAL(9,F1085:F1099)</f>
        <v>1997319</v>
      </c>
      <c r="G1100" s="19">
        <f>SUBTOTAL(9,G1085:G1099)</f>
        <v>2178558</v>
      </c>
      <c r="H1100" s="19">
        <f>SUBTOTAL(9,H1085:H1099)</f>
        <v>1865104.8496299996</v>
      </c>
      <c r="I1100" s="19">
        <f>SUBTOTAL(9,I1085:I1099)</f>
        <v>313453.15037000005</v>
      </c>
    </row>
    <row r="1101" spans="2:9" ht="27" customHeight="1" x14ac:dyDescent="0.25">
      <c r="B1101" s="1"/>
      <c r="C1101" s="2"/>
      <c r="D1101" s="9" t="s">
        <v>886</v>
      </c>
      <c r="E1101" s="1"/>
      <c r="F1101" s="1"/>
      <c r="G1101" s="1"/>
      <c r="H1101" s="1"/>
      <c r="I1101" s="1"/>
    </row>
    <row r="1102" spans="2:9" ht="15" customHeight="1" x14ac:dyDescent="0.25">
      <c r="B1102" s="10">
        <v>720</v>
      </c>
      <c r="C1102" s="11"/>
      <c r="D1102" s="5" t="s">
        <v>887</v>
      </c>
      <c r="E1102" s="12"/>
      <c r="F1102" s="1"/>
      <c r="H1102" s="1"/>
      <c r="I1102" s="1"/>
    </row>
    <row r="1103" spans="2:9" x14ac:dyDescent="0.2">
      <c r="B1103"/>
      <c r="C1103" s="2">
        <v>1</v>
      </c>
      <c r="D1103" s="5" t="s">
        <v>20</v>
      </c>
      <c r="E1103" s="13">
        <v>17895</v>
      </c>
      <c r="F1103" s="13">
        <v>1160053</v>
      </c>
      <c r="G1103" s="13">
        <v>1177948</v>
      </c>
      <c r="H1103" s="13">
        <v>1066480.3561499999</v>
      </c>
      <c r="I1103" s="13">
        <v>111467.64384999999</v>
      </c>
    </row>
    <row r="1104" spans="2:9" x14ac:dyDescent="0.2">
      <c r="B1104"/>
      <c r="C1104" s="2">
        <v>21</v>
      </c>
      <c r="D1104" s="5" t="s">
        <v>55</v>
      </c>
      <c r="E1104" s="13">
        <v>4751</v>
      </c>
      <c r="F1104" s="13">
        <v>16756</v>
      </c>
      <c r="G1104" s="13">
        <v>21507</v>
      </c>
      <c r="H1104" s="13">
        <v>16478.413850000001</v>
      </c>
      <c r="I1104" s="13">
        <v>5028.5861500000001</v>
      </c>
    </row>
    <row r="1105" spans="2:9" x14ac:dyDescent="0.2">
      <c r="B1105"/>
      <c r="C1105" s="2">
        <v>45</v>
      </c>
      <c r="D1105" s="5" t="s">
        <v>30</v>
      </c>
      <c r="E1105" s="13">
        <v>1521</v>
      </c>
      <c r="F1105" s="13">
        <v>0</v>
      </c>
      <c r="G1105" s="13">
        <v>1521</v>
      </c>
      <c r="H1105" s="13">
        <v>0</v>
      </c>
      <c r="I1105" s="13">
        <v>1521</v>
      </c>
    </row>
    <row r="1106" spans="2:9" x14ac:dyDescent="0.2">
      <c r="B1106"/>
      <c r="C1106" s="2">
        <v>60</v>
      </c>
      <c r="D1106" s="5" t="s">
        <v>888</v>
      </c>
      <c r="E1106" s="13">
        <v>0</v>
      </c>
      <c r="F1106" s="13">
        <v>80000</v>
      </c>
      <c r="G1106" s="13">
        <v>80000</v>
      </c>
      <c r="H1106" s="13">
        <v>77804.007280000005</v>
      </c>
      <c r="I1106" s="13">
        <v>2195.9927200000002</v>
      </c>
    </row>
    <row r="1107" spans="2:9" x14ac:dyDescent="0.2">
      <c r="B1107"/>
      <c r="C1107" s="2">
        <v>70</v>
      </c>
      <c r="D1107" s="5" t="s">
        <v>889</v>
      </c>
      <c r="E1107" s="13">
        <v>0</v>
      </c>
      <c r="F1107" s="13">
        <v>47602</v>
      </c>
      <c r="G1107" s="13">
        <v>47602</v>
      </c>
      <c r="H1107" s="13">
        <v>37273.794000000002</v>
      </c>
      <c r="I1107" s="13">
        <v>10328.206</v>
      </c>
    </row>
    <row r="1108" spans="2:9" x14ac:dyDescent="0.2">
      <c r="B1108"/>
      <c r="C1108" s="2">
        <v>71</v>
      </c>
      <c r="D1108" s="5" t="s">
        <v>890</v>
      </c>
      <c r="E1108" s="13">
        <v>0</v>
      </c>
      <c r="F1108" s="13">
        <v>0</v>
      </c>
      <c r="G1108" s="13">
        <v>0</v>
      </c>
      <c r="H1108" s="13">
        <v>-15968.716630000001</v>
      </c>
      <c r="I1108" s="13">
        <v>15968.716630000001</v>
      </c>
    </row>
    <row r="1109" spans="2:9" x14ac:dyDescent="0.2">
      <c r="B1109"/>
      <c r="C1109" s="2">
        <v>72</v>
      </c>
      <c r="D1109" s="5" t="s">
        <v>891</v>
      </c>
      <c r="E1109" s="13">
        <v>0</v>
      </c>
      <c r="F1109" s="13">
        <v>0</v>
      </c>
      <c r="G1109" s="13">
        <v>0</v>
      </c>
      <c r="H1109" s="13">
        <v>988.75</v>
      </c>
      <c r="I1109" s="13">
        <v>-988.75</v>
      </c>
    </row>
    <row r="1110" spans="2:9" ht="15" customHeight="1" x14ac:dyDescent="0.2">
      <c r="B1110"/>
      <c r="C1110" s="14">
        <f>SUBTOTAL(9,C1103:C1109)</f>
        <v>340</v>
      </c>
      <c r="D1110" s="15" t="s">
        <v>892</v>
      </c>
      <c r="E1110" s="16">
        <f>SUBTOTAL(9,E1103:E1109)</f>
        <v>24167</v>
      </c>
      <c r="F1110" s="16">
        <f>SUBTOTAL(9,F1103:F1109)</f>
        <v>1304411</v>
      </c>
      <c r="G1110" s="16">
        <f>SUBTOTAL(9,G1103:G1109)</f>
        <v>1328578</v>
      </c>
      <c r="H1110" s="16">
        <f>SUBTOTAL(9,H1103:H1109)</f>
        <v>1183056.6046499999</v>
      </c>
      <c r="I1110" s="16">
        <f>SUBTOTAL(9,I1103:I1109)</f>
        <v>145521.39535000001</v>
      </c>
    </row>
    <row r="1111" spans="2:9" ht="15" customHeight="1" x14ac:dyDescent="0.25">
      <c r="B1111" s="10">
        <v>721</v>
      </c>
      <c r="C1111" s="11"/>
      <c r="D1111" s="5" t="s">
        <v>893</v>
      </c>
      <c r="E1111" s="12"/>
      <c r="F1111" s="1"/>
      <c r="H1111" s="1"/>
      <c r="I1111" s="1"/>
    </row>
    <row r="1112" spans="2:9" x14ac:dyDescent="0.2">
      <c r="B1112"/>
      <c r="C1112" s="2">
        <v>1</v>
      </c>
      <c r="D1112" s="5" t="s">
        <v>20</v>
      </c>
      <c r="E1112" s="13">
        <v>3141</v>
      </c>
      <c r="F1112" s="13">
        <v>138158</v>
      </c>
      <c r="G1112" s="13">
        <v>141299</v>
      </c>
      <c r="H1112" s="13">
        <v>118515.09406</v>
      </c>
      <c r="I1112" s="13">
        <v>22783.905940000001</v>
      </c>
    </row>
    <row r="1113" spans="2:9" ht="15" customHeight="1" x14ac:dyDescent="0.2">
      <c r="B1113"/>
      <c r="C1113" s="14">
        <f>SUBTOTAL(9,C1112:C1112)</f>
        <v>1</v>
      </c>
      <c r="D1113" s="15" t="s">
        <v>894</v>
      </c>
      <c r="E1113" s="16">
        <f>SUBTOTAL(9,E1112:E1112)</f>
        <v>3141</v>
      </c>
      <c r="F1113" s="16">
        <f>SUBTOTAL(9,F1112:F1112)</f>
        <v>138158</v>
      </c>
      <c r="G1113" s="16">
        <f>SUBTOTAL(9,G1112:G1112)</f>
        <v>141299</v>
      </c>
      <c r="H1113" s="16">
        <f>SUBTOTAL(9,H1112:H1112)</f>
        <v>118515.09406</v>
      </c>
      <c r="I1113" s="16">
        <f>SUBTOTAL(9,I1112:I1112)</f>
        <v>22783.905940000001</v>
      </c>
    </row>
    <row r="1114" spans="2:9" ht="15" customHeight="1" x14ac:dyDescent="0.25">
      <c r="B1114" s="10">
        <v>722</v>
      </c>
      <c r="C1114" s="11"/>
      <c r="D1114" s="5" t="s">
        <v>895</v>
      </c>
      <c r="E1114" s="12"/>
      <c r="F1114" s="1"/>
      <c r="H1114" s="1"/>
      <c r="I1114" s="1"/>
    </row>
    <row r="1115" spans="2:9" x14ac:dyDescent="0.2">
      <c r="B1115"/>
      <c r="C1115" s="2">
        <v>1</v>
      </c>
      <c r="D1115" s="5" t="s">
        <v>20</v>
      </c>
      <c r="E1115" s="13">
        <v>0</v>
      </c>
      <c r="F1115" s="13">
        <v>194955</v>
      </c>
      <c r="G1115" s="13">
        <v>194955</v>
      </c>
      <c r="H1115" s="13">
        <v>181177.41641000001</v>
      </c>
      <c r="I1115" s="13">
        <v>13777.58359</v>
      </c>
    </row>
    <row r="1116" spans="2:9" x14ac:dyDescent="0.2">
      <c r="B1116"/>
      <c r="C1116" s="2">
        <v>70</v>
      </c>
      <c r="D1116" s="5" t="s">
        <v>896</v>
      </c>
      <c r="E1116" s="13">
        <v>0</v>
      </c>
      <c r="F1116" s="13">
        <v>37214</v>
      </c>
      <c r="G1116" s="13">
        <v>37214</v>
      </c>
      <c r="H1116" s="13">
        <v>34631.847759999997</v>
      </c>
      <c r="I1116" s="13">
        <v>2582.1522399999999</v>
      </c>
    </row>
    <row r="1117" spans="2:9" x14ac:dyDescent="0.2">
      <c r="B1117"/>
      <c r="C1117" s="2">
        <v>71</v>
      </c>
      <c r="D1117" s="5" t="s">
        <v>897</v>
      </c>
      <c r="E1117" s="13">
        <v>0</v>
      </c>
      <c r="F1117" s="13">
        <v>36975</v>
      </c>
      <c r="G1117" s="13">
        <v>36975</v>
      </c>
      <c r="H1117" s="13">
        <v>18996.418000000001</v>
      </c>
      <c r="I1117" s="13">
        <v>17978.581999999999</v>
      </c>
    </row>
    <row r="1118" spans="2:9" ht="15" customHeight="1" x14ac:dyDescent="0.2">
      <c r="B1118"/>
      <c r="C1118" s="14">
        <f>SUBTOTAL(9,C1115:C1117)</f>
        <v>142</v>
      </c>
      <c r="D1118" s="15" t="s">
        <v>898</v>
      </c>
      <c r="E1118" s="16">
        <f>SUBTOTAL(9,E1115:E1117)</f>
        <v>0</v>
      </c>
      <c r="F1118" s="16">
        <f>SUBTOTAL(9,F1115:F1117)</f>
        <v>269144</v>
      </c>
      <c r="G1118" s="16">
        <f>SUBTOTAL(9,G1115:G1117)</f>
        <v>269144</v>
      </c>
      <c r="H1118" s="16">
        <f>SUBTOTAL(9,H1115:H1117)</f>
        <v>234805.68217000001</v>
      </c>
      <c r="I1118" s="16">
        <f>SUBTOTAL(9,I1115:I1117)</f>
        <v>34338.31783</v>
      </c>
    </row>
    <row r="1119" spans="2:9" ht="15" customHeight="1" x14ac:dyDescent="0.25">
      <c r="B1119" s="10">
        <v>723</v>
      </c>
      <c r="C1119" s="11"/>
      <c r="D1119" s="5" t="s">
        <v>899</v>
      </c>
      <c r="E1119" s="12"/>
      <c r="F1119" s="1"/>
      <c r="H1119" s="1"/>
      <c r="I1119" s="1"/>
    </row>
    <row r="1120" spans="2:9" x14ac:dyDescent="0.2">
      <c r="B1120"/>
      <c r="C1120" s="2">
        <v>1</v>
      </c>
      <c r="D1120" s="5" t="s">
        <v>20</v>
      </c>
      <c r="E1120" s="13">
        <v>2331</v>
      </c>
      <c r="F1120" s="13">
        <v>116328</v>
      </c>
      <c r="G1120" s="13">
        <v>118659</v>
      </c>
      <c r="H1120" s="13">
        <v>111278.51323</v>
      </c>
      <c r="I1120" s="13">
        <v>7380.4867700000004</v>
      </c>
    </row>
    <row r="1121" spans="2:9" x14ac:dyDescent="0.2">
      <c r="B1121"/>
      <c r="C1121" s="2">
        <v>21</v>
      </c>
      <c r="D1121" s="5" t="s">
        <v>55</v>
      </c>
      <c r="E1121" s="13">
        <v>4937</v>
      </c>
      <c r="F1121" s="13">
        <v>22947</v>
      </c>
      <c r="G1121" s="13">
        <v>27884</v>
      </c>
      <c r="H1121" s="13">
        <v>19499.771700000001</v>
      </c>
      <c r="I1121" s="13">
        <v>8384.2283000000007</v>
      </c>
    </row>
    <row r="1122" spans="2:9" ht="15" customHeight="1" x14ac:dyDescent="0.2">
      <c r="B1122"/>
      <c r="C1122" s="14">
        <f>SUBTOTAL(9,C1120:C1121)</f>
        <v>22</v>
      </c>
      <c r="D1122" s="15" t="s">
        <v>900</v>
      </c>
      <c r="E1122" s="16">
        <f>SUBTOTAL(9,E1120:E1121)</f>
        <v>7268</v>
      </c>
      <c r="F1122" s="16">
        <f>SUBTOTAL(9,F1120:F1121)</f>
        <v>139275</v>
      </c>
      <c r="G1122" s="16">
        <f>SUBTOTAL(9,G1120:G1121)</f>
        <v>146543</v>
      </c>
      <c r="H1122" s="16">
        <f>SUBTOTAL(9,H1120:H1121)</f>
        <v>130778.28492999999</v>
      </c>
      <c r="I1122" s="16">
        <f>SUBTOTAL(9,I1120:I1121)</f>
        <v>15764.715070000002</v>
      </c>
    </row>
    <row r="1123" spans="2:9" ht="15" customHeight="1" x14ac:dyDescent="0.25">
      <c r="B1123" s="10">
        <v>729</v>
      </c>
      <c r="C1123" s="11"/>
      <c r="D1123" s="5" t="s">
        <v>901</v>
      </c>
      <c r="E1123" s="12"/>
      <c r="F1123" s="1"/>
      <c r="H1123" s="1"/>
      <c r="I1123" s="1"/>
    </row>
    <row r="1124" spans="2:9" x14ac:dyDescent="0.2">
      <c r="B1124"/>
      <c r="C1124" s="2">
        <v>1</v>
      </c>
      <c r="D1124" s="5" t="s">
        <v>20</v>
      </c>
      <c r="E1124" s="13">
        <v>1746</v>
      </c>
      <c r="F1124" s="13">
        <v>68487</v>
      </c>
      <c r="G1124" s="13">
        <v>70233</v>
      </c>
      <c r="H1124" s="13">
        <v>60676.897859999997</v>
      </c>
      <c r="I1124" s="13">
        <v>9556.1021400000009</v>
      </c>
    </row>
    <row r="1125" spans="2:9" ht="15" customHeight="1" x14ac:dyDescent="0.2">
      <c r="B1125"/>
      <c r="C1125" s="14">
        <f>SUBTOTAL(9,C1124:C1124)</f>
        <v>1</v>
      </c>
      <c r="D1125" s="15" t="s">
        <v>902</v>
      </c>
      <c r="E1125" s="16">
        <f>SUBTOTAL(9,E1124:E1124)</f>
        <v>1746</v>
      </c>
      <c r="F1125" s="16">
        <f>SUBTOTAL(9,F1124:F1124)</f>
        <v>68487</v>
      </c>
      <c r="G1125" s="16">
        <f>SUBTOTAL(9,G1124:G1124)</f>
        <v>70233</v>
      </c>
      <c r="H1125" s="16">
        <f>SUBTOTAL(9,H1124:H1124)</f>
        <v>60676.897859999997</v>
      </c>
      <c r="I1125" s="16">
        <f>SUBTOTAL(9,I1124:I1124)</f>
        <v>9556.1021400000009</v>
      </c>
    </row>
    <row r="1126" spans="2:9" ht="15" customHeight="1" x14ac:dyDescent="0.2">
      <c r="C1126" s="17">
        <f>SUBTOTAL(9,C1102:C1125)</f>
        <v>506</v>
      </c>
      <c r="D1126" s="18" t="s">
        <v>903</v>
      </c>
      <c r="E1126" s="19">
        <f>SUBTOTAL(9,E1102:E1125)</f>
        <v>36322</v>
      </c>
      <c r="F1126" s="19">
        <f>SUBTOTAL(9,F1102:F1125)</f>
        <v>1919475</v>
      </c>
      <c r="G1126" s="19">
        <f>SUBTOTAL(9,G1102:G1125)</f>
        <v>1955797</v>
      </c>
      <c r="H1126" s="19">
        <f>SUBTOTAL(9,H1102:H1125)</f>
        <v>1727832.5636699998</v>
      </c>
      <c r="I1126" s="19">
        <f>SUBTOTAL(9,I1102:I1125)</f>
        <v>227964.43632999997</v>
      </c>
    </row>
    <row r="1127" spans="2:9" ht="27" customHeight="1" x14ac:dyDescent="0.25">
      <c r="B1127" s="1"/>
      <c r="C1127" s="2"/>
      <c r="D1127" s="9" t="s">
        <v>904</v>
      </c>
      <c r="E1127" s="1"/>
      <c r="F1127" s="1"/>
      <c r="G1127" s="1"/>
      <c r="H1127" s="1"/>
      <c r="I1127" s="1"/>
    </row>
    <row r="1128" spans="2:9" ht="15" customHeight="1" x14ac:dyDescent="0.25">
      <c r="B1128" s="10">
        <v>732</v>
      </c>
      <c r="C1128" s="11"/>
      <c r="D1128" s="5" t="s">
        <v>905</v>
      </c>
      <c r="E1128" s="12"/>
      <c r="F1128" s="1"/>
      <c r="H1128" s="1"/>
      <c r="I1128" s="1"/>
    </row>
    <row r="1129" spans="2:9" x14ac:dyDescent="0.2">
      <c r="B1129"/>
      <c r="C1129" s="2">
        <v>21</v>
      </c>
      <c r="D1129" s="5" t="s">
        <v>55</v>
      </c>
      <c r="E1129" s="13">
        <v>7763</v>
      </c>
      <c r="F1129" s="13">
        <v>15886</v>
      </c>
      <c r="G1129" s="13">
        <v>23649</v>
      </c>
      <c r="H1129" s="13">
        <v>6083.6197000000002</v>
      </c>
      <c r="I1129" s="13">
        <v>17565.380300000001</v>
      </c>
    </row>
    <row r="1130" spans="2:9" x14ac:dyDescent="0.2">
      <c r="B1130"/>
      <c r="C1130" s="2">
        <v>70</v>
      </c>
      <c r="D1130" s="5" t="s">
        <v>906</v>
      </c>
      <c r="E1130" s="13">
        <v>0</v>
      </c>
      <c r="F1130" s="13">
        <v>1844941</v>
      </c>
      <c r="G1130" s="13">
        <v>1844941</v>
      </c>
      <c r="H1130" s="13">
        <v>1843541</v>
      </c>
      <c r="I1130" s="13">
        <v>1400</v>
      </c>
    </row>
    <row r="1131" spans="2:9" x14ac:dyDescent="0.2">
      <c r="B1131"/>
      <c r="C1131" s="2">
        <v>71</v>
      </c>
      <c r="D1131" s="5" t="s">
        <v>907</v>
      </c>
      <c r="E1131" s="13">
        <v>0</v>
      </c>
      <c r="F1131" s="13">
        <v>528749</v>
      </c>
      <c r="G1131" s="13">
        <v>528749</v>
      </c>
      <c r="H1131" s="13">
        <v>528749</v>
      </c>
      <c r="I1131" s="13">
        <v>0</v>
      </c>
    </row>
    <row r="1132" spans="2:9" x14ac:dyDescent="0.2">
      <c r="B1132"/>
      <c r="C1132" s="2">
        <v>72</v>
      </c>
      <c r="D1132" s="5" t="s">
        <v>908</v>
      </c>
      <c r="E1132" s="13">
        <v>0</v>
      </c>
      <c r="F1132" s="13">
        <v>49765572</v>
      </c>
      <c r="G1132" s="13">
        <v>49765572</v>
      </c>
      <c r="H1132" s="13">
        <v>45596016</v>
      </c>
      <c r="I1132" s="13">
        <v>4169556</v>
      </c>
    </row>
    <row r="1133" spans="2:9" x14ac:dyDescent="0.2">
      <c r="B1133"/>
      <c r="C1133" s="2">
        <v>73</v>
      </c>
      <c r="D1133" s="5" t="s">
        <v>909</v>
      </c>
      <c r="E1133" s="13">
        <v>0</v>
      </c>
      <c r="F1133" s="13">
        <v>17564836</v>
      </c>
      <c r="G1133" s="13">
        <v>17564836</v>
      </c>
      <c r="H1133" s="13">
        <v>16093183</v>
      </c>
      <c r="I1133" s="13">
        <v>1471653</v>
      </c>
    </row>
    <row r="1134" spans="2:9" x14ac:dyDescent="0.2">
      <c r="B1134"/>
      <c r="C1134" s="2">
        <v>74</v>
      </c>
      <c r="D1134" s="5" t="s">
        <v>910</v>
      </c>
      <c r="E1134" s="13">
        <v>0</v>
      </c>
      <c r="F1134" s="13">
        <v>13256477</v>
      </c>
      <c r="G1134" s="13">
        <v>13256477</v>
      </c>
      <c r="H1134" s="13">
        <v>12145791</v>
      </c>
      <c r="I1134" s="13">
        <v>1110686</v>
      </c>
    </row>
    <row r="1135" spans="2:9" x14ac:dyDescent="0.2">
      <c r="B1135"/>
      <c r="C1135" s="2">
        <v>75</v>
      </c>
      <c r="D1135" s="5" t="s">
        <v>911</v>
      </c>
      <c r="E1135" s="13">
        <v>0</v>
      </c>
      <c r="F1135" s="13">
        <v>11878478</v>
      </c>
      <c r="G1135" s="13">
        <v>11878478</v>
      </c>
      <c r="H1135" s="13">
        <v>10883253</v>
      </c>
      <c r="I1135" s="13">
        <v>995225</v>
      </c>
    </row>
    <row r="1136" spans="2:9" x14ac:dyDescent="0.2">
      <c r="B1136"/>
      <c r="C1136" s="2">
        <v>76</v>
      </c>
      <c r="D1136" s="5" t="s">
        <v>912</v>
      </c>
      <c r="E1136" s="13">
        <v>0</v>
      </c>
      <c r="F1136" s="13">
        <v>33686523</v>
      </c>
      <c r="G1136" s="13">
        <v>33686523</v>
      </c>
      <c r="H1136" s="13">
        <v>31345600</v>
      </c>
      <c r="I1136" s="13">
        <v>2340923</v>
      </c>
    </row>
    <row r="1137" spans="2:9" x14ac:dyDescent="0.2">
      <c r="B1137"/>
      <c r="C1137" s="2">
        <v>77</v>
      </c>
      <c r="D1137" s="5" t="s">
        <v>913</v>
      </c>
      <c r="E1137" s="13">
        <v>0</v>
      </c>
      <c r="F1137" s="13">
        <v>3319892</v>
      </c>
      <c r="G1137" s="13">
        <v>3319892</v>
      </c>
      <c r="H1137" s="13">
        <v>2981745.85959</v>
      </c>
      <c r="I1137" s="13">
        <v>338146.14040999999</v>
      </c>
    </row>
    <row r="1138" spans="2:9" x14ac:dyDescent="0.2">
      <c r="B1138"/>
      <c r="C1138" s="2">
        <v>78</v>
      </c>
      <c r="D1138" s="5" t="s">
        <v>914</v>
      </c>
      <c r="E1138" s="13">
        <v>0</v>
      </c>
      <c r="F1138" s="13">
        <v>1145337</v>
      </c>
      <c r="G1138" s="13">
        <v>1145337</v>
      </c>
      <c r="H1138" s="13">
        <v>1066812.0013600001</v>
      </c>
      <c r="I1138" s="13">
        <v>78524.998640000005</v>
      </c>
    </row>
    <row r="1139" spans="2:9" x14ac:dyDescent="0.2">
      <c r="B1139"/>
      <c r="C1139" s="2">
        <v>79</v>
      </c>
      <c r="D1139" s="5" t="s">
        <v>915</v>
      </c>
      <c r="E1139" s="13">
        <v>0</v>
      </c>
      <c r="F1139" s="13">
        <v>600513</v>
      </c>
      <c r="G1139" s="13">
        <v>600513</v>
      </c>
      <c r="H1139" s="13">
        <v>600513</v>
      </c>
      <c r="I1139" s="13">
        <v>0</v>
      </c>
    </row>
    <row r="1140" spans="2:9" x14ac:dyDescent="0.2">
      <c r="B1140"/>
      <c r="C1140" s="2">
        <v>80</v>
      </c>
      <c r="D1140" s="5" t="s">
        <v>916</v>
      </c>
      <c r="E1140" s="13">
        <v>0</v>
      </c>
      <c r="F1140" s="13">
        <v>5152707</v>
      </c>
      <c r="G1140" s="13">
        <v>5152707</v>
      </c>
      <c r="H1140" s="13">
        <v>4005870.0226400001</v>
      </c>
      <c r="I1140" s="13">
        <v>1146836.9773599999</v>
      </c>
    </row>
    <row r="1141" spans="2:9" x14ac:dyDescent="0.2">
      <c r="B1141"/>
      <c r="C1141" s="2">
        <v>81</v>
      </c>
      <c r="D1141" s="5" t="s">
        <v>917</v>
      </c>
      <c r="E1141" s="13">
        <v>0</v>
      </c>
      <c r="F1141" s="13">
        <v>75000</v>
      </c>
      <c r="G1141" s="13">
        <v>75000</v>
      </c>
      <c r="H1141" s="13">
        <v>0</v>
      </c>
      <c r="I1141" s="13">
        <v>75000</v>
      </c>
    </row>
    <row r="1142" spans="2:9" x14ac:dyDescent="0.2">
      <c r="B1142"/>
      <c r="C1142" s="2">
        <v>82</v>
      </c>
      <c r="D1142" s="5" t="s">
        <v>918</v>
      </c>
      <c r="E1142" s="13">
        <v>0</v>
      </c>
      <c r="F1142" s="13">
        <v>1636883</v>
      </c>
      <c r="G1142" s="13">
        <v>1636883</v>
      </c>
      <c r="H1142" s="13">
        <v>1636800</v>
      </c>
      <c r="I1142" s="13">
        <v>83</v>
      </c>
    </row>
    <row r="1143" spans="2:9" x14ac:dyDescent="0.2">
      <c r="B1143"/>
      <c r="C1143" s="2">
        <v>83</v>
      </c>
      <c r="D1143" s="5" t="s">
        <v>919</v>
      </c>
      <c r="E1143" s="13">
        <v>0</v>
      </c>
      <c r="F1143" s="13">
        <v>28624</v>
      </c>
      <c r="G1143" s="13">
        <v>28624</v>
      </c>
      <c r="H1143" s="13">
        <v>16537.25648</v>
      </c>
      <c r="I1143" s="13">
        <v>12086.74352</v>
      </c>
    </row>
    <row r="1144" spans="2:9" ht="15" customHeight="1" x14ac:dyDescent="0.2">
      <c r="B1144"/>
      <c r="C1144" s="14">
        <f>SUBTOTAL(9,C1129:C1143)</f>
        <v>1092</v>
      </c>
      <c r="D1144" s="15" t="s">
        <v>920</v>
      </c>
      <c r="E1144" s="16">
        <f>SUBTOTAL(9,E1129:E1143)</f>
        <v>7763</v>
      </c>
      <c r="F1144" s="16">
        <f>SUBTOTAL(9,F1129:F1143)</f>
        <v>140500418</v>
      </c>
      <c r="G1144" s="16">
        <f>SUBTOTAL(9,G1129:G1143)</f>
        <v>140508181</v>
      </c>
      <c r="H1144" s="16">
        <f>SUBTOTAL(9,H1129:H1143)</f>
        <v>128750494.75976999</v>
      </c>
      <c r="I1144" s="16">
        <f>SUBTOTAL(9,I1129:I1143)</f>
        <v>11757686.240230002</v>
      </c>
    </row>
    <row r="1145" spans="2:9" ht="15" customHeight="1" x14ac:dyDescent="0.25">
      <c r="B1145" s="10">
        <v>733</v>
      </c>
      <c r="C1145" s="11"/>
      <c r="D1145" s="5" t="s">
        <v>921</v>
      </c>
      <c r="E1145" s="12"/>
      <c r="F1145" s="1"/>
      <c r="H1145" s="1"/>
      <c r="I1145" s="1"/>
    </row>
    <row r="1146" spans="2:9" x14ac:dyDescent="0.2">
      <c r="B1146"/>
      <c r="C1146" s="2">
        <v>21</v>
      </c>
      <c r="D1146" s="5" t="s">
        <v>922</v>
      </c>
      <c r="E1146" s="13">
        <v>0</v>
      </c>
      <c r="F1146" s="13">
        <v>14775</v>
      </c>
      <c r="G1146" s="13">
        <v>14775</v>
      </c>
      <c r="H1146" s="13">
        <v>16281.42756</v>
      </c>
      <c r="I1146" s="13">
        <v>-1506.4275600000001</v>
      </c>
    </row>
    <row r="1147" spans="2:9" x14ac:dyDescent="0.2">
      <c r="B1147"/>
      <c r="C1147" s="2">
        <v>70</v>
      </c>
      <c r="D1147" s="5" t="s">
        <v>923</v>
      </c>
      <c r="E1147" s="13">
        <v>0</v>
      </c>
      <c r="F1147" s="13">
        <v>125057</v>
      </c>
      <c r="G1147" s="13">
        <v>125057</v>
      </c>
      <c r="H1147" s="13">
        <v>125057</v>
      </c>
      <c r="I1147" s="13">
        <v>0</v>
      </c>
    </row>
    <row r="1148" spans="2:9" x14ac:dyDescent="0.2">
      <c r="B1148"/>
      <c r="C1148" s="2">
        <v>72</v>
      </c>
      <c r="D1148" s="5" t="s">
        <v>924</v>
      </c>
      <c r="E1148" s="13">
        <v>963</v>
      </c>
      <c r="F1148" s="13">
        <v>2347</v>
      </c>
      <c r="G1148" s="13">
        <v>3310</v>
      </c>
      <c r="H1148" s="13">
        <v>2346.866</v>
      </c>
      <c r="I1148" s="13">
        <v>963.13400000000001</v>
      </c>
    </row>
    <row r="1149" spans="2:9" x14ac:dyDescent="0.2">
      <c r="B1149"/>
      <c r="C1149" s="2">
        <v>79</v>
      </c>
      <c r="D1149" s="5" t="s">
        <v>925</v>
      </c>
      <c r="E1149" s="13">
        <v>0</v>
      </c>
      <c r="F1149" s="13">
        <v>7000</v>
      </c>
      <c r="G1149" s="13">
        <v>7000</v>
      </c>
      <c r="H1149" s="13">
        <v>0</v>
      </c>
      <c r="I1149" s="13">
        <v>7000</v>
      </c>
    </row>
    <row r="1150" spans="2:9" ht="15" customHeight="1" x14ac:dyDescent="0.2">
      <c r="B1150"/>
      <c r="C1150" s="14">
        <f>SUBTOTAL(9,C1146:C1149)</f>
        <v>242</v>
      </c>
      <c r="D1150" s="15" t="s">
        <v>926</v>
      </c>
      <c r="E1150" s="16">
        <f>SUBTOTAL(9,E1146:E1149)</f>
        <v>963</v>
      </c>
      <c r="F1150" s="16">
        <f>SUBTOTAL(9,F1146:F1149)</f>
        <v>149179</v>
      </c>
      <c r="G1150" s="16">
        <f>SUBTOTAL(9,G1146:G1149)</f>
        <v>150142</v>
      </c>
      <c r="H1150" s="16">
        <f>SUBTOTAL(9,H1146:H1149)</f>
        <v>143685.29356000002</v>
      </c>
      <c r="I1150" s="16">
        <f>SUBTOTAL(9,I1146:I1149)</f>
        <v>6456.7064399999999</v>
      </c>
    </row>
    <row r="1151" spans="2:9" ht="15" customHeight="1" x14ac:dyDescent="0.25">
      <c r="B1151" s="10">
        <v>734</v>
      </c>
      <c r="C1151" s="11"/>
      <c r="D1151" s="5" t="s">
        <v>927</v>
      </c>
      <c r="E1151" s="12"/>
      <c r="F1151" s="1"/>
      <c r="H1151" s="1"/>
      <c r="I1151" s="1"/>
    </row>
    <row r="1152" spans="2:9" x14ac:dyDescent="0.2">
      <c r="B1152"/>
      <c r="C1152" s="2">
        <v>1</v>
      </c>
      <c r="D1152" s="5" t="s">
        <v>20</v>
      </c>
      <c r="E1152" s="13">
        <v>0</v>
      </c>
      <c r="F1152" s="13">
        <v>60842</v>
      </c>
      <c r="G1152" s="13">
        <v>60842</v>
      </c>
      <c r="H1152" s="13">
        <v>54757.236779999999</v>
      </c>
      <c r="I1152" s="13">
        <v>6084.7632199999998</v>
      </c>
    </row>
    <row r="1153" spans="2:9" x14ac:dyDescent="0.2">
      <c r="B1153"/>
      <c r="C1153" s="2">
        <v>21</v>
      </c>
      <c r="D1153" s="5" t="s">
        <v>25</v>
      </c>
      <c r="E1153" s="13">
        <v>0</v>
      </c>
      <c r="F1153" s="13">
        <v>18568</v>
      </c>
      <c r="G1153" s="13">
        <v>18568</v>
      </c>
      <c r="H1153" s="13">
        <v>13594.85101</v>
      </c>
      <c r="I1153" s="13">
        <v>4973.1489899999997</v>
      </c>
    </row>
    <row r="1154" spans="2:9" x14ac:dyDescent="0.2">
      <c r="B1154"/>
      <c r="C1154" s="2">
        <v>70</v>
      </c>
      <c r="D1154" s="5" t="s">
        <v>928</v>
      </c>
      <c r="E1154" s="13">
        <v>0</v>
      </c>
      <c r="F1154" s="13">
        <v>4035</v>
      </c>
      <c r="G1154" s="13">
        <v>4035</v>
      </c>
      <c r="H1154" s="13">
        <v>3582.7504899999999</v>
      </c>
      <c r="I1154" s="13">
        <v>452.24950999999999</v>
      </c>
    </row>
    <row r="1155" spans="2:9" x14ac:dyDescent="0.2">
      <c r="B1155"/>
      <c r="C1155" s="2">
        <v>71</v>
      </c>
      <c r="D1155" s="5" t="s">
        <v>929</v>
      </c>
      <c r="E1155" s="13">
        <v>0</v>
      </c>
      <c r="F1155" s="13">
        <v>90012</v>
      </c>
      <c r="G1155" s="13">
        <v>90012</v>
      </c>
      <c r="H1155" s="13">
        <v>69352.408079999994</v>
      </c>
      <c r="I1155" s="13">
        <v>20659.591919999999</v>
      </c>
    </row>
    <row r="1156" spans="2:9" x14ac:dyDescent="0.2">
      <c r="B1156"/>
      <c r="C1156" s="2">
        <v>72</v>
      </c>
      <c r="D1156" s="5" t="s">
        <v>930</v>
      </c>
      <c r="E1156" s="13">
        <v>0</v>
      </c>
      <c r="F1156" s="13">
        <v>20142</v>
      </c>
      <c r="G1156" s="13">
        <v>20142</v>
      </c>
      <c r="H1156" s="13">
        <v>17725.850999999999</v>
      </c>
      <c r="I1156" s="13">
        <v>2416.1489999999999</v>
      </c>
    </row>
    <row r="1157" spans="2:9" ht="15" customHeight="1" x14ac:dyDescent="0.2">
      <c r="B1157"/>
      <c r="C1157" s="14">
        <f>SUBTOTAL(9,C1152:C1156)</f>
        <v>235</v>
      </c>
      <c r="D1157" s="15" t="s">
        <v>931</v>
      </c>
      <c r="E1157" s="16">
        <f>SUBTOTAL(9,E1152:E1156)</f>
        <v>0</v>
      </c>
      <c r="F1157" s="16">
        <f>SUBTOTAL(9,F1152:F1156)</f>
        <v>193599</v>
      </c>
      <c r="G1157" s="16">
        <f>SUBTOTAL(9,G1152:G1156)</f>
        <v>193599</v>
      </c>
      <c r="H1157" s="16">
        <f>SUBTOTAL(9,H1152:H1156)</f>
        <v>159013.09735999999</v>
      </c>
      <c r="I1157" s="16">
        <f>SUBTOTAL(9,I1152:I1156)</f>
        <v>34585.902639999993</v>
      </c>
    </row>
    <row r="1158" spans="2:9" ht="15" customHeight="1" x14ac:dyDescent="0.2">
      <c r="C1158" s="17">
        <f>SUBTOTAL(9,C1128:C1157)</f>
        <v>1569</v>
      </c>
      <c r="D1158" s="18" t="s">
        <v>932</v>
      </c>
      <c r="E1158" s="19">
        <f>SUBTOTAL(9,E1128:E1157)</f>
        <v>8726</v>
      </c>
      <c r="F1158" s="19">
        <f>SUBTOTAL(9,F1128:F1157)</f>
        <v>140843196</v>
      </c>
      <c r="G1158" s="19">
        <f>SUBTOTAL(9,G1128:G1157)</f>
        <v>140851922</v>
      </c>
      <c r="H1158" s="19">
        <f>SUBTOTAL(9,H1128:H1157)</f>
        <v>129053193.15068997</v>
      </c>
      <c r="I1158" s="19">
        <f>SUBTOTAL(9,I1128:I1157)</f>
        <v>11798728.849309999</v>
      </c>
    </row>
    <row r="1159" spans="2:9" ht="27" customHeight="1" x14ac:dyDescent="0.25">
      <c r="B1159" s="1"/>
      <c r="C1159" s="2"/>
      <c r="D1159" s="9" t="s">
        <v>933</v>
      </c>
      <c r="E1159" s="1"/>
      <c r="F1159" s="1"/>
      <c r="G1159" s="1"/>
      <c r="H1159" s="1"/>
      <c r="I1159" s="1"/>
    </row>
    <row r="1160" spans="2:9" ht="15" customHeight="1" x14ac:dyDescent="0.25">
      <c r="B1160" s="10">
        <v>747</v>
      </c>
      <c r="C1160" s="11"/>
      <c r="D1160" s="5" t="s">
        <v>934</v>
      </c>
      <c r="E1160" s="12"/>
      <c r="F1160" s="1"/>
      <c r="H1160" s="1"/>
      <c r="I1160" s="1"/>
    </row>
    <row r="1161" spans="2:9" x14ac:dyDescent="0.2">
      <c r="B1161"/>
      <c r="C1161" s="2">
        <v>1</v>
      </c>
      <c r="D1161" s="5" t="s">
        <v>20</v>
      </c>
      <c r="E1161" s="13">
        <v>0</v>
      </c>
      <c r="F1161" s="13">
        <v>92665</v>
      </c>
      <c r="G1161" s="13">
        <v>92665</v>
      </c>
      <c r="H1161" s="13">
        <v>85491.019060000006</v>
      </c>
      <c r="I1161" s="13">
        <v>7173.9809400000004</v>
      </c>
    </row>
    <row r="1162" spans="2:9" x14ac:dyDescent="0.2">
      <c r="B1162"/>
      <c r="C1162" s="2">
        <v>21</v>
      </c>
      <c r="D1162" s="5" t="s">
        <v>55</v>
      </c>
      <c r="E1162" s="13">
        <v>0</v>
      </c>
      <c r="F1162" s="13">
        <v>17342</v>
      </c>
      <c r="G1162" s="13">
        <v>17342</v>
      </c>
      <c r="H1162" s="13">
        <v>13552.045029999999</v>
      </c>
      <c r="I1162" s="13">
        <v>3789.9549699999998</v>
      </c>
    </row>
    <row r="1163" spans="2:9" x14ac:dyDescent="0.2">
      <c r="B1163"/>
      <c r="C1163" s="2">
        <v>45</v>
      </c>
      <c r="D1163" s="5" t="s">
        <v>30</v>
      </c>
      <c r="E1163" s="13">
        <v>0</v>
      </c>
      <c r="F1163" s="13">
        <v>4211</v>
      </c>
      <c r="G1163" s="13">
        <v>4211</v>
      </c>
      <c r="H1163" s="13">
        <v>681.52103</v>
      </c>
      <c r="I1163" s="13">
        <v>3529.4789700000001</v>
      </c>
    </row>
    <row r="1164" spans="2:9" ht="15" customHeight="1" x14ac:dyDescent="0.2">
      <c r="B1164"/>
      <c r="C1164" s="14">
        <f>SUBTOTAL(9,C1161:C1163)</f>
        <v>67</v>
      </c>
      <c r="D1164" s="15" t="s">
        <v>935</v>
      </c>
      <c r="E1164" s="16">
        <f>SUBTOTAL(9,E1161:E1163)</f>
        <v>0</v>
      </c>
      <c r="F1164" s="16">
        <f>SUBTOTAL(9,F1161:F1163)</f>
        <v>114218</v>
      </c>
      <c r="G1164" s="16">
        <f>SUBTOTAL(9,G1161:G1163)</f>
        <v>114218</v>
      </c>
      <c r="H1164" s="16">
        <f>SUBTOTAL(9,H1161:H1163)</f>
        <v>99724.585120000003</v>
      </c>
      <c r="I1164" s="16">
        <f>SUBTOTAL(9,I1161:I1163)</f>
        <v>14493.41488</v>
      </c>
    </row>
    <row r="1165" spans="2:9" ht="15" customHeight="1" x14ac:dyDescent="0.2">
      <c r="C1165" s="17">
        <f>SUBTOTAL(9,C1160:C1164)</f>
        <v>67</v>
      </c>
      <c r="D1165" s="18" t="s">
        <v>936</v>
      </c>
      <c r="E1165" s="19">
        <f>SUBTOTAL(9,E1160:E1164)</f>
        <v>0</v>
      </c>
      <c r="F1165" s="19">
        <f>SUBTOTAL(9,F1160:F1164)</f>
        <v>114218</v>
      </c>
      <c r="G1165" s="19">
        <f>SUBTOTAL(9,G1160:G1164)</f>
        <v>114218</v>
      </c>
      <c r="H1165" s="19">
        <f>SUBTOTAL(9,H1160:H1164)</f>
        <v>99724.585120000003</v>
      </c>
      <c r="I1165" s="19">
        <f>SUBTOTAL(9,I1160:I1164)</f>
        <v>14493.41488</v>
      </c>
    </row>
    <row r="1166" spans="2:9" ht="27" customHeight="1" x14ac:dyDescent="0.25">
      <c r="B1166" s="1"/>
      <c r="C1166" s="2"/>
      <c r="D1166" s="9" t="s">
        <v>937</v>
      </c>
      <c r="E1166" s="1"/>
      <c r="F1166" s="1"/>
      <c r="G1166" s="1"/>
      <c r="H1166" s="1"/>
      <c r="I1166" s="1"/>
    </row>
    <row r="1167" spans="2:9" ht="15" customHeight="1" x14ac:dyDescent="0.25">
      <c r="B1167" s="10">
        <v>750</v>
      </c>
      <c r="C1167" s="11"/>
      <c r="D1167" s="5" t="s">
        <v>938</v>
      </c>
      <c r="E1167" s="12"/>
      <c r="F1167" s="1"/>
      <c r="H1167" s="1"/>
      <c r="I1167" s="1"/>
    </row>
    <row r="1168" spans="2:9" x14ac:dyDescent="0.2">
      <c r="B1168"/>
      <c r="C1168" s="2">
        <v>1</v>
      </c>
      <c r="D1168" s="5" t="s">
        <v>20</v>
      </c>
      <c r="E1168" s="13">
        <v>2182</v>
      </c>
      <c r="F1168" s="13">
        <v>270903</v>
      </c>
      <c r="G1168" s="13">
        <v>273085</v>
      </c>
      <c r="H1168" s="13">
        <v>247345.76042000001</v>
      </c>
      <c r="I1168" s="13">
        <v>25739.239580000001</v>
      </c>
    </row>
    <row r="1169" spans="2:9" ht="15" customHeight="1" x14ac:dyDescent="0.2">
      <c r="B1169"/>
      <c r="C1169" s="14">
        <f>SUBTOTAL(9,C1168:C1168)</f>
        <v>1</v>
      </c>
      <c r="D1169" s="15" t="s">
        <v>939</v>
      </c>
      <c r="E1169" s="16">
        <f>SUBTOTAL(9,E1168:E1168)</f>
        <v>2182</v>
      </c>
      <c r="F1169" s="16">
        <f>SUBTOTAL(9,F1168:F1168)</f>
        <v>270903</v>
      </c>
      <c r="G1169" s="16">
        <f>SUBTOTAL(9,G1168:G1168)</f>
        <v>273085</v>
      </c>
      <c r="H1169" s="16">
        <f>SUBTOTAL(9,H1168:H1168)</f>
        <v>247345.76042000001</v>
      </c>
      <c r="I1169" s="16">
        <f>SUBTOTAL(9,I1168:I1168)</f>
        <v>25739.239580000001</v>
      </c>
    </row>
    <row r="1170" spans="2:9" ht="15" customHeight="1" x14ac:dyDescent="0.25">
      <c r="B1170" s="10">
        <v>751</v>
      </c>
      <c r="C1170" s="11"/>
      <c r="D1170" s="5" t="s">
        <v>940</v>
      </c>
      <c r="E1170" s="12"/>
      <c r="F1170" s="1"/>
      <c r="H1170" s="1"/>
      <c r="I1170" s="1"/>
    </row>
    <row r="1171" spans="2:9" x14ac:dyDescent="0.2">
      <c r="B1171"/>
      <c r="C1171" s="2">
        <v>21</v>
      </c>
      <c r="D1171" s="5" t="s">
        <v>55</v>
      </c>
      <c r="E1171" s="13">
        <v>3597</v>
      </c>
      <c r="F1171" s="13">
        <v>9495</v>
      </c>
      <c r="G1171" s="13">
        <v>13092</v>
      </c>
      <c r="H1171" s="13">
        <v>10538.533960000001</v>
      </c>
      <c r="I1171" s="13">
        <v>2553.4660399999998</v>
      </c>
    </row>
    <row r="1172" spans="2:9" x14ac:dyDescent="0.2">
      <c r="B1172"/>
      <c r="C1172" s="2">
        <v>70</v>
      </c>
      <c r="D1172" s="5" t="s">
        <v>271</v>
      </c>
      <c r="E1172" s="13">
        <v>0</v>
      </c>
      <c r="F1172" s="13">
        <v>55803</v>
      </c>
      <c r="G1172" s="13">
        <v>55803</v>
      </c>
      <c r="H1172" s="13">
        <v>55240.334999999999</v>
      </c>
      <c r="I1172" s="13">
        <v>562.66499999999996</v>
      </c>
    </row>
    <row r="1173" spans="2:9" ht="15" customHeight="1" x14ac:dyDescent="0.2">
      <c r="B1173"/>
      <c r="C1173" s="14">
        <f>SUBTOTAL(9,C1171:C1172)</f>
        <v>91</v>
      </c>
      <c r="D1173" s="15" t="s">
        <v>941</v>
      </c>
      <c r="E1173" s="16">
        <f>SUBTOTAL(9,E1171:E1172)</f>
        <v>3597</v>
      </c>
      <c r="F1173" s="16">
        <f>SUBTOTAL(9,F1171:F1172)</f>
        <v>65298</v>
      </c>
      <c r="G1173" s="16">
        <f>SUBTOTAL(9,G1171:G1172)</f>
        <v>68895</v>
      </c>
      <c r="H1173" s="16">
        <f>SUBTOTAL(9,H1171:H1172)</f>
        <v>65778.868959999993</v>
      </c>
      <c r="I1173" s="16">
        <f>SUBTOTAL(9,I1171:I1172)</f>
        <v>3116.1310399999998</v>
      </c>
    </row>
    <row r="1174" spans="2:9" ht="15" customHeight="1" x14ac:dyDescent="0.2">
      <c r="C1174" s="17">
        <f>SUBTOTAL(9,C1167:C1173)</f>
        <v>92</v>
      </c>
      <c r="D1174" s="18" t="s">
        <v>942</v>
      </c>
      <c r="E1174" s="19">
        <f>SUBTOTAL(9,E1167:E1173)</f>
        <v>5779</v>
      </c>
      <c r="F1174" s="19">
        <f>SUBTOTAL(9,F1167:F1173)</f>
        <v>336201</v>
      </c>
      <c r="G1174" s="19">
        <f>SUBTOTAL(9,G1167:G1173)</f>
        <v>341980</v>
      </c>
      <c r="H1174" s="19">
        <f>SUBTOTAL(9,H1167:H1173)</f>
        <v>313124.62938</v>
      </c>
      <c r="I1174" s="19">
        <f>SUBTOTAL(9,I1167:I1173)</f>
        <v>28855.370620000002</v>
      </c>
    </row>
    <row r="1175" spans="2:9" ht="27" customHeight="1" x14ac:dyDescent="0.25">
      <c r="B1175" s="1"/>
      <c r="C1175" s="2"/>
      <c r="D1175" s="9" t="s">
        <v>943</v>
      </c>
      <c r="E1175" s="1"/>
      <c r="F1175" s="1"/>
      <c r="G1175" s="1"/>
      <c r="H1175" s="1"/>
      <c r="I1175" s="1"/>
    </row>
    <row r="1176" spans="2:9" ht="15" customHeight="1" x14ac:dyDescent="0.25">
      <c r="B1176" s="10">
        <v>761</v>
      </c>
      <c r="C1176" s="11"/>
      <c r="D1176" s="5" t="s">
        <v>944</v>
      </c>
      <c r="E1176" s="12"/>
      <c r="F1176" s="1"/>
      <c r="H1176" s="1"/>
      <c r="I1176" s="1"/>
    </row>
    <row r="1177" spans="2:9" x14ac:dyDescent="0.2">
      <c r="B1177"/>
      <c r="C1177" s="2">
        <v>21</v>
      </c>
      <c r="D1177" s="5" t="s">
        <v>922</v>
      </c>
      <c r="E1177" s="13">
        <v>6906</v>
      </c>
      <c r="F1177" s="13">
        <v>128887</v>
      </c>
      <c r="G1177" s="13">
        <v>135793</v>
      </c>
      <c r="H1177" s="13">
        <v>83445.943350000001</v>
      </c>
      <c r="I1177" s="13">
        <v>52347.056649999999</v>
      </c>
    </row>
    <row r="1178" spans="2:9" x14ac:dyDescent="0.2">
      <c r="B1178"/>
      <c r="C1178" s="2">
        <v>60</v>
      </c>
      <c r="D1178" s="5" t="s">
        <v>945</v>
      </c>
      <c r="E1178" s="13">
        <v>484</v>
      </c>
      <c r="F1178" s="13">
        <v>144289</v>
      </c>
      <c r="G1178" s="13">
        <v>144773</v>
      </c>
      <c r="H1178" s="13">
        <v>136839.11611999999</v>
      </c>
      <c r="I1178" s="13">
        <v>7933.8838800000003</v>
      </c>
    </row>
    <row r="1179" spans="2:9" x14ac:dyDescent="0.2">
      <c r="B1179"/>
      <c r="C1179" s="2">
        <v>61</v>
      </c>
      <c r="D1179" s="5" t="s">
        <v>946</v>
      </c>
      <c r="E1179" s="13">
        <v>0</v>
      </c>
      <c r="F1179" s="13">
        <v>931368</v>
      </c>
      <c r="G1179" s="13">
        <v>931368</v>
      </c>
      <c r="H1179" s="13">
        <v>931368</v>
      </c>
      <c r="I1179" s="13">
        <v>0</v>
      </c>
    </row>
    <row r="1180" spans="2:9" x14ac:dyDescent="0.2">
      <c r="B1180"/>
      <c r="C1180" s="2">
        <v>62</v>
      </c>
      <c r="D1180" s="5" t="s">
        <v>947</v>
      </c>
      <c r="E1180" s="13">
        <v>43923</v>
      </c>
      <c r="F1180" s="13">
        <v>237652</v>
      </c>
      <c r="G1180" s="13">
        <v>281575</v>
      </c>
      <c r="H1180" s="13">
        <v>250905.40400000001</v>
      </c>
      <c r="I1180" s="13">
        <v>30669.596000000001</v>
      </c>
    </row>
    <row r="1181" spans="2:9" x14ac:dyDescent="0.2">
      <c r="B1181"/>
      <c r="C1181" s="2">
        <v>63</v>
      </c>
      <c r="D1181" s="5" t="s">
        <v>948</v>
      </c>
      <c r="E1181" s="13">
        <v>806985</v>
      </c>
      <c r="F1181" s="13">
        <v>3405700</v>
      </c>
      <c r="G1181" s="13">
        <v>4212685</v>
      </c>
      <c r="H1181" s="13">
        <v>2725669.1809999999</v>
      </c>
      <c r="I1181" s="13">
        <v>1487015.8189999999</v>
      </c>
    </row>
    <row r="1182" spans="2:9" x14ac:dyDescent="0.2">
      <c r="B1182"/>
      <c r="C1182" s="2">
        <v>64</v>
      </c>
      <c r="D1182" s="5" t="s">
        <v>949</v>
      </c>
      <c r="E1182" s="13">
        <v>0</v>
      </c>
      <c r="F1182" s="13">
        <v>851700</v>
      </c>
      <c r="G1182" s="13">
        <v>851700</v>
      </c>
      <c r="H1182" s="13">
        <v>0</v>
      </c>
      <c r="I1182" s="13">
        <v>851700</v>
      </c>
    </row>
    <row r="1183" spans="2:9" x14ac:dyDescent="0.2">
      <c r="B1183"/>
      <c r="C1183" s="2">
        <v>65</v>
      </c>
      <c r="D1183" s="5" t="s">
        <v>950</v>
      </c>
      <c r="E1183" s="13">
        <v>0</v>
      </c>
      <c r="F1183" s="13">
        <v>1319042</v>
      </c>
      <c r="G1183" s="13">
        <v>1319042</v>
      </c>
      <c r="H1183" s="13">
        <v>1333994</v>
      </c>
      <c r="I1183" s="13">
        <v>-14952</v>
      </c>
    </row>
    <row r="1184" spans="2:9" x14ac:dyDescent="0.2">
      <c r="B1184"/>
      <c r="C1184" s="2">
        <v>67</v>
      </c>
      <c r="D1184" s="5" t="s">
        <v>951</v>
      </c>
      <c r="E1184" s="13">
        <v>0</v>
      </c>
      <c r="F1184" s="13">
        <v>85908</v>
      </c>
      <c r="G1184" s="13">
        <v>85908</v>
      </c>
      <c r="H1184" s="13">
        <v>85821.553</v>
      </c>
      <c r="I1184" s="13">
        <v>86.447000000000003</v>
      </c>
    </row>
    <row r="1185" spans="2:9" x14ac:dyDescent="0.2">
      <c r="B1185"/>
      <c r="C1185" s="2">
        <v>68</v>
      </c>
      <c r="D1185" s="5" t="s">
        <v>952</v>
      </c>
      <c r="E1185" s="13">
        <v>0</v>
      </c>
      <c r="F1185" s="13">
        <v>367874</v>
      </c>
      <c r="G1185" s="13">
        <v>367874</v>
      </c>
      <c r="H1185" s="13">
        <v>339949.08006000001</v>
      </c>
      <c r="I1185" s="13">
        <v>27924.91994</v>
      </c>
    </row>
    <row r="1186" spans="2:9" x14ac:dyDescent="0.2">
      <c r="B1186"/>
      <c r="C1186" s="2">
        <v>71</v>
      </c>
      <c r="D1186" s="5" t="s">
        <v>953</v>
      </c>
      <c r="E1186" s="13">
        <v>0</v>
      </c>
      <c r="F1186" s="13">
        <v>16560</v>
      </c>
      <c r="G1186" s="13">
        <v>16560</v>
      </c>
      <c r="H1186" s="13">
        <v>16548.257000000001</v>
      </c>
      <c r="I1186" s="13">
        <v>11.743</v>
      </c>
    </row>
    <row r="1187" spans="2:9" x14ac:dyDescent="0.2">
      <c r="B1187"/>
      <c r="C1187" s="2">
        <v>72</v>
      </c>
      <c r="D1187" s="5" t="s">
        <v>954</v>
      </c>
      <c r="E1187" s="13">
        <v>0</v>
      </c>
      <c r="F1187" s="13">
        <v>76654</v>
      </c>
      <c r="G1187" s="13">
        <v>76654</v>
      </c>
      <c r="H1187" s="13">
        <v>76654</v>
      </c>
      <c r="I1187" s="13">
        <v>0</v>
      </c>
    </row>
    <row r="1188" spans="2:9" x14ac:dyDescent="0.2">
      <c r="B1188"/>
      <c r="C1188" s="2">
        <v>73</v>
      </c>
      <c r="D1188" s="5" t="s">
        <v>955</v>
      </c>
      <c r="E1188" s="13">
        <v>0</v>
      </c>
      <c r="F1188" s="13">
        <v>21690</v>
      </c>
      <c r="G1188" s="13">
        <v>21690</v>
      </c>
      <c r="H1188" s="13">
        <v>21079.7</v>
      </c>
      <c r="I1188" s="13">
        <v>610.29999999999995</v>
      </c>
    </row>
    <row r="1189" spans="2:9" x14ac:dyDescent="0.2">
      <c r="B1189"/>
      <c r="C1189" s="2">
        <v>75</v>
      </c>
      <c r="D1189" s="5" t="s">
        <v>956</v>
      </c>
      <c r="E1189" s="13">
        <v>0</v>
      </c>
      <c r="F1189" s="13">
        <v>11211</v>
      </c>
      <c r="G1189" s="13">
        <v>11211</v>
      </c>
      <c r="H1189" s="13">
        <v>8194.7620000000006</v>
      </c>
      <c r="I1189" s="13">
        <v>3016.2379999999998</v>
      </c>
    </row>
    <row r="1190" spans="2:9" x14ac:dyDescent="0.2">
      <c r="B1190"/>
      <c r="C1190" s="2">
        <v>79</v>
      </c>
      <c r="D1190" s="5" t="s">
        <v>925</v>
      </c>
      <c r="E1190" s="13">
        <v>0</v>
      </c>
      <c r="F1190" s="13">
        <v>103789</v>
      </c>
      <c r="G1190" s="13">
        <v>103789</v>
      </c>
      <c r="H1190" s="13">
        <v>100373.11199999999</v>
      </c>
      <c r="I1190" s="13">
        <v>3415.8879999999999</v>
      </c>
    </row>
    <row r="1191" spans="2:9" ht="15" customHeight="1" x14ac:dyDescent="0.2">
      <c r="B1191"/>
      <c r="C1191" s="14">
        <f>SUBTOTAL(9,C1177:C1190)</f>
        <v>901</v>
      </c>
      <c r="D1191" s="15" t="s">
        <v>957</v>
      </c>
      <c r="E1191" s="16">
        <f>SUBTOTAL(9,E1177:E1190)</f>
        <v>858298</v>
      </c>
      <c r="F1191" s="16">
        <f>SUBTOTAL(9,F1177:F1190)</f>
        <v>7702324</v>
      </c>
      <c r="G1191" s="16">
        <f>SUBTOTAL(9,G1177:G1190)</f>
        <v>8560622</v>
      </c>
      <c r="H1191" s="16">
        <f>SUBTOTAL(9,H1177:H1190)</f>
        <v>6110842.1085299999</v>
      </c>
      <c r="I1191" s="16">
        <f>SUBTOTAL(9,I1177:I1190)</f>
        <v>2449779.8914699992</v>
      </c>
    </row>
    <row r="1192" spans="2:9" ht="15" customHeight="1" x14ac:dyDescent="0.25">
      <c r="B1192" s="10">
        <v>762</v>
      </c>
      <c r="C1192" s="11"/>
      <c r="D1192" s="5" t="s">
        <v>958</v>
      </c>
      <c r="E1192" s="12"/>
      <c r="F1192" s="1"/>
      <c r="H1192" s="1"/>
      <c r="I1192" s="1"/>
    </row>
    <row r="1193" spans="2:9" x14ac:dyDescent="0.2">
      <c r="B1193"/>
      <c r="C1193" s="2">
        <v>21</v>
      </c>
      <c r="D1193" s="5" t="s">
        <v>294</v>
      </c>
      <c r="E1193" s="13">
        <v>35903</v>
      </c>
      <c r="F1193" s="13">
        <v>96672</v>
      </c>
      <c r="G1193" s="13">
        <v>132575</v>
      </c>
      <c r="H1193" s="13">
        <v>65562.912809999994</v>
      </c>
      <c r="I1193" s="13">
        <v>67012.087190000006</v>
      </c>
    </row>
    <row r="1194" spans="2:9" x14ac:dyDescent="0.2">
      <c r="B1194"/>
      <c r="C1194" s="2">
        <v>50</v>
      </c>
      <c r="D1194" s="5" t="s">
        <v>959</v>
      </c>
      <c r="E1194" s="13">
        <v>0</v>
      </c>
      <c r="F1194" s="13">
        <v>5547</v>
      </c>
      <c r="G1194" s="13">
        <v>5547</v>
      </c>
      <c r="H1194" s="13">
        <v>5547</v>
      </c>
      <c r="I1194" s="13">
        <v>0</v>
      </c>
    </row>
    <row r="1195" spans="2:9" x14ac:dyDescent="0.2">
      <c r="B1195"/>
      <c r="C1195" s="2">
        <v>60</v>
      </c>
      <c r="D1195" s="5" t="s">
        <v>960</v>
      </c>
      <c r="E1195" s="13">
        <v>0</v>
      </c>
      <c r="F1195" s="13">
        <v>307511</v>
      </c>
      <c r="G1195" s="13">
        <v>307511</v>
      </c>
      <c r="H1195" s="13">
        <v>306188.78607999999</v>
      </c>
      <c r="I1195" s="13">
        <v>1322.2139199999999</v>
      </c>
    </row>
    <row r="1196" spans="2:9" x14ac:dyDescent="0.2">
      <c r="B1196"/>
      <c r="C1196" s="2">
        <v>61</v>
      </c>
      <c r="D1196" s="5" t="s">
        <v>961</v>
      </c>
      <c r="E1196" s="13">
        <v>0</v>
      </c>
      <c r="F1196" s="13">
        <v>154476</v>
      </c>
      <c r="G1196" s="13">
        <v>154476</v>
      </c>
      <c r="H1196" s="13">
        <v>155105.91899999999</v>
      </c>
      <c r="I1196" s="13">
        <v>-629.91899999999998</v>
      </c>
    </row>
    <row r="1197" spans="2:9" x14ac:dyDescent="0.2">
      <c r="B1197"/>
      <c r="C1197" s="2">
        <v>63</v>
      </c>
      <c r="D1197" s="5" t="s">
        <v>962</v>
      </c>
      <c r="E1197" s="13">
        <v>0</v>
      </c>
      <c r="F1197" s="13">
        <v>77849</v>
      </c>
      <c r="G1197" s="13">
        <v>77849</v>
      </c>
      <c r="H1197" s="13">
        <v>63415.03</v>
      </c>
      <c r="I1197" s="13">
        <v>14433.97</v>
      </c>
    </row>
    <row r="1198" spans="2:9" x14ac:dyDescent="0.2">
      <c r="B1198"/>
      <c r="C1198" s="2">
        <v>64</v>
      </c>
      <c r="D1198" s="5" t="s">
        <v>963</v>
      </c>
      <c r="E1198" s="13">
        <v>0</v>
      </c>
      <c r="F1198" s="13">
        <v>91000</v>
      </c>
      <c r="G1198" s="13">
        <v>91000</v>
      </c>
      <c r="H1198" s="13">
        <v>84483.815000000002</v>
      </c>
      <c r="I1198" s="13">
        <v>6516.1850000000004</v>
      </c>
    </row>
    <row r="1199" spans="2:9" x14ac:dyDescent="0.2">
      <c r="B1199"/>
      <c r="C1199" s="2">
        <v>70</v>
      </c>
      <c r="D1199" s="5" t="s">
        <v>964</v>
      </c>
      <c r="E1199" s="13">
        <v>0</v>
      </c>
      <c r="F1199" s="13">
        <v>49443</v>
      </c>
      <c r="G1199" s="13">
        <v>49443</v>
      </c>
      <c r="H1199" s="13">
        <v>53967.05</v>
      </c>
      <c r="I1199" s="13">
        <v>-4524.05</v>
      </c>
    </row>
    <row r="1200" spans="2:9" x14ac:dyDescent="0.2">
      <c r="B1200"/>
      <c r="C1200" s="2">
        <v>73</v>
      </c>
      <c r="D1200" s="5" t="s">
        <v>965</v>
      </c>
      <c r="E1200" s="13">
        <v>663</v>
      </c>
      <c r="F1200" s="13">
        <v>53528</v>
      </c>
      <c r="G1200" s="13">
        <v>54191</v>
      </c>
      <c r="H1200" s="13">
        <v>52470.467900000003</v>
      </c>
      <c r="I1200" s="13">
        <v>1720.5320999999999</v>
      </c>
    </row>
    <row r="1201" spans="2:9" x14ac:dyDescent="0.2">
      <c r="B1201"/>
      <c r="C1201" s="2">
        <v>74</v>
      </c>
      <c r="D1201" s="5" t="s">
        <v>966</v>
      </c>
      <c r="E1201" s="13">
        <v>0</v>
      </c>
      <c r="F1201" s="13">
        <v>19842</v>
      </c>
      <c r="G1201" s="13">
        <v>19842</v>
      </c>
      <c r="H1201" s="13">
        <v>19842</v>
      </c>
      <c r="I1201" s="13">
        <v>0</v>
      </c>
    </row>
    <row r="1202" spans="2:9" ht="15" customHeight="1" x14ac:dyDescent="0.2">
      <c r="B1202"/>
      <c r="C1202" s="14">
        <f>SUBTOTAL(9,C1193:C1201)</f>
        <v>536</v>
      </c>
      <c r="D1202" s="15" t="s">
        <v>967</v>
      </c>
      <c r="E1202" s="16">
        <f>SUBTOTAL(9,E1193:E1201)</f>
        <v>36566</v>
      </c>
      <c r="F1202" s="16">
        <f>SUBTOTAL(9,F1193:F1201)</f>
        <v>855868</v>
      </c>
      <c r="G1202" s="16">
        <f>SUBTOTAL(9,G1193:G1201)</f>
        <v>892434</v>
      </c>
      <c r="H1202" s="16">
        <f>SUBTOTAL(9,H1193:H1201)</f>
        <v>806582.98079000018</v>
      </c>
      <c r="I1202" s="16">
        <f>SUBTOTAL(9,I1193:I1201)</f>
        <v>85851.019209999999</v>
      </c>
    </row>
    <row r="1203" spans="2:9" ht="15" customHeight="1" x14ac:dyDescent="0.25">
      <c r="B1203" s="10">
        <v>765</v>
      </c>
      <c r="C1203" s="11"/>
      <c r="D1203" s="5" t="s">
        <v>968</v>
      </c>
      <c r="E1203" s="12"/>
      <c r="F1203" s="1"/>
      <c r="H1203" s="1"/>
      <c r="I1203" s="1"/>
    </row>
    <row r="1204" spans="2:9" x14ac:dyDescent="0.2">
      <c r="B1204"/>
      <c r="C1204" s="2">
        <v>21</v>
      </c>
      <c r="D1204" s="5" t="s">
        <v>969</v>
      </c>
      <c r="E1204" s="13">
        <v>13347</v>
      </c>
      <c r="F1204" s="13">
        <v>126808</v>
      </c>
      <c r="G1204" s="13">
        <v>140155</v>
      </c>
      <c r="H1204" s="13">
        <v>97753.694910000006</v>
      </c>
      <c r="I1204" s="13">
        <v>42401.305090000002</v>
      </c>
    </row>
    <row r="1205" spans="2:9" x14ac:dyDescent="0.2">
      <c r="B1205"/>
      <c r="C1205" s="2">
        <v>60</v>
      </c>
      <c r="D1205" s="5" t="s">
        <v>970</v>
      </c>
      <c r="E1205" s="13">
        <v>35643</v>
      </c>
      <c r="F1205" s="13">
        <v>398768</v>
      </c>
      <c r="G1205" s="13">
        <v>434411</v>
      </c>
      <c r="H1205" s="13">
        <v>395383.80784999998</v>
      </c>
      <c r="I1205" s="13">
        <v>39027.192150000003</v>
      </c>
    </row>
    <row r="1206" spans="2:9" x14ac:dyDescent="0.2">
      <c r="B1206"/>
      <c r="C1206" s="2">
        <v>62</v>
      </c>
      <c r="D1206" s="5" t="s">
        <v>971</v>
      </c>
      <c r="E1206" s="13">
        <v>2523</v>
      </c>
      <c r="F1206" s="13">
        <v>468653</v>
      </c>
      <c r="G1206" s="13">
        <v>471176</v>
      </c>
      <c r="H1206" s="13">
        <v>460663.353</v>
      </c>
      <c r="I1206" s="13">
        <v>10512.647000000001</v>
      </c>
    </row>
    <row r="1207" spans="2:9" x14ac:dyDescent="0.2">
      <c r="B1207"/>
      <c r="C1207" s="2">
        <v>71</v>
      </c>
      <c r="D1207" s="5" t="s">
        <v>972</v>
      </c>
      <c r="E1207" s="13">
        <v>403</v>
      </c>
      <c r="F1207" s="13">
        <v>145952</v>
      </c>
      <c r="G1207" s="13">
        <v>146355</v>
      </c>
      <c r="H1207" s="13">
        <v>141880.533</v>
      </c>
      <c r="I1207" s="13">
        <v>4474.4669999999996</v>
      </c>
    </row>
    <row r="1208" spans="2:9" x14ac:dyDescent="0.2">
      <c r="B1208"/>
      <c r="C1208" s="2">
        <v>72</v>
      </c>
      <c r="D1208" s="5" t="s">
        <v>973</v>
      </c>
      <c r="E1208" s="13">
        <v>307</v>
      </c>
      <c r="F1208" s="13">
        <v>370925</v>
      </c>
      <c r="G1208" s="13">
        <v>371232</v>
      </c>
      <c r="H1208" s="13">
        <v>299068.23300000001</v>
      </c>
      <c r="I1208" s="13">
        <v>72163.767000000007</v>
      </c>
    </row>
    <row r="1209" spans="2:9" x14ac:dyDescent="0.2">
      <c r="B1209"/>
      <c r="C1209" s="2">
        <v>73</v>
      </c>
      <c r="D1209" s="5" t="s">
        <v>974</v>
      </c>
      <c r="E1209" s="13">
        <v>0</v>
      </c>
      <c r="F1209" s="13">
        <v>132751</v>
      </c>
      <c r="G1209" s="13">
        <v>132751</v>
      </c>
      <c r="H1209" s="13">
        <v>132118.21299999999</v>
      </c>
      <c r="I1209" s="13">
        <v>632.78700000000003</v>
      </c>
    </row>
    <row r="1210" spans="2:9" x14ac:dyDescent="0.2">
      <c r="B1210"/>
      <c r="C1210" s="2">
        <v>74</v>
      </c>
      <c r="D1210" s="5" t="s">
        <v>975</v>
      </c>
      <c r="E1210" s="13">
        <v>0</v>
      </c>
      <c r="F1210" s="13">
        <v>304700</v>
      </c>
      <c r="G1210" s="13">
        <v>304700</v>
      </c>
      <c r="H1210" s="13">
        <v>303232.86200000002</v>
      </c>
      <c r="I1210" s="13">
        <v>1467.1379999999999</v>
      </c>
    </row>
    <row r="1211" spans="2:9" x14ac:dyDescent="0.2">
      <c r="B1211"/>
      <c r="C1211" s="2">
        <v>75</v>
      </c>
      <c r="D1211" s="5" t="s">
        <v>976</v>
      </c>
      <c r="E1211" s="13">
        <v>0</v>
      </c>
      <c r="F1211" s="13">
        <v>179211</v>
      </c>
      <c r="G1211" s="13">
        <v>179211</v>
      </c>
      <c r="H1211" s="13">
        <v>179230.57399999999</v>
      </c>
      <c r="I1211" s="13">
        <v>-19.574000000000002</v>
      </c>
    </row>
    <row r="1212" spans="2:9" ht="15" customHeight="1" x14ac:dyDescent="0.2">
      <c r="B1212"/>
      <c r="C1212" s="14">
        <f>SUBTOTAL(9,C1204:C1211)</f>
        <v>508</v>
      </c>
      <c r="D1212" s="15" t="s">
        <v>977</v>
      </c>
      <c r="E1212" s="16">
        <f>SUBTOTAL(9,E1204:E1211)</f>
        <v>52223</v>
      </c>
      <c r="F1212" s="16">
        <f>SUBTOTAL(9,F1204:F1211)</f>
        <v>2127768</v>
      </c>
      <c r="G1212" s="16">
        <f>SUBTOTAL(9,G1204:G1211)</f>
        <v>2179991</v>
      </c>
      <c r="H1212" s="16">
        <f>SUBTOTAL(9,H1204:H1211)</f>
        <v>2009331.27076</v>
      </c>
      <c r="I1212" s="16">
        <f>SUBTOTAL(9,I1204:I1211)</f>
        <v>170659.72924000002</v>
      </c>
    </row>
    <row r="1213" spans="2:9" ht="15" customHeight="1" x14ac:dyDescent="0.25">
      <c r="B1213" s="10">
        <v>769</v>
      </c>
      <c r="C1213" s="11"/>
      <c r="D1213" s="5" t="s">
        <v>978</v>
      </c>
      <c r="E1213" s="12"/>
      <c r="F1213" s="1"/>
      <c r="H1213" s="1"/>
      <c r="I1213" s="1"/>
    </row>
    <row r="1214" spans="2:9" x14ac:dyDescent="0.2">
      <c r="B1214"/>
      <c r="C1214" s="2">
        <v>21</v>
      </c>
      <c r="D1214" s="5" t="s">
        <v>189</v>
      </c>
      <c r="E1214" s="13">
        <v>722</v>
      </c>
      <c r="F1214" s="13">
        <v>21576</v>
      </c>
      <c r="G1214" s="13">
        <v>22298</v>
      </c>
      <c r="H1214" s="13">
        <v>11794.89464</v>
      </c>
      <c r="I1214" s="13">
        <v>10503.10536</v>
      </c>
    </row>
    <row r="1215" spans="2:9" x14ac:dyDescent="0.2">
      <c r="B1215"/>
      <c r="C1215" s="2">
        <v>70</v>
      </c>
      <c r="D1215" s="5" t="s">
        <v>964</v>
      </c>
      <c r="E1215" s="13">
        <v>0</v>
      </c>
      <c r="F1215" s="13">
        <v>1458</v>
      </c>
      <c r="G1215" s="13">
        <v>1458</v>
      </c>
      <c r="H1215" s="13">
        <v>5801.7430000000004</v>
      </c>
      <c r="I1215" s="13">
        <v>-4343.7430000000004</v>
      </c>
    </row>
    <row r="1216" spans="2:9" ht="15" customHeight="1" x14ac:dyDescent="0.2">
      <c r="B1216"/>
      <c r="C1216" s="14">
        <f>SUBTOTAL(9,C1214:C1215)</f>
        <v>91</v>
      </c>
      <c r="D1216" s="15" t="s">
        <v>979</v>
      </c>
      <c r="E1216" s="16">
        <f>SUBTOTAL(9,E1214:E1215)</f>
        <v>722</v>
      </c>
      <c r="F1216" s="16">
        <f>SUBTOTAL(9,F1214:F1215)</f>
        <v>23034</v>
      </c>
      <c r="G1216" s="16">
        <f>SUBTOTAL(9,G1214:G1215)</f>
        <v>23756</v>
      </c>
      <c r="H1216" s="16">
        <f>SUBTOTAL(9,H1214:H1215)</f>
        <v>17596.637640000001</v>
      </c>
      <c r="I1216" s="16">
        <f>SUBTOTAL(9,I1214:I1215)</f>
        <v>6159.3623599999992</v>
      </c>
    </row>
    <row r="1217" spans="2:9" ht="15" customHeight="1" x14ac:dyDescent="0.2">
      <c r="C1217" s="17">
        <f>SUBTOTAL(9,C1176:C1216)</f>
        <v>2036</v>
      </c>
      <c r="D1217" s="18" t="s">
        <v>980</v>
      </c>
      <c r="E1217" s="19">
        <f>SUBTOTAL(9,E1176:E1216)</f>
        <v>947809</v>
      </c>
      <c r="F1217" s="19">
        <f>SUBTOTAL(9,F1176:F1216)</f>
        <v>10708994</v>
      </c>
      <c r="G1217" s="19">
        <f>SUBTOTAL(9,G1176:G1216)</f>
        <v>11656803</v>
      </c>
      <c r="H1217" s="19">
        <f>SUBTOTAL(9,H1176:H1216)</f>
        <v>8944352.9977199994</v>
      </c>
      <c r="I1217" s="19">
        <f>SUBTOTAL(9,I1176:I1216)</f>
        <v>2712450.0022799992</v>
      </c>
    </row>
    <row r="1218" spans="2:9" ht="27" customHeight="1" x14ac:dyDescent="0.25">
      <c r="B1218" s="1"/>
      <c r="C1218" s="2"/>
      <c r="D1218" s="9" t="s">
        <v>981</v>
      </c>
      <c r="E1218" s="1"/>
      <c r="F1218" s="1"/>
      <c r="G1218" s="1"/>
      <c r="H1218" s="1"/>
      <c r="I1218" s="1"/>
    </row>
    <row r="1219" spans="2:9" ht="15" customHeight="1" x14ac:dyDescent="0.25">
      <c r="B1219" s="10">
        <v>770</v>
      </c>
      <c r="C1219" s="11"/>
      <c r="D1219" s="5" t="s">
        <v>982</v>
      </c>
      <c r="E1219" s="12"/>
      <c r="F1219" s="1"/>
      <c r="H1219" s="1"/>
      <c r="I1219" s="1"/>
    </row>
    <row r="1220" spans="2:9" x14ac:dyDescent="0.2">
      <c r="B1220"/>
      <c r="C1220" s="2">
        <v>21</v>
      </c>
      <c r="D1220" s="5" t="s">
        <v>189</v>
      </c>
      <c r="E1220" s="13">
        <v>0</v>
      </c>
      <c r="F1220" s="13">
        <v>29481</v>
      </c>
      <c r="G1220" s="13">
        <v>29481</v>
      </c>
      <c r="H1220" s="13">
        <v>32300.610540000001</v>
      </c>
      <c r="I1220" s="13">
        <v>-2819.6105400000001</v>
      </c>
    </row>
    <row r="1221" spans="2:9" x14ac:dyDescent="0.2">
      <c r="B1221"/>
      <c r="C1221" s="2">
        <v>70</v>
      </c>
      <c r="D1221" s="5" t="s">
        <v>868</v>
      </c>
      <c r="E1221" s="13">
        <v>3266</v>
      </c>
      <c r="F1221" s="13">
        <v>256274</v>
      </c>
      <c r="G1221" s="13">
        <v>259540</v>
      </c>
      <c r="H1221" s="13">
        <v>223786.48157999999</v>
      </c>
      <c r="I1221" s="13">
        <v>35753.51842</v>
      </c>
    </row>
    <row r="1222" spans="2:9" ht="15" customHeight="1" x14ac:dyDescent="0.2">
      <c r="B1222"/>
      <c r="C1222" s="14">
        <f>SUBTOTAL(9,C1220:C1221)</f>
        <v>91</v>
      </c>
      <c r="D1222" s="15" t="s">
        <v>983</v>
      </c>
      <c r="E1222" s="16">
        <f>SUBTOTAL(9,E1220:E1221)</f>
        <v>3266</v>
      </c>
      <c r="F1222" s="16">
        <f>SUBTOTAL(9,F1220:F1221)</f>
        <v>285755</v>
      </c>
      <c r="G1222" s="16">
        <f>SUBTOTAL(9,G1220:G1221)</f>
        <v>289021</v>
      </c>
      <c r="H1222" s="16">
        <f>SUBTOTAL(9,H1220:H1221)</f>
        <v>256087.09211999999</v>
      </c>
      <c r="I1222" s="16">
        <f>SUBTOTAL(9,I1220:I1221)</f>
        <v>32933.907879999999</v>
      </c>
    </row>
    <row r="1223" spans="2:9" ht="15" customHeight="1" x14ac:dyDescent="0.2">
      <c r="C1223" s="17">
        <f>SUBTOTAL(9,C1219:C1222)</f>
        <v>91</v>
      </c>
      <c r="D1223" s="18" t="s">
        <v>984</v>
      </c>
      <c r="E1223" s="19">
        <f>SUBTOTAL(9,E1219:E1222)</f>
        <v>3266</v>
      </c>
      <c r="F1223" s="19">
        <f>SUBTOTAL(9,F1219:F1222)</f>
        <v>285755</v>
      </c>
      <c r="G1223" s="19">
        <f>SUBTOTAL(9,G1219:G1222)</f>
        <v>289021</v>
      </c>
      <c r="H1223" s="19">
        <f>SUBTOTAL(9,H1219:H1222)</f>
        <v>256087.09211999999</v>
      </c>
      <c r="I1223" s="19">
        <f>SUBTOTAL(9,I1219:I1222)</f>
        <v>32933.907879999999</v>
      </c>
    </row>
    <row r="1224" spans="2:9" ht="27" customHeight="1" x14ac:dyDescent="0.25">
      <c r="B1224" s="1"/>
      <c r="C1224" s="2"/>
      <c r="D1224" s="9" t="s">
        <v>985</v>
      </c>
      <c r="E1224" s="1"/>
      <c r="F1224" s="1"/>
      <c r="G1224" s="1"/>
      <c r="H1224" s="1"/>
      <c r="I1224" s="1"/>
    </row>
    <row r="1225" spans="2:9" ht="15" customHeight="1" x14ac:dyDescent="0.25">
      <c r="B1225" s="10">
        <v>780</v>
      </c>
      <c r="C1225" s="11"/>
      <c r="D1225" s="5" t="s">
        <v>986</v>
      </c>
      <c r="E1225" s="12"/>
      <c r="F1225" s="1"/>
      <c r="H1225" s="1"/>
      <c r="I1225" s="1"/>
    </row>
    <row r="1226" spans="2:9" x14ac:dyDescent="0.2">
      <c r="B1226"/>
      <c r="C1226" s="2">
        <v>50</v>
      </c>
      <c r="D1226" s="5" t="s">
        <v>987</v>
      </c>
      <c r="E1226" s="13">
        <v>0</v>
      </c>
      <c r="F1226" s="13">
        <v>348207</v>
      </c>
      <c r="G1226" s="13">
        <v>348207</v>
      </c>
      <c r="H1226" s="13">
        <v>256655.25</v>
      </c>
      <c r="I1226" s="13">
        <v>91551.75</v>
      </c>
    </row>
    <row r="1227" spans="2:9" ht="15" customHeight="1" x14ac:dyDescent="0.2">
      <c r="B1227"/>
      <c r="C1227" s="14">
        <f>SUBTOTAL(9,C1226:C1226)</f>
        <v>50</v>
      </c>
      <c r="D1227" s="15" t="s">
        <v>988</v>
      </c>
      <c r="E1227" s="16">
        <f>SUBTOTAL(9,E1226:E1226)</f>
        <v>0</v>
      </c>
      <c r="F1227" s="16">
        <f>SUBTOTAL(9,F1226:F1226)</f>
        <v>348207</v>
      </c>
      <c r="G1227" s="16">
        <f>SUBTOTAL(9,G1226:G1226)</f>
        <v>348207</v>
      </c>
      <c r="H1227" s="16">
        <f>SUBTOTAL(9,H1226:H1226)</f>
        <v>256655.25</v>
      </c>
      <c r="I1227" s="16">
        <f>SUBTOTAL(9,I1226:I1226)</f>
        <v>91551.75</v>
      </c>
    </row>
    <row r="1228" spans="2:9" ht="15" customHeight="1" x14ac:dyDescent="0.25">
      <c r="B1228" s="10">
        <v>781</v>
      </c>
      <c r="C1228" s="11"/>
      <c r="D1228" s="5" t="s">
        <v>989</v>
      </c>
      <c r="E1228" s="12"/>
      <c r="F1228" s="1"/>
      <c r="H1228" s="1"/>
      <c r="I1228" s="1"/>
    </row>
    <row r="1229" spans="2:9" x14ac:dyDescent="0.2">
      <c r="B1229"/>
      <c r="C1229" s="2">
        <v>21</v>
      </c>
      <c r="D1229" s="5" t="s">
        <v>990</v>
      </c>
      <c r="E1229" s="13">
        <v>4315</v>
      </c>
      <c r="F1229" s="13">
        <v>71920</v>
      </c>
      <c r="G1229" s="13">
        <v>76235</v>
      </c>
      <c r="H1229" s="13">
        <v>65154.41459</v>
      </c>
      <c r="I1229" s="13">
        <v>11080.58541</v>
      </c>
    </row>
    <row r="1230" spans="2:9" x14ac:dyDescent="0.2">
      <c r="B1230"/>
      <c r="C1230" s="2">
        <v>79</v>
      </c>
      <c r="D1230" s="5" t="s">
        <v>964</v>
      </c>
      <c r="E1230" s="13">
        <v>0</v>
      </c>
      <c r="F1230" s="13">
        <v>62567</v>
      </c>
      <c r="G1230" s="13">
        <v>62567</v>
      </c>
      <c r="H1230" s="13">
        <v>58941.042999999998</v>
      </c>
      <c r="I1230" s="13">
        <v>3625.9569999999999</v>
      </c>
    </row>
    <row r="1231" spans="2:9" ht="15" customHeight="1" x14ac:dyDescent="0.2">
      <c r="B1231"/>
      <c r="C1231" s="14">
        <f>SUBTOTAL(9,C1229:C1230)</f>
        <v>100</v>
      </c>
      <c r="D1231" s="15" t="s">
        <v>991</v>
      </c>
      <c r="E1231" s="16">
        <f>SUBTOTAL(9,E1229:E1230)</f>
        <v>4315</v>
      </c>
      <c r="F1231" s="16">
        <f>SUBTOTAL(9,F1229:F1230)</f>
        <v>134487</v>
      </c>
      <c r="G1231" s="16">
        <f>SUBTOTAL(9,G1229:G1230)</f>
        <v>138802</v>
      </c>
      <c r="H1231" s="16">
        <f>SUBTOTAL(9,H1229:H1230)</f>
        <v>124095.45759000001</v>
      </c>
      <c r="I1231" s="16">
        <f>SUBTOTAL(9,I1229:I1230)</f>
        <v>14706.54241</v>
      </c>
    </row>
    <row r="1232" spans="2:9" ht="15" customHeight="1" x14ac:dyDescent="0.25">
      <c r="B1232" s="10">
        <v>783</v>
      </c>
      <c r="C1232" s="11"/>
      <c r="D1232" s="5" t="s">
        <v>992</v>
      </c>
      <c r="E1232" s="12"/>
      <c r="F1232" s="1"/>
      <c r="H1232" s="1"/>
      <c r="I1232" s="1"/>
    </row>
    <row r="1233" spans="2:9" x14ac:dyDescent="0.2">
      <c r="B1233"/>
      <c r="C1233" s="2">
        <v>21</v>
      </c>
      <c r="D1233" s="5" t="s">
        <v>922</v>
      </c>
      <c r="E1233" s="13">
        <v>0</v>
      </c>
      <c r="F1233" s="13">
        <v>38912</v>
      </c>
      <c r="G1233" s="13">
        <v>38912</v>
      </c>
      <c r="H1233" s="13">
        <v>31923.558779999999</v>
      </c>
      <c r="I1233" s="13">
        <v>6988.4412199999997</v>
      </c>
    </row>
    <row r="1234" spans="2:9" x14ac:dyDescent="0.2">
      <c r="B1234"/>
      <c r="C1234" s="2">
        <v>61</v>
      </c>
      <c r="D1234" s="5" t="s">
        <v>993</v>
      </c>
      <c r="E1234" s="13">
        <v>0</v>
      </c>
      <c r="F1234" s="13">
        <v>144307</v>
      </c>
      <c r="G1234" s="13">
        <v>144307</v>
      </c>
      <c r="H1234" s="13">
        <v>136549.40100000001</v>
      </c>
      <c r="I1234" s="13">
        <v>7757.5990000000002</v>
      </c>
    </row>
    <row r="1235" spans="2:9" x14ac:dyDescent="0.2">
      <c r="B1235"/>
      <c r="C1235" s="2">
        <v>79</v>
      </c>
      <c r="D1235" s="5" t="s">
        <v>925</v>
      </c>
      <c r="E1235" s="13">
        <v>0</v>
      </c>
      <c r="F1235" s="13">
        <v>25280</v>
      </c>
      <c r="G1235" s="13">
        <v>25280</v>
      </c>
      <c r="H1235" s="13">
        <v>15809.01</v>
      </c>
      <c r="I1235" s="13">
        <v>9470.99</v>
      </c>
    </row>
    <row r="1236" spans="2:9" ht="15" customHeight="1" x14ac:dyDescent="0.2">
      <c r="B1236"/>
      <c r="C1236" s="14">
        <f>SUBTOTAL(9,C1233:C1235)</f>
        <v>161</v>
      </c>
      <c r="D1236" s="15" t="s">
        <v>994</v>
      </c>
      <c r="E1236" s="16">
        <f>SUBTOTAL(9,E1233:E1235)</f>
        <v>0</v>
      </c>
      <c r="F1236" s="16">
        <f>SUBTOTAL(9,F1233:F1235)</f>
        <v>208499</v>
      </c>
      <c r="G1236" s="16">
        <f>SUBTOTAL(9,G1233:G1235)</f>
        <v>208499</v>
      </c>
      <c r="H1236" s="16">
        <f>SUBTOTAL(9,H1233:H1235)</f>
        <v>184281.96978000001</v>
      </c>
      <c r="I1236" s="16">
        <f>SUBTOTAL(9,I1233:I1235)</f>
        <v>24217.030220000001</v>
      </c>
    </row>
    <row r="1237" spans="2:9" ht="15" customHeight="1" x14ac:dyDescent="0.2">
      <c r="C1237" s="17">
        <f>SUBTOTAL(9,C1225:C1236)</f>
        <v>311</v>
      </c>
      <c r="D1237" s="18" t="s">
        <v>995</v>
      </c>
      <c r="E1237" s="19">
        <f>SUBTOTAL(9,E1225:E1236)</f>
        <v>4315</v>
      </c>
      <c r="F1237" s="19">
        <f>SUBTOTAL(9,F1225:F1236)</f>
        <v>691193</v>
      </c>
      <c r="G1237" s="19">
        <f>SUBTOTAL(9,G1225:G1236)</f>
        <v>695508</v>
      </c>
      <c r="H1237" s="19">
        <f>SUBTOTAL(9,H1225:H1236)</f>
        <v>565032.67737000005</v>
      </c>
      <c r="I1237" s="19">
        <f>SUBTOTAL(9,I1225:I1236)</f>
        <v>130475.32263</v>
      </c>
    </row>
    <row r="1238" spans="2:9" ht="15" customHeight="1" x14ac:dyDescent="0.2">
      <c r="C1238" s="17">
        <f>SUBTOTAL(9,C1065:C1237)</f>
        <v>5391</v>
      </c>
      <c r="D1238" s="18" t="s">
        <v>996</v>
      </c>
      <c r="E1238" s="19">
        <f>SUBTOTAL(9,E1065:E1237)</f>
        <v>1214335</v>
      </c>
      <c r="F1238" s="19">
        <f>SUBTOTAL(9,F1065:F1237)</f>
        <v>157913701</v>
      </c>
      <c r="G1238" s="19">
        <f>SUBTOTAL(9,G1065:G1237)</f>
        <v>159128036</v>
      </c>
      <c r="H1238" s="19">
        <f>SUBTOTAL(9,H1065:H1237)</f>
        <v>143905494.68405995</v>
      </c>
      <c r="I1238" s="19">
        <f>SUBTOTAL(9,I1065:I1237)</f>
        <v>15222541.315940004</v>
      </c>
    </row>
    <row r="1239" spans="2:9" x14ac:dyDescent="0.2">
      <c r="C1239" s="17"/>
      <c r="D1239" s="20"/>
      <c r="E1239" s="21"/>
      <c r="F1239" s="21"/>
      <c r="G1239" s="21"/>
      <c r="H1239" s="21"/>
      <c r="I1239" s="21"/>
    </row>
    <row r="1240" spans="2:9" ht="15" customHeight="1" x14ac:dyDescent="0.2">
      <c r="B1240" s="1"/>
      <c r="C1240" s="2"/>
      <c r="D1240" s="3" t="s">
        <v>997</v>
      </c>
      <c r="E1240" s="1"/>
      <c r="F1240" s="1"/>
      <c r="G1240" s="1"/>
      <c r="H1240" s="1"/>
      <c r="I1240" s="1"/>
    </row>
    <row r="1241" spans="2:9" ht="27" customHeight="1" x14ac:dyDescent="0.25">
      <c r="B1241" s="1"/>
      <c r="C1241" s="2"/>
      <c r="D1241" s="9" t="s">
        <v>183</v>
      </c>
      <c r="E1241" s="1"/>
      <c r="F1241" s="1"/>
      <c r="G1241" s="1"/>
      <c r="H1241" s="1"/>
      <c r="I1241" s="1"/>
    </row>
    <row r="1242" spans="2:9" ht="15" customHeight="1" x14ac:dyDescent="0.25">
      <c r="B1242" s="10">
        <v>800</v>
      </c>
      <c r="C1242" s="11"/>
      <c r="D1242" s="5" t="s">
        <v>998</v>
      </c>
      <c r="E1242" s="12"/>
      <c r="F1242" s="1"/>
      <c r="H1242" s="1"/>
      <c r="I1242" s="1"/>
    </row>
    <row r="1243" spans="2:9" x14ac:dyDescent="0.2">
      <c r="B1243"/>
      <c r="C1243" s="2">
        <v>1</v>
      </c>
      <c r="D1243" s="5" t="s">
        <v>20</v>
      </c>
      <c r="E1243" s="13">
        <v>5293</v>
      </c>
      <c r="F1243" s="13">
        <v>153841</v>
      </c>
      <c r="G1243" s="13">
        <v>159134</v>
      </c>
      <c r="H1243" s="13">
        <v>135124.65304999999</v>
      </c>
      <c r="I1243" s="13">
        <v>24009.346949999999</v>
      </c>
    </row>
    <row r="1244" spans="2:9" x14ac:dyDescent="0.2">
      <c r="B1244"/>
      <c r="C1244" s="2">
        <v>21</v>
      </c>
      <c r="D1244" s="5" t="s">
        <v>25</v>
      </c>
      <c r="E1244" s="13">
        <v>262</v>
      </c>
      <c r="F1244" s="13">
        <v>9526</v>
      </c>
      <c r="G1244" s="13">
        <v>9788</v>
      </c>
      <c r="H1244" s="13">
        <v>6941.7376100000001</v>
      </c>
      <c r="I1244" s="13">
        <v>2846.2623899999999</v>
      </c>
    </row>
    <row r="1245" spans="2:9" ht="15" customHeight="1" x14ac:dyDescent="0.2">
      <c r="B1245"/>
      <c r="C1245" s="14">
        <f>SUBTOTAL(9,C1243:C1244)</f>
        <v>22</v>
      </c>
      <c r="D1245" s="15" t="s">
        <v>999</v>
      </c>
      <c r="E1245" s="16">
        <f>SUBTOTAL(9,E1243:E1244)</f>
        <v>5555</v>
      </c>
      <c r="F1245" s="16">
        <f>SUBTOTAL(9,F1243:F1244)</f>
        <v>163367</v>
      </c>
      <c r="G1245" s="16">
        <f>SUBTOTAL(9,G1243:G1244)</f>
        <v>168922</v>
      </c>
      <c r="H1245" s="16">
        <f>SUBTOTAL(9,H1243:H1244)</f>
        <v>142066.39066</v>
      </c>
      <c r="I1245" s="16">
        <f>SUBTOTAL(9,I1243:I1244)</f>
        <v>26855.609339999999</v>
      </c>
    </row>
    <row r="1246" spans="2:9" ht="15" customHeight="1" x14ac:dyDescent="0.2">
      <c r="C1246" s="17">
        <f>SUBTOTAL(9,C1242:C1245)</f>
        <v>22</v>
      </c>
      <c r="D1246" s="18" t="s">
        <v>186</v>
      </c>
      <c r="E1246" s="19">
        <f>SUBTOTAL(9,E1242:E1245)</f>
        <v>5555</v>
      </c>
      <c r="F1246" s="19">
        <f>SUBTOTAL(9,F1242:F1245)</f>
        <v>163367</v>
      </c>
      <c r="G1246" s="19">
        <f>SUBTOTAL(9,G1242:G1245)</f>
        <v>168922</v>
      </c>
      <c r="H1246" s="19">
        <f>SUBTOTAL(9,H1242:H1245)</f>
        <v>142066.39066</v>
      </c>
      <c r="I1246" s="19">
        <f>SUBTOTAL(9,I1242:I1245)</f>
        <v>26855.609339999999</v>
      </c>
    </row>
    <row r="1247" spans="2:9" ht="27" customHeight="1" x14ac:dyDescent="0.25">
      <c r="B1247" s="1"/>
      <c r="C1247" s="2"/>
      <c r="D1247" s="9" t="s">
        <v>1000</v>
      </c>
      <c r="E1247" s="1"/>
      <c r="F1247" s="1"/>
      <c r="G1247" s="1"/>
      <c r="H1247" s="1"/>
      <c r="I1247" s="1"/>
    </row>
    <row r="1248" spans="2:9" ht="15" customHeight="1" x14ac:dyDescent="0.25">
      <c r="B1248" s="10">
        <v>840</v>
      </c>
      <c r="C1248" s="11"/>
      <c r="D1248" s="5" t="s">
        <v>1001</v>
      </c>
      <c r="E1248" s="12"/>
      <c r="F1248" s="1"/>
      <c r="H1248" s="1"/>
      <c r="I1248" s="1"/>
    </row>
    <row r="1249" spans="2:9" x14ac:dyDescent="0.2">
      <c r="B1249"/>
      <c r="C1249" s="2">
        <v>21</v>
      </c>
      <c r="D1249" s="5" t="s">
        <v>189</v>
      </c>
      <c r="E1249" s="13">
        <v>1000</v>
      </c>
      <c r="F1249" s="13">
        <v>20115</v>
      </c>
      <c r="G1249" s="13">
        <v>21115</v>
      </c>
      <c r="H1249" s="13">
        <v>15184.72817</v>
      </c>
      <c r="I1249" s="13">
        <v>5930.2718299999997</v>
      </c>
    </row>
    <row r="1250" spans="2:9" x14ac:dyDescent="0.2">
      <c r="B1250"/>
      <c r="C1250" s="2">
        <v>61</v>
      </c>
      <c r="D1250" s="5" t="s">
        <v>1002</v>
      </c>
      <c r="E1250" s="13">
        <v>0</v>
      </c>
      <c r="F1250" s="13">
        <v>89117</v>
      </c>
      <c r="G1250" s="13">
        <v>89117</v>
      </c>
      <c r="H1250" s="13">
        <v>89110.995999999999</v>
      </c>
      <c r="I1250" s="13">
        <v>6.0039999999999996</v>
      </c>
    </row>
    <row r="1251" spans="2:9" x14ac:dyDescent="0.2">
      <c r="B1251"/>
      <c r="C1251" s="2">
        <v>70</v>
      </c>
      <c r="D1251" s="5" t="s">
        <v>1003</v>
      </c>
      <c r="E1251" s="13">
        <v>0</v>
      </c>
      <c r="F1251" s="13">
        <v>65348</v>
      </c>
      <c r="G1251" s="13">
        <v>65348</v>
      </c>
      <c r="H1251" s="13">
        <v>64723.194000000003</v>
      </c>
      <c r="I1251" s="13">
        <v>624.80600000000004</v>
      </c>
    </row>
    <row r="1252" spans="2:9" x14ac:dyDescent="0.2">
      <c r="B1252"/>
      <c r="C1252" s="2">
        <v>73</v>
      </c>
      <c r="D1252" s="5" t="s">
        <v>1004</v>
      </c>
      <c r="E1252" s="13">
        <v>0</v>
      </c>
      <c r="F1252" s="13">
        <v>29420</v>
      </c>
      <c r="G1252" s="13">
        <v>29420</v>
      </c>
      <c r="H1252" s="13">
        <v>29000</v>
      </c>
      <c r="I1252" s="13">
        <v>420</v>
      </c>
    </row>
    <row r="1253" spans="2:9" ht="15" customHeight="1" x14ac:dyDescent="0.2">
      <c r="B1253"/>
      <c r="C1253" s="14">
        <f>SUBTOTAL(9,C1249:C1252)</f>
        <v>225</v>
      </c>
      <c r="D1253" s="15" t="s">
        <v>1005</v>
      </c>
      <c r="E1253" s="16">
        <f>SUBTOTAL(9,E1249:E1252)</f>
        <v>1000</v>
      </c>
      <c r="F1253" s="16">
        <f>SUBTOTAL(9,F1249:F1252)</f>
        <v>204000</v>
      </c>
      <c r="G1253" s="16">
        <f>SUBTOTAL(9,G1249:G1252)</f>
        <v>205000</v>
      </c>
      <c r="H1253" s="16">
        <f>SUBTOTAL(9,H1249:H1252)</f>
        <v>198018.91817000002</v>
      </c>
      <c r="I1253" s="16">
        <f>SUBTOTAL(9,I1249:I1252)</f>
        <v>6981.0818299999992</v>
      </c>
    </row>
    <row r="1254" spans="2:9" ht="15" customHeight="1" x14ac:dyDescent="0.25">
      <c r="B1254" s="10">
        <v>841</v>
      </c>
      <c r="C1254" s="11"/>
      <c r="D1254" s="5" t="s">
        <v>1006</v>
      </c>
      <c r="E1254" s="12"/>
      <c r="F1254" s="1"/>
      <c r="H1254" s="1"/>
      <c r="I1254" s="1"/>
    </row>
    <row r="1255" spans="2:9" x14ac:dyDescent="0.2">
      <c r="B1255"/>
      <c r="C1255" s="2">
        <v>21</v>
      </c>
      <c r="D1255" s="5" t="s">
        <v>1007</v>
      </c>
      <c r="E1255" s="13">
        <v>0</v>
      </c>
      <c r="F1255" s="13">
        <v>10446</v>
      </c>
      <c r="G1255" s="13">
        <v>10446</v>
      </c>
      <c r="H1255" s="13">
        <v>9635.6971200000007</v>
      </c>
      <c r="I1255" s="13">
        <v>810.30287999999996</v>
      </c>
    </row>
    <row r="1256" spans="2:9" x14ac:dyDescent="0.2">
      <c r="B1256"/>
      <c r="C1256" s="2">
        <v>22</v>
      </c>
      <c r="D1256" s="5" t="s">
        <v>1008</v>
      </c>
      <c r="E1256" s="13">
        <v>326</v>
      </c>
      <c r="F1256" s="13">
        <v>6049</v>
      </c>
      <c r="G1256" s="13">
        <v>6375</v>
      </c>
      <c r="H1256" s="13">
        <v>2416.2394300000001</v>
      </c>
      <c r="I1256" s="13">
        <v>3958.7605699999999</v>
      </c>
    </row>
    <row r="1257" spans="2:9" x14ac:dyDescent="0.2">
      <c r="B1257"/>
      <c r="C1257" s="2">
        <v>23</v>
      </c>
      <c r="D1257" s="5" t="s">
        <v>1009</v>
      </c>
      <c r="E1257" s="13">
        <v>0</v>
      </c>
      <c r="F1257" s="13">
        <v>6168</v>
      </c>
      <c r="G1257" s="13">
        <v>6168</v>
      </c>
      <c r="H1257" s="13">
        <v>3754.8</v>
      </c>
      <c r="I1257" s="13">
        <v>2413.1999999999998</v>
      </c>
    </row>
    <row r="1258" spans="2:9" x14ac:dyDescent="0.2">
      <c r="B1258"/>
      <c r="C1258" s="2">
        <v>70</v>
      </c>
      <c r="D1258" s="5" t="s">
        <v>1010</v>
      </c>
      <c r="E1258" s="13">
        <v>0</v>
      </c>
      <c r="F1258" s="13">
        <v>9941</v>
      </c>
      <c r="G1258" s="13">
        <v>9941</v>
      </c>
      <c r="H1258" s="13">
        <v>9709.4</v>
      </c>
      <c r="I1258" s="13">
        <v>231.6</v>
      </c>
    </row>
    <row r="1259" spans="2:9" ht="15" customHeight="1" x14ac:dyDescent="0.2">
      <c r="B1259"/>
      <c r="C1259" s="14">
        <f>SUBTOTAL(9,C1255:C1258)</f>
        <v>136</v>
      </c>
      <c r="D1259" s="15" t="s">
        <v>1011</v>
      </c>
      <c r="E1259" s="16">
        <f>SUBTOTAL(9,E1255:E1258)</f>
        <v>326</v>
      </c>
      <c r="F1259" s="16">
        <f>SUBTOTAL(9,F1255:F1258)</f>
        <v>32604</v>
      </c>
      <c r="G1259" s="16">
        <f>SUBTOTAL(9,G1255:G1258)</f>
        <v>32930</v>
      </c>
      <c r="H1259" s="16">
        <f>SUBTOTAL(9,H1255:H1258)</f>
        <v>25516.136550000003</v>
      </c>
      <c r="I1259" s="16">
        <f>SUBTOTAL(9,I1255:I1258)</f>
        <v>7413.8634499999998</v>
      </c>
    </row>
    <row r="1260" spans="2:9" ht="15" customHeight="1" x14ac:dyDescent="0.25">
      <c r="B1260" s="10">
        <v>842</v>
      </c>
      <c r="C1260" s="11"/>
      <c r="D1260" s="5" t="s">
        <v>1012</v>
      </c>
      <c r="E1260" s="12"/>
      <c r="F1260" s="1"/>
      <c r="H1260" s="1"/>
      <c r="I1260" s="1"/>
    </row>
    <row r="1261" spans="2:9" x14ac:dyDescent="0.2">
      <c r="B1261"/>
      <c r="C1261" s="2">
        <v>1</v>
      </c>
      <c r="D1261" s="5" t="s">
        <v>68</v>
      </c>
      <c r="E1261" s="13">
        <v>1976</v>
      </c>
      <c r="F1261" s="13">
        <v>322372</v>
      </c>
      <c r="G1261" s="13">
        <v>324348</v>
      </c>
      <c r="H1261" s="13">
        <v>269661.90779000003</v>
      </c>
      <c r="I1261" s="13">
        <v>54686.092210000003</v>
      </c>
    </row>
    <row r="1262" spans="2:9" x14ac:dyDescent="0.2">
      <c r="B1262"/>
      <c r="C1262" s="2">
        <v>21</v>
      </c>
      <c r="D1262" s="5" t="s">
        <v>25</v>
      </c>
      <c r="E1262" s="13">
        <v>674</v>
      </c>
      <c r="F1262" s="13">
        <v>33584</v>
      </c>
      <c r="G1262" s="13">
        <v>34258</v>
      </c>
      <c r="H1262" s="13">
        <v>16158.39956</v>
      </c>
      <c r="I1262" s="13">
        <v>18099.600439999998</v>
      </c>
    </row>
    <row r="1263" spans="2:9" x14ac:dyDescent="0.2">
      <c r="B1263"/>
      <c r="C1263" s="2">
        <v>70</v>
      </c>
      <c r="D1263" s="5" t="s">
        <v>1013</v>
      </c>
      <c r="E1263" s="13">
        <v>0</v>
      </c>
      <c r="F1263" s="13">
        <v>180220</v>
      </c>
      <c r="G1263" s="13">
        <v>180220</v>
      </c>
      <c r="H1263" s="13">
        <v>183200.67762</v>
      </c>
      <c r="I1263" s="13">
        <v>-2980.6776199999999</v>
      </c>
    </row>
    <row r="1264" spans="2:9" ht="15" customHeight="1" x14ac:dyDescent="0.2">
      <c r="B1264"/>
      <c r="C1264" s="14">
        <f>SUBTOTAL(9,C1261:C1263)</f>
        <v>92</v>
      </c>
      <c r="D1264" s="15" t="s">
        <v>1014</v>
      </c>
      <c r="E1264" s="16">
        <f>SUBTOTAL(9,E1261:E1263)</f>
        <v>2650</v>
      </c>
      <c r="F1264" s="16">
        <f>SUBTOTAL(9,F1261:F1263)</f>
        <v>536176</v>
      </c>
      <c r="G1264" s="16">
        <f>SUBTOTAL(9,G1261:G1263)</f>
        <v>538826</v>
      </c>
      <c r="H1264" s="16">
        <f>SUBTOTAL(9,H1261:H1263)</f>
        <v>469020.98496999999</v>
      </c>
      <c r="I1264" s="16">
        <f>SUBTOTAL(9,I1261:I1263)</f>
        <v>69805.015029999995</v>
      </c>
    </row>
    <row r="1265" spans="2:9" ht="15" customHeight="1" x14ac:dyDescent="0.25">
      <c r="B1265" s="10">
        <v>843</v>
      </c>
      <c r="C1265" s="11"/>
      <c r="D1265" s="5" t="s">
        <v>1015</v>
      </c>
      <c r="E1265" s="12"/>
      <c r="F1265" s="1"/>
      <c r="H1265" s="1"/>
      <c r="I1265" s="1"/>
    </row>
    <row r="1266" spans="2:9" x14ac:dyDescent="0.2">
      <c r="B1266"/>
      <c r="C1266" s="2">
        <v>70</v>
      </c>
      <c r="D1266" s="5" t="s">
        <v>1016</v>
      </c>
      <c r="E1266" s="13">
        <v>0</v>
      </c>
      <c r="F1266" s="13">
        <v>11397</v>
      </c>
      <c r="G1266" s="13">
        <v>11397</v>
      </c>
      <c r="H1266" s="13">
        <v>10255.652</v>
      </c>
      <c r="I1266" s="13">
        <v>1141.348</v>
      </c>
    </row>
    <row r="1267" spans="2:9" ht="15" customHeight="1" x14ac:dyDescent="0.2">
      <c r="B1267"/>
      <c r="C1267" s="14">
        <f>SUBTOTAL(9,C1266:C1266)</f>
        <v>70</v>
      </c>
      <c r="D1267" s="15" t="s">
        <v>1017</v>
      </c>
      <c r="E1267" s="16">
        <f>SUBTOTAL(9,E1266:E1266)</f>
        <v>0</v>
      </c>
      <c r="F1267" s="16">
        <f>SUBTOTAL(9,F1266:F1266)</f>
        <v>11397</v>
      </c>
      <c r="G1267" s="16">
        <f>SUBTOTAL(9,G1266:G1266)</f>
        <v>11397</v>
      </c>
      <c r="H1267" s="16">
        <f>SUBTOTAL(9,H1266:H1266)</f>
        <v>10255.652</v>
      </c>
      <c r="I1267" s="16">
        <f>SUBTOTAL(9,I1266:I1266)</f>
        <v>1141.348</v>
      </c>
    </row>
    <row r="1268" spans="2:9" ht="15" customHeight="1" x14ac:dyDescent="0.25">
      <c r="B1268" s="10">
        <v>844</v>
      </c>
      <c r="C1268" s="11"/>
      <c r="D1268" s="5" t="s">
        <v>1018</v>
      </c>
      <c r="E1268" s="12"/>
      <c r="F1268" s="1"/>
      <c r="H1268" s="1"/>
      <c r="I1268" s="1"/>
    </row>
    <row r="1269" spans="2:9" x14ac:dyDescent="0.2">
      <c r="B1269"/>
      <c r="C1269" s="2">
        <v>70</v>
      </c>
      <c r="D1269" s="5" t="s">
        <v>853</v>
      </c>
      <c r="E1269" s="13">
        <v>0</v>
      </c>
      <c r="F1269" s="13">
        <v>1609500</v>
      </c>
      <c r="G1269" s="13">
        <v>1609500</v>
      </c>
      <c r="H1269" s="13">
        <v>1526286.541</v>
      </c>
      <c r="I1269" s="13">
        <v>83213.459000000003</v>
      </c>
    </row>
    <row r="1270" spans="2:9" ht="15" customHeight="1" x14ac:dyDescent="0.2">
      <c r="B1270"/>
      <c r="C1270" s="14">
        <f>SUBTOTAL(9,C1269:C1269)</f>
        <v>70</v>
      </c>
      <c r="D1270" s="15" t="s">
        <v>1019</v>
      </c>
      <c r="E1270" s="16">
        <f>SUBTOTAL(9,E1269:E1269)</f>
        <v>0</v>
      </c>
      <c r="F1270" s="16">
        <f>SUBTOTAL(9,F1269:F1269)</f>
        <v>1609500</v>
      </c>
      <c r="G1270" s="16">
        <f>SUBTOTAL(9,G1269:G1269)</f>
        <v>1609500</v>
      </c>
      <c r="H1270" s="16">
        <f>SUBTOTAL(9,H1269:H1269)</f>
        <v>1526286.541</v>
      </c>
      <c r="I1270" s="16">
        <f>SUBTOTAL(9,I1269:I1269)</f>
        <v>83213.459000000003</v>
      </c>
    </row>
    <row r="1271" spans="2:9" ht="15" customHeight="1" x14ac:dyDescent="0.25">
      <c r="B1271" s="10">
        <v>845</v>
      </c>
      <c r="C1271" s="11"/>
      <c r="D1271" s="5" t="s">
        <v>1020</v>
      </c>
      <c r="E1271" s="12"/>
      <c r="F1271" s="1"/>
      <c r="H1271" s="1"/>
      <c r="I1271" s="1"/>
    </row>
    <row r="1272" spans="2:9" x14ac:dyDescent="0.2">
      <c r="B1272"/>
      <c r="C1272" s="2">
        <v>70</v>
      </c>
      <c r="D1272" s="5" t="s">
        <v>853</v>
      </c>
      <c r="E1272" s="13">
        <v>0</v>
      </c>
      <c r="F1272" s="13">
        <v>15050000</v>
      </c>
      <c r="G1272" s="13">
        <v>15050000</v>
      </c>
      <c r="H1272" s="13">
        <v>13781685.239</v>
      </c>
      <c r="I1272" s="13">
        <v>1268314.7609999999</v>
      </c>
    </row>
    <row r="1273" spans="2:9" ht="15" customHeight="1" x14ac:dyDescent="0.2">
      <c r="B1273"/>
      <c r="C1273" s="14">
        <f>SUBTOTAL(9,C1272:C1272)</f>
        <v>70</v>
      </c>
      <c r="D1273" s="15" t="s">
        <v>1021</v>
      </c>
      <c r="E1273" s="16">
        <f>SUBTOTAL(9,E1272:E1272)</f>
        <v>0</v>
      </c>
      <c r="F1273" s="16">
        <f>SUBTOTAL(9,F1272:F1272)</f>
        <v>15050000</v>
      </c>
      <c r="G1273" s="16">
        <f>SUBTOTAL(9,G1272:G1272)</f>
        <v>15050000</v>
      </c>
      <c r="H1273" s="16">
        <f>SUBTOTAL(9,H1272:H1272)</f>
        <v>13781685.239</v>
      </c>
      <c r="I1273" s="16">
        <f>SUBTOTAL(9,I1272:I1272)</f>
        <v>1268314.7609999999</v>
      </c>
    </row>
    <row r="1274" spans="2:9" ht="15" customHeight="1" x14ac:dyDescent="0.25">
      <c r="B1274" s="10">
        <v>846</v>
      </c>
      <c r="C1274" s="11"/>
      <c r="D1274" s="5" t="s">
        <v>1022</v>
      </c>
      <c r="E1274" s="12"/>
      <c r="F1274" s="1"/>
      <c r="H1274" s="1"/>
      <c r="I1274" s="1"/>
    </row>
    <row r="1275" spans="2:9" x14ac:dyDescent="0.2">
      <c r="B1275"/>
      <c r="C1275" s="2">
        <v>21</v>
      </c>
      <c r="D1275" s="5" t="s">
        <v>1023</v>
      </c>
      <c r="E1275" s="13">
        <v>644</v>
      </c>
      <c r="F1275" s="13">
        <v>13643</v>
      </c>
      <c r="G1275" s="13">
        <v>14287</v>
      </c>
      <c r="H1275" s="13">
        <v>9233.7003999999997</v>
      </c>
      <c r="I1275" s="13">
        <v>5053.2996000000003</v>
      </c>
    </row>
    <row r="1276" spans="2:9" x14ac:dyDescent="0.2">
      <c r="B1276"/>
      <c r="C1276" s="2">
        <v>50</v>
      </c>
      <c r="D1276" s="5" t="s">
        <v>1024</v>
      </c>
      <c r="E1276" s="13">
        <v>0</v>
      </c>
      <c r="F1276" s="13">
        <v>3244</v>
      </c>
      <c r="G1276" s="13">
        <v>3244</v>
      </c>
      <c r="H1276" s="13">
        <v>3244</v>
      </c>
      <c r="I1276" s="13">
        <v>0</v>
      </c>
    </row>
    <row r="1277" spans="2:9" x14ac:dyDescent="0.2">
      <c r="B1277"/>
      <c r="C1277" s="2">
        <v>60</v>
      </c>
      <c r="D1277" s="5" t="s">
        <v>1025</v>
      </c>
      <c r="E1277" s="13">
        <v>12443</v>
      </c>
      <c r="F1277" s="13">
        <v>31789</v>
      </c>
      <c r="G1277" s="13">
        <v>44232</v>
      </c>
      <c r="H1277" s="13">
        <v>31166.885999999999</v>
      </c>
      <c r="I1277" s="13">
        <v>13065.114</v>
      </c>
    </row>
    <row r="1278" spans="2:9" x14ac:dyDescent="0.2">
      <c r="B1278"/>
      <c r="C1278" s="2">
        <v>61</v>
      </c>
      <c r="D1278" s="5" t="s">
        <v>1026</v>
      </c>
      <c r="E1278" s="13">
        <v>0</v>
      </c>
      <c r="F1278" s="13">
        <v>219412</v>
      </c>
      <c r="G1278" s="13">
        <v>219412</v>
      </c>
      <c r="H1278" s="13">
        <v>136900.83100000001</v>
      </c>
      <c r="I1278" s="13">
        <v>82511.168999999994</v>
      </c>
    </row>
    <row r="1279" spans="2:9" x14ac:dyDescent="0.2">
      <c r="B1279"/>
      <c r="C1279" s="2">
        <v>62</v>
      </c>
      <c r="D1279" s="5" t="s">
        <v>1027</v>
      </c>
      <c r="E1279" s="13">
        <v>0</v>
      </c>
      <c r="F1279" s="13">
        <v>82647</v>
      </c>
      <c r="G1279" s="13">
        <v>82647</v>
      </c>
      <c r="H1279" s="13">
        <v>73179.73</v>
      </c>
      <c r="I1279" s="13">
        <v>9467.27</v>
      </c>
    </row>
    <row r="1280" spans="2:9" x14ac:dyDescent="0.2">
      <c r="B1280"/>
      <c r="C1280" s="2">
        <v>70</v>
      </c>
      <c r="D1280" s="5" t="s">
        <v>1028</v>
      </c>
      <c r="E1280" s="13">
        <v>0</v>
      </c>
      <c r="F1280" s="13">
        <v>133716</v>
      </c>
      <c r="G1280" s="13">
        <v>133716</v>
      </c>
      <c r="H1280" s="13">
        <v>132733.64799999999</v>
      </c>
      <c r="I1280" s="13">
        <v>982.35199999999998</v>
      </c>
    </row>
    <row r="1281" spans="2:9" x14ac:dyDescent="0.2">
      <c r="B1281"/>
      <c r="C1281" s="2">
        <v>71</v>
      </c>
      <c r="D1281" s="5" t="s">
        <v>1029</v>
      </c>
      <c r="E1281" s="13">
        <v>0</v>
      </c>
      <c r="F1281" s="13">
        <v>18727</v>
      </c>
      <c r="G1281" s="13">
        <v>18727</v>
      </c>
      <c r="H1281" s="13">
        <v>89872.472580000001</v>
      </c>
      <c r="I1281" s="13">
        <v>-71145.472580000001</v>
      </c>
    </row>
    <row r="1282" spans="2:9" x14ac:dyDescent="0.2">
      <c r="B1282"/>
      <c r="C1282" s="2">
        <v>79</v>
      </c>
      <c r="D1282" s="5" t="s">
        <v>1030</v>
      </c>
      <c r="E1282" s="13">
        <v>3232</v>
      </c>
      <c r="F1282" s="13">
        <v>8256</v>
      </c>
      <c r="G1282" s="13">
        <v>11488</v>
      </c>
      <c r="H1282" s="13">
        <v>11254.451290000001</v>
      </c>
      <c r="I1282" s="13">
        <v>233.54871</v>
      </c>
    </row>
    <row r="1283" spans="2:9" ht="15" customHeight="1" x14ac:dyDescent="0.2">
      <c r="B1283"/>
      <c r="C1283" s="14">
        <f>SUBTOTAL(9,C1275:C1282)</f>
        <v>474</v>
      </c>
      <c r="D1283" s="15" t="s">
        <v>1031</v>
      </c>
      <c r="E1283" s="16">
        <f>SUBTOTAL(9,E1275:E1282)</f>
        <v>16319</v>
      </c>
      <c r="F1283" s="16">
        <f>SUBTOTAL(9,F1275:F1282)</f>
        <v>511434</v>
      </c>
      <c r="G1283" s="16">
        <f>SUBTOTAL(9,G1275:G1282)</f>
        <v>527753</v>
      </c>
      <c r="H1283" s="16">
        <f>SUBTOTAL(9,H1275:H1282)</f>
        <v>487585.71927</v>
      </c>
      <c r="I1283" s="16">
        <f>SUBTOTAL(9,I1275:I1282)</f>
        <v>40167.280729999999</v>
      </c>
    </row>
    <row r="1284" spans="2:9" ht="15" customHeight="1" x14ac:dyDescent="0.25">
      <c r="B1284" s="10">
        <v>847</v>
      </c>
      <c r="C1284" s="11"/>
      <c r="D1284" s="5" t="s">
        <v>1032</v>
      </c>
      <c r="E1284" s="12"/>
      <c r="F1284" s="1"/>
      <c r="H1284" s="1"/>
      <c r="I1284" s="1"/>
    </row>
    <row r="1285" spans="2:9" x14ac:dyDescent="0.2">
      <c r="B1285"/>
      <c r="C1285" s="2">
        <v>1</v>
      </c>
      <c r="D1285" s="5" t="s">
        <v>1033</v>
      </c>
      <c r="E1285" s="13">
        <v>21</v>
      </c>
      <c r="F1285" s="13">
        <v>9503</v>
      </c>
      <c r="G1285" s="13">
        <v>9524</v>
      </c>
      <c r="H1285" s="13">
        <v>6396.4239799999996</v>
      </c>
      <c r="I1285" s="13">
        <v>3127.57602</v>
      </c>
    </row>
    <row r="1286" spans="2:9" ht="15" customHeight="1" x14ac:dyDescent="0.2">
      <c r="B1286"/>
      <c r="C1286" s="14">
        <f>SUBTOTAL(9,C1285:C1285)</f>
        <v>1</v>
      </c>
      <c r="D1286" s="15" t="s">
        <v>1034</v>
      </c>
      <c r="E1286" s="16">
        <f>SUBTOTAL(9,E1285:E1285)</f>
        <v>21</v>
      </c>
      <c r="F1286" s="16">
        <f>SUBTOTAL(9,F1285:F1285)</f>
        <v>9503</v>
      </c>
      <c r="G1286" s="16">
        <f>SUBTOTAL(9,G1285:G1285)</f>
        <v>9524</v>
      </c>
      <c r="H1286" s="16">
        <f>SUBTOTAL(9,H1285:H1285)</f>
        <v>6396.4239799999996</v>
      </c>
      <c r="I1286" s="16">
        <f>SUBTOTAL(9,I1285:I1285)</f>
        <v>3127.57602</v>
      </c>
    </row>
    <row r="1287" spans="2:9" ht="15" customHeight="1" x14ac:dyDescent="0.25">
      <c r="B1287" s="10">
        <v>848</v>
      </c>
      <c r="C1287" s="11"/>
      <c r="D1287" s="5" t="s">
        <v>1035</v>
      </c>
      <c r="E1287" s="12"/>
      <c r="F1287" s="1"/>
      <c r="H1287" s="1"/>
      <c r="I1287" s="1"/>
    </row>
    <row r="1288" spans="2:9" x14ac:dyDescent="0.2">
      <c r="B1288"/>
      <c r="C1288" s="2">
        <v>1</v>
      </c>
      <c r="D1288" s="5" t="s">
        <v>20</v>
      </c>
      <c r="E1288" s="13">
        <v>688</v>
      </c>
      <c r="F1288" s="13">
        <v>21397</v>
      </c>
      <c r="G1288" s="13">
        <v>22085</v>
      </c>
      <c r="H1288" s="13">
        <v>19038.584920000001</v>
      </c>
      <c r="I1288" s="13">
        <v>3046.4150800000002</v>
      </c>
    </row>
    <row r="1289" spans="2:9" ht="15" customHeight="1" x14ac:dyDescent="0.2">
      <c r="B1289"/>
      <c r="C1289" s="14">
        <f>SUBTOTAL(9,C1288:C1288)</f>
        <v>1</v>
      </c>
      <c r="D1289" s="15" t="s">
        <v>1036</v>
      </c>
      <c r="E1289" s="16">
        <f>SUBTOTAL(9,E1288:E1288)</f>
        <v>688</v>
      </c>
      <c r="F1289" s="16">
        <f>SUBTOTAL(9,F1288:F1288)</f>
        <v>21397</v>
      </c>
      <c r="G1289" s="16">
        <f>SUBTOTAL(9,G1288:G1288)</f>
        <v>22085</v>
      </c>
      <c r="H1289" s="16">
        <f>SUBTOTAL(9,H1288:H1288)</f>
        <v>19038.584920000001</v>
      </c>
      <c r="I1289" s="16">
        <f>SUBTOTAL(9,I1288:I1288)</f>
        <v>3046.4150800000002</v>
      </c>
    </row>
    <row r="1290" spans="2:9" ht="15" customHeight="1" x14ac:dyDescent="0.2">
      <c r="C1290" s="17">
        <f>SUBTOTAL(9,C1248:C1289)</f>
        <v>1139</v>
      </c>
      <c r="D1290" s="18" t="s">
        <v>1037</v>
      </c>
      <c r="E1290" s="19">
        <f>SUBTOTAL(9,E1248:E1289)</f>
        <v>21004</v>
      </c>
      <c r="F1290" s="19">
        <f>SUBTOTAL(9,F1248:F1289)</f>
        <v>17986011</v>
      </c>
      <c r="G1290" s="19">
        <f>SUBTOTAL(9,G1248:G1289)</f>
        <v>18007015</v>
      </c>
      <c r="H1290" s="19">
        <f>SUBTOTAL(9,H1248:H1289)</f>
        <v>16523804.199860001</v>
      </c>
      <c r="I1290" s="19">
        <f>SUBTOTAL(9,I1248:I1289)</f>
        <v>1483210.8001399999</v>
      </c>
    </row>
    <row r="1291" spans="2:9" ht="27" customHeight="1" x14ac:dyDescent="0.25">
      <c r="B1291" s="1"/>
      <c r="C1291" s="2"/>
      <c r="D1291" s="9" t="s">
        <v>1038</v>
      </c>
      <c r="E1291" s="1"/>
      <c r="F1291" s="1"/>
      <c r="G1291" s="1"/>
      <c r="H1291" s="1"/>
      <c r="I1291" s="1"/>
    </row>
    <row r="1292" spans="2:9" ht="15" customHeight="1" x14ac:dyDescent="0.25">
      <c r="B1292" s="10">
        <v>853</v>
      </c>
      <c r="C1292" s="11"/>
      <c r="D1292" s="5" t="s">
        <v>1039</v>
      </c>
      <c r="E1292" s="12"/>
      <c r="F1292" s="1"/>
      <c r="H1292" s="1"/>
      <c r="I1292" s="1"/>
    </row>
    <row r="1293" spans="2:9" x14ac:dyDescent="0.2">
      <c r="B1293"/>
      <c r="C1293" s="2">
        <v>1</v>
      </c>
      <c r="D1293" s="5" t="s">
        <v>20</v>
      </c>
      <c r="E1293" s="13">
        <v>2248</v>
      </c>
      <c r="F1293" s="13">
        <v>215952</v>
      </c>
      <c r="G1293" s="13">
        <v>218200</v>
      </c>
      <c r="H1293" s="13">
        <v>196225.13847999999</v>
      </c>
      <c r="I1293" s="13">
        <v>21974.861519999999</v>
      </c>
    </row>
    <row r="1294" spans="2:9" x14ac:dyDescent="0.2">
      <c r="B1294"/>
      <c r="C1294" s="2">
        <v>45</v>
      </c>
      <c r="D1294" s="5" t="s">
        <v>30</v>
      </c>
      <c r="E1294" s="13">
        <v>0</v>
      </c>
      <c r="F1294" s="13">
        <v>11339</v>
      </c>
      <c r="G1294" s="13">
        <v>11339</v>
      </c>
      <c r="H1294" s="13">
        <v>6763.2390800000003</v>
      </c>
      <c r="I1294" s="13">
        <v>4575.7609199999997</v>
      </c>
    </row>
    <row r="1295" spans="2:9" ht="15" customHeight="1" x14ac:dyDescent="0.2">
      <c r="B1295"/>
      <c r="C1295" s="14">
        <f>SUBTOTAL(9,C1293:C1294)</f>
        <v>46</v>
      </c>
      <c r="D1295" s="15" t="s">
        <v>1040</v>
      </c>
      <c r="E1295" s="16">
        <f>SUBTOTAL(9,E1293:E1294)</f>
        <v>2248</v>
      </c>
      <c r="F1295" s="16">
        <f>SUBTOTAL(9,F1293:F1294)</f>
        <v>227291</v>
      </c>
      <c r="G1295" s="16">
        <f>SUBTOTAL(9,G1293:G1294)</f>
        <v>229539</v>
      </c>
      <c r="H1295" s="16">
        <f>SUBTOTAL(9,H1293:H1294)</f>
        <v>202988.37755999999</v>
      </c>
      <c r="I1295" s="16">
        <f>SUBTOTAL(9,I1293:I1294)</f>
        <v>26550.622439999999</v>
      </c>
    </row>
    <row r="1296" spans="2:9" ht="15" customHeight="1" x14ac:dyDescent="0.25">
      <c r="B1296" s="10">
        <v>854</v>
      </c>
      <c r="C1296" s="11"/>
      <c r="D1296" s="5" t="s">
        <v>1041</v>
      </c>
      <c r="E1296" s="12"/>
      <c r="F1296" s="1"/>
      <c r="H1296" s="1"/>
      <c r="I1296" s="1"/>
    </row>
    <row r="1297" spans="2:9" x14ac:dyDescent="0.2">
      <c r="B1297"/>
      <c r="C1297" s="2">
        <v>21</v>
      </c>
      <c r="D1297" s="5" t="s">
        <v>1042</v>
      </c>
      <c r="E1297" s="13">
        <v>3303</v>
      </c>
      <c r="F1297" s="13">
        <v>69476</v>
      </c>
      <c r="G1297" s="13">
        <v>72779</v>
      </c>
      <c r="H1297" s="13">
        <v>36335.097150000001</v>
      </c>
      <c r="I1297" s="13">
        <v>36443.902849999999</v>
      </c>
    </row>
    <row r="1298" spans="2:9" x14ac:dyDescent="0.2">
      <c r="B1298"/>
      <c r="C1298" s="2">
        <v>22</v>
      </c>
      <c r="D1298" s="5" t="s">
        <v>1043</v>
      </c>
      <c r="E1298" s="13">
        <v>385</v>
      </c>
      <c r="F1298" s="13">
        <v>7847</v>
      </c>
      <c r="G1298" s="13">
        <v>8232</v>
      </c>
      <c r="H1298" s="13">
        <v>6791.97289</v>
      </c>
      <c r="I1298" s="13">
        <v>1440.02711</v>
      </c>
    </row>
    <row r="1299" spans="2:9" x14ac:dyDescent="0.2">
      <c r="B1299"/>
      <c r="C1299" s="2">
        <v>50</v>
      </c>
      <c r="D1299" s="5" t="s">
        <v>1044</v>
      </c>
      <c r="E1299" s="13">
        <v>0</v>
      </c>
      <c r="F1299" s="13">
        <v>18648</v>
      </c>
      <c r="G1299" s="13">
        <v>18648</v>
      </c>
      <c r="H1299" s="13">
        <v>18648</v>
      </c>
      <c r="I1299" s="13">
        <v>0</v>
      </c>
    </row>
    <row r="1300" spans="2:9" x14ac:dyDescent="0.2">
      <c r="B1300"/>
      <c r="C1300" s="2">
        <v>60</v>
      </c>
      <c r="D1300" s="5" t="s">
        <v>1045</v>
      </c>
      <c r="E1300" s="13">
        <v>0</v>
      </c>
      <c r="F1300" s="13">
        <v>708944</v>
      </c>
      <c r="G1300" s="13">
        <v>708944</v>
      </c>
      <c r="H1300" s="13">
        <v>697823.07733</v>
      </c>
      <c r="I1300" s="13">
        <v>11120.92267</v>
      </c>
    </row>
    <row r="1301" spans="2:9" x14ac:dyDescent="0.2">
      <c r="B1301"/>
      <c r="C1301" s="2">
        <v>61</v>
      </c>
      <c r="D1301" s="5" t="s">
        <v>1027</v>
      </c>
      <c r="E1301" s="13">
        <v>0</v>
      </c>
      <c r="F1301" s="13">
        <v>10339</v>
      </c>
      <c r="G1301" s="13">
        <v>10339</v>
      </c>
      <c r="H1301" s="13">
        <v>8964</v>
      </c>
      <c r="I1301" s="13">
        <v>1375</v>
      </c>
    </row>
    <row r="1302" spans="2:9" ht="25.5" x14ac:dyDescent="0.2">
      <c r="B1302"/>
      <c r="C1302" s="2">
        <v>65</v>
      </c>
      <c r="D1302" s="5" t="s">
        <v>1046</v>
      </c>
      <c r="E1302" s="13">
        <v>0</v>
      </c>
      <c r="F1302" s="13">
        <v>825600</v>
      </c>
      <c r="G1302" s="13">
        <v>825600</v>
      </c>
      <c r="H1302" s="13">
        <v>826882.02911</v>
      </c>
      <c r="I1302" s="13">
        <v>-1282.0291099999999</v>
      </c>
    </row>
    <row r="1303" spans="2:9" x14ac:dyDescent="0.2">
      <c r="B1303"/>
      <c r="C1303" s="2">
        <v>71</v>
      </c>
      <c r="D1303" s="5" t="s">
        <v>1047</v>
      </c>
      <c r="E1303" s="13">
        <v>0</v>
      </c>
      <c r="F1303" s="13">
        <v>31455</v>
      </c>
      <c r="G1303" s="13">
        <v>31455</v>
      </c>
      <c r="H1303" s="13">
        <v>29997.767390000001</v>
      </c>
      <c r="I1303" s="13">
        <v>1457.23261</v>
      </c>
    </row>
    <row r="1304" spans="2:9" x14ac:dyDescent="0.2">
      <c r="B1304"/>
      <c r="C1304" s="2">
        <v>72</v>
      </c>
      <c r="D1304" s="5" t="s">
        <v>1048</v>
      </c>
      <c r="E1304" s="13">
        <v>0</v>
      </c>
      <c r="F1304" s="13">
        <v>72804</v>
      </c>
      <c r="G1304" s="13">
        <v>72804</v>
      </c>
      <c r="H1304" s="13">
        <v>69800</v>
      </c>
      <c r="I1304" s="13">
        <v>3004</v>
      </c>
    </row>
    <row r="1305" spans="2:9" ht="15" customHeight="1" x14ac:dyDescent="0.2">
      <c r="B1305"/>
      <c r="C1305" s="14">
        <f>SUBTOTAL(9,C1297:C1304)</f>
        <v>422</v>
      </c>
      <c r="D1305" s="15" t="s">
        <v>1049</v>
      </c>
      <c r="E1305" s="16">
        <f>SUBTOTAL(9,E1297:E1304)</f>
        <v>3688</v>
      </c>
      <c r="F1305" s="16">
        <f>SUBTOTAL(9,F1297:F1304)</f>
        <v>1745113</v>
      </c>
      <c r="G1305" s="16">
        <f>SUBTOTAL(9,G1297:G1304)</f>
        <v>1748801</v>
      </c>
      <c r="H1305" s="16">
        <f>SUBTOTAL(9,H1297:H1304)</f>
        <v>1695241.9438699998</v>
      </c>
      <c r="I1305" s="16">
        <f>SUBTOTAL(9,I1297:I1304)</f>
        <v>53559.056129999997</v>
      </c>
    </row>
    <row r="1306" spans="2:9" ht="15" customHeight="1" x14ac:dyDescent="0.25">
      <c r="B1306" s="10">
        <v>855</v>
      </c>
      <c r="C1306" s="11"/>
      <c r="D1306" s="5" t="s">
        <v>1050</v>
      </c>
      <c r="E1306" s="12"/>
      <c r="F1306" s="1"/>
      <c r="H1306" s="1"/>
      <c r="I1306" s="1"/>
    </row>
    <row r="1307" spans="2:9" x14ac:dyDescent="0.2">
      <c r="B1307"/>
      <c r="C1307" s="2">
        <v>1</v>
      </c>
      <c r="D1307" s="5" t="s">
        <v>1051</v>
      </c>
      <c r="E1307" s="13">
        <v>0</v>
      </c>
      <c r="F1307" s="13">
        <v>4361970</v>
      </c>
      <c r="G1307" s="13">
        <v>4361970</v>
      </c>
      <c r="H1307" s="13">
        <v>3392464.9589800001</v>
      </c>
      <c r="I1307" s="13">
        <v>969505.04102</v>
      </c>
    </row>
    <row r="1308" spans="2:9" x14ac:dyDescent="0.2">
      <c r="B1308"/>
      <c r="C1308" s="2">
        <v>21</v>
      </c>
      <c r="D1308" s="5" t="s">
        <v>55</v>
      </c>
      <c r="E1308" s="13">
        <v>2804</v>
      </c>
      <c r="F1308" s="13">
        <v>23100</v>
      </c>
      <c r="G1308" s="13">
        <v>25904</v>
      </c>
      <c r="H1308" s="13">
        <v>14690.97435</v>
      </c>
      <c r="I1308" s="13">
        <v>11213.02565</v>
      </c>
    </row>
    <row r="1309" spans="2:9" x14ac:dyDescent="0.2">
      <c r="B1309"/>
      <c r="C1309" s="2">
        <v>22</v>
      </c>
      <c r="D1309" s="5" t="s">
        <v>1052</v>
      </c>
      <c r="E1309" s="13">
        <v>0</v>
      </c>
      <c r="F1309" s="13">
        <v>2021810</v>
      </c>
      <c r="G1309" s="13">
        <v>2021810</v>
      </c>
      <c r="H1309" s="13">
        <v>2201123.7006700002</v>
      </c>
      <c r="I1309" s="13">
        <v>-179313.70066999999</v>
      </c>
    </row>
    <row r="1310" spans="2:9" x14ac:dyDescent="0.2">
      <c r="B1310"/>
      <c r="C1310" s="2">
        <v>60</v>
      </c>
      <c r="D1310" s="5" t="s">
        <v>1053</v>
      </c>
      <c r="E1310" s="13">
        <v>0</v>
      </c>
      <c r="F1310" s="13">
        <v>209723</v>
      </c>
      <c r="G1310" s="13">
        <v>209723</v>
      </c>
      <c r="H1310" s="13">
        <v>328131.39711000002</v>
      </c>
      <c r="I1310" s="13">
        <v>-118408.39711000001</v>
      </c>
    </row>
    <row r="1311" spans="2:9" ht="15" customHeight="1" x14ac:dyDescent="0.2">
      <c r="B1311"/>
      <c r="C1311" s="14">
        <f>SUBTOTAL(9,C1307:C1310)</f>
        <v>104</v>
      </c>
      <c r="D1311" s="15" t="s">
        <v>1054</v>
      </c>
      <c r="E1311" s="16">
        <f>SUBTOTAL(9,E1307:E1310)</f>
        <v>2804</v>
      </c>
      <c r="F1311" s="16">
        <f>SUBTOTAL(9,F1307:F1310)</f>
        <v>6616603</v>
      </c>
      <c r="G1311" s="16">
        <f>SUBTOTAL(9,G1307:G1310)</f>
        <v>6619407</v>
      </c>
      <c r="H1311" s="16">
        <f>SUBTOTAL(9,H1307:H1310)</f>
        <v>5936411.0311099999</v>
      </c>
      <c r="I1311" s="16">
        <f>SUBTOTAL(9,I1307:I1310)</f>
        <v>682995.9688899999</v>
      </c>
    </row>
    <row r="1312" spans="2:9" ht="15" customHeight="1" x14ac:dyDescent="0.25">
      <c r="B1312" s="10">
        <v>856</v>
      </c>
      <c r="C1312" s="11"/>
      <c r="D1312" s="5" t="s">
        <v>1055</v>
      </c>
      <c r="E1312" s="12"/>
      <c r="F1312" s="1"/>
      <c r="H1312" s="1"/>
      <c r="I1312" s="1"/>
    </row>
    <row r="1313" spans="2:9" x14ac:dyDescent="0.2">
      <c r="B1313"/>
      <c r="C1313" s="2">
        <v>1</v>
      </c>
      <c r="D1313" s="5" t="s">
        <v>20</v>
      </c>
      <c r="E1313" s="13">
        <v>42214</v>
      </c>
      <c r="F1313" s="13">
        <v>410390</v>
      </c>
      <c r="G1313" s="13">
        <v>452604</v>
      </c>
      <c r="H1313" s="13">
        <v>448053.28868</v>
      </c>
      <c r="I1313" s="13">
        <v>4550.7113200000003</v>
      </c>
    </row>
    <row r="1314" spans="2:9" ht="15" customHeight="1" x14ac:dyDescent="0.2">
      <c r="B1314"/>
      <c r="C1314" s="14">
        <f>SUBTOTAL(9,C1313:C1313)</f>
        <v>1</v>
      </c>
      <c r="D1314" s="15" t="s">
        <v>1056</v>
      </c>
      <c r="E1314" s="16">
        <f>SUBTOTAL(9,E1313:E1313)</f>
        <v>42214</v>
      </c>
      <c r="F1314" s="16">
        <f>SUBTOTAL(9,F1313:F1313)</f>
        <v>410390</v>
      </c>
      <c r="G1314" s="16">
        <f>SUBTOTAL(9,G1313:G1313)</f>
        <v>452604</v>
      </c>
      <c r="H1314" s="16">
        <f>SUBTOTAL(9,H1313:H1313)</f>
        <v>448053.28868</v>
      </c>
      <c r="I1314" s="16">
        <f>SUBTOTAL(9,I1313:I1313)</f>
        <v>4550.7113200000003</v>
      </c>
    </row>
    <row r="1315" spans="2:9" ht="15" customHeight="1" x14ac:dyDescent="0.25">
      <c r="B1315" s="10">
        <v>858</v>
      </c>
      <c r="C1315" s="11"/>
      <c r="D1315" s="5" t="s">
        <v>1057</v>
      </c>
      <c r="E1315" s="12"/>
      <c r="F1315" s="1"/>
      <c r="H1315" s="1"/>
      <c r="I1315" s="1"/>
    </row>
    <row r="1316" spans="2:9" x14ac:dyDescent="0.2">
      <c r="B1316"/>
      <c r="C1316" s="2">
        <v>1</v>
      </c>
      <c r="D1316" s="5" t="s">
        <v>1058</v>
      </c>
      <c r="E1316" s="13">
        <v>11466</v>
      </c>
      <c r="F1316" s="13">
        <v>260134</v>
      </c>
      <c r="G1316" s="13">
        <v>271600</v>
      </c>
      <c r="H1316" s="13">
        <v>250365.12901999999</v>
      </c>
      <c r="I1316" s="13">
        <v>21234.87098</v>
      </c>
    </row>
    <row r="1317" spans="2:9" x14ac:dyDescent="0.2">
      <c r="B1317"/>
      <c r="C1317" s="2">
        <v>21</v>
      </c>
      <c r="D1317" s="5" t="s">
        <v>25</v>
      </c>
      <c r="E1317" s="13">
        <v>708</v>
      </c>
      <c r="F1317" s="13">
        <v>13958</v>
      </c>
      <c r="G1317" s="13">
        <v>14666</v>
      </c>
      <c r="H1317" s="13">
        <v>5823.8573999999999</v>
      </c>
      <c r="I1317" s="13">
        <v>8842.1425999999992</v>
      </c>
    </row>
    <row r="1318" spans="2:9" ht="15" customHeight="1" x14ac:dyDescent="0.2">
      <c r="B1318"/>
      <c r="C1318" s="14">
        <f>SUBTOTAL(9,C1316:C1317)</f>
        <v>22</v>
      </c>
      <c r="D1318" s="15" t="s">
        <v>1059</v>
      </c>
      <c r="E1318" s="16">
        <f>SUBTOTAL(9,E1316:E1317)</f>
        <v>12174</v>
      </c>
      <c r="F1318" s="16">
        <f>SUBTOTAL(9,F1316:F1317)</f>
        <v>274092</v>
      </c>
      <c r="G1318" s="16">
        <f>SUBTOTAL(9,G1316:G1317)</f>
        <v>286266</v>
      </c>
      <c r="H1318" s="16">
        <f>SUBTOTAL(9,H1316:H1317)</f>
        <v>256188.98642</v>
      </c>
      <c r="I1318" s="16">
        <f>SUBTOTAL(9,I1316:I1317)</f>
        <v>30077.013579999999</v>
      </c>
    </row>
    <row r="1319" spans="2:9" ht="15" customHeight="1" x14ac:dyDescent="0.2">
      <c r="C1319" s="17">
        <f>SUBTOTAL(9,C1292:C1318)</f>
        <v>595</v>
      </c>
      <c r="D1319" s="18" t="s">
        <v>1060</v>
      </c>
      <c r="E1319" s="19">
        <f>SUBTOTAL(9,E1292:E1318)</f>
        <v>63128</v>
      </c>
      <c r="F1319" s="19">
        <f>SUBTOTAL(9,F1292:F1318)</f>
        <v>9273489</v>
      </c>
      <c r="G1319" s="19">
        <f>SUBTOTAL(9,G1292:G1318)</f>
        <v>9336617</v>
      </c>
      <c r="H1319" s="19">
        <f>SUBTOTAL(9,H1292:H1318)</f>
        <v>8538883.6276400015</v>
      </c>
      <c r="I1319" s="19">
        <f>SUBTOTAL(9,I1292:I1318)</f>
        <v>797733.37236000015</v>
      </c>
    </row>
    <row r="1320" spans="2:9" ht="27" customHeight="1" x14ac:dyDescent="0.25">
      <c r="B1320" s="1"/>
      <c r="C1320" s="2"/>
      <c r="D1320" s="9" t="s">
        <v>1061</v>
      </c>
      <c r="E1320" s="1"/>
      <c r="F1320" s="1"/>
      <c r="G1320" s="1"/>
      <c r="H1320" s="1"/>
      <c r="I1320" s="1"/>
    </row>
    <row r="1321" spans="2:9" ht="15" customHeight="1" x14ac:dyDescent="0.25">
      <c r="B1321" s="10">
        <v>860</v>
      </c>
      <c r="C1321" s="11"/>
      <c r="D1321" s="5" t="s">
        <v>1062</v>
      </c>
      <c r="E1321" s="12"/>
      <c r="F1321" s="1"/>
      <c r="H1321" s="1"/>
      <c r="I1321" s="1"/>
    </row>
    <row r="1322" spans="2:9" x14ac:dyDescent="0.2">
      <c r="B1322"/>
      <c r="C1322" s="2">
        <v>50</v>
      </c>
      <c r="D1322" s="5" t="s">
        <v>1063</v>
      </c>
      <c r="E1322" s="13">
        <v>0</v>
      </c>
      <c r="F1322" s="13">
        <v>131758</v>
      </c>
      <c r="G1322" s="13">
        <v>131758</v>
      </c>
      <c r="H1322" s="13">
        <v>131758</v>
      </c>
      <c r="I1322" s="13">
        <v>0</v>
      </c>
    </row>
    <row r="1323" spans="2:9" x14ac:dyDescent="0.2">
      <c r="B1323"/>
      <c r="C1323" s="2">
        <v>51</v>
      </c>
      <c r="D1323" s="5" t="s">
        <v>1064</v>
      </c>
      <c r="E1323" s="13">
        <v>0</v>
      </c>
      <c r="F1323" s="13">
        <v>26020</v>
      </c>
      <c r="G1323" s="13">
        <v>26020</v>
      </c>
      <c r="H1323" s="13">
        <v>26020</v>
      </c>
      <c r="I1323" s="13">
        <v>0</v>
      </c>
    </row>
    <row r="1324" spans="2:9" ht="15" customHeight="1" x14ac:dyDescent="0.2">
      <c r="B1324"/>
      <c r="C1324" s="14">
        <f>SUBTOTAL(9,C1322:C1323)</f>
        <v>101</v>
      </c>
      <c r="D1324" s="15" t="s">
        <v>1065</v>
      </c>
      <c r="E1324" s="16">
        <f>SUBTOTAL(9,E1322:E1323)</f>
        <v>0</v>
      </c>
      <c r="F1324" s="16">
        <f>SUBTOTAL(9,F1322:F1323)</f>
        <v>157778</v>
      </c>
      <c r="G1324" s="16">
        <f>SUBTOTAL(9,G1322:G1323)</f>
        <v>157778</v>
      </c>
      <c r="H1324" s="16">
        <f>SUBTOTAL(9,H1322:H1323)</f>
        <v>157778</v>
      </c>
      <c r="I1324" s="16">
        <f>SUBTOTAL(9,I1322:I1323)</f>
        <v>0</v>
      </c>
    </row>
    <row r="1325" spans="2:9" ht="15" customHeight="1" x14ac:dyDescent="0.25">
      <c r="B1325" s="10">
        <v>862</v>
      </c>
      <c r="C1325" s="11"/>
      <c r="D1325" s="5" t="s">
        <v>1066</v>
      </c>
      <c r="E1325" s="12"/>
      <c r="F1325" s="1"/>
      <c r="H1325" s="1"/>
      <c r="I1325" s="1"/>
    </row>
    <row r="1326" spans="2:9" x14ac:dyDescent="0.2">
      <c r="B1326"/>
      <c r="C1326" s="2">
        <v>70</v>
      </c>
      <c r="D1326" s="5" t="s">
        <v>1067</v>
      </c>
      <c r="E1326" s="13">
        <v>0</v>
      </c>
      <c r="F1326" s="13">
        <v>10058</v>
      </c>
      <c r="G1326" s="13">
        <v>10058</v>
      </c>
      <c r="H1326" s="13">
        <v>10058</v>
      </c>
      <c r="I1326" s="13">
        <v>0</v>
      </c>
    </row>
    <row r="1327" spans="2:9" ht="15" customHeight="1" x14ac:dyDescent="0.2">
      <c r="B1327"/>
      <c r="C1327" s="14">
        <f>SUBTOTAL(9,C1326:C1326)</f>
        <v>70</v>
      </c>
      <c r="D1327" s="15" t="s">
        <v>1068</v>
      </c>
      <c r="E1327" s="16">
        <f>SUBTOTAL(9,E1326:E1326)</f>
        <v>0</v>
      </c>
      <c r="F1327" s="16">
        <f>SUBTOTAL(9,F1326:F1326)</f>
        <v>10058</v>
      </c>
      <c r="G1327" s="16">
        <f>SUBTOTAL(9,G1326:G1326)</f>
        <v>10058</v>
      </c>
      <c r="H1327" s="16">
        <f>SUBTOTAL(9,H1326:H1326)</f>
        <v>10058</v>
      </c>
      <c r="I1327" s="16">
        <f>SUBTOTAL(9,I1326:I1326)</f>
        <v>0</v>
      </c>
    </row>
    <row r="1328" spans="2:9" ht="15" customHeight="1" x14ac:dyDescent="0.25">
      <c r="B1328" s="10">
        <v>865</v>
      </c>
      <c r="C1328" s="11"/>
      <c r="D1328" s="5" t="s">
        <v>1069</v>
      </c>
      <c r="E1328" s="12"/>
      <c r="F1328" s="1"/>
      <c r="H1328" s="1"/>
      <c r="I1328" s="1"/>
    </row>
    <row r="1329" spans="2:9" x14ac:dyDescent="0.2">
      <c r="B1329"/>
      <c r="C1329" s="2">
        <v>21</v>
      </c>
      <c r="D1329" s="5" t="s">
        <v>1070</v>
      </c>
      <c r="E1329" s="13">
        <v>3134</v>
      </c>
      <c r="F1329" s="13">
        <v>1149</v>
      </c>
      <c r="G1329" s="13">
        <v>4283</v>
      </c>
      <c r="H1329" s="13">
        <v>1789.1008400000001</v>
      </c>
      <c r="I1329" s="13">
        <v>2493.8991599999999</v>
      </c>
    </row>
    <row r="1330" spans="2:9" x14ac:dyDescent="0.2">
      <c r="B1330"/>
      <c r="C1330" s="2">
        <v>50</v>
      </c>
      <c r="D1330" s="5" t="s">
        <v>1071</v>
      </c>
      <c r="E1330" s="13">
        <v>0</v>
      </c>
      <c r="F1330" s="13">
        <v>9252</v>
      </c>
      <c r="G1330" s="13">
        <v>9252</v>
      </c>
      <c r="H1330" s="13">
        <v>9850</v>
      </c>
      <c r="I1330" s="13">
        <v>-598</v>
      </c>
    </row>
    <row r="1331" spans="2:9" x14ac:dyDescent="0.2">
      <c r="B1331"/>
      <c r="C1331" s="2">
        <v>70</v>
      </c>
      <c r="D1331" s="5" t="s">
        <v>964</v>
      </c>
      <c r="E1331" s="13">
        <v>0</v>
      </c>
      <c r="F1331" s="13">
        <v>1375</v>
      </c>
      <c r="G1331" s="13">
        <v>1375</v>
      </c>
      <c r="H1331" s="13">
        <v>1275</v>
      </c>
      <c r="I1331" s="13">
        <v>100</v>
      </c>
    </row>
    <row r="1332" spans="2:9" x14ac:dyDescent="0.2">
      <c r="B1332"/>
      <c r="C1332" s="2">
        <v>79</v>
      </c>
      <c r="D1332" s="5" t="s">
        <v>1072</v>
      </c>
      <c r="E1332" s="13">
        <v>2269</v>
      </c>
      <c r="F1332" s="13">
        <v>5973</v>
      </c>
      <c r="G1332" s="13">
        <v>8242</v>
      </c>
      <c r="H1332" s="13">
        <v>0</v>
      </c>
      <c r="I1332" s="13">
        <v>8242</v>
      </c>
    </row>
    <row r="1333" spans="2:9" ht="15" customHeight="1" x14ac:dyDescent="0.2">
      <c r="B1333"/>
      <c r="C1333" s="14">
        <f>SUBTOTAL(9,C1329:C1332)</f>
        <v>220</v>
      </c>
      <c r="D1333" s="15" t="s">
        <v>1073</v>
      </c>
      <c r="E1333" s="16">
        <f>SUBTOTAL(9,E1329:E1332)</f>
        <v>5403</v>
      </c>
      <c r="F1333" s="16">
        <f>SUBTOTAL(9,F1329:F1332)</f>
        <v>17749</v>
      </c>
      <c r="G1333" s="16">
        <f>SUBTOTAL(9,G1329:G1332)</f>
        <v>23152</v>
      </c>
      <c r="H1333" s="16">
        <f>SUBTOTAL(9,H1329:H1332)</f>
        <v>12914.100839999999</v>
      </c>
      <c r="I1333" s="16">
        <f>SUBTOTAL(9,I1329:I1332)</f>
        <v>10237.899160000001</v>
      </c>
    </row>
    <row r="1334" spans="2:9" ht="15" customHeight="1" x14ac:dyDescent="0.25">
      <c r="B1334" s="10">
        <v>867</v>
      </c>
      <c r="C1334" s="11"/>
      <c r="D1334" s="5" t="s">
        <v>1074</v>
      </c>
      <c r="E1334" s="12"/>
      <c r="F1334" s="1"/>
      <c r="H1334" s="1"/>
      <c r="I1334" s="1"/>
    </row>
    <row r="1335" spans="2:9" x14ac:dyDescent="0.2">
      <c r="B1335"/>
      <c r="C1335" s="2">
        <v>1</v>
      </c>
      <c r="D1335" s="5" t="s">
        <v>20</v>
      </c>
      <c r="E1335" s="13">
        <v>206</v>
      </c>
      <c r="F1335" s="13">
        <v>12536</v>
      </c>
      <c r="G1335" s="13">
        <v>12742</v>
      </c>
      <c r="H1335" s="13">
        <v>10176.615959999999</v>
      </c>
      <c r="I1335" s="13">
        <v>2565.3840399999999</v>
      </c>
    </row>
    <row r="1336" spans="2:9" ht="15" customHeight="1" x14ac:dyDescent="0.2">
      <c r="B1336"/>
      <c r="C1336" s="14">
        <f>SUBTOTAL(9,C1335:C1335)</f>
        <v>1</v>
      </c>
      <c r="D1336" s="15" t="s">
        <v>1075</v>
      </c>
      <c r="E1336" s="16">
        <f>SUBTOTAL(9,E1335:E1335)</f>
        <v>206</v>
      </c>
      <c r="F1336" s="16">
        <f>SUBTOTAL(9,F1335:F1335)</f>
        <v>12536</v>
      </c>
      <c r="G1336" s="16">
        <f>SUBTOTAL(9,G1335:G1335)</f>
        <v>12742</v>
      </c>
      <c r="H1336" s="16">
        <f>SUBTOTAL(9,H1335:H1335)</f>
        <v>10176.615959999999</v>
      </c>
      <c r="I1336" s="16">
        <f>SUBTOTAL(9,I1335:I1335)</f>
        <v>2565.3840399999999</v>
      </c>
    </row>
    <row r="1337" spans="2:9" ht="15" customHeight="1" x14ac:dyDescent="0.25">
      <c r="B1337" s="10">
        <v>868</v>
      </c>
      <c r="C1337" s="11"/>
      <c r="D1337" s="5" t="s">
        <v>1076</v>
      </c>
      <c r="E1337" s="12"/>
      <c r="F1337" s="1"/>
      <c r="H1337" s="1"/>
      <c r="I1337" s="1"/>
    </row>
    <row r="1338" spans="2:9" x14ac:dyDescent="0.2">
      <c r="B1338"/>
      <c r="C1338" s="2">
        <v>1</v>
      </c>
      <c r="D1338" s="5" t="s">
        <v>20</v>
      </c>
      <c r="E1338" s="13">
        <v>124</v>
      </c>
      <c r="F1338" s="13">
        <v>27196</v>
      </c>
      <c r="G1338" s="13">
        <v>27320</v>
      </c>
      <c r="H1338" s="13">
        <v>25172.41533</v>
      </c>
      <c r="I1338" s="13">
        <v>2147.5846700000002</v>
      </c>
    </row>
    <row r="1339" spans="2:9" ht="15" customHeight="1" x14ac:dyDescent="0.2">
      <c r="B1339"/>
      <c r="C1339" s="14">
        <f>SUBTOTAL(9,C1338:C1338)</f>
        <v>1</v>
      </c>
      <c r="D1339" s="15" t="s">
        <v>1077</v>
      </c>
      <c r="E1339" s="16">
        <f>SUBTOTAL(9,E1338:E1338)</f>
        <v>124</v>
      </c>
      <c r="F1339" s="16">
        <f>SUBTOTAL(9,F1338:F1338)</f>
        <v>27196</v>
      </c>
      <c r="G1339" s="16">
        <f>SUBTOTAL(9,G1338:G1338)</f>
        <v>27320</v>
      </c>
      <c r="H1339" s="16">
        <f>SUBTOTAL(9,H1338:H1338)</f>
        <v>25172.41533</v>
      </c>
      <c r="I1339" s="16">
        <f>SUBTOTAL(9,I1338:I1338)</f>
        <v>2147.5846700000002</v>
      </c>
    </row>
    <row r="1340" spans="2:9" ht="15" customHeight="1" x14ac:dyDescent="0.2">
      <c r="C1340" s="17">
        <f>SUBTOTAL(9,C1321:C1339)</f>
        <v>393</v>
      </c>
      <c r="D1340" s="18" t="s">
        <v>1078</v>
      </c>
      <c r="E1340" s="19">
        <f>SUBTOTAL(9,E1321:E1339)</f>
        <v>5733</v>
      </c>
      <c r="F1340" s="19">
        <f>SUBTOTAL(9,F1321:F1339)</f>
        <v>225317</v>
      </c>
      <c r="G1340" s="19">
        <f>SUBTOTAL(9,G1321:G1339)</f>
        <v>231050</v>
      </c>
      <c r="H1340" s="19">
        <f>SUBTOTAL(9,H1321:H1339)</f>
        <v>216099.13212999998</v>
      </c>
      <c r="I1340" s="19">
        <f>SUBTOTAL(9,I1321:I1339)</f>
        <v>14950.867870000002</v>
      </c>
    </row>
    <row r="1341" spans="2:9" ht="27" customHeight="1" x14ac:dyDescent="0.25">
      <c r="B1341" s="1"/>
      <c r="C1341" s="2"/>
      <c r="D1341" s="9" t="s">
        <v>1079</v>
      </c>
      <c r="E1341" s="1"/>
      <c r="F1341" s="1"/>
      <c r="G1341" s="1"/>
      <c r="H1341" s="1"/>
      <c r="I1341" s="1"/>
    </row>
    <row r="1342" spans="2:9" ht="15" customHeight="1" x14ac:dyDescent="0.25">
      <c r="B1342" s="10">
        <v>870</v>
      </c>
      <c r="C1342" s="11"/>
      <c r="D1342" s="5" t="s">
        <v>1080</v>
      </c>
      <c r="E1342" s="12"/>
      <c r="F1342" s="1"/>
      <c r="H1342" s="1"/>
      <c r="I1342" s="1"/>
    </row>
    <row r="1343" spans="2:9" x14ac:dyDescent="0.2">
      <c r="B1343"/>
      <c r="C1343" s="2">
        <v>1</v>
      </c>
      <c r="D1343" s="5" t="s">
        <v>20</v>
      </c>
      <c r="E1343" s="13">
        <v>297</v>
      </c>
      <c r="F1343" s="13">
        <v>6447</v>
      </c>
      <c r="G1343" s="13">
        <v>6744</v>
      </c>
      <c r="H1343" s="13">
        <v>5626.8967599999996</v>
      </c>
      <c r="I1343" s="13">
        <v>1117.1032399999999</v>
      </c>
    </row>
    <row r="1344" spans="2:9" ht="15" customHeight="1" x14ac:dyDescent="0.2">
      <c r="B1344"/>
      <c r="C1344" s="14">
        <f>SUBTOTAL(9,C1343:C1343)</f>
        <v>1</v>
      </c>
      <c r="D1344" s="15" t="s">
        <v>1081</v>
      </c>
      <c r="E1344" s="16">
        <f>SUBTOTAL(9,E1343:E1343)</f>
        <v>297</v>
      </c>
      <c r="F1344" s="16">
        <f>SUBTOTAL(9,F1343:F1343)</f>
        <v>6447</v>
      </c>
      <c r="G1344" s="16">
        <f>SUBTOTAL(9,G1343:G1343)</f>
        <v>6744</v>
      </c>
      <c r="H1344" s="16">
        <f>SUBTOTAL(9,H1343:H1343)</f>
        <v>5626.8967599999996</v>
      </c>
      <c r="I1344" s="16">
        <f>SUBTOTAL(9,I1343:I1343)</f>
        <v>1117.1032399999999</v>
      </c>
    </row>
    <row r="1345" spans="2:9" ht="15" customHeight="1" x14ac:dyDescent="0.25">
      <c r="B1345" s="10">
        <v>871</v>
      </c>
      <c r="C1345" s="11"/>
      <c r="D1345" s="5" t="s">
        <v>1082</v>
      </c>
      <c r="E1345" s="12"/>
      <c r="F1345" s="1"/>
      <c r="H1345" s="1"/>
      <c r="I1345" s="1"/>
    </row>
    <row r="1346" spans="2:9" x14ac:dyDescent="0.2">
      <c r="B1346"/>
      <c r="C1346" s="2">
        <v>21</v>
      </c>
      <c r="D1346" s="5" t="s">
        <v>294</v>
      </c>
      <c r="E1346" s="13">
        <v>292</v>
      </c>
      <c r="F1346" s="13">
        <v>14911</v>
      </c>
      <c r="G1346" s="13">
        <v>15203</v>
      </c>
      <c r="H1346" s="13">
        <v>5060.24917</v>
      </c>
      <c r="I1346" s="13">
        <v>10142.750830000001</v>
      </c>
    </row>
    <row r="1347" spans="2:9" x14ac:dyDescent="0.2">
      <c r="B1347"/>
      <c r="C1347" s="2">
        <v>70</v>
      </c>
      <c r="D1347" s="5" t="s">
        <v>1083</v>
      </c>
      <c r="E1347" s="13">
        <v>0</v>
      </c>
      <c r="F1347" s="13">
        <v>17996</v>
      </c>
      <c r="G1347" s="13">
        <v>17996</v>
      </c>
      <c r="H1347" s="13">
        <v>18376</v>
      </c>
      <c r="I1347" s="13">
        <v>-380</v>
      </c>
    </row>
    <row r="1348" spans="2:9" x14ac:dyDescent="0.2">
      <c r="B1348"/>
      <c r="C1348" s="2">
        <v>72</v>
      </c>
      <c r="D1348" s="5" t="s">
        <v>1084</v>
      </c>
      <c r="E1348" s="13">
        <v>0</v>
      </c>
      <c r="F1348" s="13">
        <v>11274</v>
      </c>
      <c r="G1348" s="13">
        <v>11274</v>
      </c>
      <c r="H1348" s="13">
        <v>11274</v>
      </c>
      <c r="I1348" s="13">
        <v>0</v>
      </c>
    </row>
    <row r="1349" spans="2:9" x14ac:dyDescent="0.2">
      <c r="B1349"/>
      <c r="C1349" s="2">
        <v>73</v>
      </c>
      <c r="D1349" s="5" t="s">
        <v>1085</v>
      </c>
      <c r="E1349" s="13">
        <v>0</v>
      </c>
      <c r="F1349" s="13">
        <v>8232</v>
      </c>
      <c r="G1349" s="13">
        <v>8232</v>
      </c>
      <c r="H1349" s="13">
        <v>8232</v>
      </c>
      <c r="I1349" s="13">
        <v>0</v>
      </c>
    </row>
    <row r="1350" spans="2:9" x14ac:dyDescent="0.2">
      <c r="B1350"/>
      <c r="C1350" s="2">
        <v>79</v>
      </c>
      <c r="D1350" s="5" t="s">
        <v>1086</v>
      </c>
      <c r="E1350" s="13">
        <v>6384</v>
      </c>
      <c r="F1350" s="13">
        <v>3546</v>
      </c>
      <c r="G1350" s="13">
        <v>9930</v>
      </c>
      <c r="H1350" s="13">
        <v>0</v>
      </c>
      <c r="I1350" s="13">
        <v>9930</v>
      </c>
    </row>
    <row r="1351" spans="2:9" ht="15" customHeight="1" x14ac:dyDescent="0.2">
      <c r="B1351"/>
      <c r="C1351" s="14">
        <f>SUBTOTAL(9,C1346:C1350)</f>
        <v>315</v>
      </c>
      <c r="D1351" s="15" t="s">
        <v>1087</v>
      </c>
      <c r="E1351" s="16">
        <f>SUBTOTAL(9,E1346:E1350)</f>
        <v>6676</v>
      </c>
      <c r="F1351" s="16">
        <f>SUBTOTAL(9,F1346:F1350)</f>
        <v>55959</v>
      </c>
      <c r="G1351" s="16">
        <f>SUBTOTAL(9,G1346:G1350)</f>
        <v>62635</v>
      </c>
      <c r="H1351" s="16">
        <f>SUBTOTAL(9,H1346:H1350)</f>
        <v>42942.249169999996</v>
      </c>
      <c r="I1351" s="16">
        <f>SUBTOTAL(9,I1346:I1350)</f>
        <v>19692.750830000001</v>
      </c>
    </row>
    <row r="1352" spans="2:9" ht="15" customHeight="1" x14ac:dyDescent="0.25">
      <c r="B1352" s="10">
        <v>872</v>
      </c>
      <c r="C1352" s="11"/>
      <c r="D1352" s="5" t="s">
        <v>1088</v>
      </c>
      <c r="E1352" s="12"/>
      <c r="F1352" s="1"/>
      <c r="H1352" s="1"/>
      <c r="I1352" s="1"/>
    </row>
    <row r="1353" spans="2:9" x14ac:dyDescent="0.2">
      <c r="B1353"/>
      <c r="C1353" s="2">
        <v>21</v>
      </c>
      <c r="D1353" s="5" t="s">
        <v>1042</v>
      </c>
      <c r="E1353" s="13">
        <v>707</v>
      </c>
      <c r="F1353" s="13">
        <v>13423</v>
      </c>
      <c r="G1353" s="13">
        <v>14130</v>
      </c>
      <c r="H1353" s="13">
        <v>4268.3866900000003</v>
      </c>
      <c r="I1353" s="13">
        <v>9861.6133100000006</v>
      </c>
    </row>
    <row r="1354" spans="2:9" x14ac:dyDescent="0.2">
      <c r="B1354"/>
      <c r="C1354" s="2">
        <v>70</v>
      </c>
      <c r="D1354" s="5" t="s">
        <v>1089</v>
      </c>
      <c r="E1354" s="13">
        <v>0</v>
      </c>
      <c r="F1354" s="13">
        <v>197834</v>
      </c>
      <c r="G1354" s="13">
        <v>197834</v>
      </c>
      <c r="H1354" s="13">
        <v>196504.98499999999</v>
      </c>
      <c r="I1354" s="13">
        <v>1329.0150000000001</v>
      </c>
    </row>
    <row r="1355" spans="2:9" x14ac:dyDescent="0.2">
      <c r="B1355"/>
      <c r="C1355" s="2">
        <v>71</v>
      </c>
      <c r="D1355" s="5" t="s">
        <v>1090</v>
      </c>
      <c r="E1355" s="13">
        <v>0</v>
      </c>
      <c r="F1355" s="13">
        <v>27534</v>
      </c>
      <c r="G1355" s="13">
        <v>27534</v>
      </c>
      <c r="H1355" s="13">
        <v>23392.131399999998</v>
      </c>
      <c r="I1355" s="13">
        <v>4141.8685999999998</v>
      </c>
    </row>
    <row r="1356" spans="2:9" x14ac:dyDescent="0.2">
      <c r="B1356"/>
      <c r="C1356" s="2">
        <v>72</v>
      </c>
      <c r="D1356" s="5" t="s">
        <v>1091</v>
      </c>
      <c r="E1356" s="13">
        <v>0</v>
      </c>
      <c r="F1356" s="13">
        <v>6478</v>
      </c>
      <c r="G1356" s="13">
        <v>6478</v>
      </c>
      <c r="H1356" s="13">
        <v>6478</v>
      </c>
      <c r="I1356" s="13">
        <v>0</v>
      </c>
    </row>
    <row r="1357" spans="2:9" ht="15" customHeight="1" x14ac:dyDescent="0.2">
      <c r="B1357"/>
      <c r="C1357" s="14">
        <f>SUBTOTAL(9,C1353:C1356)</f>
        <v>234</v>
      </c>
      <c r="D1357" s="15" t="s">
        <v>1092</v>
      </c>
      <c r="E1357" s="16">
        <f>SUBTOTAL(9,E1353:E1356)</f>
        <v>707</v>
      </c>
      <c r="F1357" s="16">
        <f>SUBTOTAL(9,F1353:F1356)</f>
        <v>245269</v>
      </c>
      <c r="G1357" s="16">
        <f>SUBTOTAL(9,G1353:G1356)</f>
        <v>245976</v>
      </c>
      <c r="H1357" s="16">
        <f>SUBTOTAL(9,H1353:H1356)</f>
        <v>230643.50309000001</v>
      </c>
      <c r="I1357" s="16">
        <f>SUBTOTAL(9,I1353:I1356)</f>
        <v>15332.49691</v>
      </c>
    </row>
    <row r="1358" spans="2:9" ht="15" customHeight="1" x14ac:dyDescent="0.25">
      <c r="B1358" s="10">
        <v>873</v>
      </c>
      <c r="C1358" s="11"/>
      <c r="D1358" s="5" t="s">
        <v>1093</v>
      </c>
      <c r="E1358" s="12"/>
      <c r="F1358" s="1"/>
      <c r="H1358" s="1"/>
      <c r="I1358" s="1"/>
    </row>
    <row r="1359" spans="2:9" x14ac:dyDescent="0.2">
      <c r="B1359"/>
      <c r="C1359" s="2">
        <v>50</v>
      </c>
      <c r="D1359" s="5" t="s">
        <v>1063</v>
      </c>
      <c r="E1359" s="13">
        <v>0</v>
      </c>
      <c r="F1359" s="13">
        <v>55107</v>
      </c>
      <c r="G1359" s="13">
        <v>55107</v>
      </c>
      <c r="H1359" s="13">
        <v>53907</v>
      </c>
      <c r="I1359" s="13">
        <v>1200</v>
      </c>
    </row>
    <row r="1360" spans="2:9" ht="15" customHeight="1" x14ac:dyDescent="0.2">
      <c r="B1360"/>
      <c r="C1360" s="14">
        <f>SUBTOTAL(9,C1359:C1359)</f>
        <v>50</v>
      </c>
      <c r="D1360" s="15" t="s">
        <v>1094</v>
      </c>
      <c r="E1360" s="16">
        <f>SUBTOTAL(9,E1359:E1359)</f>
        <v>0</v>
      </c>
      <c r="F1360" s="16">
        <f>SUBTOTAL(9,F1359:F1359)</f>
        <v>55107</v>
      </c>
      <c r="G1360" s="16">
        <f>SUBTOTAL(9,G1359:G1359)</f>
        <v>55107</v>
      </c>
      <c r="H1360" s="16">
        <f>SUBTOTAL(9,H1359:H1359)</f>
        <v>53907</v>
      </c>
      <c r="I1360" s="16">
        <f>SUBTOTAL(9,I1359:I1359)</f>
        <v>1200</v>
      </c>
    </row>
    <row r="1361" spans="2:9" ht="15" customHeight="1" x14ac:dyDescent="0.2">
      <c r="C1361" s="17">
        <f>SUBTOTAL(9,C1342:C1360)</f>
        <v>600</v>
      </c>
      <c r="D1361" s="18" t="s">
        <v>1095</v>
      </c>
      <c r="E1361" s="19">
        <f>SUBTOTAL(9,E1342:E1360)</f>
        <v>7680</v>
      </c>
      <c r="F1361" s="19">
        <f>SUBTOTAL(9,F1342:F1360)</f>
        <v>362782</v>
      </c>
      <c r="G1361" s="19">
        <f>SUBTOTAL(9,G1342:G1360)</f>
        <v>370462</v>
      </c>
      <c r="H1361" s="19">
        <f>SUBTOTAL(9,H1342:H1360)</f>
        <v>333119.64902000001</v>
      </c>
      <c r="I1361" s="19">
        <f>SUBTOTAL(9,I1342:I1360)</f>
        <v>37342.350980000003</v>
      </c>
    </row>
    <row r="1362" spans="2:9" ht="15" customHeight="1" x14ac:dyDescent="0.2">
      <c r="C1362" s="17">
        <f>SUBTOTAL(9,C1241:C1361)</f>
        <v>2749</v>
      </c>
      <c r="D1362" s="18" t="s">
        <v>1096</v>
      </c>
      <c r="E1362" s="19">
        <f>SUBTOTAL(9,E1241:E1361)</f>
        <v>103100</v>
      </c>
      <c r="F1362" s="19">
        <f>SUBTOTAL(9,F1241:F1361)</f>
        <v>28010966</v>
      </c>
      <c r="G1362" s="19">
        <f>SUBTOTAL(9,G1241:G1361)</f>
        <v>28114066</v>
      </c>
      <c r="H1362" s="19">
        <f>SUBTOTAL(9,H1241:H1361)</f>
        <v>25753972.999310009</v>
      </c>
      <c r="I1362" s="19">
        <f>SUBTOTAL(9,I1241:I1361)</f>
        <v>2360093.0006899997</v>
      </c>
    </row>
    <row r="1363" spans="2:9" x14ac:dyDescent="0.2">
      <c r="C1363" s="17"/>
      <c r="D1363" s="20"/>
      <c r="E1363" s="21"/>
      <c r="F1363" s="21"/>
      <c r="G1363" s="21"/>
      <c r="H1363" s="21"/>
      <c r="I1363" s="21"/>
    </row>
    <row r="1364" spans="2:9" ht="15" customHeight="1" x14ac:dyDescent="0.2">
      <c r="B1364" s="1"/>
      <c r="C1364" s="2"/>
      <c r="D1364" s="3" t="s">
        <v>1097</v>
      </c>
      <c r="E1364" s="1"/>
      <c r="F1364" s="1"/>
      <c r="G1364" s="1"/>
      <c r="H1364" s="1"/>
      <c r="I1364" s="1"/>
    </row>
    <row r="1365" spans="2:9" ht="27" customHeight="1" x14ac:dyDescent="0.25">
      <c r="B1365" s="1"/>
      <c r="C1365" s="2"/>
      <c r="D1365" s="9" t="s">
        <v>1098</v>
      </c>
      <c r="E1365" s="1"/>
      <c r="F1365" s="1"/>
      <c r="G1365" s="1"/>
      <c r="H1365" s="1"/>
      <c r="I1365" s="1"/>
    </row>
    <row r="1366" spans="2:9" ht="15" customHeight="1" x14ac:dyDescent="0.25">
      <c r="B1366" s="10">
        <v>900</v>
      </c>
      <c r="C1366" s="11"/>
      <c r="D1366" s="5" t="s">
        <v>1099</v>
      </c>
      <c r="E1366" s="12"/>
      <c r="F1366" s="1"/>
      <c r="H1366" s="1"/>
      <c r="I1366" s="1"/>
    </row>
    <row r="1367" spans="2:9" x14ac:dyDescent="0.2">
      <c r="B1367"/>
      <c r="C1367" s="2">
        <v>1</v>
      </c>
      <c r="D1367" s="5" t="s">
        <v>20</v>
      </c>
      <c r="E1367" s="13">
        <v>17012</v>
      </c>
      <c r="F1367" s="13">
        <v>433864</v>
      </c>
      <c r="G1367" s="13">
        <v>450876</v>
      </c>
      <c r="H1367" s="13">
        <v>396488.37066000002</v>
      </c>
      <c r="I1367" s="13">
        <v>54387.62934</v>
      </c>
    </row>
    <row r="1368" spans="2:9" x14ac:dyDescent="0.2">
      <c r="B1368"/>
      <c r="C1368" s="2">
        <v>21</v>
      </c>
      <c r="D1368" s="5" t="s">
        <v>55</v>
      </c>
      <c r="E1368" s="13">
        <v>97327</v>
      </c>
      <c r="F1368" s="13">
        <v>94041</v>
      </c>
      <c r="G1368" s="13">
        <v>191368</v>
      </c>
      <c r="H1368" s="13">
        <v>68020.747610000006</v>
      </c>
      <c r="I1368" s="13">
        <v>123347.25238999999</v>
      </c>
    </row>
    <row r="1369" spans="2:9" x14ac:dyDescent="0.2">
      <c r="B1369"/>
      <c r="C1369" s="2">
        <v>23</v>
      </c>
      <c r="D1369" s="5" t="s">
        <v>1100</v>
      </c>
      <c r="E1369" s="13">
        <v>0</v>
      </c>
      <c r="F1369" s="13">
        <v>2000</v>
      </c>
      <c r="G1369" s="13">
        <v>2000</v>
      </c>
      <c r="H1369" s="13">
        <v>0</v>
      </c>
      <c r="I1369" s="13">
        <v>2000</v>
      </c>
    </row>
    <row r="1370" spans="2:9" x14ac:dyDescent="0.2">
      <c r="B1370"/>
      <c r="C1370" s="2">
        <v>30</v>
      </c>
      <c r="D1370" s="5" t="s">
        <v>1101</v>
      </c>
      <c r="E1370" s="13">
        <v>0</v>
      </c>
      <c r="F1370" s="13">
        <v>350</v>
      </c>
      <c r="G1370" s="13">
        <v>350</v>
      </c>
      <c r="H1370" s="13">
        <v>0</v>
      </c>
      <c r="I1370" s="13">
        <v>350</v>
      </c>
    </row>
    <row r="1371" spans="2:9" x14ac:dyDescent="0.2">
      <c r="B1371"/>
      <c r="C1371" s="2">
        <v>60</v>
      </c>
      <c r="D1371" s="5" t="s">
        <v>1102</v>
      </c>
      <c r="E1371" s="13">
        <v>0</v>
      </c>
      <c r="F1371" s="13">
        <v>15000</v>
      </c>
      <c r="G1371" s="13">
        <v>15000</v>
      </c>
      <c r="H1371" s="13">
        <v>15000</v>
      </c>
      <c r="I1371" s="13">
        <v>0</v>
      </c>
    </row>
    <row r="1372" spans="2:9" x14ac:dyDescent="0.2">
      <c r="B1372"/>
      <c r="C1372" s="2">
        <v>70</v>
      </c>
      <c r="D1372" s="5" t="s">
        <v>72</v>
      </c>
      <c r="E1372" s="13">
        <v>0</v>
      </c>
      <c r="F1372" s="13">
        <v>41425</v>
      </c>
      <c r="G1372" s="13">
        <v>41425</v>
      </c>
      <c r="H1372" s="13">
        <v>37718.589610000003</v>
      </c>
      <c r="I1372" s="13">
        <v>3706.41039</v>
      </c>
    </row>
    <row r="1373" spans="2:9" x14ac:dyDescent="0.2">
      <c r="B1373"/>
      <c r="C1373" s="2">
        <v>71</v>
      </c>
      <c r="D1373" s="5" t="s">
        <v>1103</v>
      </c>
      <c r="E1373" s="13">
        <v>0</v>
      </c>
      <c r="F1373" s="13">
        <v>7100</v>
      </c>
      <c r="G1373" s="13">
        <v>7100</v>
      </c>
      <c r="H1373" s="13">
        <v>2515.5597699999998</v>
      </c>
      <c r="I1373" s="13">
        <v>4584.4402300000002</v>
      </c>
    </row>
    <row r="1374" spans="2:9" x14ac:dyDescent="0.2">
      <c r="B1374"/>
      <c r="C1374" s="2">
        <v>72</v>
      </c>
      <c r="D1374" s="5" t="s">
        <v>1104</v>
      </c>
      <c r="E1374" s="13">
        <v>0</v>
      </c>
      <c r="F1374" s="13">
        <v>3600</v>
      </c>
      <c r="G1374" s="13">
        <v>3600</v>
      </c>
      <c r="H1374" s="13">
        <v>3600</v>
      </c>
      <c r="I1374" s="13">
        <v>0</v>
      </c>
    </row>
    <row r="1375" spans="2:9" x14ac:dyDescent="0.2">
      <c r="B1375"/>
      <c r="C1375" s="2">
        <v>73</v>
      </c>
      <c r="D1375" s="5" t="s">
        <v>1105</v>
      </c>
      <c r="E1375" s="13">
        <v>0</v>
      </c>
      <c r="F1375" s="13">
        <v>27100</v>
      </c>
      <c r="G1375" s="13">
        <v>27100</v>
      </c>
      <c r="H1375" s="13">
        <v>17000</v>
      </c>
      <c r="I1375" s="13">
        <v>10100</v>
      </c>
    </row>
    <row r="1376" spans="2:9" x14ac:dyDescent="0.2">
      <c r="B1376"/>
      <c r="C1376" s="2">
        <v>74</v>
      </c>
      <c r="D1376" s="5" t="s">
        <v>1106</v>
      </c>
      <c r="E1376" s="13">
        <v>0</v>
      </c>
      <c r="F1376" s="13">
        <v>2200</v>
      </c>
      <c r="G1376" s="13">
        <v>2200</v>
      </c>
      <c r="H1376" s="13">
        <v>2200</v>
      </c>
      <c r="I1376" s="13">
        <v>0</v>
      </c>
    </row>
    <row r="1377" spans="2:9" x14ac:dyDescent="0.2">
      <c r="B1377"/>
      <c r="C1377" s="2">
        <v>75</v>
      </c>
      <c r="D1377" s="5" t="s">
        <v>1107</v>
      </c>
      <c r="E1377" s="13">
        <v>16082</v>
      </c>
      <c r="F1377" s="13">
        <v>9900</v>
      </c>
      <c r="G1377" s="13">
        <v>25982</v>
      </c>
      <c r="H1377" s="13">
        <v>12599.915429999999</v>
      </c>
      <c r="I1377" s="13">
        <v>13382.084570000001</v>
      </c>
    </row>
    <row r="1378" spans="2:9" x14ac:dyDescent="0.2">
      <c r="B1378"/>
      <c r="C1378" s="2">
        <v>76</v>
      </c>
      <c r="D1378" s="5" t="s">
        <v>1108</v>
      </c>
      <c r="E1378" s="13">
        <v>0</v>
      </c>
      <c r="F1378" s="13">
        <v>31900</v>
      </c>
      <c r="G1378" s="13">
        <v>31900</v>
      </c>
      <c r="H1378" s="13">
        <v>31900</v>
      </c>
      <c r="I1378" s="13">
        <v>0</v>
      </c>
    </row>
    <row r="1379" spans="2:9" x14ac:dyDescent="0.2">
      <c r="B1379"/>
      <c r="C1379" s="2">
        <v>77</v>
      </c>
      <c r="D1379" s="5" t="s">
        <v>1109</v>
      </c>
      <c r="E1379" s="13">
        <v>10250</v>
      </c>
      <c r="F1379" s="13">
        <v>10750</v>
      </c>
      <c r="G1379" s="13">
        <v>21000</v>
      </c>
      <c r="H1379" s="13">
        <v>13654.545</v>
      </c>
      <c r="I1379" s="13">
        <v>7345.4549999999999</v>
      </c>
    </row>
    <row r="1380" spans="2:9" x14ac:dyDescent="0.2">
      <c r="B1380"/>
      <c r="C1380" s="2">
        <v>78</v>
      </c>
      <c r="D1380" s="5" t="s">
        <v>1110</v>
      </c>
      <c r="E1380" s="13">
        <v>0</v>
      </c>
      <c r="F1380" s="13">
        <v>4200</v>
      </c>
      <c r="G1380" s="13">
        <v>4200</v>
      </c>
      <c r="H1380" s="13">
        <v>3850</v>
      </c>
      <c r="I1380" s="13">
        <v>350</v>
      </c>
    </row>
    <row r="1381" spans="2:9" x14ac:dyDescent="0.2">
      <c r="B1381"/>
      <c r="C1381" s="2">
        <v>79</v>
      </c>
      <c r="D1381" s="5" t="s">
        <v>1111</v>
      </c>
      <c r="E1381" s="13">
        <v>32500</v>
      </c>
      <c r="F1381" s="13">
        <v>19000</v>
      </c>
      <c r="G1381" s="13">
        <v>51500</v>
      </c>
      <c r="H1381" s="13">
        <v>51500</v>
      </c>
      <c r="I1381" s="13">
        <v>0</v>
      </c>
    </row>
    <row r="1382" spans="2:9" x14ac:dyDescent="0.2">
      <c r="B1382"/>
      <c r="C1382" s="2">
        <v>81</v>
      </c>
      <c r="D1382" s="5" t="s">
        <v>1112</v>
      </c>
      <c r="E1382" s="13">
        <v>0</v>
      </c>
      <c r="F1382" s="13">
        <v>10000</v>
      </c>
      <c r="G1382" s="13">
        <v>10000</v>
      </c>
      <c r="H1382" s="13">
        <v>8000</v>
      </c>
      <c r="I1382" s="13">
        <v>2000</v>
      </c>
    </row>
    <row r="1383" spans="2:9" x14ac:dyDescent="0.2">
      <c r="B1383"/>
      <c r="C1383" s="2">
        <v>82</v>
      </c>
      <c r="D1383" s="5" t="s">
        <v>1113</v>
      </c>
      <c r="E1383" s="13">
        <v>0</v>
      </c>
      <c r="F1383" s="13">
        <v>1500</v>
      </c>
      <c r="G1383" s="13">
        <v>1500</v>
      </c>
      <c r="H1383" s="13">
        <v>1500</v>
      </c>
      <c r="I1383" s="13">
        <v>0</v>
      </c>
    </row>
    <row r="1384" spans="2:9" ht="15" customHeight="1" x14ac:dyDescent="0.2">
      <c r="B1384"/>
      <c r="C1384" s="14">
        <f>SUBTOTAL(9,C1367:C1383)</f>
        <v>1043</v>
      </c>
      <c r="D1384" s="15" t="s">
        <v>1114</v>
      </c>
      <c r="E1384" s="16">
        <f>SUBTOTAL(9,E1367:E1383)</f>
        <v>173171</v>
      </c>
      <c r="F1384" s="16">
        <f>SUBTOTAL(9,F1367:F1383)</f>
        <v>713930</v>
      </c>
      <c r="G1384" s="16">
        <f>SUBTOTAL(9,G1367:G1383)</f>
        <v>887101</v>
      </c>
      <c r="H1384" s="16">
        <f>SUBTOTAL(9,H1367:H1383)</f>
        <v>665547.72808000015</v>
      </c>
      <c r="I1384" s="16">
        <f>SUBTOTAL(9,I1367:I1383)</f>
        <v>221553.27192</v>
      </c>
    </row>
    <row r="1385" spans="2:9" ht="15" customHeight="1" x14ac:dyDescent="0.25">
      <c r="B1385" s="10">
        <v>902</v>
      </c>
      <c r="C1385" s="11"/>
      <c r="D1385" s="5" t="s">
        <v>1115</v>
      </c>
      <c r="E1385" s="12"/>
      <c r="F1385" s="1"/>
      <c r="H1385" s="1"/>
      <c r="I1385" s="1"/>
    </row>
    <row r="1386" spans="2:9" x14ac:dyDescent="0.2">
      <c r="B1386"/>
      <c r="C1386" s="2">
        <v>1</v>
      </c>
      <c r="D1386" s="5" t="s">
        <v>20</v>
      </c>
      <c r="E1386" s="13">
        <v>1248</v>
      </c>
      <c r="F1386" s="13">
        <v>124288</v>
      </c>
      <c r="G1386" s="13">
        <v>125536</v>
      </c>
      <c r="H1386" s="13">
        <v>116344.59052</v>
      </c>
      <c r="I1386" s="13">
        <v>9191.4094800000003</v>
      </c>
    </row>
    <row r="1387" spans="2:9" x14ac:dyDescent="0.2">
      <c r="B1387"/>
      <c r="C1387" s="2">
        <v>21</v>
      </c>
      <c r="D1387" s="5" t="s">
        <v>25</v>
      </c>
      <c r="E1387" s="13">
        <v>17</v>
      </c>
      <c r="F1387" s="13">
        <v>349</v>
      </c>
      <c r="G1387" s="13">
        <v>366</v>
      </c>
      <c r="H1387" s="13">
        <v>0</v>
      </c>
      <c r="I1387" s="13">
        <v>366</v>
      </c>
    </row>
    <row r="1388" spans="2:9" x14ac:dyDescent="0.2">
      <c r="B1388"/>
      <c r="C1388" s="2">
        <v>45</v>
      </c>
      <c r="D1388" s="5" t="s">
        <v>30</v>
      </c>
      <c r="E1388" s="13">
        <v>2027</v>
      </c>
      <c r="F1388" s="13">
        <v>3600</v>
      </c>
      <c r="G1388" s="13">
        <v>5627</v>
      </c>
      <c r="H1388" s="13">
        <v>1492.4656399999999</v>
      </c>
      <c r="I1388" s="13">
        <v>4134.5343599999997</v>
      </c>
    </row>
    <row r="1389" spans="2:9" ht="15" customHeight="1" x14ac:dyDescent="0.2">
      <c r="B1389"/>
      <c r="C1389" s="14">
        <f>SUBTOTAL(9,C1386:C1388)</f>
        <v>67</v>
      </c>
      <c r="D1389" s="15" t="s">
        <v>1116</v>
      </c>
      <c r="E1389" s="16">
        <f>SUBTOTAL(9,E1386:E1388)</f>
        <v>3292</v>
      </c>
      <c r="F1389" s="16">
        <f>SUBTOTAL(9,F1386:F1388)</f>
        <v>128237</v>
      </c>
      <c r="G1389" s="16">
        <f>SUBTOTAL(9,G1386:G1388)</f>
        <v>131529</v>
      </c>
      <c r="H1389" s="16">
        <f>SUBTOTAL(9,H1386:H1388)</f>
        <v>117837.05615999999</v>
      </c>
      <c r="I1389" s="16">
        <f>SUBTOTAL(9,I1386:I1388)</f>
        <v>13691.94384</v>
      </c>
    </row>
    <row r="1390" spans="2:9" ht="15" customHeight="1" x14ac:dyDescent="0.25">
      <c r="B1390" s="10">
        <v>903</v>
      </c>
      <c r="C1390" s="11"/>
      <c r="D1390" s="5" t="s">
        <v>1117</v>
      </c>
      <c r="E1390" s="12"/>
      <c r="F1390" s="1"/>
      <c r="H1390" s="1"/>
      <c r="I1390" s="1"/>
    </row>
    <row r="1391" spans="2:9" x14ac:dyDescent="0.2">
      <c r="B1391"/>
      <c r="C1391" s="2">
        <v>1</v>
      </c>
      <c r="D1391" s="5" t="s">
        <v>20</v>
      </c>
      <c r="E1391" s="13">
        <v>603</v>
      </c>
      <c r="F1391" s="13">
        <v>51076</v>
      </c>
      <c r="G1391" s="13">
        <v>51679</v>
      </c>
      <c r="H1391" s="13">
        <v>45378.971680000002</v>
      </c>
      <c r="I1391" s="13">
        <v>6300.0283200000003</v>
      </c>
    </row>
    <row r="1392" spans="2:9" ht="15" customHeight="1" x14ac:dyDescent="0.2">
      <c r="B1392"/>
      <c r="C1392" s="14">
        <f>SUBTOTAL(9,C1391:C1391)</f>
        <v>1</v>
      </c>
      <c r="D1392" s="15" t="s">
        <v>1118</v>
      </c>
      <c r="E1392" s="16">
        <f>SUBTOTAL(9,E1391:E1391)</f>
        <v>603</v>
      </c>
      <c r="F1392" s="16">
        <f>SUBTOTAL(9,F1391:F1391)</f>
        <v>51076</v>
      </c>
      <c r="G1392" s="16">
        <f>SUBTOTAL(9,G1391:G1391)</f>
        <v>51679</v>
      </c>
      <c r="H1392" s="16">
        <f>SUBTOTAL(9,H1391:H1391)</f>
        <v>45378.971680000002</v>
      </c>
      <c r="I1392" s="16">
        <f>SUBTOTAL(9,I1391:I1391)</f>
        <v>6300.0283200000003</v>
      </c>
    </row>
    <row r="1393" spans="2:9" ht="15" customHeight="1" x14ac:dyDescent="0.25">
      <c r="B1393" s="10">
        <v>904</v>
      </c>
      <c r="C1393" s="11"/>
      <c r="D1393" s="5" t="s">
        <v>1119</v>
      </c>
      <c r="E1393" s="12"/>
      <c r="F1393" s="1"/>
      <c r="H1393" s="1"/>
      <c r="I1393" s="1"/>
    </row>
    <row r="1394" spans="2:9" x14ac:dyDescent="0.2">
      <c r="B1394"/>
      <c r="C1394" s="2">
        <v>1</v>
      </c>
      <c r="D1394" s="5" t="s">
        <v>20</v>
      </c>
      <c r="E1394" s="13">
        <v>1097</v>
      </c>
      <c r="F1394" s="13">
        <v>322419</v>
      </c>
      <c r="G1394" s="13">
        <v>323516</v>
      </c>
      <c r="H1394" s="13">
        <v>318567.60032999999</v>
      </c>
      <c r="I1394" s="13">
        <v>4948.3996699999998</v>
      </c>
    </row>
    <row r="1395" spans="2:9" x14ac:dyDescent="0.2">
      <c r="B1395"/>
      <c r="C1395" s="2">
        <v>21</v>
      </c>
      <c r="D1395" s="5" t="s">
        <v>55</v>
      </c>
      <c r="E1395" s="13">
        <v>10273</v>
      </c>
      <c r="F1395" s="13">
        <v>20440</v>
      </c>
      <c r="G1395" s="13">
        <v>30713</v>
      </c>
      <c r="H1395" s="13">
        <v>0</v>
      </c>
      <c r="I1395" s="13">
        <v>30713</v>
      </c>
    </row>
    <row r="1396" spans="2:9" x14ac:dyDescent="0.2">
      <c r="B1396"/>
      <c r="C1396" s="2">
        <v>22</v>
      </c>
      <c r="D1396" s="5" t="s">
        <v>1120</v>
      </c>
      <c r="E1396" s="13">
        <v>51135</v>
      </c>
      <c r="F1396" s="13">
        <v>215994</v>
      </c>
      <c r="G1396" s="13">
        <v>267129</v>
      </c>
      <c r="H1396" s="13">
        <v>243703.37366000001</v>
      </c>
      <c r="I1396" s="13">
        <v>23425.626339999999</v>
      </c>
    </row>
    <row r="1397" spans="2:9" x14ac:dyDescent="0.2">
      <c r="B1397"/>
      <c r="C1397" s="2">
        <v>45</v>
      </c>
      <c r="D1397" s="5" t="s">
        <v>30</v>
      </c>
      <c r="E1397" s="13">
        <v>0</v>
      </c>
      <c r="F1397" s="13">
        <v>172000</v>
      </c>
      <c r="G1397" s="13">
        <v>172000</v>
      </c>
      <c r="H1397" s="13">
        <v>52284.495970000004</v>
      </c>
      <c r="I1397" s="13">
        <v>119715.50403</v>
      </c>
    </row>
    <row r="1398" spans="2:9" ht="15" customHeight="1" x14ac:dyDescent="0.2">
      <c r="B1398"/>
      <c r="C1398" s="14">
        <f>SUBTOTAL(9,C1394:C1397)</f>
        <v>89</v>
      </c>
      <c r="D1398" s="15" t="s">
        <v>1121</v>
      </c>
      <c r="E1398" s="16">
        <f>SUBTOTAL(9,E1394:E1397)</f>
        <v>62505</v>
      </c>
      <c r="F1398" s="16">
        <f>SUBTOTAL(9,F1394:F1397)</f>
        <v>730853</v>
      </c>
      <c r="G1398" s="16">
        <f>SUBTOTAL(9,G1394:G1397)</f>
        <v>793358</v>
      </c>
      <c r="H1398" s="16">
        <f>SUBTOTAL(9,H1394:H1397)</f>
        <v>614555.46996000002</v>
      </c>
      <c r="I1398" s="16">
        <f>SUBTOTAL(9,I1394:I1397)</f>
        <v>178802.53003999998</v>
      </c>
    </row>
    <row r="1399" spans="2:9" ht="15" customHeight="1" x14ac:dyDescent="0.25">
      <c r="B1399" s="10">
        <v>905</v>
      </c>
      <c r="C1399" s="11"/>
      <c r="D1399" s="5" t="s">
        <v>1122</v>
      </c>
      <c r="E1399" s="12"/>
      <c r="F1399" s="1"/>
      <c r="H1399" s="1"/>
      <c r="I1399" s="1"/>
    </row>
    <row r="1400" spans="2:9" x14ac:dyDescent="0.2">
      <c r="B1400"/>
      <c r="C1400" s="2">
        <v>1</v>
      </c>
      <c r="D1400" s="5" t="s">
        <v>1033</v>
      </c>
      <c r="E1400" s="13">
        <v>0</v>
      </c>
      <c r="F1400" s="13">
        <v>180453</v>
      </c>
      <c r="G1400" s="13">
        <v>180453</v>
      </c>
      <c r="H1400" s="13">
        <v>145894.42082999999</v>
      </c>
      <c r="I1400" s="13">
        <v>34558.579169999997</v>
      </c>
    </row>
    <row r="1401" spans="2:9" x14ac:dyDescent="0.2">
      <c r="B1401"/>
      <c r="C1401" s="2">
        <v>21</v>
      </c>
      <c r="D1401" s="5" t="s">
        <v>55</v>
      </c>
      <c r="E1401" s="13">
        <v>3548</v>
      </c>
      <c r="F1401" s="13">
        <v>76887</v>
      </c>
      <c r="G1401" s="13">
        <v>80435</v>
      </c>
      <c r="H1401" s="13">
        <v>54938.960429999999</v>
      </c>
      <c r="I1401" s="13">
        <v>25496.039570000001</v>
      </c>
    </row>
    <row r="1402" spans="2:9" ht="15" customHeight="1" x14ac:dyDescent="0.2">
      <c r="B1402"/>
      <c r="C1402" s="14">
        <f>SUBTOTAL(9,C1400:C1401)</f>
        <v>22</v>
      </c>
      <c r="D1402" s="15" t="s">
        <v>1123</v>
      </c>
      <c r="E1402" s="16">
        <f>SUBTOTAL(9,E1400:E1401)</f>
        <v>3548</v>
      </c>
      <c r="F1402" s="16">
        <f>SUBTOTAL(9,F1400:F1401)</f>
        <v>257340</v>
      </c>
      <c r="G1402" s="16">
        <f>SUBTOTAL(9,G1400:G1401)</f>
        <v>260888</v>
      </c>
      <c r="H1402" s="16">
        <f>SUBTOTAL(9,H1400:H1401)</f>
        <v>200833.38125999999</v>
      </c>
      <c r="I1402" s="16">
        <f>SUBTOTAL(9,I1400:I1401)</f>
        <v>60054.618739999998</v>
      </c>
    </row>
    <row r="1403" spans="2:9" ht="15" customHeight="1" x14ac:dyDescent="0.25">
      <c r="B1403" s="10">
        <v>906</v>
      </c>
      <c r="C1403" s="11"/>
      <c r="D1403" s="5" t="s">
        <v>1124</v>
      </c>
      <c r="E1403" s="12"/>
      <c r="F1403" s="1"/>
      <c r="H1403" s="1"/>
      <c r="I1403" s="1"/>
    </row>
    <row r="1404" spans="2:9" x14ac:dyDescent="0.2">
      <c r="B1404"/>
      <c r="C1404" s="2">
        <v>1</v>
      </c>
      <c r="D1404" s="5" t="s">
        <v>20</v>
      </c>
      <c r="E1404" s="13">
        <v>609</v>
      </c>
      <c r="F1404" s="13">
        <v>43696</v>
      </c>
      <c r="G1404" s="13">
        <v>44305</v>
      </c>
      <c r="H1404" s="13">
        <v>36386.269690000001</v>
      </c>
      <c r="I1404" s="13">
        <v>7918.7303099999999</v>
      </c>
    </row>
    <row r="1405" spans="2:9" x14ac:dyDescent="0.2">
      <c r="B1405"/>
      <c r="C1405" s="2">
        <v>30</v>
      </c>
      <c r="D1405" s="5" t="s">
        <v>1125</v>
      </c>
      <c r="E1405" s="13">
        <v>3406</v>
      </c>
      <c r="F1405" s="13">
        <v>6900</v>
      </c>
      <c r="G1405" s="13">
        <v>10306</v>
      </c>
      <c r="H1405" s="13">
        <v>3018.2324199999998</v>
      </c>
      <c r="I1405" s="13">
        <v>7287.7675799999997</v>
      </c>
    </row>
    <row r="1406" spans="2:9" x14ac:dyDescent="0.2">
      <c r="B1406"/>
      <c r="C1406" s="2">
        <v>31</v>
      </c>
      <c r="D1406" s="5" t="s">
        <v>1126</v>
      </c>
      <c r="E1406" s="13">
        <v>33775</v>
      </c>
      <c r="F1406" s="13">
        <v>24600</v>
      </c>
      <c r="G1406" s="13">
        <v>58375</v>
      </c>
      <c r="H1406" s="13">
        <v>24734.55186</v>
      </c>
      <c r="I1406" s="13">
        <v>33640.44814</v>
      </c>
    </row>
    <row r="1407" spans="2:9" ht="15" customHeight="1" x14ac:dyDescent="0.2">
      <c r="B1407"/>
      <c r="C1407" s="14">
        <f>SUBTOTAL(9,C1404:C1406)</f>
        <v>62</v>
      </c>
      <c r="D1407" s="15" t="s">
        <v>1127</v>
      </c>
      <c r="E1407" s="16">
        <f>SUBTOTAL(9,E1404:E1406)</f>
        <v>37790</v>
      </c>
      <c r="F1407" s="16">
        <f>SUBTOTAL(9,F1404:F1406)</f>
        <v>75196</v>
      </c>
      <c r="G1407" s="16">
        <f>SUBTOTAL(9,G1404:G1406)</f>
        <v>112986</v>
      </c>
      <c r="H1407" s="16">
        <f>SUBTOTAL(9,H1404:H1406)</f>
        <v>64139.053970000001</v>
      </c>
      <c r="I1407" s="16">
        <f>SUBTOTAL(9,I1404:I1406)</f>
        <v>48846.946029999999</v>
      </c>
    </row>
    <row r="1408" spans="2:9" ht="15" customHeight="1" x14ac:dyDescent="0.25">
      <c r="B1408" s="10">
        <v>909</v>
      </c>
      <c r="C1408" s="11"/>
      <c r="D1408" s="5" t="s">
        <v>1128</v>
      </c>
      <c r="E1408" s="12"/>
      <c r="F1408" s="1"/>
      <c r="H1408" s="1"/>
      <c r="I1408" s="1"/>
    </row>
    <row r="1409" spans="2:9" x14ac:dyDescent="0.2">
      <c r="B1409"/>
      <c r="C1409" s="2">
        <v>73</v>
      </c>
      <c r="D1409" s="5" t="s">
        <v>1129</v>
      </c>
      <c r="E1409" s="13">
        <v>0</v>
      </c>
      <c r="F1409" s="13">
        <v>1957000</v>
      </c>
      <c r="G1409" s="13">
        <v>1957000</v>
      </c>
      <c r="H1409" s="13">
        <v>1511695.1059999999</v>
      </c>
      <c r="I1409" s="13">
        <v>445304.89399999997</v>
      </c>
    </row>
    <row r="1410" spans="2:9" ht="15" customHeight="1" x14ac:dyDescent="0.2">
      <c r="B1410"/>
      <c r="C1410" s="14">
        <f>SUBTOTAL(9,C1409:C1409)</f>
        <v>73</v>
      </c>
      <c r="D1410" s="15" t="s">
        <v>1130</v>
      </c>
      <c r="E1410" s="16">
        <f>SUBTOTAL(9,E1409:E1409)</f>
        <v>0</v>
      </c>
      <c r="F1410" s="16">
        <f>SUBTOTAL(9,F1409:F1409)</f>
        <v>1957000</v>
      </c>
      <c r="G1410" s="16">
        <f>SUBTOTAL(9,G1409:G1409)</f>
        <v>1957000</v>
      </c>
      <c r="H1410" s="16">
        <f>SUBTOTAL(9,H1409:H1409)</f>
        <v>1511695.1059999999</v>
      </c>
      <c r="I1410" s="16">
        <f>SUBTOTAL(9,I1409:I1409)</f>
        <v>445304.89399999997</v>
      </c>
    </row>
    <row r="1411" spans="2:9" ht="15" customHeight="1" x14ac:dyDescent="0.25">
      <c r="B1411" s="10">
        <v>910</v>
      </c>
      <c r="C1411" s="11"/>
      <c r="D1411" s="5" t="s">
        <v>1131</v>
      </c>
      <c r="E1411" s="12"/>
      <c r="F1411" s="1"/>
      <c r="H1411" s="1"/>
      <c r="I1411" s="1"/>
    </row>
    <row r="1412" spans="2:9" x14ac:dyDescent="0.2">
      <c r="B1412"/>
      <c r="C1412" s="2">
        <v>1</v>
      </c>
      <c r="D1412" s="5" t="s">
        <v>20</v>
      </c>
      <c r="E1412" s="13">
        <v>11656</v>
      </c>
      <c r="F1412" s="13">
        <v>384562</v>
      </c>
      <c r="G1412" s="13">
        <v>396218</v>
      </c>
      <c r="H1412" s="13">
        <v>343934.18060999998</v>
      </c>
      <c r="I1412" s="13">
        <v>52283.819389999997</v>
      </c>
    </row>
    <row r="1413" spans="2:9" ht="15" customHeight="1" x14ac:dyDescent="0.2">
      <c r="B1413"/>
      <c r="C1413" s="14">
        <f>SUBTOTAL(9,C1412:C1412)</f>
        <v>1</v>
      </c>
      <c r="D1413" s="15" t="s">
        <v>1132</v>
      </c>
      <c r="E1413" s="16">
        <f>SUBTOTAL(9,E1412:E1412)</f>
        <v>11656</v>
      </c>
      <c r="F1413" s="16">
        <f>SUBTOTAL(9,F1412:F1412)</f>
        <v>384562</v>
      </c>
      <c r="G1413" s="16">
        <f>SUBTOTAL(9,G1412:G1412)</f>
        <v>396218</v>
      </c>
      <c r="H1413" s="16">
        <f>SUBTOTAL(9,H1412:H1412)</f>
        <v>343934.18060999998</v>
      </c>
      <c r="I1413" s="16">
        <f>SUBTOTAL(9,I1412:I1412)</f>
        <v>52283.819389999997</v>
      </c>
    </row>
    <row r="1414" spans="2:9" ht="15" customHeight="1" x14ac:dyDescent="0.25">
      <c r="B1414" s="10">
        <v>911</v>
      </c>
      <c r="C1414" s="11"/>
      <c r="D1414" s="5" t="s">
        <v>1133</v>
      </c>
      <c r="E1414" s="12"/>
      <c r="F1414" s="1"/>
      <c r="H1414" s="1"/>
      <c r="I1414" s="1"/>
    </row>
    <row r="1415" spans="2:9" x14ac:dyDescent="0.2">
      <c r="B1415"/>
      <c r="C1415" s="2">
        <v>1</v>
      </c>
      <c r="D1415" s="5" t="s">
        <v>20</v>
      </c>
      <c r="E1415" s="13">
        <v>4976</v>
      </c>
      <c r="F1415" s="13">
        <v>108715</v>
      </c>
      <c r="G1415" s="13">
        <v>113691</v>
      </c>
      <c r="H1415" s="13">
        <v>99224.568750000006</v>
      </c>
      <c r="I1415" s="13">
        <v>14466.43125</v>
      </c>
    </row>
    <row r="1416" spans="2:9" ht="15" customHeight="1" x14ac:dyDescent="0.2">
      <c r="B1416"/>
      <c r="C1416" s="14">
        <f>SUBTOTAL(9,C1415:C1415)</f>
        <v>1</v>
      </c>
      <c r="D1416" s="15" t="s">
        <v>1134</v>
      </c>
      <c r="E1416" s="16">
        <f>SUBTOTAL(9,E1415:E1415)</f>
        <v>4976</v>
      </c>
      <c r="F1416" s="16">
        <f>SUBTOTAL(9,F1415:F1415)</f>
        <v>108715</v>
      </c>
      <c r="G1416" s="16">
        <f>SUBTOTAL(9,G1415:G1415)</f>
        <v>113691</v>
      </c>
      <c r="H1416" s="16">
        <f>SUBTOTAL(9,H1415:H1415)</f>
        <v>99224.568750000006</v>
      </c>
      <c r="I1416" s="16">
        <f>SUBTOTAL(9,I1415:I1415)</f>
        <v>14466.43125</v>
      </c>
    </row>
    <row r="1417" spans="2:9" ht="15" customHeight="1" x14ac:dyDescent="0.25">
      <c r="B1417" s="10">
        <v>912</v>
      </c>
      <c r="C1417" s="11"/>
      <c r="D1417" s="5" t="s">
        <v>1135</v>
      </c>
      <c r="E1417" s="12"/>
      <c r="F1417" s="1"/>
      <c r="H1417" s="1"/>
      <c r="I1417" s="1"/>
    </row>
    <row r="1418" spans="2:9" x14ac:dyDescent="0.2">
      <c r="B1418"/>
      <c r="C1418" s="2">
        <v>1</v>
      </c>
      <c r="D1418" s="5" t="s">
        <v>20</v>
      </c>
      <c r="E1418" s="13">
        <v>132</v>
      </c>
      <c r="F1418" s="13">
        <v>17776</v>
      </c>
      <c r="G1418" s="13">
        <v>17908</v>
      </c>
      <c r="H1418" s="13">
        <v>11149.751819999999</v>
      </c>
      <c r="I1418" s="13">
        <v>6758.2481799999996</v>
      </c>
    </row>
    <row r="1419" spans="2:9" ht="15" customHeight="1" x14ac:dyDescent="0.2">
      <c r="B1419"/>
      <c r="C1419" s="14">
        <f>SUBTOTAL(9,C1418:C1418)</f>
        <v>1</v>
      </c>
      <c r="D1419" s="15" t="s">
        <v>1136</v>
      </c>
      <c r="E1419" s="16">
        <f>SUBTOTAL(9,E1418:E1418)</f>
        <v>132</v>
      </c>
      <c r="F1419" s="16">
        <f>SUBTOTAL(9,F1418:F1418)</f>
        <v>17776</v>
      </c>
      <c r="G1419" s="16">
        <f>SUBTOTAL(9,G1418:G1418)</f>
        <v>17908</v>
      </c>
      <c r="H1419" s="16">
        <f>SUBTOTAL(9,H1418:H1418)</f>
        <v>11149.751819999999</v>
      </c>
      <c r="I1419" s="16">
        <f>SUBTOTAL(9,I1418:I1418)</f>
        <v>6758.2481799999996</v>
      </c>
    </row>
    <row r="1420" spans="2:9" ht="15" customHeight="1" x14ac:dyDescent="0.25">
      <c r="B1420" s="10">
        <v>915</v>
      </c>
      <c r="C1420" s="11"/>
      <c r="D1420" s="5" t="s">
        <v>1137</v>
      </c>
      <c r="E1420" s="12"/>
      <c r="F1420" s="1"/>
      <c r="H1420" s="1"/>
      <c r="I1420" s="1"/>
    </row>
    <row r="1421" spans="2:9" x14ac:dyDescent="0.2">
      <c r="B1421"/>
      <c r="C1421" s="2">
        <v>1</v>
      </c>
      <c r="D1421" s="5" t="s">
        <v>20</v>
      </c>
      <c r="E1421" s="13">
        <v>359</v>
      </c>
      <c r="F1421" s="13">
        <v>9679</v>
      </c>
      <c r="G1421" s="13">
        <v>10038</v>
      </c>
      <c r="H1421" s="13">
        <v>7431.6686399999999</v>
      </c>
      <c r="I1421" s="13">
        <v>2606.3313600000001</v>
      </c>
    </row>
    <row r="1422" spans="2:9" ht="15" customHeight="1" x14ac:dyDescent="0.2">
      <c r="B1422"/>
      <c r="C1422" s="14">
        <f>SUBTOTAL(9,C1421:C1421)</f>
        <v>1</v>
      </c>
      <c r="D1422" s="15" t="s">
        <v>1138</v>
      </c>
      <c r="E1422" s="16">
        <f>SUBTOTAL(9,E1421:E1421)</f>
        <v>359</v>
      </c>
      <c r="F1422" s="16">
        <f>SUBTOTAL(9,F1421:F1421)</f>
        <v>9679</v>
      </c>
      <c r="G1422" s="16">
        <f>SUBTOTAL(9,G1421:G1421)</f>
        <v>10038</v>
      </c>
      <c r="H1422" s="16">
        <f>SUBTOTAL(9,H1421:H1421)</f>
        <v>7431.6686399999999</v>
      </c>
      <c r="I1422" s="16">
        <f>SUBTOTAL(9,I1421:I1421)</f>
        <v>2606.3313600000001</v>
      </c>
    </row>
    <row r="1423" spans="2:9" ht="15" customHeight="1" x14ac:dyDescent="0.25">
      <c r="B1423" s="10">
        <v>917</v>
      </c>
      <c r="C1423" s="11"/>
      <c r="D1423" s="5" t="s">
        <v>1139</v>
      </c>
      <c r="E1423" s="12"/>
      <c r="F1423" s="1"/>
      <c r="H1423" s="1"/>
      <c r="I1423" s="1"/>
    </row>
    <row r="1424" spans="2:9" x14ac:dyDescent="0.2">
      <c r="B1424"/>
      <c r="C1424" s="2">
        <v>1</v>
      </c>
      <c r="D1424" s="5" t="s">
        <v>20</v>
      </c>
      <c r="E1424" s="13">
        <v>17825</v>
      </c>
      <c r="F1424" s="13">
        <v>411600</v>
      </c>
      <c r="G1424" s="13">
        <v>429425</v>
      </c>
      <c r="H1424" s="13">
        <v>381370.17596000002</v>
      </c>
      <c r="I1424" s="13">
        <v>48054.82404</v>
      </c>
    </row>
    <row r="1425" spans="2:9" x14ac:dyDescent="0.2">
      <c r="B1425"/>
      <c r="C1425" s="2">
        <v>21</v>
      </c>
      <c r="D1425" s="5" t="s">
        <v>25</v>
      </c>
      <c r="E1425" s="13">
        <v>0</v>
      </c>
      <c r="F1425" s="13">
        <v>10469</v>
      </c>
      <c r="G1425" s="13">
        <v>10469</v>
      </c>
      <c r="H1425" s="13">
        <v>10457.878129999999</v>
      </c>
      <c r="I1425" s="13">
        <v>11.121869999999999</v>
      </c>
    </row>
    <row r="1426" spans="2:9" x14ac:dyDescent="0.2">
      <c r="B1426"/>
      <c r="C1426" s="2">
        <v>22</v>
      </c>
      <c r="D1426" s="5" t="s">
        <v>1140</v>
      </c>
      <c r="E1426" s="13">
        <v>22064</v>
      </c>
      <c r="F1426" s="13">
        <v>68200</v>
      </c>
      <c r="G1426" s="13">
        <v>90264</v>
      </c>
      <c r="H1426" s="13">
        <v>40630.274810000003</v>
      </c>
      <c r="I1426" s="13">
        <v>49633.725189999997</v>
      </c>
    </row>
    <row r="1427" spans="2:9" ht="15" customHeight="1" x14ac:dyDescent="0.2">
      <c r="B1427"/>
      <c r="C1427" s="14">
        <f>SUBTOTAL(9,C1424:C1426)</f>
        <v>44</v>
      </c>
      <c r="D1427" s="15" t="s">
        <v>1141</v>
      </c>
      <c r="E1427" s="16">
        <f>SUBTOTAL(9,E1424:E1426)</f>
        <v>39889</v>
      </c>
      <c r="F1427" s="16">
        <f>SUBTOTAL(9,F1424:F1426)</f>
        <v>490269</v>
      </c>
      <c r="G1427" s="16">
        <f>SUBTOTAL(9,G1424:G1426)</f>
        <v>530158</v>
      </c>
      <c r="H1427" s="16">
        <f>SUBTOTAL(9,H1424:H1426)</f>
        <v>432458.32890000008</v>
      </c>
      <c r="I1427" s="16">
        <f>SUBTOTAL(9,I1424:I1426)</f>
        <v>97699.671100000007</v>
      </c>
    </row>
    <row r="1428" spans="2:9" ht="15" customHeight="1" x14ac:dyDescent="0.25">
      <c r="B1428" s="10">
        <v>919</v>
      </c>
      <c r="C1428" s="11"/>
      <c r="D1428" s="5" t="s">
        <v>1142</v>
      </c>
      <c r="E1428" s="12"/>
      <c r="F1428" s="1"/>
      <c r="H1428" s="1"/>
      <c r="I1428" s="1"/>
    </row>
    <row r="1429" spans="2:9" x14ac:dyDescent="0.2">
      <c r="B1429"/>
      <c r="C1429" s="2">
        <v>60</v>
      </c>
      <c r="D1429" s="5" t="s">
        <v>1143</v>
      </c>
      <c r="E1429" s="13">
        <v>317988</v>
      </c>
      <c r="F1429" s="13">
        <v>0</v>
      </c>
      <c r="G1429" s="13">
        <v>317988</v>
      </c>
      <c r="H1429" s="13">
        <v>85624</v>
      </c>
      <c r="I1429" s="13">
        <v>232364</v>
      </c>
    </row>
    <row r="1430" spans="2:9" x14ac:dyDescent="0.2">
      <c r="B1430"/>
      <c r="C1430" s="2">
        <v>71</v>
      </c>
      <c r="D1430" s="5" t="s">
        <v>1144</v>
      </c>
      <c r="E1430" s="13">
        <v>0</v>
      </c>
      <c r="F1430" s="13">
        <v>2200</v>
      </c>
      <c r="G1430" s="13">
        <v>2200</v>
      </c>
      <c r="H1430" s="13">
        <v>2200</v>
      </c>
      <c r="I1430" s="13">
        <v>0</v>
      </c>
    </row>
    <row r="1431" spans="2:9" x14ac:dyDescent="0.2">
      <c r="B1431"/>
      <c r="C1431" s="2">
        <v>72</v>
      </c>
      <c r="D1431" s="5" t="s">
        <v>1145</v>
      </c>
      <c r="E1431" s="13">
        <v>0</v>
      </c>
      <c r="F1431" s="13">
        <v>2100</v>
      </c>
      <c r="G1431" s="13">
        <v>2100</v>
      </c>
      <c r="H1431" s="13">
        <v>1934.3</v>
      </c>
      <c r="I1431" s="13">
        <v>165.7</v>
      </c>
    </row>
    <row r="1432" spans="2:9" x14ac:dyDescent="0.2">
      <c r="B1432"/>
      <c r="C1432" s="2">
        <v>74</v>
      </c>
      <c r="D1432" s="5" t="s">
        <v>1146</v>
      </c>
      <c r="E1432" s="13">
        <v>52</v>
      </c>
      <c r="F1432" s="13">
        <v>1930</v>
      </c>
      <c r="G1432" s="13">
        <v>1982</v>
      </c>
      <c r="H1432" s="13">
        <v>553.476</v>
      </c>
      <c r="I1432" s="13">
        <v>1428.5239999999999</v>
      </c>
    </row>
    <row r="1433" spans="2:9" x14ac:dyDescent="0.2">
      <c r="B1433"/>
      <c r="C1433" s="2">
        <v>75</v>
      </c>
      <c r="D1433" s="5" t="s">
        <v>1147</v>
      </c>
      <c r="E1433" s="13">
        <v>23144</v>
      </c>
      <c r="F1433" s="13">
        <v>36200</v>
      </c>
      <c r="G1433" s="13">
        <v>59344</v>
      </c>
      <c r="H1433" s="13">
        <v>48563.710890000002</v>
      </c>
      <c r="I1433" s="13">
        <v>10780.28911</v>
      </c>
    </row>
    <row r="1434" spans="2:9" x14ac:dyDescent="0.2">
      <c r="B1434"/>
      <c r="C1434" s="2">
        <v>76</v>
      </c>
      <c r="D1434" s="5" t="s">
        <v>1148</v>
      </c>
      <c r="E1434" s="13">
        <v>23918</v>
      </c>
      <c r="F1434" s="13">
        <v>20400</v>
      </c>
      <c r="G1434" s="13">
        <v>44318</v>
      </c>
      <c r="H1434" s="13">
        <v>9040.4150900000004</v>
      </c>
      <c r="I1434" s="13">
        <v>35277.584909999998</v>
      </c>
    </row>
    <row r="1435" spans="2:9" x14ac:dyDescent="0.2">
      <c r="B1435"/>
      <c r="C1435" s="2">
        <v>79</v>
      </c>
      <c r="D1435" s="5" t="s">
        <v>1149</v>
      </c>
      <c r="E1435" s="13">
        <v>911</v>
      </c>
      <c r="F1435" s="13">
        <v>820</v>
      </c>
      <c r="G1435" s="13">
        <v>1731</v>
      </c>
      <c r="H1435" s="13">
        <v>798.51599999999996</v>
      </c>
      <c r="I1435" s="13">
        <v>932.48400000000004</v>
      </c>
    </row>
    <row r="1436" spans="2:9" ht="15" customHeight="1" x14ac:dyDescent="0.2">
      <c r="B1436"/>
      <c r="C1436" s="14">
        <f>SUBTOTAL(9,C1429:C1435)</f>
        <v>507</v>
      </c>
      <c r="D1436" s="15" t="s">
        <v>1150</v>
      </c>
      <c r="E1436" s="16">
        <f>SUBTOTAL(9,E1429:E1435)</f>
        <v>366013</v>
      </c>
      <c r="F1436" s="16">
        <f>SUBTOTAL(9,F1429:F1435)</f>
        <v>63650</v>
      </c>
      <c r="G1436" s="16">
        <f>SUBTOTAL(9,G1429:G1435)</f>
        <v>429663</v>
      </c>
      <c r="H1436" s="16">
        <f>SUBTOTAL(9,H1429:H1435)</f>
        <v>148714.41798</v>
      </c>
      <c r="I1436" s="16">
        <f>SUBTOTAL(9,I1429:I1435)</f>
        <v>280948.58202000003</v>
      </c>
    </row>
    <row r="1437" spans="2:9" ht="15" customHeight="1" x14ac:dyDescent="0.2">
      <c r="C1437" s="17">
        <f>SUBTOTAL(9,C1366:C1436)</f>
        <v>1912</v>
      </c>
      <c r="D1437" s="18" t="s">
        <v>1151</v>
      </c>
      <c r="E1437" s="19">
        <f>SUBTOTAL(9,E1366:E1436)</f>
        <v>703934</v>
      </c>
      <c r="F1437" s="19">
        <f>SUBTOTAL(9,F1366:F1436)</f>
        <v>4988283</v>
      </c>
      <c r="G1437" s="19">
        <f>SUBTOTAL(9,G1366:G1436)</f>
        <v>5692217</v>
      </c>
      <c r="H1437" s="19">
        <f>SUBTOTAL(9,H1366:H1436)</f>
        <v>4262899.6838099994</v>
      </c>
      <c r="I1437" s="19">
        <f>SUBTOTAL(9,I1366:I1436)</f>
        <v>1429317.3161899999</v>
      </c>
    </row>
    <row r="1438" spans="2:9" ht="27" customHeight="1" x14ac:dyDescent="0.25">
      <c r="B1438" s="1"/>
      <c r="C1438" s="2"/>
      <c r="D1438" s="9" t="s">
        <v>1152</v>
      </c>
      <c r="E1438" s="1"/>
      <c r="F1438" s="1"/>
      <c r="G1438" s="1"/>
      <c r="H1438" s="1"/>
      <c r="I1438" s="1"/>
    </row>
    <row r="1439" spans="2:9" ht="15" customHeight="1" x14ac:dyDescent="0.25">
      <c r="B1439" s="10">
        <v>920</v>
      </c>
      <c r="C1439" s="11"/>
      <c r="D1439" s="5" t="s">
        <v>336</v>
      </c>
      <c r="E1439" s="12"/>
      <c r="F1439" s="1"/>
      <c r="H1439" s="1"/>
      <c r="I1439" s="1"/>
    </row>
    <row r="1440" spans="2:9" x14ac:dyDescent="0.2">
      <c r="B1440"/>
      <c r="C1440" s="2">
        <v>50</v>
      </c>
      <c r="D1440" s="5" t="s">
        <v>1153</v>
      </c>
      <c r="E1440" s="13">
        <v>0</v>
      </c>
      <c r="F1440" s="13">
        <v>2311806</v>
      </c>
      <c r="G1440" s="13">
        <v>2311806</v>
      </c>
      <c r="H1440" s="13">
        <v>2311775</v>
      </c>
      <c r="I1440" s="13">
        <v>31</v>
      </c>
    </row>
    <row r="1441" spans="2:9" ht="15" customHeight="1" x14ac:dyDescent="0.2">
      <c r="B1441"/>
      <c r="C1441" s="14">
        <f>SUBTOTAL(9,C1440:C1440)</f>
        <v>50</v>
      </c>
      <c r="D1441" s="15" t="s">
        <v>1154</v>
      </c>
      <c r="E1441" s="16">
        <f>SUBTOTAL(9,E1440:E1440)</f>
        <v>0</v>
      </c>
      <c r="F1441" s="16">
        <f>SUBTOTAL(9,F1440:F1440)</f>
        <v>2311806</v>
      </c>
      <c r="G1441" s="16">
        <f>SUBTOTAL(9,G1440:G1440)</f>
        <v>2311806</v>
      </c>
      <c r="H1441" s="16">
        <f>SUBTOTAL(9,H1440:H1440)</f>
        <v>2311775</v>
      </c>
      <c r="I1441" s="16">
        <f>SUBTOTAL(9,I1440:I1440)</f>
        <v>31</v>
      </c>
    </row>
    <row r="1442" spans="2:9" ht="15" customHeight="1" x14ac:dyDescent="0.25">
      <c r="B1442" s="10">
        <v>922</v>
      </c>
      <c r="C1442" s="11"/>
      <c r="D1442" s="5" t="s">
        <v>1155</v>
      </c>
      <c r="E1442" s="12"/>
      <c r="F1442" s="1"/>
      <c r="H1442" s="1"/>
      <c r="I1442" s="1"/>
    </row>
    <row r="1443" spans="2:9" x14ac:dyDescent="0.2">
      <c r="B1443"/>
      <c r="C1443" s="2">
        <v>50</v>
      </c>
      <c r="D1443" s="5" t="s">
        <v>1156</v>
      </c>
      <c r="E1443" s="13">
        <v>0</v>
      </c>
      <c r="F1443" s="13">
        <v>67601</v>
      </c>
      <c r="G1443" s="13">
        <v>67601</v>
      </c>
      <c r="H1443" s="13">
        <v>61600</v>
      </c>
      <c r="I1443" s="13">
        <v>6001</v>
      </c>
    </row>
    <row r="1444" spans="2:9" x14ac:dyDescent="0.2">
      <c r="B1444"/>
      <c r="C1444" s="2">
        <v>70</v>
      </c>
      <c r="D1444" s="5" t="s">
        <v>1157</v>
      </c>
      <c r="E1444" s="13">
        <v>0</v>
      </c>
      <c r="F1444" s="13">
        <v>211950</v>
      </c>
      <c r="G1444" s="13">
        <v>211950</v>
      </c>
      <c r="H1444" s="13">
        <v>211950</v>
      </c>
      <c r="I1444" s="13">
        <v>0</v>
      </c>
    </row>
    <row r="1445" spans="2:9" x14ac:dyDescent="0.2">
      <c r="B1445"/>
      <c r="C1445" s="2">
        <v>71</v>
      </c>
      <c r="D1445" s="5" t="s">
        <v>1158</v>
      </c>
      <c r="E1445" s="13">
        <v>0</v>
      </c>
      <c r="F1445" s="13">
        <v>411210</v>
      </c>
      <c r="G1445" s="13">
        <v>411210</v>
      </c>
      <c r="H1445" s="13">
        <v>419280</v>
      </c>
      <c r="I1445" s="13">
        <v>-8070</v>
      </c>
    </row>
    <row r="1446" spans="2:9" x14ac:dyDescent="0.2">
      <c r="B1446"/>
      <c r="C1446" s="2">
        <v>72</v>
      </c>
      <c r="D1446" s="5" t="s">
        <v>1159</v>
      </c>
      <c r="E1446" s="13">
        <v>0</v>
      </c>
      <c r="F1446" s="13">
        <v>15000</v>
      </c>
      <c r="G1446" s="13">
        <v>15000</v>
      </c>
      <c r="H1446" s="13">
        <v>13000</v>
      </c>
      <c r="I1446" s="13">
        <v>2000</v>
      </c>
    </row>
    <row r="1447" spans="2:9" x14ac:dyDescent="0.2">
      <c r="B1447"/>
      <c r="C1447" s="2">
        <v>73</v>
      </c>
      <c r="D1447" s="5" t="s">
        <v>1160</v>
      </c>
      <c r="E1447" s="13">
        <v>0</v>
      </c>
      <c r="F1447" s="13">
        <v>242940</v>
      </c>
      <c r="G1447" s="13">
        <v>242940</v>
      </c>
      <c r="H1447" s="13">
        <v>242942.785</v>
      </c>
      <c r="I1447" s="13">
        <v>-2.7850000000000001</v>
      </c>
    </row>
    <row r="1448" spans="2:9" x14ac:dyDescent="0.2">
      <c r="B1448"/>
      <c r="C1448" s="2">
        <v>74</v>
      </c>
      <c r="D1448" s="5" t="s">
        <v>1161</v>
      </c>
      <c r="E1448" s="13">
        <v>0</v>
      </c>
      <c r="F1448" s="13">
        <v>40300</v>
      </c>
      <c r="G1448" s="13">
        <v>40300</v>
      </c>
      <c r="H1448" s="13">
        <v>34000</v>
      </c>
      <c r="I1448" s="13">
        <v>6300</v>
      </c>
    </row>
    <row r="1449" spans="2:9" ht="15" customHeight="1" x14ac:dyDescent="0.2">
      <c r="B1449"/>
      <c r="C1449" s="14">
        <f>SUBTOTAL(9,C1443:C1448)</f>
        <v>410</v>
      </c>
      <c r="D1449" s="15" t="s">
        <v>1162</v>
      </c>
      <c r="E1449" s="16">
        <f>SUBTOTAL(9,E1443:E1448)</f>
        <v>0</v>
      </c>
      <c r="F1449" s="16">
        <f>SUBTOTAL(9,F1443:F1448)</f>
        <v>989001</v>
      </c>
      <c r="G1449" s="16">
        <f>SUBTOTAL(9,G1443:G1448)</f>
        <v>989001</v>
      </c>
      <c r="H1449" s="16">
        <f>SUBTOTAL(9,H1443:H1448)</f>
        <v>982772.78500000003</v>
      </c>
      <c r="I1449" s="16">
        <f>SUBTOTAL(9,I1443:I1448)</f>
        <v>6228.2150000000001</v>
      </c>
    </row>
    <row r="1450" spans="2:9" ht="15" customHeight="1" x14ac:dyDescent="0.25">
      <c r="B1450" s="10">
        <v>924</v>
      </c>
      <c r="C1450" s="11"/>
      <c r="D1450" s="5" t="s">
        <v>1163</v>
      </c>
      <c r="E1450" s="12"/>
      <c r="F1450" s="1"/>
      <c r="H1450" s="1"/>
      <c r="I1450" s="1"/>
    </row>
    <row r="1451" spans="2:9" x14ac:dyDescent="0.2">
      <c r="B1451"/>
      <c r="C1451" s="2">
        <v>70</v>
      </c>
      <c r="D1451" s="5" t="s">
        <v>271</v>
      </c>
      <c r="E1451" s="13">
        <v>0</v>
      </c>
      <c r="F1451" s="13">
        <v>30116</v>
      </c>
      <c r="G1451" s="13">
        <v>30116</v>
      </c>
      <c r="H1451" s="13">
        <v>30114.208920000001</v>
      </c>
      <c r="I1451" s="13">
        <v>1.79108</v>
      </c>
    </row>
    <row r="1452" spans="2:9" ht="15" customHeight="1" x14ac:dyDescent="0.2">
      <c r="B1452"/>
      <c r="C1452" s="14">
        <f>SUBTOTAL(9,C1451:C1451)</f>
        <v>70</v>
      </c>
      <c r="D1452" s="15" t="s">
        <v>1164</v>
      </c>
      <c r="E1452" s="16">
        <f>SUBTOTAL(9,E1451:E1451)</f>
        <v>0</v>
      </c>
      <c r="F1452" s="16">
        <f>SUBTOTAL(9,F1451:F1451)</f>
        <v>30116</v>
      </c>
      <c r="G1452" s="16">
        <f>SUBTOTAL(9,G1451:G1451)</f>
        <v>30116</v>
      </c>
      <c r="H1452" s="16">
        <f>SUBTOTAL(9,H1451:H1451)</f>
        <v>30114.208920000001</v>
      </c>
      <c r="I1452" s="16">
        <f>SUBTOTAL(9,I1451:I1451)</f>
        <v>1.79108</v>
      </c>
    </row>
    <row r="1453" spans="2:9" ht="15" customHeight="1" x14ac:dyDescent="0.25">
      <c r="B1453" s="10">
        <v>925</v>
      </c>
      <c r="C1453" s="11"/>
      <c r="D1453" s="5" t="s">
        <v>1165</v>
      </c>
      <c r="E1453" s="12"/>
      <c r="F1453" s="1"/>
      <c r="H1453" s="1"/>
      <c r="I1453" s="1"/>
    </row>
    <row r="1454" spans="2:9" x14ac:dyDescent="0.2">
      <c r="B1454"/>
      <c r="C1454" s="2">
        <v>1</v>
      </c>
      <c r="D1454" s="5" t="s">
        <v>20</v>
      </c>
      <c r="E1454" s="13">
        <v>10308</v>
      </c>
      <c r="F1454" s="13">
        <v>482612</v>
      </c>
      <c r="G1454" s="13">
        <v>492920</v>
      </c>
      <c r="H1454" s="13">
        <v>297012.68637000001</v>
      </c>
      <c r="I1454" s="13">
        <v>195907.31362999999</v>
      </c>
    </row>
    <row r="1455" spans="2:9" x14ac:dyDescent="0.2">
      <c r="B1455"/>
      <c r="C1455" s="2">
        <v>21</v>
      </c>
      <c r="D1455" s="5" t="s">
        <v>55</v>
      </c>
      <c r="E1455" s="13">
        <v>1863</v>
      </c>
      <c r="F1455" s="13">
        <v>322452</v>
      </c>
      <c r="G1455" s="13">
        <v>324315</v>
      </c>
      <c r="H1455" s="13">
        <v>394950.21737000003</v>
      </c>
      <c r="I1455" s="13">
        <v>-70635.217369999998</v>
      </c>
    </row>
    <row r="1456" spans="2:9" x14ac:dyDescent="0.2">
      <c r="B1456"/>
      <c r="C1456" s="2">
        <v>22</v>
      </c>
      <c r="D1456" s="5" t="s">
        <v>1140</v>
      </c>
      <c r="E1456" s="13">
        <v>119936</v>
      </c>
      <c r="F1456" s="13">
        <v>149800</v>
      </c>
      <c r="G1456" s="13">
        <v>269736</v>
      </c>
      <c r="H1456" s="13">
        <v>162885.326</v>
      </c>
      <c r="I1456" s="13">
        <v>106850.674</v>
      </c>
    </row>
    <row r="1457" spans="2:9" ht="15" customHeight="1" x14ac:dyDescent="0.2">
      <c r="B1457"/>
      <c r="C1457" s="14">
        <f>SUBTOTAL(9,C1454:C1456)</f>
        <v>44</v>
      </c>
      <c r="D1457" s="15" t="s">
        <v>1166</v>
      </c>
      <c r="E1457" s="16">
        <f>SUBTOTAL(9,E1454:E1456)</f>
        <v>132107</v>
      </c>
      <c r="F1457" s="16">
        <f>SUBTOTAL(9,F1454:F1456)</f>
        <v>954864</v>
      </c>
      <c r="G1457" s="16">
        <f>SUBTOTAL(9,G1454:G1456)</f>
        <v>1086971</v>
      </c>
      <c r="H1457" s="16">
        <f>SUBTOTAL(9,H1454:H1456)</f>
        <v>854848.22973999998</v>
      </c>
      <c r="I1457" s="16">
        <f>SUBTOTAL(9,I1454:I1456)</f>
        <v>232122.77025999999</v>
      </c>
    </row>
    <row r="1458" spans="2:9" ht="15" customHeight="1" x14ac:dyDescent="0.25">
      <c r="B1458" s="10">
        <v>926</v>
      </c>
      <c r="C1458" s="11"/>
      <c r="D1458" s="5" t="s">
        <v>1167</v>
      </c>
      <c r="E1458" s="12"/>
      <c r="F1458" s="1"/>
      <c r="H1458" s="1"/>
      <c r="I1458" s="1"/>
    </row>
    <row r="1459" spans="2:9" x14ac:dyDescent="0.2">
      <c r="B1459"/>
      <c r="C1459" s="2">
        <v>1</v>
      </c>
      <c r="D1459" s="5" t="s">
        <v>20</v>
      </c>
      <c r="E1459" s="13">
        <v>3136</v>
      </c>
      <c r="F1459" s="13">
        <v>176828</v>
      </c>
      <c r="G1459" s="13">
        <v>179964</v>
      </c>
      <c r="H1459" s="13">
        <v>189806.14689999999</v>
      </c>
      <c r="I1459" s="13">
        <v>-9842.1468999999997</v>
      </c>
    </row>
    <row r="1460" spans="2:9" x14ac:dyDescent="0.2">
      <c r="B1460"/>
      <c r="C1460" s="2">
        <v>21</v>
      </c>
      <c r="D1460" s="5" t="s">
        <v>55</v>
      </c>
      <c r="E1460" s="13">
        <v>0</v>
      </c>
      <c r="F1460" s="13">
        <v>82059</v>
      </c>
      <c r="G1460" s="13">
        <v>82059</v>
      </c>
      <c r="H1460" s="13">
        <v>43467.008930000004</v>
      </c>
      <c r="I1460" s="13">
        <v>38591.991069999996</v>
      </c>
    </row>
    <row r="1461" spans="2:9" x14ac:dyDescent="0.2">
      <c r="B1461"/>
      <c r="C1461" s="2">
        <v>45</v>
      </c>
      <c r="D1461" s="5" t="s">
        <v>30</v>
      </c>
      <c r="E1461" s="13">
        <v>28814</v>
      </c>
      <c r="F1461" s="13">
        <v>992100</v>
      </c>
      <c r="G1461" s="13">
        <v>1020914</v>
      </c>
      <c r="H1461" s="13">
        <v>116252.02356</v>
      </c>
      <c r="I1461" s="13">
        <v>904661.97644</v>
      </c>
    </row>
    <row r="1462" spans="2:9" ht="15" customHeight="1" x14ac:dyDescent="0.2">
      <c r="B1462"/>
      <c r="C1462" s="14">
        <f>SUBTOTAL(9,C1459:C1461)</f>
        <v>67</v>
      </c>
      <c r="D1462" s="15" t="s">
        <v>1168</v>
      </c>
      <c r="E1462" s="16">
        <f>SUBTOTAL(9,E1459:E1461)</f>
        <v>31950</v>
      </c>
      <c r="F1462" s="16">
        <f>SUBTOTAL(9,F1459:F1461)</f>
        <v>1250987</v>
      </c>
      <c r="G1462" s="16">
        <f>SUBTOTAL(9,G1459:G1461)</f>
        <v>1282937</v>
      </c>
      <c r="H1462" s="16">
        <f>SUBTOTAL(9,H1459:H1461)</f>
        <v>349525.17939</v>
      </c>
      <c r="I1462" s="16">
        <f>SUBTOTAL(9,I1459:I1461)</f>
        <v>933411.82061000005</v>
      </c>
    </row>
    <row r="1463" spans="2:9" ht="15" customHeight="1" x14ac:dyDescent="0.25">
      <c r="B1463" s="10">
        <v>927</v>
      </c>
      <c r="C1463" s="11"/>
      <c r="D1463" s="5" t="s">
        <v>1169</v>
      </c>
      <c r="E1463" s="12"/>
      <c r="F1463" s="1"/>
      <c r="H1463" s="1"/>
      <c r="I1463" s="1"/>
    </row>
    <row r="1464" spans="2:9" x14ac:dyDescent="0.2">
      <c r="B1464"/>
      <c r="C1464" s="2">
        <v>1</v>
      </c>
      <c r="D1464" s="5" t="s">
        <v>20</v>
      </c>
      <c r="E1464" s="13">
        <v>564</v>
      </c>
      <c r="F1464" s="13">
        <v>93343</v>
      </c>
      <c r="G1464" s="13">
        <v>93907</v>
      </c>
      <c r="H1464" s="13">
        <v>78222.359909999999</v>
      </c>
      <c r="I1464" s="13">
        <v>15684.640090000001</v>
      </c>
    </row>
    <row r="1465" spans="2:9" x14ac:dyDescent="0.2">
      <c r="B1465"/>
      <c r="C1465" s="2">
        <v>21</v>
      </c>
      <c r="D1465" s="5" t="s">
        <v>55</v>
      </c>
      <c r="E1465" s="13">
        <v>19037</v>
      </c>
      <c r="F1465" s="13">
        <v>71305</v>
      </c>
      <c r="G1465" s="13">
        <v>90342</v>
      </c>
      <c r="H1465" s="13">
        <v>70729.165460000004</v>
      </c>
      <c r="I1465" s="13">
        <v>19612.83454</v>
      </c>
    </row>
    <row r="1466" spans="2:9" x14ac:dyDescent="0.2">
      <c r="B1466"/>
      <c r="C1466" s="2">
        <v>22</v>
      </c>
      <c r="D1466" s="5" t="s">
        <v>1140</v>
      </c>
      <c r="E1466" s="13">
        <v>3130</v>
      </c>
      <c r="F1466" s="13">
        <v>16400</v>
      </c>
      <c r="G1466" s="13">
        <v>19530</v>
      </c>
      <c r="H1466" s="13">
        <v>5880.0335699999996</v>
      </c>
      <c r="I1466" s="13">
        <v>13649.96643</v>
      </c>
    </row>
    <row r="1467" spans="2:9" ht="15" customHeight="1" x14ac:dyDescent="0.2">
      <c r="B1467"/>
      <c r="C1467" s="14">
        <f>SUBTOTAL(9,C1464:C1466)</f>
        <v>44</v>
      </c>
      <c r="D1467" s="15" t="s">
        <v>1170</v>
      </c>
      <c r="E1467" s="16">
        <f>SUBTOTAL(9,E1464:E1466)</f>
        <v>22731</v>
      </c>
      <c r="F1467" s="16">
        <f>SUBTOTAL(9,F1464:F1466)</f>
        <v>181048</v>
      </c>
      <c r="G1467" s="16">
        <f>SUBTOTAL(9,G1464:G1466)</f>
        <v>203779</v>
      </c>
      <c r="H1467" s="16">
        <f>SUBTOTAL(9,H1464:H1466)</f>
        <v>154831.55893999999</v>
      </c>
      <c r="I1467" s="16">
        <f>SUBTOTAL(9,I1464:I1466)</f>
        <v>48947.441059999997</v>
      </c>
    </row>
    <row r="1468" spans="2:9" ht="15" customHeight="1" x14ac:dyDescent="0.25">
      <c r="B1468" s="10">
        <v>928</v>
      </c>
      <c r="C1468" s="11"/>
      <c r="D1468" s="5" t="s">
        <v>1171</v>
      </c>
      <c r="E1468" s="12"/>
      <c r="F1468" s="1"/>
      <c r="H1468" s="1"/>
      <c r="I1468" s="1"/>
    </row>
    <row r="1469" spans="2:9" x14ac:dyDescent="0.2">
      <c r="B1469"/>
      <c r="C1469" s="2">
        <v>50</v>
      </c>
      <c r="D1469" s="5" t="s">
        <v>1172</v>
      </c>
      <c r="E1469" s="13">
        <v>0</v>
      </c>
      <c r="F1469" s="13">
        <v>56630</v>
      </c>
      <c r="G1469" s="13">
        <v>56630</v>
      </c>
      <c r="H1469" s="13">
        <v>56630</v>
      </c>
      <c r="I1469" s="13">
        <v>0</v>
      </c>
    </row>
    <row r="1470" spans="2:9" x14ac:dyDescent="0.2">
      <c r="B1470"/>
      <c r="C1470" s="2">
        <v>72</v>
      </c>
      <c r="D1470" s="5" t="s">
        <v>1173</v>
      </c>
      <c r="E1470" s="13">
        <v>0</v>
      </c>
      <c r="F1470" s="13">
        <v>101502</v>
      </c>
      <c r="G1470" s="13">
        <v>101502</v>
      </c>
      <c r="H1470" s="13">
        <v>101502</v>
      </c>
      <c r="I1470" s="13">
        <v>0</v>
      </c>
    </row>
    <row r="1471" spans="2:9" ht="15" customHeight="1" x14ac:dyDescent="0.2">
      <c r="B1471"/>
      <c r="C1471" s="14">
        <f>SUBTOTAL(9,C1469:C1470)</f>
        <v>122</v>
      </c>
      <c r="D1471" s="15" t="s">
        <v>1174</v>
      </c>
      <c r="E1471" s="16">
        <f>SUBTOTAL(9,E1469:E1470)</f>
        <v>0</v>
      </c>
      <c r="F1471" s="16">
        <f>SUBTOTAL(9,F1469:F1470)</f>
        <v>158132</v>
      </c>
      <c r="G1471" s="16">
        <f>SUBTOTAL(9,G1469:G1470)</f>
        <v>158132</v>
      </c>
      <c r="H1471" s="16">
        <f>SUBTOTAL(9,H1469:H1470)</f>
        <v>158132</v>
      </c>
      <c r="I1471" s="16">
        <f>SUBTOTAL(9,I1469:I1470)</f>
        <v>0</v>
      </c>
    </row>
    <row r="1472" spans="2:9" ht="15" customHeight="1" x14ac:dyDescent="0.25">
      <c r="B1472" s="10">
        <v>930</v>
      </c>
      <c r="C1472" s="11"/>
      <c r="D1472" s="5" t="s">
        <v>1175</v>
      </c>
      <c r="E1472" s="12"/>
      <c r="F1472" s="1"/>
      <c r="H1472" s="1"/>
      <c r="I1472" s="1"/>
    </row>
    <row r="1473" spans="2:9" x14ac:dyDescent="0.2">
      <c r="B1473"/>
      <c r="C1473" s="2">
        <v>70</v>
      </c>
      <c r="D1473" s="5" t="s">
        <v>271</v>
      </c>
      <c r="E1473" s="13">
        <v>0</v>
      </c>
      <c r="F1473" s="13">
        <v>71700</v>
      </c>
      <c r="G1473" s="13">
        <v>71700</v>
      </c>
      <c r="H1473" s="13">
        <v>71700</v>
      </c>
      <c r="I1473" s="13">
        <v>0</v>
      </c>
    </row>
    <row r="1474" spans="2:9" ht="15" customHeight="1" x14ac:dyDescent="0.2">
      <c r="B1474"/>
      <c r="C1474" s="14">
        <f>SUBTOTAL(9,C1473:C1473)</f>
        <v>70</v>
      </c>
      <c r="D1474" s="15" t="s">
        <v>1176</v>
      </c>
      <c r="E1474" s="16">
        <f>SUBTOTAL(9,E1473:E1473)</f>
        <v>0</v>
      </c>
      <c r="F1474" s="16">
        <f>SUBTOTAL(9,F1473:F1473)</f>
        <v>71700</v>
      </c>
      <c r="G1474" s="16">
        <f>SUBTOTAL(9,G1473:G1473)</f>
        <v>71700</v>
      </c>
      <c r="H1474" s="16">
        <f>SUBTOTAL(9,H1473:H1473)</f>
        <v>71700</v>
      </c>
      <c r="I1474" s="16">
        <f>SUBTOTAL(9,I1473:I1473)</f>
        <v>0</v>
      </c>
    </row>
    <row r="1475" spans="2:9" ht="15" customHeight="1" x14ac:dyDescent="0.25">
      <c r="B1475" s="10">
        <v>935</v>
      </c>
      <c r="C1475" s="11"/>
      <c r="D1475" s="5" t="s">
        <v>1177</v>
      </c>
      <c r="E1475" s="12"/>
      <c r="F1475" s="1"/>
      <c r="H1475" s="1"/>
      <c r="I1475" s="1"/>
    </row>
    <row r="1476" spans="2:9" x14ac:dyDescent="0.2">
      <c r="B1476"/>
      <c r="C1476" s="2">
        <v>1</v>
      </c>
      <c r="D1476" s="5" t="s">
        <v>20</v>
      </c>
      <c r="E1476" s="13">
        <v>1736</v>
      </c>
      <c r="F1476" s="13">
        <v>240901</v>
      </c>
      <c r="G1476" s="13">
        <v>242637</v>
      </c>
      <c r="H1476" s="13">
        <v>211691.00375999999</v>
      </c>
      <c r="I1476" s="13">
        <v>30945.99624</v>
      </c>
    </row>
    <row r="1477" spans="2:9" ht="15" customHeight="1" x14ac:dyDescent="0.2">
      <c r="B1477"/>
      <c r="C1477" s="14">
        <f>SUBTOTAL(9,C1476:C1476)</f>
        <v>1</v>
      </c>
      <c r="D1477" s="15" t="s">
        <v>1178</v>
      </c>
      <c r="E1477" s="16">
        <f>SUBTOTAL(9,E1476:E1476)</f>
        <v>1736</v>
      </c>
      <c r="F1477" s="16">
        <f>SUBTOTAL(9,F1476:F1476)</f>
        <v>240901</v>
      </c>
      <c r="G1477" s="16">
        <f>SUBTOTAL(9,G1476:G1476)</f>
        <v>242637</v>
      </c>
      <c r="H1477" s="16">
        <f>SUBTOTAL(9,H1476:H1476)</f>
        <v>211691.00375999999</v>
      </c>
      <c r="I1477" s="16">
        <f>SUBTOTAL(9,I1476:I1476)</f>
        <v>30945.99624</v>
      </c>
    </row>
    <row r="1478" spans="2:9" ht="15" customHeight="1" x14ac:dyDescent="0.25">
      <c r="B1478" s="10">
        <v>936</v>
      </c>
      <c r="C1478" s="11"/>
      <c r="D1478" s="5" t="s">
        <v>1179</v>
      </c>
      <c r="E1478" s="12"/>
      <c r="F1478" s="1"/>
      <c r="H1478" s="1"/>
      <c r="I1478" s="1"/>
    </row>
    <row r="1479" spans="2:9" x14ac:dyDescent="0.2">
      <c r="B1479"/>
      <c r="C1479" s="2">
        <v>1</v>
      </c>
      <c r="D1479" s="5" t="s">
        <v>20</v>
      </c>
      <c r="E1479" s="13">
        <v>362</v>
      </c>
      <c r="F1479" s="13">
        <v>7979</v>
      </c>
      <c r="G1479" s="13">
        <v>8341</v>
      </c>
      <c r="H1479" s="13">
        <v>6932.47235</v>
      </c>
      <c r="I1479" s="13">
        <v>1408.52765</v>
      </c>
    </row>
    <row r="1480" spans="2:9" ht="15" customHeight="1" x14ac:dyDescent="0.2">
      <c r="B1480"/>
      <c r="C1480" s="14">
        <f>SUBTOTAL(9,C1479:C1479)</f>
        <v>1</v>
      </c>
      <c r="D1480" s="15" t="s">
        <v>1180</v>
      </c>
      <c r="E1480" s="16">
        <f>SUBTOTAL(9,E1479:E1479)</f>
        <v>362</v>
      </c>
      <c r="F1480" s="16">
        <f>SUBTOTAL(9,F1479:F1479)</f>
        <v>7979</v>
      </c>
      <c r="G1480" s="16">
        <f>SUBTOTAL(9,G1479:G1479)</f>
        <v>8341</v>
      </c>
      <c r="H1480" s="16">
        <f>SUBTOTAL(9,H1479:H1479)</f>
        <v>6932.47235</v>
      </c>
      <c r="I1480" s="16">
        <f>SUBTOTAL(9,I1479:I1479)</f>
        <v>1408.52765</v>
      </c>
    </row>
    <row r="1481" spans="2:9" ht="15" customHeight="1" x14ac:dyDescent="0.2">
      <c r="C1481" s="17">
        <f>SUBTOTAL(9,C1439:C1480)</f>
        <v>879</v>
      </c>
      <c r="D1481" s="18" t="s">
        <v>1181</v>
      </c>
      <c r="E1481" s="19">
        <f>SUBTOTAL(9,E1439:E1480)</f>
        <v>188886</v>
      </c>
      <c r="F1481" s="19">
        <f>SUBTOTAL(9,F1439:F1480)</f>
        <v>6196534</v>
      </c>
      <c r="G1481" s="19">
        <f>SUBTOTAL(9,G1439:G1480)</f>
        <v>6385420</v>
      </c>
      <c r="H1481" s="19">
        <f>SUBTOTAL(9,H1439:H1480)</f>
        <v>5132322.4380999999</v>
      </c>
      <c r="I1481" s="19">
        <f>SUBTOTAL(9,I1439:I1480)</f>
        <v>1253097.5619000001</v>
      </c>
    </row>
    <row r="1482" spans="2:9" ht="27" customHeight="1" x14ac:dyDescent="0.25">
      <c r="B1482" s="1"/>
      <c r="C1482" s="2"/>
      <c r="D1482" s="9" t="s">
        <v>1182</v>
      </c>
      <c r="E1482" s="1"/>
      <c r="F1482" s="1"/>
      <c r="G1482" s="1"/>
      <c r="H1482" s="1"/>
      <c r="I1482" s="1"/>
    </row>
    <row r="1483" spans="2:9" ht="15" customHeight="1" x14ac:dyDescent="0.25">
      <c r="B1483" s="10">
        <v>940</v>
      </c>
      <c r="C1483" s="11"/>
      <c r="D1483" s="5" t="s">
        <v>1183</v>
      </c>
      <c r="E1483" s="12"/>
      <c r="F1483" s="1"/>
      <c r="H1483" s="1"/>
      <c r="I1483" s="1"/>
    </row>
    <row r="1484" spans="2:9" x14ac:dyDescent="0.2">
      <c r="B1484"/>
      <c r="C1484" s="2">
        <v>21</v>
      </c>
      <c r="D1484" s="5" t="s">
        <v>55</v>
      </c>
      <c r="E1484" s="13">
        <v>5701</v>
      </c>
      <c r="F1484" s="13">
        <v>7600</v>
      </c>
      <c r="G1484" s="13">
        <v>13301</v>
      </c>
      <c r="H1484" s="13">
        <v>6920.5337200000004</v>
      </c>
      <c r="I1484" s="13">
        <v>6380.4662799999996</v>
      </c>
    </row>
    <row r="1485" spans="2:9" x14ac:dyDescent="0.2">
      <c r="B1485"/>
      <c r="C1485" s="2">
        <v>73</v>
      </c>
      <c r="D1485" s="5" t="s">
        <v>1184</v>
      </c>
      <c r="E1485" s="13">
        <v>0</v>
      </c>
      <c r="F1485" s="13">
        <v>111600</v>
      </c>
      <c r="G1485" s="13">
        <v>111600</v>
      </c>
      <c r="H1485" s="13">
        <v>100500</v>
      </c>
      <c r="I1485" s="13">
        <v>11100</v>
      </c>
    </row>
    <row r="1486" spans="2:9" ht="15" customHeight="1" x14ac:dyDescent="0.2">
      <c r="B1486"/>
      <c r="C1486" s="14">
        <f>SUBTOTAL(9,C1484:C1485)</f>
        <v>94</v>
      </c>
      <c r="D1486" s="15" t="s">
        <v>1185</v>
      </c>
      <c r="E1486" s="16">
        <f>SUBTOTAL(9,E1484:E1485)</f>
        <v>5701</v>
      </c>
      <c r="F1486" s="16">
        <f>SUBTOTAL(9,F1484:F1485)</f>
        <v>119200</v>
      </c>
      <c r="G1486" s="16">
        <f>SUBTOTAL(9,G1484:G1485)</f>
        <v>124901</v>
      </c>
      <c r="H1486" s="16">
        <f>SUBTOTAL(9,H1484:H1485)</f>
        <v>107420.53372000001</v>
      </c>
      <c r="I1486" s="16">
        <f>SUBTOTAL(9,I1484:I1485)</f>
        <v>17480.466280000001</v>
      </c>
    </row>
    <row r="1487" spans="2:9" ht="15" customHeight="1" x14ac:dyDescent="0.2">
      <c r="C1487" s="17">
        <f>SUBTOTAL(9,C1483:C1486)</f>
        <v>94</v>
      </c>
      <c r="D1487" s="18" t="s">
        <v>1186</v>
      </c>
      <c r="E1487" s="19">
        <f>SUBTOTAL(9,E1483:E1486)</f>
        <v>5701</v>
      </c>
      <c r="F1487" s="19">
        <f>SUBTOTAL(9,F1483:F1486)</f>
        <v>119200</v>
      </c>
      <c r="G1487" s="19">
        <f>SUBTOTAL(9,G1483:G1486)</f>
        <v>124901</v>
      </c>
      <c r="H1487" s="19">
        <f>SUBTOTAL(9,H1483:H1486)</f>
        <v>107420.53372000001</v>
      </c>
      <c r="I1487" s="19">
        <f>SUBTOTAL(9,I1483:I1486)</f>
        <v>17480.466280000001</v>
      </c>
    </row>
    <row r="1488" spans="2:9" ht="27" customHeight="1" x14ac:dyDescent="0.25">
      <c r="B1488" s="1"/>
      <c r="C1488" s="2"/>
      <c r="D1488" s="9" t="s">
        <v>1187</v>
      </c>
      <c r="E1488" s="1"/>
      <c r="F1488" s="1"/>
      <c r="G1488" s="1"/>
      <c r="H1488" s="1"/>
      <c r="I1488" s="1"/>
    </row>
    <row r="1489" spans="2:9" ht="15" customHeight="1" x14ac:dyDescent="0.25">
      <c r="B1489" s="10">
        <v>950</v>
      </c>
      <c r="C1489" s="11"/>
      <c r="D1489" s="5" t="s">
        <v>1188</v>
      </c>
      <c r="E1489" s="12"/>
      <c r="F1489" s="1"/>
      <c r="H1489" s="1"/>
      <c r="I1489" s="1"/>
    </row>
    <row r="1490" spans="2:9" x14ac:dyDescent="0.2">
      <c r="B1490"/>
      <c r="C1490" s="2">
        <v>21</v>
      </c>
      <c r="D1490" s="5" t="s">
        <v>25</v>
      </c>
      <c r="E1490" s="13">
        <v>0</v>
      </c>
      <c r="F1490" s="13">
        <v>14229</v>
      </c>
      <c r="G1490" s="13">
        <v>14229</v>
      </c>
      <c r="H1490" s="13">
        <v>9840.2683199999992</v>
      </c>
      <c r="I1490" s="13">
        <v>4388.7316799999999</v>
      </c>
    </row>
    <row r="1491" spans="2:9" x14ac:dyDescent="0.2">
      <c r="B1491"/>
      <c r="C1491" s="2">
        <v>49</v>
      </c>
      <c r="D1491" s="5" t="s">
        <v>1189</v>
      </c>
      <c r="E1491" s="13">
        <v>300000</v>
      </c>
      <c r="F1491" s="13">
        <v>0</v>
      </c>
      <c r="G1491" s="13">
        <v>300000</v>
      </c>
      <c r="H1491" s="13">
        <v>300000</v>
      </c>
      <c r="I1491" s="13">
        <v>0</v>
      </c>
    </row>
    <row r="1492" spans="2:9" x14ac:dyDescent="0.2">
      <c r="B1492"/>
      <c r="C1492" s="2">
        <v>51</v>
      </c>
      <c r="D1492" s="5" t="s">
        <v>1190</v>
      </c>
      <c r="E1492" s="13">
        <v>50014</v>
      </c>
      <c r="F1492" s="13">
        <v>144000</v>
      </c>
      <c r="G1492" s="13">
        <v>194014</v>
      </c>
      <c r="H1492" s="13">
        <v>144000</v>
      </c>
      <c r="I1492" s="13">
        <v>50014</v>
      </c>
    </row>
    <row r="1493" spans="2:9" x14ac:dyDescent="0.2">
      <c r="B1493"/>
      <c r="C1493" s="2">
        <v>54</v>
      </c>
      <c r="D1493" s="5" t="s">
        <v>1191</v>
      </c>
      <c r="E1493" s="13">
        <v>0</v>
      </c>
      <c r="F1493" s="13">
        <v>0</v>
      </c>
      <c r="G1493" s="13">
        <v>0</v>
      </c>
      <c r="H1493" s="13">
        <v>0</v>
      </c>
      <c r="I1493" s="13">
        <v>0</v>
      </c>
    </row>
    <row r="1494" spans="2:9" x14ac:dyDescent="0.2">
      <c r="B1494"/>
      <c r="C1494" s="2">
        <v>95</v>
      </c>
      <c r="D1494" s="5" t="s">
        <v>1192</v>
      </c>
      <c r="E1494" s="13">
        <v>50014</v>
      </c>
      <c r="F1494" s="13">
        <v>159000</v>
      </c>
      <c r="G1494" s="13">
        <v>209014</v>
      </c>
      <c r="H1494" s="13">
        <v>144000</v>
      </c>
      <c r="I1494" s="13">
        <v>65014</v>
      </c>
    </row>
    <row r="1495" spans="2:9" x14ac:dyDescent="0.2">
      <c r="B1495"/>
      <c r="C1495" s="2">
        <v>96</v>
      </c>
      <c r="D1495" s="5" t="s">
        <v>1193</v>
      </c>
      <c r="E1495" s="13">
        <v>0</v>
      </c>
      <c r="F1495" s="13">
        <v>10000</v>
      </c>
      <c r="G1495" s="13">
        <v>10000</v>
      </c>
      <c r="H1495" s="13">
        <v>0</v>
      </c>
      <c r="I1495" s="13">
        <v>10000</v>
      </c>
    </row>
    <row r="1496" spans="2:9" ht="15" customHeight="1" x14ac:dyDescent="0.2">
      <c r="B1496"/>
      <c r="C1496" s="14">
        <f>SUBTOTAL(9,C1490:C1495)</f>
        <v>366</v>
      </c>
      <c r="D1496" s="15" t="s">
        <v>1194</v>
      </c>
      <c r="E1496" s="16">
        <f>SUBTOTAL(9,E1490:E1495)</f>
        <v>400028</v>
      </c>
      <c r="F1496" s="16">
        <f>SUBTOTAL(9,F1490:F1495)</f>
        <v>327229</v>
      </c>
      <c r="G1496" s="16">
        <f>SUBTOTAL(9,G1490:G1495)</f>
        <v>727257</v>
      </c>
      <c r="H1496" s="16">
        <f>SUBTOTAL(9,H1490:H1495)</f>
        <v>597840.26832000003</v>
      </c>
      <c r="I1496" s="16">
        <f>SUBTOTAL(9,I1490:I1495)</f>
        <v>129416.73168</v>
      </c>
    </row>
    <row r="1497" spans="2:9" ht="15" customHeight="1" x14ac:dyDescent="0.2">
      <c r="C1497" s="17">
        <f>SUBTOTAL(9,C1489:C1496)</f>
        <v>366</v>
      </c>
      <c r="D1497" s="18" t="s">
        <v>1195</v>
      </c>
      <c r="E1497" s="19">
        <f>SUBTOTAL(9,E1489:E1496)</f>
        <v>400028</v>
      </c>
      <c r="F1497" s="19">
        <f>SUBTOTAL(9,F1489:F1496)</f>
        <v>327229</v>
      </c>
      <c r="G1497" s="19">
        <f>SUBTOTAL(9,G1489:G1496)</f>
        <v>727257</v>
      </c>
      <c r="H1497" s="19">
        <f>SUBTOTAL(9,H1489:H1496)</f>
        <v>597840.26832000003</v>
      </c>
      <c r="I1497" s="19">
        <f>SUBTOTAL(9,I1489:I1496)</f>
        <v>129416.73168</v>
      </c>
    </row>
    <row r="1498" spans="2:9" ht="15" customHeight="1" x14ac:dyDescent="0.2">
      <c r="C1498" s="17">
        <f>SUBTOTAL(9,C1365:C1497)</f>
        <v>3251</v>
      </c>
      <c r="D1498" s="18" t="s">
        <v>1196</v>
      </c>
      <c r="E1498" s="19">
        <f>SUBTOTAL(9,E1365:E1497)</f>
        <v>1298549</v>
      </c>
      <c r="F1498" s="19">
        <f>SUBTOTAL(9,F1365:F1497)</f>
        <v>11631246</v>
      </c>
      <c r="G1498" s="19">
        <f>SUBTOTAL(9,G1365:G1497)</f>
        <v>12929795</v>
      </c>
      <c r="H1498" s="19">
        <f>SUBTOTAL(9,H1365:H1497)</f>
        <v>10100482.92395</v>
      </c>
      <c r="I1498" s="19">
        <f>SUBTOTAL(9,I1365:I1497)</f>
        <v>2829312.0760499998</v>
      </c>
    </row>
    <row r="1499" spans="2:9" x14ac:dyDescent="0.2">
      <c r="C1499" s="17"/>
      <c r="D1499" s="20"/>
      <c r="E1499" s="21"/>
      <c r="F1499" s="21"/>
      <c r="G1499" s="21"/>
      <c r="H1499" s="21"/>
      <c r="I1499" s="21"/>
    </row>
    <row r="1500" spans="2:9" ht="15" customHeight="1" x14ac:dyDescent="0.2">
      <c r="B1500" s="1"/>
      <c r="C1500" s="2"/>
      <c r="D1500" s="3" t="s">
        <v>1197</v>
      </c>
      <c r="E1500" s="1"/>
      <c r="F1500" s="1"/>
      <c r="G1500" s="1"/>
      <c r="H1500" s="1"/>
      <c r="I1500" s="1"/>
    </row>
    <row r="1501" spans="2:9" ht="27" customHeight="1" x14ac:dyDescent="0.25">
      <c r="B1501" s="1"/>
      <c r="C1501" s="2"/>
      <c r="D1501" s="9" t="s">
        <v>1198</v>
      </c>
      <c r="E1501" s="1"/>
      <c r="F1501" s="1"/>
      <c r="G1501" s="1"/>
      <c r="H1501" s="1"/>
      <c r="I1501" s="1"/>
    </row>
    <row r="1502" spans="2:9" ht="15" customHeight="1" x14ac:dyDescent="0.25">
      <c r="B1502" s="10">
        <v>1100</v>
      </c>
      <c r="C1502" s="11"/>
      <c r="D1502" s="5" t="s">
        <v>1199</v>
      </c>
      <c r="E1502" s="12"/>
      <c r="F1502" s="1"/>
      <c r="H1502" s="1"/>
      <c r="I1502" s="1"/>
    </row>
    <row r="1503" spans="2:9" x14ac:dyDescent="0.2">
      <c r="B1503"/>
      <c r="C1503" s="2">
        <v>1</v>
      </c>
      <c r="D1503" s="5" t="s">
        <v>20</v>
      </c>
      <c r="E1503" s="13">
        <v>6130</v>
      </c>
      <c r="F1503" s="13">
        <v>163568</v>
      </c>
      <c r="G1503" s="13">
        <v>169698</v>
      </c>
      <c r="H1503" s="13">
        <v>148717.45507</v>
      </c>
      <c r="I1503" s="13">
        <v>20980.54493</v>
      </c>
    </row>
    <row r="1504" spans="2:9" x14ac:dyDescent="0.2">
      <c r="B1504"/>
      <c r="C1504" s="2">
        <v>21</v>
      </c>
      <c r="D1504" s="5" t="s">
        <v>55</v>
      </c>
      <c r="E1504" s="13">
        <v>4153</v>
      </c>
      <c r="F1504" s="13">
        <v>16542</v>
      </c>
      <c r="G1504" s="13">
        <v>20695</v>
      </c>
      <c r="H1504" s="13">
        <v>14440.75518</v>
      </c>
      <c r="I1504" s="13">
        <v>6254.2448199999999</v>
      </c>
    </row>
    <row r="1505" spans="2:9" ht="25.5" x14ac:dyDescent="0.2">
      <c r="B1505"/>
      <c r="C1505" s="2">
        <v>45</v>
      </c>
      <c r="D1505" s="5" t="s">
        <v>1200</v>
      </c>
      <c r="E1505" s="13">
        <v>14060</v>
      </c>
      <c r="F1505" s="13">
        <v>3330</v>
      </c>
      <c r="G1505" s="13">
        <v>17390</v>
      </c>
      <c r="H1505" s="13">
        <v>11140.47378</v>
      </c>
      <c r="I1505" s="13">
        <v>6249.5262199999997</v>
      </c>
    </row>
    <row r="1506" spans="2:9" x14ac:dyDescent="0.2">
      <c r="B1506"/>
      <c r="C1506" s="2">
        <v>50</v>
      </c>
      <c r="D1506" s="5" t="s">
        <v>1201</v>
      </c>
      <c r="E1506" s="13">
        <v>0</v>
      </c>
      <c r="F1506" s="13">
        <v>289</v>
      </c>
      <c r="G1506" s="13">
        <v>289</v>
      </c>
      <c r="H1506" s="13">
        <v>289</v>
      </c>
      <c r="I1506" s="13">
        <v>0</v>
      </c>
    </row>
    <row r="1507" spans="2:9" ht="15" customHeight="1" x14ac:dyDescent="0.2">
      <c r="B1507"/>
      <c r="C1507" s="14">
        <f>SUBTOTAL(9,C1503:C1506)</f>
        <v>117</v>
      </c>
      <c r="D1507" s="15" t="s">
        <v>1202</v>
      </c>
      <c r="E1507" s="16">
        <f>SUBTOTAL(9,E1503:E1506)</f>
        <v>24343</v>
      </c>
      <c r="F1507" s="16">
        <f>SUBTOTAL(9,F1503:F1506)</f>
        <v>183729</v>
      </c>
      <c r="G1507" s="16">
        <f>SUBTOTAL(9,G1503:G1506)</f>
        <v>208072</v>
      </c>
      <c r="H1507" s="16">
        <f>SUBTOTAL(9,H1503:H1506)</f>
        <v>174587.68403</v>
      </c>
      <c r="I1507" s="16">
        <f>SUBTOTAL(9,I1503:I1506)</f>
        <v>33484.315969999996</v>
      </c>
    </row>
    <row r="1508" spans="2:9" ht="15" customHeight="1" x14ac:dyDescent="0.2">
      <c r="C1508" s="17">
        <f>SUBTOTAL(9,C1502:C1507)</f>
        <v>117</v>
      </c>
      <c r="D1508" s="18" t="s">
        <v>1203</v>
      </c>
      <c r="E1508" s="19">
        <f>SUBTOTAL(9,E1502:E1507)</f>
        <v>24343</v>
      </c>
      <c r="F1508" s="19">
        <f>SUBTOTAL(9,F1502:F1507)</f>
        <v>183729</v>
      </c>
      <c r="G1508" s="19">
        <f>SUBTOTAL(9,G1502:G1507)</f>
        <v>208072</v>
      </c>
      <c r="H1508" s="19">
        <f>SUBTOTAL(9,H1502:H1507)</f>
        <v>174587.68403</v>
      </c>
      <c r="I1508" s="19">
        <f>SUBTOTAL(9,I1502:I1507)</f>
        <v>33484.315969999996</v>
      </c>
    </row>
    <row r="1509" spans="2:9" ht="27" customHeight="1" x14ac:dyDescent="0.25">
      <c r="B1509" s="1"/>
      <c r="C1509" s="2"/>
      <c r="D1509" s="9" t="s">
        <v>1204</v>
      </c>
      <c r="E1509" s="1"/>
      <c r="F1509" s="1"/>
      <c r="G1509" s="1"/>
      <c r="H1509" s="1"/>
      <c r="I1509" s="1"/>
    </row>
    <row r="1510" spans="2:9" ht="15" customHeight="1" x14ac:dyDescent="0.25">
      <c r="B1510" s="10">
        <v>1112</v>
      </c>
      <c r="C1510" s="11"/>
      <c r="D1510" s="5" t="s">
        <v>1205</v>
      </c>
      <c r="E1510" s="12"/>
      <c r="F1510" s="1"/>
      <c r="H1510" s="1"/>
      <c r="I1510" s="1"/>
    </row>
    <row r="1511" spans="2:9" x14ac:dyDescent="0.2">
      <c r="B1511"/>
      <c r="C1511" s="2">
        <v>50</v>
      </c>
      <c r="D1511" s="5" t="s">
        <v>1206</v>
      </c>
      <c r="E1511" s="13">
        <v>0</v>
      </c>
      <c r="F1511" s="13">
        <v>95661</v>
      </c>
      <c r="G1511" s="13">
        <v>95661</v>
      </c>
      <c r="H1511" s="13">
        <v>95661</v>
      </c>
      <c r="I1511" s="13">
        <v>0</v>
      </c>
    </row>
    <row r="1512" spans="2:9" ht="15" customHeight="1" x14ac:dyDescent="0.2">
      <c r="B1512"/>
      <c r="C1512" s="14">
        <f>SUBTOTAL(9,C1511:C1511)</f>
        <v>50</v>
      </c>
      <c r="D1512" s="15" t="s">
        <v>1207</v>
      </c>
      <c r="E1512" s="16">
        <f>SUBTOTAL(9,E1511:E1511)</f>
        <v>0</v>
      </c>
      <c r="F1512" s="16">
        <f>SUBTOTAL(9,F1511:F1511)</f>
        <v>95661</v>
      </c>
      <c r="G1512" s="16">
        <f>SUBTOTAL(9,G1511:G1511)</f>
        <v>95661</v>
      </c>
      <c r="H1512" s="16">
        <f>SUBTOTAL(9,H1511:H1511)</f>
        <v>95661</v>
      </c>
      <c r="I1512" s="16">
        <f>SUBTOTAL(9,I1511:I1511)</f>
        <v>0</v>
      </c>
    </row>
    <row r="1513" spans="2:9" ht="15" customHeight="1" x14ac:dyDescent="0.25">
      <c r="B1513" s="10">
        <v>1115</v>
      </c>
      <c r="C1513" s="11"/>
      <c r="D1513" s="5" t="s">
        <v>1208</v>
      </c>
      <c r="E1513" s="12"/>
      <c r="F1513" s="1"/>
      <c r="H1513" s="1"/>
      <c r="I1513" s="1"/>
    </row>
    <row r="1514" spans="2:9" x14ac:dyDescent="0.2">
      <c r="B1514"/>
      <c r="C1514" s="2">
        <v>1</v>
      </c>
      <c r="D1514" s="5" t="s">
        <v>20</v>
      </c>
      <c r="E1514" s="13">
        <v>35348</v>
      </c>
      <c r="F1514" s="13">
        <v>1364984</v>
      </c>
      <c r="G1514" s="13">
        <v>1400332</v>
      </c>
      <c r="H1514" s="13">
        <v>1213989.5281100001</v>
      </c>
      <c r="I1514" s="13">
        <v>186342.47188999999</v>
      </c>
    </row>
    <row r="1515" spans="2:9" x14ac:dyDescent="0.2">
      <c r="B1515"/>
      <c r="C1515" s="2">
        <v>22</v>
      </c>
      <c r="D1515" s="5" t="s">
        <v>1209</v>
      </c>
      <c r="E1515" s="13">
        <v>665</v>
      </c>
      <c r="F1515" s="13">
        <v>13379</v>
      </c>
      <c r="G1515" s="13">
        <v>14044</v>
      </c>
      <c r="H1515" s="13">
        <v>1014.376</v>
      </c>
      <c r="I1515" s="13">
        <v>13029.624</v>
      </c>
    </row>
    <row r="1516" spans="2:9" x14ac:dyDescent="0.2">
      <c r="B1516"/>
      <c r="C1516" s="2">
        <v>71</v>
      </c>
      <c r="D1516" s="5" t="s">
        <v>1210</v>
      </c>
      <c r="E1516" s="13">
        <v>0</v>
      </c>
      <c r="F1516" s="13">
        <v>6200</v>
      </c>
      <c r="G1516" s="13">
        <v>6200</v>
      </c>
      <c r="H1516" s="13">
        <v>5255.9630399999996</v>
      </c>
      <c r="I1516" s="13">
        <v>944.03696000000002</v>
      </c>
    </row>
    <row r="1517" spans="2:9" ht="15" customHeight="1" x14ac:dyDescent="0.2">
      <c r="B1517"/>
      <c r="C1517" s="14">
        <f>SUBTOTAL(9,C1514:C1516)</f>
        <v>94</v>
      </c>
      <c r="D1517" s="15" t="s">
        <v>1211</v>
      </c>
      <c r="E1517" s="16">
        <f>SUBTOTAL(9,E1514:E1516)</f>
        <v>36013</v>
      </c>
      <c r="F1517" s="16">
        <f>SUBTOTAL(9,F1514:F1516)</f>
        <v>1384563</v>
      </c>
      <c r="G1517" s="16">
        <f>SUBTOTAL(9,G1514:G1516)</f>
        <v>1420576</v>
      </c>
      <c r="H1517" s="16">
        <f>SUBTOTAL(9,H1514:H1516)</f>
        <v>1220259.8671500001</v>
      </c>
      <c r="I1517" s="16">
        <f>SUBTOTAL(9,I1514:I1516)</f>
        <v>200316.13284999999</v>
      </c>
    </row>
    <row r="1518" spans="2:9" ht="15" customHeight="1" x14ac:dyDescent="0.2">
      <c r="C1518" s="17">
        <f>SUBTOTAL(9,C1510:C1517)</f>
        <v>144</v>
      </c>
      <c r="D1518" s="18" t="s">
        <v>1212</v>
      </c>
      <c r="E1518" s="19">
        <f>SUBTOTAL(9,E1510:E1517)</f>
        <v>36013</v>
      </c>
      <c r="F1518" s="19">
        <f>SUBTOTAL(9,F1510:F1517)</f>
        <v>1480224</v>
      </c>
      <c r="G1518" s="19">
        <f>SUBTOTAL(9,G1510:G1517)</f>
        <v>1516237</v>
      </c>
      <c r="H1518" s="19">
        <f>SUBTOTAL(9,H1510:H1517)</f>
        <v>1315920.8671500001</v>
      </c>
      <c r="I1518" s="19">
        <f>SUBTOTAL(9,I1510:I1517)</f>
        <v>200316.13284999999</v>
      </c>
    </row>
    <row r="1519" spans="2:9" ht="27" customHeight="1" x14ac:dyDescent="0.25">
      <c r="B1519" s="1"/>
      <c r="C1519" s="2"/>
      <c r="D1519" s="9" t="s">
        <v>1213</v>
      </c>
      <c r="E1519" s="1"/>
      <c r="F1519" s="1"/>
      <c r="G1519" s="1"/>
      <c r="H1519" s="1"/>
      <c r="I1519" s="1"/>
    </row>
    <row r="1520" spans="2:9" ht="15" customHeight="1" x14ac:dyDescent="0.25">
      <c r="B1520" s="10">
        <v>1136</v>
      </c>
      <c r="C1520" s="11"/>
      <c r="D1520" s="5" t="s">
        <v>1214</v>
      </c>
      <c r="E1520" s="12"/>
      <c r="F1520" s="1"/>
      <c r="H1520" s="1"/>
      <c r="I1520" s="1"/>
    </row>
    <row r="1521" spans="2:9" x14ac:dyDescent="0.2">
      <c r="B1521"/>
      <c r="C1521" s="2">
        <v>50</v>
      </c>
      <c r="D1521" s="5" t="s">
        <v>1215</v>
      </c>
      <c r="E1521" s="13">
        <v>0</v>
      </c>
      <c r="F1521" s="13">
        <v>227979</v>
      </c>
      <c r="G1521" s="13">
        <v>227979</v>
      </c>
      <c r="H1521" s="13">
        <v>227979</v>
      </c>
      <c r="I1521" s="13">
        <v>0</v>
      </c>
    </row>
    <row r="1522" spans="2:9" ht="15" customHeight="1" x14ac:dyDescent="0.2">
      <c r="B1522"/>
      <c r="C1522" s="14">
        <f>SUBTOTAL(9,C1521:C1521)</f>
        <v>50</v>
      </c>
      <c r="D1522" s="15" t="s">
        <v>1216</v>
      </c>
      <c r="E1522" s="16">
        <f>SUBTOTAL(9,E1521:E1521)</f>
        <v>0</v>
      </c>
      <c r="F1522" s="16">
        <f>SUBTOTAL(9,F1521:F1521)</f>
        <v>227979</v>
      </c>
      <c r="G1522" s="16">
        <f>SUBTOTAL(9,G1521:G1521)</f>
        <v>227979</v>
      </c>
      <c r="H1522" s="16">
        <f>SUBTOTAL(9,H1521:H1521)</f>
        <v>227979</v>
      </c>
      <c r="I1522" s="16">
        <f>SUBTOTAL(9,I1521:I1521)</f>
        <v>0</v>
      </c>
    </row>
    <row r="1523" spans="2:9" ht="15" customHeight="1" x14ac:dyDescent="0.25">
      <c r="B1523" s="10">
        <v>1137</v>
      </c>
      <c r="C1523" s="11"/>
      <c r="D1523" s="5" t="s">
        <v>1217</v>
      </c>
      <c r="E1523" s="12"/>
      <c r="F1523" s="1"/>
      <c r="H1523" s="1"/>
      <c r="I1523" s="1"/>
    </row>
    <row r="1524" spans="2:9" x14ac:dyDescent="0.2">
      <c r="B1524"/>
      <c r="C1524" s="2">
        <v>50</v>
      </c>
      <c r="D1524" s="5" t="s">
        <v>1218</v>
      </c>
      <c r="E1524" s="13">
        <v>0</v>
      </c>
      <c r="F1524" s="13">
        <v>260555</v>
      </c>
      <c r="G1524" s="13">
        <v>260555</v>
      </c>
      <c r="H1524" s="13">
        <v>260555</v>
      </c>
      <c r="I1524" s="13">
        <v>0</v>
      </c>
    </row>
    <row r="1525" spans="2:9" x14ac:dyDescent="0.2">
      <c r="B1525"/>
      <c r="C1525" s="2">
        <v>51</v>
      </c>
      <c r="D1525" s="5" t="s">
        <v>1219</v>
      </c>
      <c r="E1525" s="13">
        <v>0</v>
      </c>
      <c r="F1525" s="13">
        <v>184727</v>
      </c>
      <c r="G1525" s="13">
        <v>184727</v>
      </c>
      <c r="H1525" s="13">
        <v>184727</v>
      </c>
      <c r="I1525" s="13">
        <v>0</v>
      </c>
    </row>
    <row r="1526" spans="2:9" x14ac:dyDescent="0.2">
      <c r="B1526"/>
      <c r="C1526" s="2">
        <v>53</v>
      </c>
      <c r="D1526" s="5" t="s">
        <v>1220</v>
      </c>
      <c r="E1526" s="13">
        <v>0</v>
      </c>
      <c r="F1526" s="13">
        <v>3534</v>
      </c>
      <c r="G1526" s="13">
        <v>3534</v>
      </c>
      <c r="H1526" s="13">
        <v>3534</v>
      </c>
      <c r="I1526" s="13">
        <v>0</v>
      </c>
    </row>
    <row r="1527" spans="2:9" x14ac:dyDescent="0.2">
      <c r="B1527"/>
      <c r="C1527" s="2">
        <v>54</v>
      </c>
      <c r="D1527" s="5" t="s">
        <v>1221</v>
      </c>
      <c r="E1527" s="13">
        <v>0</v>
      </c>
      <c r="F1527" s="13">
        <v>150000</v>
      </c>
      <c r="G1527" s="13">
        <v>150000</v>
      </c>
      <c r="H1527" s="13">
        <v>150000</v>
      </c>
      <c r="I1527" s="13">
        <v>0</v>
      </c>
    </row>
    <row r="1528" spans="2:9" x14ac:dyDescent="0.2">
      <c r="B1528"/>
      <c r="C1528" s="2">
        <v>70</v>
      </c>
      <c r="D1528" s="5" t="s">
        <v>1222</v>
      </c>
      <c r="E1528" s="13">
        <v>3777</v>
      </c>
      <c r="F1528" s="13">
        <v>11057</v>
      </c>
      <c r="G1528" s="13">
        <v>14834</v>
      </c>
      <c r="H1528" s="13">
        <v>9821.0840000000007</v>
      </c>
      <c r="I1528" s="13">
        <v>5012.9160000000002</v>
      </c>
    </row>
    <row r="1529" spans="2:9" ht="15" customHeight="1" x14ac:dyDescent="0.2">
      <c r="B1529"/>
      <c r="C1529" s="14">
        <f>SUBTOTAL(9,C1524:C1528)</f>
        <v>278</v>
      </c>
      <c r="D1529" s="15" t="s">
        <v>1223</v>
      </c>
      <c r="E1529" s="16">
        <f>SUBTOTAL(9,E1524:E1528)</f>
        <v>3777</v>
      </c>
      <c r="F1529" s="16">
        <f>SUBTOTAL(9,F1524:F1528)</f>
        <v>609873</v>
      </c>
      <c r="G1529" s="16">
        <f>SUBTOTAL(9,G1524:G1528)</f>
        <v>613650</v>
      </c>
      <c r="H1529" s="16">
        <f>SUBTOTAL(9,H1524:H1528)</f>
        <v>608637.08400000003</v>
      </c>
      <c r="I1529" s="16">
        <f>SUBTOTAL(9,I1524:I1528)</f>
        <v>5012.9160000000002</v>
      </c>
    </row>
    <row r="1530" spans="2:9" ht="15" customHeight="1" x14ac:dyDescent="0.2">
      <c r="C1530" s="17">
        <f>SUBTOTAL(9,C1520:C1529)</f>
        <v>328</v>
      </c>
      <c r="D1530" s="18" t="s">
        <v>1224</v>
      </c>
      <c r="E1530" s="19">
        <f>SUBTOTAL(9,E1520:E1529)</f>
        <v>3777</v>
      </c>
      <c r="F1530" s="19">
        <f>SUBTOTAL(9,F1520:F1529)</f>
        <v>837852</v>
      </c>
      <c r="G1530" s="19">
        <f>SUBTOTAL(9,G1520:G1529)</f>
        <v>841629</v>
      </c>
      <c r="H1530" s="19">
        <f>SUBTOTAL(9,H1520:H1529)</f>
        <v>836616.08400000003</v>
      </c>
      <c r="I1530" s="19">
        <f>SUBTOTAL(9,I1520:I1529)</f>
        <v>5012.9160000000002</v>
      </c>
    </row>
    <row r="1531" spans="2:9" ht="27" customHeight="1" x14ac:dyDescent="0.25">
      <c r="B1531" s="1"/>
      <c r="C1531" s="2"/>
      <c r="D1531" s="9" t="s">
        <v>1225</v>
      </c>
      <c r="E1531" s="1"/>
      <c r="F1531" s="1"/>
      <c r="G1531" s="1"/>
      <c r="H1531" s="1"/>
      <c r="I1531" s="1"/>
    </row>
    <row r="1532" spans="2:9" ht="15" customHeight="1" x14ac:dyDescent="0.25">
      <c r="B1532" s="10">
        <v>1138</v>
      </c>
      <c r="C1532" s="11"/>
      <c r="D1532" s="5" t="s">
        <v>1226</v>
      </c>
      <c r="E1532" s="12"/>
      <c r="F1532" s="1"/>
      <c r="H1532" s="1"/>
      <c r="I1532" s="1"/>
    </row>
    <row r="1533" spans="2:9" x14ac:dyDescent="0.2">
      <c r="B1533"/>
      <c r="C1533" s="2">
        <v>70</v>
      </c>
      <c r="D1533" s="5" t="s">
        <v>1227</v>
      </c>
      <c r="E1533" s="13">
        <v>0</v>
      </c>
      <c r="F1533" s="13">
        <v>30509</v>
      </c>
      <c r="G1533" s="13">
        <v>30509</v>
      </c>
      <c r="H1533" s="13">
        <v>30509</v>
      </c>
      <c r="I1533" s="13">
        <v>0</v>
      </c>
    </row>
    <row r="1534" spans="2:9" x14ac:dyDescent="0.2">
      <c r="B1534"/>
      <c r="C1534" s="2">
        <v>71</v>
      </c>
      <c r="D1534" s="5" t="s">
        <v>1228</v>
      </c>
      <c r="E1534" s="13">
        <v>921</v>
      </c>
      <c r="F1534" s="13">
        <v>1251</v>
      </c>
      <c r="G1534" s="13">
        <v>2172</v>
      </c>
      <c r="H1534" s="13">
        <v>1400</v>
      </c>
      <c r="I1534" s="13">
        <v>772</v>
      </c>
    </row>
    <row r="1535" spans="2:9" x14ac:dyDescent="0.2">
      <c r="B1535"/>
      <c r="C1535" s="2">
        <v>72</v>
      </c>
      <c r="D1535" s="5" t="s">
        <v>1229</v>
      </c>
      <c r="E1535" s="13">
        <v>0</v>
      </c>
      <c r="F1535" s="13">
        <v>5000</v>
      </c>
      <c r="G1535" s="13">
        <v>5000</v>
      </c>
      <c r="H1535" s="13">
        <v>5000</v>
      </c>
      <c r="I1535" s="13">
        <v>0</v>
      </c>
    </row>
    <row r="1536" spans="2:9" ht="15" customHeight="1" x14ac:dyDescent="0.2">
      <c r="B1536"/>
      <c r="C1536" s="14">
        <f>SUBTOTAL(9,C1533:C1535)</f>
        <v>213</v>
      </c>
      <c r="D1536" s="15" t="s">
        <v>1230</v>
      </c>
      <c r="E1536" s="16">
        <f>SUBTOTAL(9,E1533:E1535)</f>
        <v>921</v>
      </c>
      <c r="F1536" s="16">
        <f>SUBTOTAL(9,F1533:F1535)</f>
        <v>36760</v>
      </c>
      <c r="G1536" s="16">
        <f>SUBTOTAL(9,G1533:G1535)</f>
        <v>37681</v>
      </c>
      <c r="H1536" s="16">
        <f>SUBTOTAL(9,H1533:H1535)</f>
        <v>36909</v>
      </c>
      <c r="I1536" s="16">
        <f>SUBTOTAL(9,I1533:I1535)</f>
        <v>772</v>
      </c>
    </row>
    <row r="1537" spans="2:9" ht="15" customHeight="1" x14ac:dyDescent="0.25">
      <c r="B1537" s="10">
        <v>1139</v>
      </c>
      <c r="C1537" s="11"/>
      <c r="D1537" s="5" t="s">
        <v>1231</v>
      </c>
      <c r="E1537" s="12"/>
      <c r="F1537" s="1"/>
      <c r="H1537" s="1"/>
      <c r="I1537" s="1"/>
    </row>
    <row r="1538" spans="2:9" x14ac:dyDescent="0.2">
      <c r="B1538"/>
      <c r="C1538" s="2">
        <v>71</v>
      </c>
      <c r="D1538" s="5" t="s">
        <v>1232</v>
      </c>
      <c r="E1538" s="13">
        <v>4903</v>
      </c>
      <c r="F1538" s="13">
        <v>25519</v>
      </c>
      <c r="G1538" s="13">
        <v>30422</v>
      </c>
      <c r="H1538" s="13">
        <v>17507.509559999999</v>
      </c>
      <c r="I1538" s="13">
        <v>12914.49044</v>
      </c>
    </row>
    <row r="1539" spans="2:9" ht="15" customHeight="1" x14ac:dyDescent="0.2">
      <c r="B1539"/>
      <c r="C1539" s="14">
        <f>SUBTOTAL(9,C1538:C1538)</f>
        <v>71</v>
      </c>
      <c r="D1539" s="15" t="s">
        <v>1233</v>
      </c>
      <c r="E1539" s="16">
        <f>SUBTOTAL(9,E1538:E1538)</f>
        <v>4903</v>
      </c>
      <c r="F1539" s="16">
        <f>SUBTOTAL(9,F1538:F1538)</f>
        <v>25519</v>
      </c>
      <c r="G1539" s="16">
        <f>SUBTOTAL(9,G1538:G1538)</f>
        <v>30422</v>
      </c>
      <c r="H1539" s="16">
        <f>SUBTOTAL(9,H1538:H1538)</f>
        <v>17507.509559999999</v>
      </c>
      <c r="I1539" s="16">
        <f>SUBTOTAL(9,I1538:I1538)</f>
        <v>12914.49044</v>
      </c>
    </row>
    <row r="1540" spans="2:9" ht="15" customHeight="1" x14ac:dyDescent="0.25">
      <c r="B1540" s="10">
        <v>1142</v>
      </c>
      <c r="C1540" s="11"/>
      <c r="D1540" s="5" t="s">
        <v>1234</v>
      </c>
      <c r="E1540" s="12"/>
      <c r="F1540" s="1"/>
      <c r="H1540" s="1"/>
      <c r="I1540" s="1"/>
    </row>
    <row r="1541" spans="2:9" x14ac:dyDescent="0.2">
      <c r="B1541"/>
      <c r="C1541" s="2">
        <v>1</v>
      </c>
      <c r="D1541" s="5" t="s">
        <v>20</v>
      </c>
      <c r="E1541" s="13">
        <v>7628</v>
      </c>
      <c r="F1541" s="13">
        <v>226092</v>
      </c>
      <c r="G1541" s="13">
        <v>233720</v>
      </c>
      <c r="H1541" s="13">
        <v>211423.96249000001</v>
      </c>
      <c r="I1541" s="13">
        <v>22296.037509999998</v>
      </c>
    </row>
    <row r="1542" spans="2:9" x14ac:dyDescent="0.2">
      <c r="B1542"/>
      <c r="C1542" s="2">
        <v>45</v>
      </c>
      <c r="D1542" s="5" t="s">
        <v>30</v>
      </c>
      <c r="E1542" s="13">
        <v>7003</v>
      </c>
      <c r="F1542" s="13">
        <v>1299</v>
      </c>
      <c r="G1542" s="13">
        <v>8302</v>
      </c>
      <c r="H1542" s="13">
        <v>3265.8357799999999</v>
      </c>
      <c r="I1542" s="13">
        <v>5036.1642199999997</v>
      </c>
    </row>
    <row r="1543" spans="2:9" x14ac:dyDescent="0.2">
      <c r="B1543"/>
      <c r="C1543" s="2">
        <v>50</v>
      </c>
      <c r="D1543" s="5" t="s">
        <v>1235</v>
      </c>
      <c r="E1543" s="13">
        <v>0</v>
      </c>
      <c r="F1543" s="13">
        <v>7594</v>
      </c>
      <c r="G1543" s="13">
        <v>7594</v>
      </c>
      <c r="H1543" s="13">
        <v>0</v>
      </c>
      <c r="I1543" s="13">
        <v>7594</v>
      </c>
    </row>
    <row r="1544" spans="2:9" x14ac:dyDescent="0.2">
      <c r="B1544"/>
      <c r="C1544" s="2">
        <v>60</v>
      </c>
      <c r="D1544" s="5" t="s">
        <v>1236</v>
      </c>
      <c r="E1544" s="13">
        <v>0</v>
      </c>
      <c r="F1544" s="13">
        <v>142664</v>
      </c>
      <c r="G1544" s="13">
        <v>142664</v>
      </c>
      <c r="H1544" s="13">
        <v>142538.23300000001</v>
      </c>
      <c r="I1544" s="13">
        <v>125.767</v>
      </c>
    </row>
    <row r="1545" spans="2:9" x14ac:dyDescent="0.2">
      <c r="B1545"/>
      <c r="C1545" s="2">
        <v>70</v>
      </c>
      <c r="D1545" s="5" t="s">
        <v>1237</v>
      </c>
      <c r="E1545" s="13">
        <v>0</v>
      </c>
      <c r="F1545" s="13">
        <v>808</v>
      </c>
      <c r="G1545" s="13">
        <v>808</v>
      </c>
      <c r="H1545" s="13">
        <v>634.54999999999995</v>
      </c>
      <c r="I1545" s="13">
        <v>173.45</v>
      </c>
    </row>
    <row r="1546" spans="2:9" x14ac:dyDescent="0.2">
      <c r="B1546"/>
      <c r="C1546" s="2">
        <v>71</v>
      </c>
      <c r="D1546" s="5" t="s">
        <v>1238</v>
      </c>
      <c r="E1546" s="13">
        <v>8300</v>
      </c>
      <c r="F1546" s="13">
        <v>2800</v>
      </c>
      <c r="G1546" s="13">
        <v>11100</v>
      </c>
      <c r="H1546" s="13">
        <v>3385.77439</v>
      </c>
      <c r="I1546" s="13">
        <v>7714.2256100000004</v>
      </c>
    </row>
    <row r="1547" spans="2:9" x14ac:dyDescent="0.2">
      <c r="B1547"/>
      <c r="C1547" s="2">
        <v>72</v>
      </c>
      <c r="D1547" s="5" t="s">
        <v>1239</v>
      </c>
      <c r="E1547" s="13">
        <v>0</v>
      </c>
      <c r="F1547" s="13">
        <v>467</v>
      </c>
      <c r="G1547" s="13">
        <v>467</v>
      </c>
      <c r="H1547" s="13">
        <v>466.738</v>
      </c>
      <c r="I1547" s="13">
        <v>0.26200000000000001</v>
      </c>
    </row>
    <row r="1548" spans="2:9" ht="25.5" x14ac:dyDescent="0.2">
      <c r="B1548"/>
      <c r="C1548" s="2">
        <v>73</v>
      </c>
      <c r="D1548" s="5" t="s">
        <v>1240</v>
      </c>
      <c r="E1548" s="13">
        <v>0</v>
      </c>
      <c r="F1548" s="13">
        <v>75610</v>
      </c>
      <c r="G1548" s="13">
        <v>75610</v>
      </c>
      <c r="H1548" s="13">
        <v>58037.688000000002</v>
      </c>
      <c r="I1548" s="13">
        <v>17572.312000000002</v>
      </c>
    </row>
    <row r="1549" spans="2:9" x14ac:dyDescent="0.2">
      <c r="B1549"/>
      <c r="C1549" s="2">
        <v>74</v>
      </c>
      <c r="D1549" s="5" t="s">
        <v>1241</v>
      </c>
      <c r="E1549" s="13">
        <v>0</v>
      </c>
      <c r="F1549" s="13">
        <v>1000</v>
      </c>
      <c r="G1549" s="13">
        <v>1000</v>
      </c>
      <c r="H1549" s="13">
        <v>177.072</v>
      </c>
      <c r="I1549" s="13">
        <v>822.928</v>
      </c>
    </row>
    <row r="1550" spans="2:9" x14ac:dyDescent="0.2">
      <c r="B1550"/>
      <c r="C1550" s="2">
        <v>75</v>
      </c>
      <c r="D1550" s="5" t="s">
        <v>1242</v>
      </c>
      <c r="E1550" s="13">
        <v>0</v>
      </c>
      <c r="F1550" s="13">
        <v>20000</v>
      </c>
      <c r="G1550" s="13">
        <v>20000</v>
      </c>
      <c r="H1550" s="13">
        <v>5446.3329999999996</v>
      </c>
      <c r="I1550" s="13">
        <v>14553.666999999999</v>
      </c>
    </row>
    <row r="1551" spans="2:9" x14ac:dyDescent="0.2">
      <c r="B1551"/>
      <c r="C1551" s="2">
        <v>80</v>
      </c>
      <c r="D1551" s="5" t="s">
        <v>1243</v>
      </c>
      <c r="E1551" s="13">
        <v>1553</v>
      </c>
      <c r="F1551" s="13">
        <v>0</v>
      </c>
      <c r="G1551" s="13">
        <v>1553</v>
      </c>
      <c r="H1551" s="13">
        <v>51.024999999999999</v>
      </c>
      <c r="I1551" s="13">
        <v>1501.9749999999999</v>
      </c>
    </row>
    <row r="1552" spans="2:9" ht="15" customHeight="1" x14ac:dyDescent="0.2">
      <c r="B1552"/>
      <c r="C1552" s="14">
        <f>SUBTOTAL(9,C1541:C1551)</f>
        <v>671</v>
      </c>
      <c r="D1552" s="15" t="s">
        <v>1244</v>
      </c>
      <c r="E1552" s="16">
        <f>SUBTOTAL(9,E1541:E1551)</f>
        <v>24484</v>
      </c>
      <c r="F1552" s="16">
        <f>SUBTOTAL(9,F1541:F1551)</f>
        <v>478334</v>
      </c>
      <c r="G1552" s="16">
        <f>SUBTOTAL(9,G1541:G1551)</f>
        <v>502818</v>
      </c>
      <c r="H1552" s="16">
        <f>SUBTOTAL(9,H1541:H1551)</f>
        <v>425427.21166000003</v>
      </c>
      <c r="I1552" s="16">
        <f>SUBTOTAL(9,I1541:I1551)</f>
        <v>77390.788340000014</v>
      </c>
    </row>
    <row r="1553" spans="2:9" ht="15" customHeight="1" x14ac:dyDescent="0.25">
      <c r="B1553" s="10">
        <v>1148</v>
      </c>
      <c r="C1553" s="11"/>
      <c r="D1553" s="5" t="s">
        <v>1245</v>
      </c>
      <c r="E1553" s="12"/>
      <c r="F1553" s="1"/>
      <c r="H1553" s="1"/>
      <c r="I1553" s="1"/>
    </row>
    <row r="1554" spans="2:9" x14ac:dyDescent="0.2">
      <c r="B1554"/>
      <c r="C1554" s="2">
        <v>22</v>
      </c>
      <c r="D1554" s="5" t="s">
        <v>1246</v>
      </c>
      <c r="E1554" s="13">
        <v>1859</v>
      </c>
      <c r="F1554" s="13">
        <v>0</v>
      </c>
      <c r="G1554" s="13">
        <v>1859</v>
      </c>
      <c r="H1554" s="13">
        <v>447.78338000000002</v>
      </c>
      <c r="I1554" s="13">
        <v>1411.2166199999999</v>
      </c>
    </row>
    <row r="1555" spans="2:9" x14ac:dyDescent="0.2">
      <c r="B1555"/>
      <c r="C1555" s="2">
        <v>71</v>
      </c>
      <c r="D1555" s="5" t="s">
        <v>1247</v>
      </c>
      <c r="E1555" s="13">
        <v>0</v>
      </c>
      <c r="F1555" s="13">
        <v>125000</v>
      </c>
      <c r="G1555" s="13">
        <v>125000</v>
      </c>
      <c r="H1555" s="13">
        <v>86552.911240000001</v>
      </c>
      <c r="I1555" s="13">
        <v>38447.088759999999</v>
      </c>
    </row>
    <row r="1556" spans="2:9" ht="15" customHeight="1" x14ac:dyDescent="0.2">
      <c r="B1556"/>
      <c r="C1556" s="14">
        <f>SUBTOTAL(9,C1554:C1555)</f>
        <v>93</v>
      </c>
      <c r="D1556" s="15" t="s">
        <v>1248</v>
      </c>
      <c r="E1556" s="16">
        <f>SUBTOTAL(9,E1554:E1555)</f>
        <v>1859</v>
      </c>
      <c r="F1556" s="16">
        <f>SUBTOTAL(9,F1554:F1555)</f>
        <v>125000</v>
      </c>
      <c r="G1556" s="16">
        <f>SUBTOTAL(9,G1554:G1555)</f>
        <v>126859</v>
      </c>
      <c r="H1556" s="16">
        <f>SUBTOTAL(9,H1554:H1555)</f>
        <v>87000.694619999995</v>
      </c>
      <c r="I1556" s="16">
        <f>SUBTOTAL(9,I1554:I1555)</f>
        <v>39858.305379999998</v>
      </c>
    </row>
    <row r="1557" spans="2:9" ht="15" customHeight="1" x14ac:dyDescent="0.25">
      <c r="B1557" s="10">
        <v>1149</v>
      </c>
      <c r="C1557" s="11"/>
      <c r="D1557" s="5" t="s">
        <v>1249</v>
      </c>
      <c r="E1557" s="12"/>
      <c r="F1557" s="1"/>
      <c r="H1557" s="1"/>
      <c r="I1557" s="1"/>
    </row>
    <row r="1558" spans="2:9" x14ac:dyDescent="0.2">
      <c r="B1558"/>
      <c r="C1558" s="2">
        <v>51</v>
      </c>
      <c r="D1558" s="5" t="s">
        <v>1250</v>
      </c>
      <c r="E1558" s="13">
        <v>0</v>
      </c>
      <c r="F1558" s="13">
        <v>3500</v>
      </c>
      <c r="G1558" s="13">
        <v>3500</v>
      </c>
      <c r="H1558" s="13">
        <v>3500</v>
      </c>
      <c r="I1558" s="13">
        <v>0</v>
      </c>
    </row>
    <row r="1559" spans="2:9" x14ac:dyDescent="0.2">
      <c r="B1559"/>
      <c r="C1559" s="2">
        <v>71</v>
      </c>
      <c r="D1559" s="5" t="s">
        <v>1251</v>
      </c>
      <c r="E1559" s="13">
        <v>3281</v>
      </c>
      <c r="F1559" s="13">
        <v>80970</v>
      </c>
      <c r="G1559" s="13">
        <v>84251</v>
      </c>
      <c r="H1559" s="13">
        <v>31198.152999999998</v>
      </c>
      <c r="I1559" s="13">
        <v>53052.847000000002</v>
      </c>
    </row>
    <row r="1560" spans="2:9" x14ac:dyDescent="0.2">
      <c r="B1560"/>
      <c r="C1560" s="2">
        <v>72</v>
      </c>
      <c r="D1560" s="5" t="s">
        <v>1252</v>
      </c>
      <c r="E1560" s="13">
        <v>41180</v>
      </c>
      <c r="F1560" s="13">
        <v>0</v>
      </c>
      <c r="G1560" s="13">
        <v>41180</v>
      </c>
      <c r="H1560" s="13">
        <v>11778.608</v>
      </c>
      <c r="I1560" s="13">
        <v>29401.392</v>
      </c>
    </row>
    <row r="1561" spans="2:9" x14ac:dyDescent="0.2">
      <c r="B1561"/>
      <c r="C1561" s="2">
        <v>73</v>
      </c>
      <c r="D1561" s="5" t="s">
        <v>1253</v>
      </c>
      <c r="E1561" s="13">
        <v>20152</v>
      </c>
      <c r="F1561" s="13">
        <v>48247</v>
      </c>
      <c r="G1561" s="13">
        <v>68399</v>
      </c>
      <c r="H1561" s="13">
        <v>34394.807000000001</v>
      </c>
      <c r="I1561" s="13">
        <v>34004.192999999999</v>
      </c>
    </row>
    <row r="1562" spans="2:9" ht="15" customHeight="1" x14ac:dyDescent="0.2">
      <c r="B1562"/>
      <c r="C1562" s="14">
        <f>SUBTOTAL(9,C1558:C1561)</f>
        <v>267</v>
      </c>
      <c r="D1562" s="15" t="s">
        <v>1254</v>
      </c>
      <c r="E1562" s="16">
        <f>SUBTOTAL(9,E1558:E1561)</f>
        <v>64613</v>
      </c>
      <c r="F1562" s="16">
        <f>SUBTOTAL(9,F1558:F1561)</f>
        <v>132717</v>
      </c>
      <c r="G1562" s="16">
        <f>SUBTOTAL(9,G1558:G1561)</f>
        <v>197330</v>
      </c>
      <c r="H1562" s="16">
        <f>SUBTOTAL(9,H1558:H1561)</f>
        <v>80871.567999999999</v>
      </c>
      <c r="I1562" s="16">
        <f>SUBTOTAL(9,I1558:I1561)</f>
        <v>116458.432</v>
      </c>
    </row>
    <row r="1563" spans="2:9" ht="15" customHeight="1" x14ac:dyDescent="0.25">
      <c r="B1563" s="10">
        <v>1150</v>
      </c>
      <c r="C1563" s="11"/>
      <c r="D1563" s="5" t="s">
        <v>1255</v>
      </c>
      <c r="E1563" s="12"/>
      <c r="F1563" s="1"/>
      <c r="H1563" s="1"/>
      <c r="I1563" s="1"/>
    </row>
    <row r="1564" spans="2:9" x14ac:dyDescent="0.2">
      <c r="B1564"/>
      <c r="C1564" s="2">
        <v>21</v>
      </c>
      <c r="D1564" s="5" t="s">
        <v>55</v>
      </c>
      <c r="E1564" s="13">
        <v>3237</v>
      </c>
      <c r="F1564" s="13">
        <v>12682</v>
      </c>
      <c r="G1564" s="13">
        <v>15919</v>
      </c>
      <c r="H1564" s="13">
        <v>7324.41219</v>
      </c>
      <c r="I1564" s="13">
        <v>8594.5878100000009</v>
      </c>
    </row>
    <row r="1565" spans="2:9" x14ac:dyDescent="0.2">
      <c r="B1565"/>
      <c r="C1565" s="2">
        <v>50</v>
      </c>
      <c r="D1565" s="5" t="s">
        <v>1256</v>
      </c>
      <c r="E1565" s="13">
        <v>0</v>
      </c>
      <c r="F1565" s="13">
        <v>1297601</v>
      </c>
      <c r="G1565" s="13">
        <v>1297601</v>
      </c>
      <c r="H1565" s="13">
        <v>1297601</v>
      </c>
      <c r="I1565" s="13">
        <v>0</v>
      </c>
    </row>
    <row r="1566" spans="2:9" x14ac:dyDescent="0.2">
      <c r="B1566"/>
      <c r="C1566" s="2">
        <v>70</v>
      </c>
      <c r="D1566" s="5" t="s">
        <v>1257</v>
      </c>
      <c r="E1566" s="13">
        <v>4161</v>
      </c>
      <c r="F1566" s="13">
        <v>309305</v>
      </c>
      <c r="G1566" s="13">
        <v>313466</v>
      </c>
      <c r="H1566" s="13">
        <v>287960.19546999998</v>
      </c>
      <c r="I1566" s="13">
        <v>25505.804530000001</v>
      </c>
    </row>
    <row r="1567" spans="2:9" x14ac:dyDescent="0.2">
      <c r="B1567"/>
      <c r="C1567" s="2">
        <v>71</v>
      </c>
      <c r="D1567" s="5" t="s">
        <v>1258</v>
      </c>
      <c r="E1567" s="13">
        <v>0</v>
      </c>
      <c r="F1567" s="13">
        <v>43000</v>
      </c>
      <c r="G1567" s="13">
        <v>43000</v>
      </c>
      <c r="H1567" s="13">
        <v>19230.892</v>
      </c>
      <c r="I1567" s="13">
        <v>23769.108</v>
      </c>
    </row>
    <row r="1568" spans="2:9" x14ac:dyDescent="0.2">
      <c r="B1568"/>
      <c r="C1568" s="2">
        <v>73</v>
      </c>
      <c r="D1568" s="5" t="s">
        <v>1259</v>
      </c>
      <c r="E1568" s="13">
        <v>0</v>
      </c>
      <c r="F1568" s="13">
        <v>3430875</v>
      </c>
      <c r="G1568" s="13">
        <v>3430875</v>
      </c>
      <c r="H1568" s="13">
        <v>3379488.54568</v>
      </c>
      <c r="I1568" s="13">
        <v>51386.454319999997</v>
      </c>
    </row>
    <row r="1569" spans="2:9" x14ac:dyDescent="0.2">
      <c r="B1569"/>
      <c r="C1569" s="2">
        <v>74</v>
      </c>
      <c r="D1569" s="5" t="s">
        <v>1260</v>
      </c>
      <c r="E1569" s="13">
        <v>16887</v>
      </c>
      <c r="F1569" s="13">
        <v>7959813</v>
      </c>
      <c r="G1569" s="13">
        <v>7976700</v>
      </c>
      <c r="H1569" s="13">
        <v>7957600.9547499996</v>
      </c>
      <c r="I1569" s="13">
        <v>19099.045249999999</v>
      </c>
    </row>
    <row r="1570" spans="2:9" x14ac:dyDescent="0.2">
      <c r="B1570"/>
      <c r="C1570" s="2">
        <v>77</v>
      </c>
      <c r="D1570" s="5" t="s">
        <v>1261</v>
      </c>
      <c r="E1570" s="13">
        <v>7604</v>
      </c>
      <c r="F1570" s="13">
        <v>241176</v>
      </c>
      <c r="G1570" s="13">
        <v>248780</v>
      </c>
      <c r="H1570" s="13">
        <v>221697.06959999999</v>
      </c>
      <c r="I1570" s="13">
        <v>27082.930400000001</v>
      </c>
    </row>
    <row r="1571" spans="2:9" x14ac:dyDescent="0.2">
      <c r="B1571"/>
      <c r="C1571" s="2">
        <v>78</v>
      </c>
      <c r="D1571" s="5" t="s">
        <v>1262</v>
      </c>
      <c r="E1571" s="13">
        <v>46980</v>
      </c>
      <c r="F1571" s="13">
        <v>1468020</v>
      </c>
      <c r="G1571" s="13">
        <v>1515000</v>
      </c>
      <c r="H1571" s="13">
        <v>1464960.8840000001</v>
      </c>
      <c r="I1571" s="13">
        <v>50039.116000000002</v>
      </c>
    </row>
    <row r="1572" spans="2:9" ht="15" customHeight="1" x14ac:dyDescent="0.2">
      <c r="B1572"/>
      <c r="C1572" s="14">
        <f>SUBTOTAL(9,C1564:C1571)</f>
        <v>514</v>
      </c>
      <c r="D1572" s="15" t="s">
        <v>1263</v>
      </c>
      <c r="E1572" s="16">
        <f>SUBTOTAL(9,E1564:E1571)</f>
        <v>78869</v>
      </c>
      <c r="F1572" s="16">
        <f>SUBTOTAL(9,F1564:F1571)</f>
        <v>14762472</v>
      </c>
      <c r="G1572" s="16">
        <f>SUBTOTAL(9,G1564:G1571)</f>
        <v>14841341</v>
      </c>
      <c r="H1572" s="16">
        <f>SUBTOTAL(9,H1564:H1571)</f>
        <v>14635863.953689998</v>
      </c>
      <c r="I1572" s="16">
        <f>SUBTOTAL(9,I1564:I1571)</f>
        <v>205477.04631000001</v>
      </c>
    </row>
    <row r="1573" spans="2:9" ht="15" customHeight="1" x14ac:dyDescent="0.25">
      <c r="B1573" s="10">
        <v>1151</v>
      </c>
      <c r="C1573" s="11"/>
      <c r="D1573" s="5" t="s">
        <v>1264</v>
      </c>
      <c r="E1573" s="12"/>
      <c r="F1573" s="1"/>
      <c r="H1573" s="1"/>
      <c r="I1573" s="1"/>
    </row>
    <row r="1574" spans="2:9" x14ac:dyDescent="0.2">
      <c r="B1574"/>
      <c r="C1574" s="2">
        <v>51</v>
      </c>
      <c r="D1574" s="5" t="s">
        <v>1265</v>
      </c>
      <c r="E1574" s="13">
        <v>0</v>
      </c>
      <c r="F1574" s="13">
        <v>19500</v>
      </c>
      <c r="G1574" s="13">
        <v>19500</v>
      </c>
      <c r="H1574" s="13">
        <v>22500</v>
      </c>
      <c r="I1574" s="13">
        <v>-3000</v>
      </c>
    </row>
    <row r="1575" spans="2:9" x14ac:dyDescent="0.2">
      <c r="B1575"/>
      <c r="C1575" s="2">
        <v>72</v>
      </c>
      <c r="D1575" s="5" t="s">
        <v>1266</v>
      </c>
      <c r="E1575" s="13">
        <v>0</v>
      </c>
      <c r="F1575" s="13">
        <v>6100</v>
      </c>
      <c r="G1575" s="13">
        <v>6100</v>
      </c>
      <c r="H1575" s="13">
        <v>6100</v>
      </c>
      <c r="I1575" s="13">
        <v>0</v>
      </c>
    </row>
    <row r="1576" spans="2:9" x14ac:dyDescent="0.2">
      <c r="B1576"/>
      <c r="C1576" s="2">
        <v>75</v>
      </c>
      <c r="D1576" s="5" t="s">
        <v>1267</v>
      </c>
      <c r="E1576" s="13">
        <v>1556</v>
      </c>
      <c r="F1576" s="13">
        <v>88350</v>
      </c>
      <c r="G1576" s="13">
        <v>89906</v>
      </c>
      <c r="H1576" s="13">
        <v>86070.842999999993</v>
      </c>
      <c r="I1576" s="13">
        <v>3835.1570000000002</v>
      </c>
    </row>
    <row r="1577" spans="2:9" x14ac:dyDescent="0.2">
      <c r="B1577"/>
      <c r="C1577" s="2">
        <v>79</v>
      </c>
      <c r="D1577" s="5" t="s">
        <v>1262</v>
      </c>
      <c r="E1577" s="13">
        <v>173</v>
      </c>
      <c r="F1577" s="13">
        <v>2450</v>
      </c>
      <c r="G1577" s="13">
        <v>2623</v>
      </c>
      <c r="H1577" s="13">
        <v>2289.99973</v>
      </c>
      <c r="I1577" s="13">
        <v>333.00027</v>
      </c>
    </row>
    <row r="1578" spans="2:9" ht="15" customHeight="1" x14ac:dyDescent="0.2">
      <c r="B1578"/>
      <c r="C1578" s="14">
        <f>SUBTOTAL(9,C1574:C1577)</f>
        <v>277</v>
      </c>
      <c r="D1578" s="15" t="s">
        <v>1268</v>
      </c>
      <c r="E1578" s="16">
        <f>SUBTOTAL(9,E1574:E1577)</f>
        <v>1729</v>
      </c>
      <c r="F1578" s="16">
        <f>SUBTOTAL(9,F1574:F1577)</f>
        <v>116400</v>
      </c>
      <c r="G1578" s="16">
        <f>SUBTOTAL(9,G1574:G1577)</f>
        <v>118129</v>
      </c>
      <c r="H1578" s="16">
        <f>SUBTOTAL(9,H1574:H1577)</f>
        <v>116960.84272999999</v>
      </c>
      <c r="I1578" s="16">
        <f>SUBTOTAL(9,I1574:I1577)</f>
        <v>1168.1572700000002</v>
      </c>
    </row>
    <row r="1579" spans="2:9" ht="15" customHeight="1" x14ac:dyDescent="0.25">
      <c r="B1579" s="10">
        <v>1161</v>
      </c>
      <c r="C1579" s="11"/>
      <c r="D1579" s="5" t="s">
        <v>1269</v>
      </c>
      <c r="E1579" s="12"/>
      <c r="F1579" s="1"/>
      <c r="H1579" s="1"/>
      <c r="I1579" s="1"/>
    </row>
    <row r="1580" spans="2:9" x14ac:dyDescent="0.2">
      <c r="B1580"/>
      <c r="C1580" s="2">
        <v>70</v>
      </c>
      <c r="D1580" s="5" t="s">
        <v>1270</v>
      </c>
      <c r="E1580" s="13">
        <v>0</v>
      </c>
      <c r="F1580" s="13">
        <v>14173</v>
      </c>
      <c r="G1580" s="13">
        <v>14173</v>
      </c>
      <c r="H1580" s="13">
        <v>14173</v>
      </c>
      <c r="I1580" s="13">
        <v>0</v>
      </c>
    </row>
    <row r="1581" spans="2:9" x14ac:dyDescent="0.2">
      <c r="B1581"/>
      <c r="C1581" s="2">
        <v>75</v>
      </c>
      <c r="D1581" s="5" t="s">
        <v>1271</v>
      </c>
      <c r="E1581" s="13">
        <v>0</v>
      </c>
      <c r="F1581" s="13">
        <v>10126</v>
      </c>
      <c r="G1581" s="13">
        <v>10126</v>
      </c>
      <c r="H1581" s="13">
        <v>10126</v>
      </c>
      <c r="I1581" s="13">
        <v>0</v>
      </c>
    </row>
    <row r="1582" spans="2:9" ht="15" customHeight="1" x14ac:dyDescent="0.2">
      <c r="B1582"/>
      <c r="C1582" s="14">
        <f>SUBTOTAL(9,C1580:C1581)</f>
        <v>145</v>
      </c>
      <c r="D1582" s="15" t="s">
        <v>1272</v>
      </c>
      <c r="E1582" s="16">
        <f>SUBTOTAL(9,E1580:E1581)</f>
        <v>0</v>
      </c>
      <c r="F1582" s="16">
        <f>SUBTOTAL(9,F1580:F1581)</f>
        <v>24299</v>
      </c>
      <c r="G1582" s="16">
        <f>SUBTOTAL(9,G1580:G1581)</f>
        <v>24299</v>
      </c>
      <c r="H1582" s="16">
        <f>SUBTOTAL(9,H1580:H1581)</f>
        <v>24299</v>
      </c>
      <c r="I1582" s="16">
        <f>SUBTOTAL(9,I1580:I1581)</f>
        <v>0</v>
      </c>
    </row>
    <row r="1583" spans="2:9" ht="15" customHeight="1" x14ac:dyDescent="0.2">
      <c r="C1583" s="17">
        <f>SUBTOTAL(9,C1532:C1582)</f>
        <v>2251</v>
      </c>
      <c r="D1583" s="18" t="s">
        <v>1273</v>
      </c>
      <c r="E1583" s="19">
        <f>SUBTOTAL(9,E1532:E1582)</f>
        <v>177378</v>
      </c>
      <c r="F1583" s="19">
        <f>SUBTOTAL(9,F1532:F1582)</f>
        <v>15701501</v>
      </c>
      <c r="G1583" s="19">
        <f>SUBTOTAL(9,G1532:G1582)</f>
        <v>15878879</v>
      </c>
      <c r="H1583" s="19">
        <f>SUBTOTAL(9,H1532:H1582)</f>
        <v>15424839.780259999</v>
      </c>
      <c r="I1583" s="19">
        <f>SUBTOTAL(9,I1532:I1582)</f>
        <v>454039.21974000009</v>
      </c>
    </row>
    <row r="1584" spans="2:9" ht="15" customHeight="1" x14ac:dyDescent="0.2">
      <c r="C1584" s="17">
        <f>SUBTOTAL(9,C1501:C1583)</f>
        <v>2840</v>
      </c>
      <c r="D1584" s="18" t="s">
        <v>1274</v>
      </c>
      <c r="E1584" s="19">
        <f>SUBTOTAL(9,E1501:E1583)</f>
        <v>241511</v>
      </c>
      <c r="F1584" s="19">
        <f>SUBTOTAL(9,F1501:F1583)</f>
        <v>18203306</v>
      </c>
      <c r="G1584" s="19">
        <f>SUBTOTAL(9,G1501:G1583)</f>
        <v>18444817</v>
      </c>
      <c r="H1584" s="19">
        <f>SUBTOTAL(9,H1501:H1583)</f>
        <v>17751964.415439997</v>
      </c>
      <c r="I1584" s="19">
        <f>SUBTOTAL(9,I1501:I1583)</f>
        <v>692852.58455999999</v>
      </c>
    </row>
    <row r="1585" spans="2:9" x14ac:dyDescent="0.2">
      <c r="C1585" s="17"/>
      <c r="D1585" s="20"/>
      <c r="E1585" s="21"/>
      <c r="F1585" s="21"/>
      <c r="G1585" s="21"/>
      <c r="H1585" s="21"/>
      <c r="I1585" s="21"/>
    </row>
    <row r="1586" spans="2:9" ht="15" customHeight="1" x14ac:dyDescent="0.2">
      <c r="B1586" s="1"/>
      <c r="C1586" s="2"/>
      <c r="D1586" s="3" t="s">
        <v>1275</v>
      </c>
      <c r="E1586" s="1"/>
      <c r="F1586" s="1"/>
      <c r="G1586" s="1"/>
      <c r="H1586" s="1"/>
      <c r="I1586" s="1"/>
    </row>
    <row r="1587" spans="2:9" ht="27" customHeight="1" x14ac:dyDescent="0.25">
      <c r="B1587" s="1"/>
      <c r="C1587" s="2"/>
      <c r="D1587" s="9" t="s">
        <v>1198</v>
      </c>
      <c r="E1587" s="1"/>
      <c r="F1587" s="1"/>
      <c r="G1587" s="1"/>
      <c r="H1587" s="1"/>
      <c r="I1587" s="1"/>
    </row>
    <row r="1588" spans="2:9" ht="15" customHeight="1" x14ac:dyDescent="0.25">
      <c r="B1588" s="10">
        <v>1300</v>
      </c>
      <c r="C1588" s="11"/>
      <c r="D1588" s="5" t="s">
        <v>1276</v>
      </c>
      <c r="E1588" s="12"/>
      <c r="F1588" s="1"/>
      <c r="H1588" s="1"/>
      <c r="I1588" s="1"/>
    </row>
    <row r="1589" spans="2:9" x14ac:dyDescent="0.2">
      <c r="B1589"/>
      <c r="C1589" s="2">
        <v>1</v>
      </c>
      <c r="D1589" s="5" t="s">
        <v>20</v>
      </c>
      <c r="E1589" s="13">
        <v>336</v>
      </c>
      <c r="F1589" s="13">
        <v>188935</v>
      </c>
      <c r="G1589" s="13">
        <v>189271</v>
      </c>
      <c r="H1589" s="13">
        <v>172295.72969000001</v>
      </c>
      <c r="I1589" s="13">
        <v>16975.27031</v>
      </c>
    </row>
    <row r="1590" spans="2:9" x14ac:dyDescent="0.2">
      <c r="B1590"/>
      <c r="C1590" s="2">
        <v>21</v>
      </c>
      <c r="D1590" s="5" t="s">
        <v>1277</v>
      </c>
      <c r="E1590" s="13">
        <v>1102</v>
      </c>
      <c r="F1590" s="13">
        <v>10527</v>
      </c>
      <c r="G1590" s="13">
        <v>11629</v>
      </c>
      <c r="H1590" s="13">
        <v>12680.19239</v>
      </c>
      <c r="I1590" s="13">
        <v>-1051.1923899999999</v>
      </c>
    </row>
    <row r="1591" spans="2:9" x14ac:dyDescent="0.2">
      <c r="B1591"/>
      <c r="C1591" s="2">
        <v>30</v>
      </c>
      <c r="D1591" s="5" t="s">
        <v>1278</v>
      </c>
      <c r="E1591" s="13">
        <v>0</v>
      </c>
      <c r="F1591" s="13">
        <v>7000</v>
      </c>
      <c r="G1591" s="13">
        <v>7000</v>
      </c>
      <c r="H1591" s="13">
        <v>4177.8601600000002</v>
      </c>
      <c r="I1591" s="13">
        <v>2822.1398399999998</v>
      </c>
    </row>
    <row r="1592" spans="2:9" x14ac:dyDescent="0.2">
      <c r="B1592"/>
      <c r="C1592" s="2">
        <v>70</v>
      </c>
      <c r="D1592" s="5" t="s">
        <v>72</v>
      </c>
      <c r="E1592" s="13">
        <v>0</v>
      </c>
      <c r="F1592" s="13">
        <v>44000</v>
      </c>
      <c r="G1592" s="13">
        <v>44000</v>
      </c>
      <c r="H1592" s="13">
        <v>6387.6517999999996</v>
      </c>
      <c r="I1592" s="13">
        <v>37612.3482</v>
      </c>
    </row>
    <row r="1593" spans="2:9" x14ac:dyDescent="0.2">
      <c r="B1593"/>
      <c r="C1593" s="2">
        <v>71</v>
      </c>
      <c r="D1593" s="5" t="s">
        <v>1279</v>
      </c>
      <c r="E1593" s="13">
        <v>0</v>
      </c>
      <c r="F1593" s="13">
        <v>62400</v>
      </c>
      <c r="G1593" s="13">
        <v>62400</v>
      </c>
      <c r="H1593" s="13">
        <v>61650</v>
      </c>
      <c r="I1593" s="13">
        <v>750</v>
      </c>
    </row>
    <row r="1594" spans="2:9" x14ac:dyDescent="0.2">
      <c r="B1594"/>
      <c r="C1594" s="2">
        <v>72</v>
      </c>
      <c r="D1594" s="5" t="s">
        <v>1280</v>
      </c>
      <c r="E1594" s="13">
        <v>0</v>
      </c>
      <c r="F1594" s="13">
        <v>3000</v>
      </c>
      <c r="G1594" s="13">
        <v>3000</v>
      </c>
      <c r="H1594" s="13">
        <v>1000</v>
      </c>
      <c r="I1594" s="13">
        <v>2000</v>
      </c>
    </row>
    <row r="1595" spans="2:9" x14ac:dyDescent="0.2">
      <c r="B1595"/>
      <c r="C1595" s="2">
        <v>74</v>
      </c>
      <c r="D1595" s="5" t="s">
        <v>1281</v>
      </c>
      <c r="E1595" s="13">
        <v>0</v>
      </c>
      <c r="F1595" s="13">
        <v>93500</v>
      </c>
      <c r="G1595" s="13">
        <v>93500</v>
      </c>
      <c r="H1595" s="13">
        <v>93500</v>
      </c>
      <c r="I1595" s="13">
        <v>0</v>
      </c>
    </row>
    <row r="1596" spans="2:9" ht="15" customHeight="1" x14ac:dyDescent="0.2">
      <c r="B1596"/>
      <c r="C1596" s="14">
        <f>SUBTOTAL(9,C1589:C1595)</f>
        <v>339</v>
      </c>
      <c r="D1596" s="15" t="s">
        <v>1282</v>
      </c>
      <c r="E1596" s="16">
        <f>SUBTOTAL(9,E1589:E1595)</f>
        <v>1438</v>
      </c>
      <c r="F1596" s="16">
        <f>SUBTOTAL(9,F1589:F1595)</f>
        <v>409362</v>
      </c>
      <c r="G1596" s="16">
        <f>SUBTOTAL(9,G1589:G1595)</f>
        <v>410800</v>
      </c>
      <c r="H1596" s="16">
        <f>SUBTOTAL(9,H1589:H1595)</f>
        <v>351691.43404000002</v>
      </c>
      <c r="I1596" s="16">
        <f>SUBTOTAL(9,I1589:I1595)</f>
        <v>59108.56596</v>
      </c>
    </row>
    <row r="1597" spans="2:9" ht="15" customHeight="1" x14ac:dyDescent="0.25">
      <c r="B1597" s="10">
        <v>1301</v>
      </c>
      <c r="C1597" s="11"/>
      <c r="D1597" s="5" t="s">
        <v>1283</v>
      </c>
      <c r="E1597" s="12"/>
      <c r="F1597" s="1"/>
      <c r="H1597" s="1"/>
      <c r="I1597" s="1"/>
    </row>
    <row r="1598" spans="2:9" x14ac:dyDescent="0.2">
      <c r="B1598"/>
      <c r="C1598" s="2">
        <v>21</v>
      </c>
      <c r="D1598" s="5" t="s">
        <v>1284</v>
      </c>
      <c r="E1598" s="13">
        <v>1033</v>
      </c>
      <c r="F1598" s="13">
        <v>16038</v>
      </c>
      <c r="G1598" s="13">
        <v>17071</v>
      </c>
      <c r="H1598" s="13">
        <v>7542.7318999999998</v>
      </c>
      <c r="I1598" s="13">
        <v>9528.2680999999993</v>
      </c>
    </row>
    <row r="1599" spans="2:9" x14ac:dyDescent="0.2">
      <c r="B1599"/>
      <c r="C1599" s="2">
        <v>50</v>
      </c>
      <c r="D1599" s="5" t="s">
        <v>1285</v>
      </c>
      <c r="E1599" s="13">
        <v>0</v>
      </c>
      <c r="F1599" s="13">
        <v>142780</v>
      </c>
      <c r="G1599" s="13">
        <v>142780</v>
      </c>
      <c r="H1599" s="13">
        <v>142780</v>
      </c>
      <c r="I1599" s="13">
        <v>0</v>
      </c>
    </row>
    <row r="1600" spans="2:9" ht="15" customHeight="1" x14ac:dyDescent="0.2">
      <c r="B1600"/>
      <c r="C1600" s="14">
        <f>SUBTOTAL(9,C1598:C1599)</f>
        <v>71</v>
      </c>
      <c r="D1600" s="15" t="s">
        <v>1286</v>
      </c>
      <c r="E1600" s="16">
        <f>SUBTOTAL(9,E1598:E1599)</f>
        <v>1033</v>
      </c>
      <c r="F1600" s="16">
        <f>SUBTOTAL(9,F1598:F1599)</f>
        <v>158818</v>
      </c>
      <c r="G1600" s="16">
        <f>SUBTOTAL(9,G1598:G1599)</f>
        <v>159851</v>
      </c>
      <c r="H1600" s="16">
        <f>SUBTOTAL(9,H1598:H1599)</f>
        <v>150322.73190000001</v>
      </c>
      <c r="I1600" s="16">
        <f>SUBTOTAL(9,I1598:I1599)</f>
        <v>9528.2680999999993</v>
      </c>
    </row>
    <row r="1601" spans="2:9" ht="15" customHeight="1" x14ac:dyDescent="0.2">
      <c r="C1601" s="17">
        <f>SUBTOTAL(9,C1588:C1600)</f>
        <v>410</v>
      </c>
      <c r="D1601" s="18" t="s">
        <v>1203</v>
      </c>
      <c r="E1601" s="19">
        <f>SUBTOTAL(9,E1588:E1600)</f>
        <v>2471</v>
      </c>
      <c r="F1601" s="19">
        <f>SUBTOTAL(9,F1588:F1600)</f>
        <v>568180</v>
      </c>
      <c r="G1601" s="19">
        <f>SUBTOTAL(9,G1588:G1600)</f>
        <v>570651</v>
      </c>
      <c r="H1601" s="19">
        <f>SUBTOTAL(9,H1588:H1600)</f>
        <v>502014.16594000004</v>
      </c>
      <c r="I1601" s="19">
        <f>SUBTOTAL(9,I1588:I1600)</f>
        <v>68636.834059999994</v>
      </c>
    </row>
    <row r="1602" spans="2:9" ht="27" customHeight="1" x14ac:dyDescent="0.25">
      <c r="B1602" s="1"/>
      <c r="C1602" s="2"/>
      <c r="D1602" s="9" t="s">
        <v>1287</v>
      </c>
      <c r="E1602" s="1"/>
      <c r="F1602" s="1"/>
      <c r="G1602" s="1"/>
      <c r="H1602" s="1"/>
      <c r="I1602" s="1"/>
    </row>
    <row r="1603" spans="2:9" ht="15" customHeight="1" x14ac:dyDescent="0.25">
      <c r="B1603" s="10">
        <v>1310</v>
      </c>
      <c r="C1603" s="11"/>
      <c r="D1603" s="5" t="s">
        <v>1288</v>
      </c>
      <c r="E1603" s="12"/>
      <c r="F1603" s="1"/>
      <c r="H1603" s="1"/>
      <c r="I1603" s="1"/>
    </row>
    <row r="1604" spans="2:9" x14ac:dyDescent="0.2">
      <c r="B1604"/>
      <c r="C1604" s="2">
        <v>70</v>
      </c>
      <c r="D1604" s="5" t="s">
        <v>1289</v>
      </c>
      <c r="E1604" s="13">
        <v>50185</v>
      </c>
      <c r="F1604" s="13">
        <v>690400</v>
      </c>
      <c r="G1604" s="13">
        <v>740585</v>
      </c>
      <c r="H1604" s="13">
        <v>648540.07499999995</v>
      </c>
      <c r="I1604" s="13">
        <v>92044.925000000003</v>
      </c>
    </row>
    <row r="1605" spans="2:9" ht="15" customHeight="1" x14ac:dyDescent="0.2">
      <c r="B1605"/>
      <c r="C1605" s="14">
        <f>SUBTOTAL(9,C1604:C1604)</f>
        <v>70</v>
      </c>
      <c r="D1605" s="15" t="s">
        <v>1290</v>
      </c>
      <c r="E1605" s="16">
        <f>SUBTOTAL(9,E1604:E1604)</f>
        <v>50185</v>
      </c>
      <c r="F1605" s="16">
        <f>SUBTOTAL(9,F1604:F1604)</f>
        <v>690400</v>
      </c>
      <c r="G1605" s="16">
        <f>SUBTOTAL(9,G1604:G1604)</f>
        <v>740585</v>
      </c>
      <c r="H1605" s="16">
        <f>SUBTOTAL(9,H1604:H1604)</f>
        <v>648540.07499999995</v>
      </c>
      <c r="I1605" s="16">
        <f>SUBTOTAL(9,I1604:I1604)</f>
        <v>92044.925000000003</v>
      </c>
    </row>
    <row r="1606" spans="2:9" ht="15" customHeight="1" x14ac:dyDescent="0.25">
      <c r="B1606" s="10">
        <v>1311</v>
      </c>
      <c r="C1606" s="11"/>
      <c r="D1606" s="5" t="s">
        <v>1291</v>
      </c>
      <c r="E1606" s="12"/>
      <c r="F1606" s="1"/>
      <c r="H1606" s="1"/>
      <c r="I1606" s="1"/>
    </row>
    <row r="1607" spans="2:9" x14ac:dyDescent="0.2">
      <c r="B1607"/>
      <c r="C1607" s="2">
        <v>71</v>
      </c>
      <c r="D1607" s="5" t="s">
        <v>1292</v>
      </c>
      <c r="E1607" s="13">
        <v>0</v>
      </c>
      <c r="F1607" s="13">
        <v>37500</v>
      </c>
      <c r="G1607" s="13">
        <v>37500</v>
      </c>
      <c r="H1607" s="13">
        <v>37498</v>
      </c>
      <c r="I1607" s="13">
        <v>2</v>
      </c>
    </row>
    <row r="1608" spans="2:9" ht="15" customHeight="1" x14ac:dyDescent="0.2">
      <c r="B1608"/>
      <c r="C1608" s="14">
        <f>SUBTOTAL(9,C1607:C1607)</f>
        <v>71</v>
      </c>
      <c r="D1608" s="15" t="s">
        <v>1293</v>
      </c>
      <c r="E1608" s="16">
        <f>SUBTOTAL(9,E1607:E1607)</f>
        <v>0</v>
      </c>
      <c r="F1608" s="16">
        <f>SUBTOTAL(9,F1607:F1607)</f>
        <v>37500</v>
      </c>
      <c r="G1608" s="16">
        <f>SUBTOTAL(9,G1607:G1607)</f>
        <v>37500</v>
      </c>
      <c r="H1608" s="16">
        <f>SUBTOTAL(9,H1607:H1607)</f>
        <v>37498</v>
      </c>
      <c r="I1608" s="16">
        <f>SUBTOTAL(9,I1607:I1607)</f>
        <v>2</v>
      </c>
    </row>
    <row r="1609" spans="2:9" ht="15" customHeight="1" x14ac:dyDescent="0.25">
      <c r="B1609" s="10">
        <v>1313</v>
      </c>
      <c r="C1609" s="11"/>
      <c r="D1609" s="5" t="s">
        <v>1294</v>
      </c>
      <c r="E1609" s="12"/>
      <c r="F1609" s="1"/>
      <c r="H1609" s="1"/>
      <c r="I1609" s="1"/>
    </row>
    <row r="1610" spans="2:9" x14ac:dyDescent="0.2">
      <c r="B1610"/>
      <c r="C1610" s="2">
        <v>1</v>
      </c>
      <c r="D1610" s="5" t="s">
        <v>20</v>
      </c>
      <c r="E1610" s="13">
        <v>3083</v>
      </c>
      <c r="F1610" s="13">
        <v>221136</v>
      </c>
      <c r="G1610" s="13">
        <v>224219</v>
      </c>
      <c r="H1610" s="13">
        <v>200906.35282</v>
      </c>
      <c r="I1610" s="13">
        <v>23312.64718</v>
      </c>
    </row>
    <row r="1611" spans="2:9" ht="15" customHeight="1" x14ac:dyDescent="0.2">
      <c r="B1611"/>
      <c r="C1611" s="14">
        <f>SUBTOTAL(9,C1610:C1610)</f>
        <v>1</v>
      </c>
      <c r="D1611" s="15" t="s">
        <v>1295</v>
      </c>
      <c r="E1611" s="16">
        <f>SUBTOTAL(9,E1610:E1610)</f>
        <v>3083</v>
      </c>
      <c r="F1611" s="16">
        <f>SUBTOTAL(9,F1610:F1610)</f>
        <v>221136</v>
      </c>
      <c r="G1611" s="16">
        <f>SUBTOTAL(9,G1610:G1610)</f>
        <v>224219</v>
      </c>
      <c r="H1611" s="16">
        <f>SUBTOTAL(9,H1610:H1610)</f>
        <v>200906.35282</v>
      </c>
      <c r="I1611" s="16">
        <f>SUBTOTAL(9,I1610:I1610)</f>
        <v>23312.64718</v>
      </c>
    </row>
    <row r="1612" spans="2:9" ht="15" customHeight="1" x14ac:dyDescent="0.25">
      <c r="B1612" s="10">
        <v>1314</v>
      </c>
      <c r="C1612" s="11"/>
      <c r="D1612" s="5" t="s">
        <v>1296</v>
      </c>
      <c r="E1612" s="12"/>
      <c r="F1612" s="1"/>
      <c r="H1612" s="1"/>
      <c r="I1612" s="1"/>
    </row>
    <row r="1613" spans="2:9" x14ac:dyDescent="0.2">
      <c r="B1613"/>
      <c r="C1613" s="2">
        <v>1</v>
      </c>
      <c r="D1613" s="5" t="s">
        <v>20</v>
      </c>
      <c r="E1613" s="13">
        <v>1962</v>
      </c>
      <c r="F1613" s="13">
        <v>75484</v>
      </c>
      <c r="G1613" s="13">
        <v>77446</v>
      </c>
      <c r="H1613" s="13">
        <v>64196.57789</v>
      </c>
      <c r="I1613" s="13">
        <v>13249.42211</v>
      </c>
    </row>
    <row r="1614" spans="2:9" ht="15" customHeight="1" x14ac:dyDescent="0.2">
      <c r="B1614"/>
      <c r="C1614" s="14">
        <f>SUBTOTAL(9,C1613:C1613)</f>
        <v>1</v>
      </c>
      <c r="D1614" s="15" t="s">
        <v>1297</v>
      </c>
      <c r="E1614" s="16">
        <f>SUBTOTAL(9,E1613:E1613)</f>
        <v>1962</v>
      </c>
      <c r="F1614" s="16">
        <f>SUBTOTAL(9,F1613:F1613)</f>
        <v>75484</v>
      </c>
      <c r="G1614" s="16">
        <f>SUBTOTAL(9,G1613:G1613)</f>
        <v>77446</v>
      </c>
      <c r="H1614" s="16">
        <f>SUBTOTAL(9,H1613:H1613)</f>
        <v>64196.57789</v>
      </c>
      <c r="I1614" s="16">
        <f>SUBTOTAL(9,I1613:I1613)</f>
        <v>13249.42211</v>
      </c>
    </row>
    <row r="1615" spans="2:9" ht="15" customHeight="1" x14ac:dyDescent="0.2">
      <c r="C1615" s="17">
        <f>SUBTOTAL(9,C1603:C1614)</f>
        <v>143</v>
      </c>
      <c r="D1615" s="18" t="s">
        <v>1298</v>
      </c>
      <c r="E1615" s="19">
        <f>SUBTOTAL(9,E1603:E1614)</f>
        <v>55230</v>
      </c>
      <c r="F1615" s="19">
        <f>SUBTOTAL(9,F1603:F1614)</f>
        <v>1024520</v>
      </c>
      <c r="G1615" s="19">
        <f>SUBTOTAL(9,G1603:G1614)</f>
        <v>1079750</v>
      </c>
      <c r="H1615" s="19">
        <f>SUBTOTAL(9,H1603:H1614)</f>
        <v>951141.00570999994</v>
      </c>
      <c r="I1615" s="19">
        <f>SUBTOTAL(9,I1603:I1614)</f>
        <v>128608.99429</v>
      </c>
    </row>
    <row r="1616" spans="2:9" ht="27" customHeight="1" x14ac:dyDescent="0.25">
      <c r="B1616" s="1"/>
      <c r="C1616" s="2"/>
      <c r="D1616" s="9" t="s">
        <v>1299</v>
      </c>
      <c r="E1616" s="1"/>
      <c r="F1616" s="1"/>
      <c r="G1616" s="1"/>
      <c r="H1616" s="1"/>
      <c r="I1616" s="1"/>
    </row>
    <row r="1617" spans="2:9" ht="15" customHeight="1" x14ac:dyDescent="0.25">
      <c r="B1617" s="10">
        <v>1320</v>
      </c>
      <c r="C1617" s="11"/>
      <c r="D1617" s="5" t="s">
        <v>1300</v>
      </c>
      <c r="E1617" s="12"/>
      <c r="F1617" s="1"/>
      <c r="H1617" s="1"/>
      <c r="I1617" s="1"/>
    </row>
    <row r="1618" spans="2:9" ht="25.5" x14ac:dyDescent="0.2">
      <c r="B1618"/>
      <c r="C1618" s="2">
        <v>23</v>
      </c>
      <c r="D1618" s="5" t="s">
        <v>1301</v>
      </c>
      <c r="E1618" s="13">
        <v>0</v>
      </c>
      <c r="F1618" s="13">
        <v>11600294</v>
      </c>
      <c r="G1618" s="13">
        <v>11600294</v>
      </c>
      <c r="H1618" s="13">
        <v>10121469.48535</v>
      </c>
      <c r="I1618" s="13">
        <v>1478824.51465</v>
      </c>
    </row>
    <row r="1619" spans="2:9" x14ac:dyDescent="0.2">
      <c r="B1619"/>
      <c r="C1619" s="2">
        <v>29</v>
      </c>
      <c r="D1619" s="5" t="s">
        <v>1302</v>
      </c>
      <c r="E1619" s="13">
        <v>3478</v>
      </c>
      <c r="F1619" s="13">
        <v>519000</v>
      </c>
      <c r="G1619" s="13">
        <v>522478</v>
      </c>
      <c r="H1619" s="13">
        <v>456216.81789000001</v>
      </c>
      <c r="I1619" s="13">
        <v>66261.182109999994</v>
      </c>
    </row>
    <row r="1620" spans="2:9" x14ac:dyDescent="0.2">
      <c r="B1620"/>
      <c r="C1620" s="2">
        <v>30</v>
      </c>
      <c r="D1620" s="5" t="s">
        <v>1303</v>
      </c>
      <c r="E1620" s="13">
        <v>395302</v>
      </c>
      <c r="F1620" s="13">
        <v>14314400</v>
      </c>
      <c r="G1620" s="13">
        <v>14709702</v>
      </c>
      <c r="H1620" s="13">
        <v>12384476.263839999</v>
      </c>
      <c r="I1620" s="13">
        <v>2325225.7361599999</v>
      </c>
    </row>
    <row r="1621" spans="2:9" x14ac:dyDescent="0.2">
      <c r="B1621"/>
      <c r="C1621" s="2">
        <v>31</v>
      </c>
      <c r="D1621" s="5" t="s">
        <v>1304</v>
      </c>
      <c r="E1621" s="13">
        <v>217573</v>
      </c>
      <c r="F1621" s="13">
        <v>609000</v>
      </c>
      <c r="G1621" s="13">
        <v>826573</v>
      </c>
      <c r="H1621" s="13">
        <v>831892.94100999995</v>
      </c>
      <c r="I1621" s="13">
        <v>-5319.9410099999996</v>
      </c>
    </row>
    <row r="1622" spans="2:9" x14ac:dyDescent="0.2">
      <c r="B1622"/>
      <c r="C1622" s="2">
        <v>34</v>
      </c>
      <c r="D1622" s="5" t="s">
        <v>1305</v>
      </c>
      <c r="E1622" s="13">
        <v>258117</v>
      </c>
      <c r="F1622" s="13">
        <v>277900</v>
      </c>
      <c r="G1622" s="13">
        <v>536017</v>
      </c>
      <c r="H1622" s="13">
        <v>288527.52236</v>
      </c>
      <c r="I1622" s="13">
        <v>247489.47764</v>
      </c>
    </row>
    <row r="1623" spans="2:9" x14ac:dyDescent="0.2">
      <c r="B1623"/>
      <c r="C1623" s="2">
        <v>35</v>
      </c>
      <c r="D1623" s="5" t="s">
        <v>1306</v>
      </c>
      <c r="E1623" s="13">
        <v>29658</v>
      </c>
      <c r="F1623" s="13">
        <v>10300</v>
      </c>
      <c r="G1623" s="13">
        <v>39958</v>
      </c>
      <c r="H1623" s="13">
        <v>2581.5169099999998</v>
      </c>
      <c r="I1623" s="13">
        <v>37376.483090000002</v>
      </c>
    </row>
    <row r="1624" spans="2:9" x14ac:dyDescent="0.2">
      <c r="B1624"/>
      <c r="C1624" s="2">
        <v>36</v>
      </c>
      <c r="D1624" s="5" t="s">
        <v>1307</v>
      </c>
      <c r="E1624" s="13">
        <v>11558</v>
      </c>
      <c r="F1624" s="13">
        <v>428100</v>
      </c>
      <c r="G1624" s="13">
        <v>439658</v>
      </c>
      <c r="H1624" s="13">
        <v>355641.22717000003</v>
      </c>
      <c r="I1624" s="13">
        <v>84016.772830000002</v>
      </c>
    </row>
    <row r="1625" spans="2:9" x14ac:dyDescent="0.2">
      <c r="B1625"/>
      <c r="C1625" s="2">
        <v>37</v>
      </c>
      <c r="D1625" s="5" t="s">
        <v>1308</v>
      </c>
      <c r="E1625" s="13">
        <v>46213</v>
      </c>
      <c r="F1625" s="13">
        <v>328700</v>
      </c>
      <c r="G1625" s="13">
        <v>374913</v>
      </c>
      <c r="H1625" s="13">
        <v>300818.81728000002</v>
      </c>
      <c r="I1625" s="13">
        <v>74094.182719999997</v>
      </c>
    </row>
    <row r="1626" spans="2:9" x14ac:dyDescent="0.2">
      <c r="B1626"/>
      <c r="C1626" s="2">
        <v>61</v>
      </c>
      <c r="D1626" s="5" t="s">
        <v>1309</v>
      </c>
      <c r="E1626" s="13">
        <v>0</v>
      </c>
      <c r="F1626" s="13">
        <v>170700</v>
      </c>
      <c r="G1626" s="13">
        <v>170700</v>
      </c>
      <c r="H1626" s="13">
        <v>0</v>
      </c>
      <c r="I1626" s="13">
        <v>170700</v>
      </c>
    </row>
    <row r="1627" spans="2:9" x14ac:dyDescent="0.2">
      <c r="B1627"/>
      <c r="C1627" s="2">
        <v>62</v>
      </c>
      <c r="D1627" s="5" t="s">
        <v>1310</v>
      </c>
      <c r="E1627" s="13">
        <v>9818</v>
      </c>
      <c r="F1627" s="13">
        <v>743800</v>
      </c>
      <c r="G1627" s="13">
        <v>753618</v>
      </c>
      <c r="H1627" s="13">
        <v>224280</v>
      </c>
      <c r="I1627" s="13">
        <v>529338</v>
      </c>
    </row>
    <row r="1628" spans="2:9" x14ac:dyDescent="0.2">
      <c r="B1628"/>
      <c r="C1628" s="2">
        <v>63</v>
      </c>
      <c r="D1628" s="5" t="s">
        <v>1311</v>
      </c>
      <c r="E1628" s="13">
        <v>144417</v>
      </c>
      <c r="F1628" s="13">
        <v>122500</v>
      </c>
      <c r="G1628" s="13">
        <v>266917</v>
      </c>
      <c r="H1628" s="13">
        <v>61848.97</v>
      </c>
      <c r="I1628" s="13">
        <v>205068.03</v>
      </c>
    </row>
    <row r="1629" spans="2:9" x14ac:dyDescent="0.2">
      <c r="B1629"/>
      <c r="C1629" s="2">
        <v>72</v>
      </c>
      <c r="D1629" s="5" t="s">
        <v>1312</v>
      </c>
      <c r="E1629" s="13">
        <v>138643</v>
      </c>
      <c r="F1629" s="13">
        <v>1143900</v>
      </c>
      <c r="G1629" s="13">
        <v>1282543</v>
      </c>
      <c r="H1629" s="13">
        <v>1125461.6978199999</v>
      </c>
      <c r="I1629" s="13">
        <v>157081.30218</v>
      </c>
    </row>
    <row r="1630" spans="2:9" ht="15" customHeight="1" x14ac:dyDescent="0.2">
      <c r="B1630"/>
      <c r="C1630" s="14">
        <f>SUBTOTAL(9,C1618:C1629)</f>
        <v>513</v>
      </c>
      <c r="D1630" s="15" t="s">
        <v>1313</v>
      </c>
      <c r="E1630" s="16">
        <f>SUBTOTAL(9,E1618:E1629)</f>
        <v>1254777</v>
      </c>
      <c r="F1630" s="16">
        <f>SUBTOTAL(9,F1618:F1629)</f>
        <v>30268594</v>
      </c>
      <c r="G1630" s="16">
        <f>SUBTOTAL(9,G1618:G1629)</f>
        <v>31523371</v>
      </c>
      <c r="H1630" s="16">
        <f>SUBTOTAL(9,H1618:H1629)</f>
        <v>26153215.259629998</v>
      </c>
      <c r="I1630" s="16">
        <f>SUBTOTAL(9,I1618:I1629)</f>
        <v>5370155.7403699998</v>
      </c>
    </row>
    <row r="1631" spans="2:9" ht="15" customHeight="1" x14ac:dyDescent="0.25">
      <c r="B1631" s="10">
        <v>1321</v>
      </c>
      <c r="C1631" s="11"/>
      <c r="D1631" s="5" t="s">
        <v>1314</v>
      </c>
      <c r="E1631" s="12"/>
      <c r="F1631" s="1"/>
      <c r="H1631" s="1"/>
      <c r="I1631" s="1"/>
    </row>
    <row r="1632" spans="2:9" x14ac:dyDescent="0.2">
      <c r="B1632"/>
      <c r="C1632" s="2">
        <v>70</v>
      </c>
      <c r="D1632" s="5" t="s">
        <v>1315</v>
      </c>
      <c r="E1632" s="13">
        <v>0</v>
      </c>
      <c r="F1632" s="13">
        <v>2075200</v>
      </c>
      <c r="G1632" s="13">
        <v>2075200</v>
      </c>
      <c r="H1632" s="13">
        <v>2075200</v>
      </c>
      <c r="I1632" s="13">
        <v>0</v>
      </c>
    </row>
    <row r="1633" spans="2:9" x14ac:dyDescent="0.2">
      <c r="B1633"/>
      <c r="C1633" s="2">
        <v>71</v>
      </c>
      <c r="D1633" s="5" t="s">
        <v>1316</v>
      </c>
      <c r="E1633" s="13">
        <v>0</v>
      </c>
      <c r="F1633" s="13">
        <v>6632</v>
      </c>
      <c r="G1633" s="13">
        <v>6632</v>
      </c>
      <c r="H1633" s="13">
        <v>0</v>
      </c>
      <c r="I1633" s="13">
        <v>6632</v>
      </c>
    </row>
    <row r="1634" spans="2:9" x14ac:dyDescent="0.2">
      <c r="B1634"/>
      <c r="C1634" s="2">
        <v>75</v>
      </c>
      <c r="D1634" s="5" t="s">
        <v>1317</v>
      </c>
      <c r="E1634" s="13">
        <v>0</v>
      </c>
      <c r="F1634" s="13">
        <v>1000000</v>
      </c>
      <c r="G1634" s="13">
        <v>1000000</v>
      </c>
      <c r="H1634" s="13">
        <v>1000000</v>
      </c>
      <c r="I1634" s="13">
        <v>0</v>
      </c>
    </row>
    <row r="1635" spans="2:9" ht="15" customHeight="1" x14ac:dyDescent="0.2">
      <c r="B1635"/>
      <c r="C1635" s="14">
        <f>SUBTOTAL(9,C1632:C1634)</f>
        <v>216</v>
      </c>
      <c r="D1635" s="15" t="s">
        <v>1318</v>
      </c>
      <c r="E1635" s="16">
        <f>SUBTOTAL(9,E1632:E1634)</f>
        <v>0</v>
      </c>
      <c r="F1635" s="16">
        <f>SUBTOTAL(9,F1632:F1634)</f>
        <v>3081832</v>
      </c>
      <c r="G1635" s="16">
        <f>SUBTOTAL(9,G1632:G1634)</f>
        <v>3081832</v>
      </c>
      <c r="H1635" s="16">
        <f>SUBTOTAL(9,H1632:H1634)</f>
        <v>3075200</v>
      </c>
      <c r="I1635" s="16">
        <f>SUBTOTAL(9,I1632:I1634)</f>
        <v>6632</v>
      </c>
    </row>
    <row r="1636" spans="2:9" ht="15" customHeight="1" x14ac:dyDescent="0.25">
      <c r="B1636" s="10">
        <v>1323</v>
      </c>
      <c r="C1636" s="11"/>
      <c r="D1636" s="5" t="s">
        <v>1319</v>
      </c>
      <c r="E1636" s="12"/>
      <c r="F1636" s="1"/>
      <c r="H1636" s="1"/>
      <c r="I1636" s="1"/>
    </row>
    <row r="1637" spans="2:9" x14ac:dyDescent="0.2">
      <c r="B1637"/>
      <c r="C1637" s="2">
        <v>1</v>
      </c>
      <c r="D1637" s="5" t="s">
        <v>20</v>
      </c>
      <c r="E1637" s="13">
        <v>838</v>
      </c>
      <c r="F1637" s="13">
        <v>19331</v>
      </c>
      <c r="G1637" s="13">
        <v>20169</v>
      </c>
      <c r="H1637" s="13">
        <v>16104.58863</v>
      </c>
      <c r="I1637" s="13">
        <v>4064.4113699999998</v>
      </c>
    </row>
    <row r="1638" spans="2:9" ht="15" customHeight="1" x14ac:dyDescent="0.2">
      <c r="B1638"/>
      <c r="C1638" s="14">
        <f>SUBTOTAL(9,C1637:C1637)</f>
        <v>1</v>
      </c>
      <c r="D1638" s="15" t="s">
        <v>1320</v>
      </c>
      <c r="E1638" s="16">
        <f>SUBTOTAL(9,E1637:E1637)</f>
        <v>838</v>
      </c>
      <c r="F1638" s="16">
        <f>SUBTOTAL(9,F1637:F1637)</f>
        <v>19331</v>
      </c>
      <c r="G1638" s="16">
        <f>SUBTOTAL(9,G1637:G1637)</f>
        <v>20169</v>
      </c>
      <c r="H1638" s="16">
        <f>SUBTOTAL(9,H1637:H1637)</f>
        <v>16104.58863</v>
      </c>
      <c r="I1638" s="16">
        <f>SUBTOTAL(9,I1637:I1637)</f>
        <v>4064.4113699999998</v>
      </c>
    </row>
    <row r="1639" spans="2:9" ht="15" customHeight="1" x14ac:dyDescent="0.2">
      <c r="C1639" s="17">
        <f>SUBTOTAL(9,C1617:C1638)</f>
        <v>730</v>
      </c>
      <c r="D1639" s="18" t="s">
        <v>1321</v>
      </c>
      <c r="E1639" s="19">
        <f>SUBTOTAL(9,E1617:E1638)</f>
        <v>1255615</v>
      </c>
      <c r="F1639" s="19">
        <f>SUBTOTAL(9,F1617:F1638)</f>
        <v>33369757</v>
      </c>
      <c r="G1639" s="19">
        <f>SUBTOTAL(9,G1617:G1638)</f>
        <v>34625372</v>
      </c>
      <c r="H1639" s="19">
        <f>SUBTOTAL(9,H1617:H1638)</f>
        <v>29244519.848259997</v>
      </c>
      <c r="I1639" s="19">
        <f>SUBTOTAL(9,I1617:I1638)</f>
        <v>5380852.1517399997</v>
      </c>
    </row>
    <row r="1640" spans="2:9" ht="27" customHeight="1" x14ac:dyDescent="0.25">
      <c r="B1640" s="1"/>
      <c r="C1640" s="2"/>
      <c r="D1640" s="9" t="s">
        <v>1322</v>
      </c>
      <c r="E1640" s="1"/>
      <c r="F1640" s="1"/>
      <c r="G1640" s="1"/>
      <c r="H1640" s="1"/>
      <c r="I1640" s="1"/>
    </row>
    <row r="1641" spans="2:9" ht="15" customHeight="1" x14ac:dyDescent="0.25">
      <c r="B1641" s="10">
        <v>1330</v>
      </c>
      <c r="C1641" s="11"/>
      <c r="D1641" s="5" t="s">
        <v>1323</v>
      </c>
      <c r="E1641" s="12"/>
      <c r="F1641" s="1"/>
      <c r="H1641" s="1"/>
      <c r="I1641" s="1"/>
    </row>
    <row r="1642" spans="2:9" x14ac:dyDescent="0.2">
      <c r="B1642"/>
      <c r="C1642" s="2">
        <v>60</v>
      </c>
      <c r="D1642" s="5" t="s">
        <v>1324</v>
      </c>
      <c r="E1642" s="13">
        <v>22929</v>
      </c>
      <c r="F1642" s="13">
        <v>100900</v>
      </c>
      <c r="G1642" s="13">
        <v>123829</v>
      </c>
      <c r="H1642" s="13">
        <v>103527.6394</v>
      </c>
      <c r="I1642" s="13">
        <v>20301.3606</v>
      </c>
    </row>
    <row r="1643" spans="2:9" ht="25.5" x14ac:dyDescent="0.2">
      <c r="B1643"/>
      <c r="C1643" s="2">
        <v>61</v>
      </c>
      <c r="D1643" s="5" t="s">
        <v>1325</v>
      </c>
      <c r="E1643" s="13">
        <v>0</v>
      </c>
      <c r="F1643" s="13">
        <v>1364700</v>
      </c>
      <c r="G1643" s="13">
        <v>1364700</v>
      </c>
      <c r="H1643" s="13">
        <v>1194700</v>
      </c>
      <c r="I1643" s="13">
        <v>170000</v>
      </c>
    </row>
    <row r="1644" spans="2:9" x14ac:dyDescent="0.2">
      <c r="B1644"/>
      <c r="C1644" s="2">
        <v>63</v>
      </c>
      <c r="D1644" s="5" t="s">
        <v>1326</v>
      </c>
      <c r="E1644" s="13">
        <v>215000</v>
      </c>
      <c r="F1644" s="13">
        <v>229800</v>
      </c>
      <c r="G1644" s="13">
        <v>444800</v>
      </c>
      <c r="H1644" s="13">
        <v>0</v>
      </c>
      <c r="I1644" s="13">
        <v>444800</v>
      </c>
    </row>
    <row r="1645" spans="2:9" x14ac:dyDescent="0.2">
      <c r="B1645"/>
      <c r="C1645" s="2">
        <v>64</v>
      </c>
      <c r="D1645" s="5" t="s">
        <v>1327</v>
      </c>
      <c r="E1645" s="13">
        <v>0</v>
      </c>
      <c r="F1645" s="13">
        <v>211000</v>
      </c>
      <c r="G1645" s="13">
        <v>211000</v>
      </c>
      <c r="H1645" s="13">
        <v>0</v>
      </c>
      <c r="I1645" s="13">
        <v>211000</v>
      </c>
    </row>
    <row r="1646" spans="2:9" x14ac:dyDescent="0.2">
      <c r="B1646"/>
      <c r="C1646" s="2">
        <v>70</v>
      </c>
      <c r="D1646" s="5" t="s">
        <v>1328</v>
      </c>
      <c r="E1646" s="13">
        <v>0</v>
      </c>
      <c r="F1646" s="13">
        <v>681900</v>
      </c>
      <c r="G1646" s="13">
        <v>681900</v>
      </c>
      <c r="H1646" s="13">
        <v>597885.70499999996</v>
      </c>
      <c r="I1646" s="13">
        <v>84014.294999999998</v>
      </c>
    </row>
    <row r="1647" spans="2:9" x14ac:dyDescent="0.2">
      <c r="B1647"/>
      <c r="C1647" s="2">
        <v>75</v>
      </c>
      <c r="D1647" s="5" t="s">
        <v>1329</v>
      </c>
      <c r="E1647" s="13">
        <v>0</v>
      </c>
      <c r="F1647" s="13">
        <v>502800</v>
      </c>
      <c r="G1647" s="13">
        <v>502800</v>
      </c>
      <c r="H1647" s="13">
        <v>0</v>
      </c>
      <c r="I1647" s="13">
        <v>502800</v>
      </c>
    </row>
    <row r="1648" spans="2:9" ht="15" customHeight="1" x14ac:dyDescent="0.2">
      <c r="B1648"/>
      <c r="C1648" s="14">
        <f>SUBTOTAL(9,C1642:C1647)</f>
        <v>393</v>
      </c>
      <c r="D1648" s="15" t="s">
        <v>1330</v>
      </c>
      <c r="E1648" s="16">
        <f>SUBTOTAL(9,E1642:E1647)</f>
        <v>237929</v>
      </c>
      <c r="F1648" s="16">
        <f>SUBTOTAL(9,F1642:F1647)</f>
        <v>3091100</v>
      </c>
      <c r="G1648" s="16">
        <f>SUBTOTAL(9,G1642:G1647)</f>
        <v>3329029</v>
      </c>
      <c r="H1648" s="16">
        <f>SUBTOTAL(9,H1642:H1647)</f>
        <v>1896113.3443999998</v>
      </c>
      <c r="I1648" s="16">
        <f>SUBTOTAL(9,I1642:I1647)</f>
        <v>1432915.6556000002</v>
      </c>
    </row>
    <row r="1649" spans="2:9" ht="15" customHeight="1" x14ac:dyDescent="0.2">
      <c r="C1649" s="17">
        <f>SUBTOTAL(9,C1641:C1648)</f>
        <v>393</v>
      </c>
      <c r="D1649" s="18" t="s">
        <v>1331</v>
      </c>
      <c r="E1649" s="19">
        <f>SUBTOTAL(9,E1641:E1648)</f>
        <v>237929</v>
      </c>
      <c r="F1649" s="19">
        <f>SUBTOTAL(9,F1641:F1648)</f>
        <v>3091100</v>
      </c>
      <c r="G1649" s="19">
        <f>SUBTOTAL(9,G1641:G1648)</f>
        <v>3329029</v>
      </c>
      <c r="H1649" s="19">
        <f>SUBTOTAL(9,H1641:H1648)</f>
        <v>1896113.3443999998</v>
      </c>
      <c r="I1649" s="19">
        <f>SUBTOTAL(9,I1641:I1648)</f>
        <v>1432915.6556000002</v>
      </c>
    </row>
    <row r="1650" spans="2:9" ht="27" customHeight="1" x14ac:dyDescent="0.25">
      <c r="B1650" s="1"/>
      <c r="C1650" s="2"/>
      <c r="D1650" s="9" t="s">
        <v>1332</v>
      </c>
      <c r="E1650" s="1"/>
      <c r="F1650" s="1"/>
      <c r="G1650" s="1"/>
      <c r="H1650" s="1"/>
      <c r="I1650" s="1"/>
    </row>
    <row r="1651" spans="2:9" ht="15" customHeight="1" x14ac:dyDescent="0.25">
      <c r="B1651" s="10">
        <v>1352</v>
      </c>
      <c r="C1651" s="11"/>
      <c r="D1651" s="5" t="s">
        <v>1333</v>
      </c>
      <c r="E1651" s="12"/>
      <c r="F1651" s="1"/>
      <c r="H1651" s="1"/>
      <c r="I1651" s="1"/>
    </row>
    <row r="1652" spans="2:9" x14ac:dyDescent="0.2">
      <c r="B1652"/>
      <c r="C1652" s="2">
        <v>1</v>
      </c>
      <c r="D1652" s="5" t="s">
        <v>20</v>
      </c>
      <c r="E1652" s="13">
        <v>0</v>
      </c>
      <c r="F1652" s="13">
        <v>436779</v>
      </c>
      <c r="G1652" s="13">
        <v>436779</v>
      </c>
      <c r="H1652" s="13">
        <v>335004.98238</v>
      </c>
      <c r="I1652" s="13">
        <v>101774.01762</v>
      </c>
    </row>
    <row r="1653" spans="2:9" x14ac:dyDescent="0.2">
      <c r="B1653"/>
      <c r="C1653" s="2">
        <v>21</v>
      </c>
      <c r="D1653" s="5" t="s">
        <v>1334</v>
      </c>
      <c r="E1653" s="13">
        <v>0</v>
      </c>
      <c r="F1653" s="13">
        <v>199343</v>
      </c>
      <c r="G1653" s="13">
        <v>199343</v>
      </c>
      <c r="H1653" s="13">
        <v>34608.226900000001</v>
      </c>
      <c r="I1653" s="13">
        <v>164734.77309999999</v>
      </c>
    </row>
    <row r="1654" spans="2:9" x14ac:dyDescent="0.2">
      <c r="B1654"/>
      <c r="C1654" s="2">
        <v>70</v>
      </c>
      <c r="D1654" s="5" t="s">
        <v>1335</v>
      </c>
      <c r="E1654" s="13">
        <v>75832</v>
      </c>
      <c r="F1654" s="13">
        <v>3390500</v>
      </c>
      <c r="G1654" s="13">
        <v>3466332</v>
      </c>
      <c r="H1654" s="13">
        <v>2844811.2058999999</v>
      </c>
      <c r="I1654" s="13">
        <v>621520.79410000006</v>
      </c>
    </row>
    <row r="1655" spans="2:9" ht="25.5" x14ac:dyDescent="0.2">
      <c r="B1655"/>
      <c r="C1655" s="2">
        <v>71</v>
      </c>
      <c r="D1655" s="5" t="s">
        <v>1336</v>
      </c>
      <c r="E1655" s="13">
        <v>33742</v>
      </c>
      <c r="F1655" s="13">
        <v>6949499</v>
      </c>
      <c r="G1655" s="13">
        <v>6983241</v>
      </c>
      <c r="H1655" s="13">
        <v>6819400</v>
      </c>
      <c r="I1655" s="13">
        <v>163841</v>
      </c>
    </row>
    <row r="1656" spans="2:9" ht="25.5" x14ac:dyDescent="0.2">
      <c r="B1656"/>
      <c r="C1656" s="2">
        <v>72</v>
      </c>
      <c r="D1656" s="5" t="s">
        <v>1337</v>
      </c>
      <c r="E1656" s="13">
        <v>0</v>
      </c>
      <c r="F1656" s="13">
        <v>1697000</v>
      </c>
      <c r="G1656" s="13">
        <v>1697000</v>
      </c>
      <c r="H1656" s="13">
        <v>1869900</v>
      </c>
      <c r="I1656" s="13">
        <v>-172900</v>
      </c>
    </row>
    <row r="1657" spans="2:9" ht="25.5" x14ac:dyDescent="0.2">
      <c r="B1657"/>
      <c r="C1657" s="2">
        <v>73</v>
      </c>
      <c r="D1657" s="5" t="s">
        <v>1338</v>
      </c>
      <c r="E1657" s="13">
        <v>212289</v>
      </c>
      <c r="F1657" s="13">
        <v>2693300</v>
      </c>
      <c r="G1657" s="13">
        <v>2905589</v>
      </c>
      <c r="H1657" s="13">
        <v>2978908.48435</v>
      </c>
      <c r="I1657" s="13">
        <v>-73319.484349999999</v>
      </c>
    </row>
    <row r="1658" spans="2:9" x14ac:dyDescent="0.2">
      <c r="B1658"/>
      <c r="C1658" s="2">
        <v>75</v>
      </c>
      <c r="D1658" s="5" t="s">
        <v>1339</v>
      </c>
      <c r="E1658" s="13">
        <v>47817</v>
      </c>
      <c r="F1658" s="13">
        <v>66600</v>
      </c>
      <c r="G1658" s="13">
        <v>114417</v>
      </c>
      <c r="H1658" s="13">
        <v>114400</v>
      </c>
      <c r="I1658" s="13">
        <v>17</v>
      </c>
    </row>
    <row r="1659" spans="2:9" ht="25.5" x14ac:dyDescent="0.2">
      <c r="B1659"/>
      <c r="C1659" s="2">
        <v>76</v>
      </c>
      <c r="D1659" s="5" t="s">
        <v>1340</v>
      </c>
      <c r="E1659" s="13">
        <v>0</v>
      </c>
      <c r="F1659" s="13">
        <v>0</v>
      </c>
      <c r="G1659" s="13">
        <v>0</v>
      </c>
      <c r="H1659" s="13">
        <v>0</v>
      </c>
      <c r="I1659" s="13">
        <v>0</v>
      </c>
    </row>
    <row r="1660" spans="2:9" ht="15" customHeight="1" x14ac:dyDescent="0.2">
      <c r="B1660"/>
      <c r="C1660" s="14">
        <f>SUBTOTAL(9,C1652:C1659)</f>
        <v>459</v>
      </c>
      <c r="D1660" s="15" t="s">
        <v>1341</v>
      </c>
      <c r="E1660" s="16">
        <f>SUBTOTAL(9,E1652:E1659)</f>
        <v>369680</v>
      </c>
      <c r="F1660" s="16">
        <f>SUBTOTAL(9,F1652:F1659)</f>
        <v>15433021</v>
      </c>
      <c r="G1660" s="16">
        <f>SUBTOTAL(9,G1652:G1659)</f>
        <v>15802701</v>
      </c>
      <c r="H1660" s="16">
        <f>SUBTOTAL(9,H1652:H1659)</f>
        <v>14997032.899529999</v>
      </c>
      <c r="I1660" s="16">
        <f>SUBTOTAL(9,I1652:I1659)</f>
        <v>805668.10046999995</v>
      </c>
    </row>
    <row r="1661" spans="2:9" ht="15" customHeight="1" x14ac:dyDescent="0.25">
      <c r="B1661" s="10">
        <v>1354</v>
      </c>
      <c r="C1661" s="11"/>
      <c r="D1661" s="5" t="s">
        <v>1342</v>
      </c>
      <c r="E1661" s="12"/>
      <c r="F1661" s="1"/>
      <c r="H1661" s="1"/>
      <c r="I1661" s="1"/>
    </row>
    <row r="1662" spans="2:9" x14ac:dyDescent="0.2">
      <c r="B1662"/>
      <c r="C1662" s="2">
        <v>1</v>
      </c>
      <c r="D1662" s="5" t="s">
        <v>20</v>
      </c>
      <c r="E1662" s="13">
        <v>2604</v>
      </c>
      <c r="F1662" s="13">
        <v>71870</v>
      </c>
      <c r="G1662" s="13">
        <v>74474</v>
      </c>
      <c r="H1662" s="13">
        <v>61471.071819999997</v>
      </c>
      <c r="I1662" s="13">
        <v>13002.928180000001</v>
      </c>
    </row>
    <row r="1663" spans="2:9" x14ac:dyDescent="0.2">
      <c r="B1663"/>
      <c r="C1663" s="2">
        <v>21</v>
      </c>
      <c r="D1663" s="5" t="s">
        <v>1343</v>
      </c>
      <c r="E1663" s="13">
        <v>367</v>
      </c>
      <c r="F1663" s="13">
        <v>19751</v>
      </c>
      <c r="G1663" s="13">
        <v>20118</v>
      </c>
      <c r="H1663" s="13">
        <v>17147.247579999999</v>
      </c>
      <c r="I1663" s="13">
        <v>2970.7524199999998</v>
      </c>
    </row>
    <row r="1664" spans="2:9" ht="15" customHeight="1" x14ac:dyDescent="0.2">
      <c r="B1664"/>
      <c r="C1664" s="14">
        <f>SUBTOTAL(9,C1662:C1663)</f>
        <v>22</v>
      </c>
      <c r="D1664" s="15" t="s">
        <v>1344</v>
      </c>
      <c r="E1664" s="16">
        <f>SUBTOTAL(9,E1662:E1663)</f>
        <v>2971</v>
      </c>
      <c r="F1664" s="16">
        <f>SUBTOTAL(9,F1662:F1663)</f>
        <v>91621</v>
      </c>
      <c r="G1664" s="16">
        <f>SUBTOTAL(9,G1662:G1663)</f>
        <v>94592</v>
      </c>
      <c r="H1664" s="16">
        <f>SUBTOTAL(9,H1662:H1663)</f>
        <v>78618.319399999993</v>
      </c>
      <c r="I1664" s="16">
        <f>SUBTOTAL(9,I1662:I1663)</f>
        <v>15973.6806</v>
      </c>
    </row>
    <row r="1665" spans="2:9" ht="15" customHeight="1" x14ac:dyDescent="0.25">
      <c r="B1665" s="10">
        <v>1356</v>
      </c>
      <c r="C1665" s="11"/>
      <c r="D1665" s="5" t="s">
        <v>1345</v>
      </c>
      <c r="E1665" s="12"/>
      <c r="F1665" s="1"/>
      <c r="H1665" s="1"/>
      <c r="I1665" s="1"/>
    </row>
    <row r="1666" spans="2:9" x14ac:dyDescent="0.2">
      <c r="B1666"/>
      <c r="C1666" s="2">
        <v>71</v>
      </c>
      <c r="D1666" s="5" t="s">
        <v>1346</v>
      </c>
      <c r="E1666" s="13">
        <v>0</v>
      </c>
      <c r="F1666" s="13">
        <v>150000</v>
      </c>
      <c r="G1666" s="13">
        <v>150000</v>
      </c>
      <c r="H1666" s="13">
        <v>150000</v>
      </c>
      <c r="I1666" s="13">
        <v>0</v>
      </c>
    </row>
    <row r="1667" spans="2:9" x14ac:dyDescent="0.2">
      <c r="B1667"/>
      <c r="C1667" s="2">
        <v>73</v>
      </c>
      <c r="D1667" s="5" t="s">
        <v>1192</v>
      </c>
      <c r="E1667" s="13">
        <v>0</v>
      </c>
      <c r="F1667" s="13">
        <v>6416000</v>
      </c>
      <c r="G1667" s="13">
        <v>6416000</v>
      </c>
      <c r="H1667" s="13">
        <v>6416000</v>
      </c>
      <c r="I1667" s="13">
        <v>0</v>
      </c>
    </row>
    <row r="1668" spans="2:9" x14ac:dyDescent="0.2">
      <c r="B1668"/>
      <c r="C1668" s="2">
        <v>86</v>
      </c>
      <c r="D1668" s="5" t="s">
        <v>1347</v>
      </c>
      <c r="E1668" s="13">
        <v>0</v>
      </c>
      <c r="F1668" s="13">
        <v>500000</v>
      </c>
      <c r="G1668" s="13">
        <v>500000</v>
      </c>
      <c r="H1668" s="13">
        <v>0</v>
      </c>
      <c r="I1668" s="13">
        <v>500000</v>
      </c>
    </row>
    <row r="1669" spans="2:9" x14ac:dyDescent="0.2">
      <c r="B1669"/>
      <c r="C1669" s="2">
        <v>96</v>
      </c>
      <c r="D1669" s="5" t="s">
        <v>1348</v>
      </c>
      <c r="E1669" s="13">
        <v>0</v>
      </c>
      <c r="F1669" s="13">
        <v>3500000</v>
      </c>
      <c r="G1669" s="13">
        <v>3500000</v>
      </c>
      <c r="H1669" s="13">
        <v>0</v>
      </c>
      <c r="I1669" s="13">
        <v>3500000</v>
      </c>
    </row>
    <row r="1670" spans="2:9" ht="15" customHeight="1" x14ac:dyDescent="0.2">
      <c r="B1670"/>
      <c r="C1670" s="14">
        <f>SUBTOTAL(9,C1666:C1669)</f>
        <v>326</v>
      </c>
      <c r="D1670" s="15" t="s">
        <v>1349</v>
      </c>
      <c r="E1670" s="16">
        <f>SUBTOTAL(9,E1666:E1669)</f>
        <v>0</v>
      </c>
      <c r="F1670" s="16">
        <f>SUBTOTAL(9,F1666:F1669)</f>
        <v>10566000</v>
      </c>
      <c r="G1670" s="16">
        <f>SUBTOTAL(9,G1666:G1669)</f>
        <v>10566000</v>
      </c>
      <c r="H1670" s="16">
        <f>SUBTOTAL(9,H1666:H1669)</f>
        <v>6566000</v>
      </c>
      <c r="I1670" s="16">
        <f>SUBTOTAL(9,I1666:I1669)</f>
        <v>4000000</v>
      </c>
    </row>
    <row r="1671" spans="2:9" ht="15" customHeight="1" x14ac:dyDescent="0.25">
      <c r="B1671" s="10">
        <v>1357</v>
      </c>
      <c r="C1671" s="11"/>
      <c r="D1671" s="5" t="s">
        <v>1350</v>
      </c>
      <c r="E1671" s="12"/>
      <c r="F1671" s="1"/>
      <c r="H1671" s="1"/>
      <c r="I1671" s="1"/>
    </row>
    <row r="1672" spans="2:9" x14ac:dyDescent="0.2">
      <c r="B1672"/>
      <c r="C1672" s="2">
        <v>70</v>
      </c>
      <c r="D1672" s="5" t="s">
        <v>1351</v>
      </c>
      <c r="E1672" s="13">
        <v>0</v>
      </c>
      <c r="F1672" s="13">
        <v>0</v>
      </c>
      <c r="G1672" s="13">
        <v>0</v>
      </c>
      <c r="H1672" s="13">
        <v>1115</v>
      </c>
      <c r="I1672" s="13">
        <v>-1115</v>
      </c>
    </row>
    <row r="1673" spans="2:9" ht="15" customHeight="1" x14ac:dyDescent="0.2">
      <c r="B1673"/>
      <c r="C1673" s="14">
        <f>SUBTOTAL(9,C1672:C1672)</f>
        <v>70</v>
      </c>
      <c r="D1673" s="15" t="s">
        <v>1352</v>
      </c>
      <c r="E1673" s="16">
        <f>SUBTOTAL(9,E1672:E1672)</f>
        <v>0</v>
      </c>
      <c r="F1673" s="16">
        <f>SUBTOTAL(9,F1672:F1672)</f>
        <v>0</v>
      </c>
      <c r="G1673" s="16">
        <f>SUBTOTAL(9,G1672:G1672)</f>
        <v>0</v>
      </c>
      <c r="H1673" s="16">
        <f>SUBTOTAL(9,H1672:H1672)</f>
        <v>1115</v>
      </c>
      <c r="I1673" s="16">
        <f>SUBTOTAL(9,I1672:I1672)</f>
        <v>-1115</v>
      </c>
    </row>
    <row r="1674" spans="2:9" ht="15" customHeight="1" x14ac:dyDescent="0.25">
      <c r="B1674" s="10">
        <v>1358</v>
      </c>
      <c r="C1674" s="11"/>
      <c r="D1674" s="5" t="s">
        <v>1353</v>
      </c>
      <c r="E1674" s="12"/>
      <c r="F1674" s="1"/>
      <c r="H1674" s="1"/>
      <c r="I1674" s="1"/>
    </row>
    <row r="1675" spans="2:9" x14ac:dyDescent="0.2">
      <c r="B1675"/>
      <c r="C1675" s="2">
        <v>70</v>
      </c>
      <c r="D1675" s="5" t="s">
        <v>1351</v>
      </c>
      <c r="E1675" s="13">
        <v>0</v>
      </c>
      <c r="F1675" s="13">
        <v>0</v>
      </c>
      <c r="G1675" s="13">
        <v>0</v>
      </c>
      <c r="H1675" s="13">
        <v>948</v>
      </c>
      <c r="I1675" s="13">
        <v>-948</v>
      </c>
    </row>
    <row r="1676" spans="2:9" ht="15" customHeight="1" x14ac:dyDescent="0.2">
      <c r="B1676"/>
      <c r="C1676" s="14">
        <f>SUBTOTAL(9,C1675:C1675)</f>
        <v>70</v>
      </c>
      <c r="D1676" s="15" t="s">
        <v>1354</v>
      </c>
      <c r="E1676" s="16">
        <f>SUBTOTAL(9,E1675:E1675)</f>
        <v>0</v>
      </c>
      <c r="F1676" s="16">
        <f>SUBTOTAL(9,F1675:F1675)</f>
        <v>0</v>
      </c>
      <c r="G1676" s="16">
        <f>SUBTOTAL(9,G1675:G1675)</f>
        <v>0</v>
      </c>
      <c r="H1676" s="16">
        <f>SUBTOTAL(9,H1675:H1675)</f>
        <v>948</v>
      </c>
      <c r="I1676" s="16">
        <f>SUBTOTAL(9,I1675:I1675)</f>
        <v>-948</v>
      </c>
    </row>
    <row r="1677" spans="2:9" ht="15" customHeight="1" x14ac:dyDescent="0.25">
      <c r="B1677" s="10">
        <v>1359</v>
      </c>
      <c r="C1677" s="11"/>
      <c r="D1677" s="5" t="s">
        <v>1355</v>
      </c>
      <c r="E1677" s="12"/>
      <c r="F1677" s="1"/>
      <c r="H1677" s="1"/>
      <c r="I1677" s="1"/>
    </row>
    <row r="1678" spans="2:9" x14ac:dyDescent="0.2">
      <c r="B1678"/>
      <c r="C1678" s="2">
        <v>70</v>
      </c>
      <c r="D1678" s="5" t="s">
        <v>1356</v>
      </c>
      <c r="E1678" s="13">
        <v>0</v>
      </c>
      <c r="F1678" s="13">
        <v>0</v>
      </c>
      <c r="G1678" s="13">
        <v>0</v>
      </c>
      <c r="H1678" s="13">
        <v>928</v>
      </c>
      <c r="I1678" s="13">
        <v>-928</v>
      </c>
    </row>
    <row r="1679" spans="2:9" ht="15" customHeight="1" x14ac:dyDescent="0.2">
      <c r="B1679"/>
      <c r="C1679" s="14">
        <f>SUBTOTAL(9,C1678:C1678)</f>
        <v>70</v>
      </c>
      <c r="D1679" s="15" t="s">
        <v>1357</v>
      </c>
      <c r="E1679" s="16">
        <f>SUBTOTAL(9,E1678:E1678)</f>
        <v>0</v>
      </c>
      <c r="F1679" s="16">
        <f>SUBTOTAL(9,F1678:F1678)</f>
        <v>0</v>
      </c>
      <c r="G1679" s="16">
        <f>SUBTOTAL(9,G1678:G1678)</f>
        <v>0</v>
      </c>
      <c r="H1679" s="16">
        <f>SUBTOTAL(9,H1678:H1678)</f>
        <v>928</v>
      </c>
      <c r="I1679" s="16">
        <f>SUBTOTAL(9,I1678:I1678)</f>
        <v>-928</v>
      </c>
    </row>
    <row r="1680" spans="2:9" ht="15" customHeight="1" x14ac:dyDescent="0.2">
      <c r="C1680" s="17">
        <f>SUBTOTAL(9,C1651:C1679)</f>
        <v>1017</v>
      </c>
      <c r="D1680" s="18" t="s">
        <v>1358</v>
      </c>
      <c r="E1680" s="19">
        <f>SUBTOTAL(9,E1651:E1679)</f>
        <v>372651</v>
      </c>
      <c r="F1680" s="19">
        <f>SUBTOTAL(9,F1651:F1679)</f>
        <v>26090642</v>
      </c>
      <c r="G1680" s="19">
        <f>SUBTOTAL(9,G1651:G1679)</f>
        <v>26463293</v>
      </c>
      <c r="H1680" s="19">
        <f>SUBTOTAL(9,H1651:H1679)</f>
        <v>21644642.218929999</v>
      </c>
      <c r="I1680" s="19">
        <f>SUBTOTAL(9,I1651:I1679)</f>
        <v>4818650.7810699996</v>
      </c>
    </row>
    <row r="1681" spans="2:9" ht="27" customHeight="1" x14ac:dyDescent="0.25">
      <c r="B1681" s="1"/>
      <c r="C1681" s="2"/>
      <c r="D1681" s="9" t="s">
        <v>1359</v>
      </c>
      <c r="E1681" s="1"/>
      <c r="F1681" s="1"/>
      <c r="G1681" s="1"/>
      <c r="H1681" s="1"/>
      <c r="I1681" s="1"/>
    </row>
    <row r="1682" spans="2:9" ht="15" customHeight="1" x14ac:dyDescent="0.25">
      <c r="B1682" s="10">
        <v>1360</v>
      </c>
      <c r="C1682" s="11"/>
      <c r="D1682" s="5" t="s">
        <v>1360</v>
      </c>
      <c r="E1682" s="12"/>
      <c r="F1682" s="1"/>
      <c r="H1682" s="1"/>
      <c r="I1682" s="1"/>
    </row>
    <row r="1683" spans="2:9" x14ac:dyDescent="0.2">
      <c r="B1683"/>
      <c r="C1683" s="2">
        <v>1</v>
      </c>
      <c r="D1683" s="5" t="s">
        <v>1361</v>
      </c>
      <c r="E1683" s="13">
        <v>0</v>
      </c>
      <c r="F1683" s="13">
        <v>1724761</v>
      </c>
      <c r="G1683" s="13">
        <v>1724761</v>
      </c>
      <c r="H1683" s="13">
        <v>1540422.6953499999</v>
      </c>
      <c r="I1683" s="13">
        <v>184338.30465000001</v>
      </c>
    </row>
    <row r="1684" spans="2:9" x14ac:dyDescent="0.2">
      <c r="B1684"/>
      <c r="C1684" s="2">
        <v>21</v>
      </c>
      <c r="D1684" s="5" t="s">
        <v>55</v>
      </c>
      <c r="E1684" s="13">
        <v>21032</v>
      </c>
      <c r="F1684" s="13">
        <v>17745</v>
      </c>
      <c r="G1684" s="13">
        <v>38777</v>
      </c>
      <c r="H1684" s="13">
        <v>7596.5742600000003</v>
      </c>
      <c r="I1684" s="13">
        <v>31180.425739999999</v>
      </c>
    </row>
    <row r="1685" spans="2:9" x14ac:dyDescent="0.2">
      <c r="B1685"/>
      <c r="C1685" s="2">
        <v>30</v>
      </c>
      <c r="D1685" s="5" t="s">
        <v>1362</v>
      </c>
      <c r="E1685" s="13">
        <v>106975</v>
      </c>
      <c r="F1685" s="13">
        <v>426800</v>
      </c>
      <c r="G1685" s="13">
        <v>533775</v>
      </c>
      <c r="H1685" s="13">
        <v>405416.77847999998</v>
      </c>
      <c r="I1685" s="13">
        <v>128358.22152000001</v>
      </c>
    </row>
    <row r="1686" spans="2:9" x14ac:dyDescent="0.2">
      <c r="B1686"/>
      <c r="C1686" s="2">
        <v>34</v>
      </c>
      <c r="D1686" s="5" t="s">
        <v>1305</v>
      </c>
      <c r="E1686" s="13">
        <v>75393</v>
      </c>
      <c r="F1686" s="13">
        <v>38500</v>
      </c>
      <c r="G1686" s="13">
        <v>113893</v>
      </c>
      <c r="H1686" s="13">
        <v>4718.3277399999997</v>
      </c>
      <c r="I1686" s="13">
        <v>109174.67226000001</v>
      </c>
    </row>
    <row r="1687" spans="2:9" x14ac:dyDescent="0.2">
      <c r="B1687"/>
      <c r="C1687" s="2">
        <v>45</v>
      </c>
      <c r="D1687" s="5" t="s">
        <v>1363</v>
      </c>
      <c r="E1687" s="13">
        <v>157342</v>
      </c>
      <c r="F1687" s="13">
        <v>217000</v>
      </c>
      <c r="G1687" s="13">
        <v>374342</v>
      </c>
      <c r="H1687" s="13">
        <v>183253.27695</v>
      </c>
      <c r="I1687" s="13">
        <v>191088.72305</v>
      </c>
    </row>
    <row r="1688" spans="2:9" x14ac:dyDescent="0.2">
      <c r="B1688"/>
      <c r="C1688" s="2">
        <v>60</v>
      </c>
      <c r="D1688" s="5" t="s">
        <v>1364</v>
      </c>
      <c r="E1688" s="13">
        <v>52610</v>
      </c>
      <c r="F1688" s="13">
        <v>60500</v>
      </c>
      <c r="G1688" s="13">
        <v>113110</v>
      </c>
      <c r="H1688" s="13">
        <v>29742.196</v>
      </c>
      <c r="I1688" s="13">
        <v>83367.804000000004</v>
      </c>
    </row>
    <row r="1689" spans="2:9" x14ac:dyDescent="0.2">
      <c r="B1689"/>
      <c r="C1689" s="2">
        <v>71</v>
      </c>
      <c r="D1689" s="5" t="s">
        <v>1365</v>
      </c>
      <c r="E1689" s="13">
        <v>0</v>
      </c>
      <c r="F1689" s="13">
        <v>10300</v>
      </c>
      <c r="G1689" s="13">
        <v>10300</v>
      </c>
      <c r="H1689" s="13">
        <v>0</v>
      </c>
      <c r="I1689" s="13">
        <v>10300</v>
      </c>
    </row>
    <row r="1690" spans="2:9" x14ac:dyDescent="0.2">
      <c r="B1690"/>
      <c r="C1690" s="2">
        <v>72</v>
      </c>
      <c r="D1690" s="5" t="s">
        <v>1366</v>
      </c>
      <c r="E1690" s="13">
        <v>0</v>
      </c>
      <c r="F1690" s="13">
        <v>82000</v>
      </c>
      <c r="G1690" s="13">
        <v>82000</v>
      </c>
      <c r="H1690" s="13">
        <v>52</v>
      </c>
      <c r="I1690" s="13">
        <v>81948</v>
      </c>
    </row>
    <row r="1691" spans="2:9" ht="15" customHeight="1" x14ac:dyDescent="0.2">
      <c r="B1691"/>
      <c r="C1691" s="14">
        <f>SUBTOTAL(9,C1683:C1690)</f>
        <v>334</v>
      </c>
      <c r="D1691" s="15" t="s">
        <v>1367</v>
      </c>
      <c r="E1691" s="16">
        <f>SUBTOTAL(9,E1683:E1690)</f>
        <v>413352</v>
      </c>
      <c r="F1691" s="16">
        <f>SUBTOTAL(9,F1683:F1690)</f>
        <v>2577606</v>
      </c>
      <c r="G1691" s="16">
        <f>SUBTOTAL(9,G1683:G1690)</f>
        <v>2990958</v>
      </c>
      <c r="H1691" s="16">
        <f>SUBTOTAL(9,H1683:H1690)</f>
        <v>2171201.8487799997</v>
      </c>
      <c r="I1691" s="16">
        <f>SUBTOTAL(9,I1683:I1690)</f>
        <v>819756.15122</v>
      </c>
    </row>
    <row r="1692" spans="2:9" ht="15" customHeight="1" x14ac:dyDescent="0.25">
      <c r="B1692" s="10">
        <v>1361</v>
      </c>
      <c r="C1692" s="11"/>
      <c r="D1692" s="5" t="s">
        <v>1368</v>
      </c>
      <c r="E1692" s="12"/>
      <c r="F1692" s="1"/>
      <c r="H1692" s="1"/>
      <c r="I1692" s="1"/>
    </row>
    <row r="1693" spans="2:9" x14ac:dyDescent="0.2">
      <c r="B1693"/>
      <c r="C1693" s="2">
        <v>1</v>
      </c>
      <c r="D1693" s="5" t="s">
        <v>20</v>
      </c>
      <c r="E1693" s="13">
        <v>2805</v>
      </c>
      <c r="F1693" s="13">
        <v>47389</v>
      </c>
      <c r="G1693" s="13">
        <v>50194</v>
      </c>
      <c r="H1693" s="13">
        <v>41720.413869999997</v>
      </c>
      <c r="I1693" s="13">
        <v>8473.5861299999997</v>
      </c>
    </row>
    <row r="1694" spans="2:9" ht="15" customHeight="1" x14ac:dyDescent="0.2">
      <c r="B1694"/>
      <c r="C1694" s="14">
        <f>SUBTOTAL(9,C1693:C1693)</f>
        <v>1</v>
      </c>
      <c r="D1694" s="15" t="s">
        <v>1369</v>
      </c>
      <c r="E1694" s="16">
        <f>SUBTOTAL(9,E1693:E1693)</f>
        <v>2805</v>
      </c>
      <c r="F1694" s="16">
        <f>SUBTOTAL(9,F1693:F1693)</f>
        <v>47389</v>
      </c>
      <c r="G1694" s="16">
        <f>SUBTOTAL(9,G1693:G1693)</f>
        <v>50194</v>
      </c>
      <c r="H1694" s="16">
        <f>SUBTOTAL(9,H1693:H1693)</f>
        <v>41720.413869999997</v>
      </c>
      <c r="I1694" s="16">
        <f>SUBTOTAL(9,I1693:I1693)</f>
        <v>8473.5861299999997</v>
      </c>
    </row>
    <row r="1695" spans="2:9" ht="15" customHeight="1" x14ac:dyDescent="0.2">
      <c r="C1695" s="17">
        <f>SUBTOTAL(9,C1682:C1694)</f>
        <v>335</v>
      </c>
      <c r="D1695" s="18" t="s">
        <v>1370</v>
      </c>
      <c r="E1695" s="19">
        <f>SUBTOTAL(9,E1682:E1694)</f>
        <v>416157</v>
      </c>
      <c r="F1695" s="19">
        <f>SUBTOTAL(9,F1682:F1694)</f>
        <v>2624995</v>
      </c>
      <c r="G1695" s="19">
        <f>SUBTOTAL(9,G1682:G1694)</f>
        <v>3041152</v>
      </c>
      <c r="H1695" s="19">
        <f>SUBTOTAL(9,H1682:H1694)</f>
        <v>2212922.2626499995</v>
      </c>
      <c r="I1695" s="19">
        <f>SUBTOTAL(9,I1682:I1694)</f>
        <v>828229.73734999995</v>
      </c>
    </row>
    <row r="1696" spans="2:9" ht="27" customHeight="1" x14ac:dyDescent="0.25">
      <c r="B1696" s="1"/>
      <c r="C1696" s="2"/>
      <c r="D1696" s="9" t="s">
        <v>1371</v>
      </c>
      <c r="E1696" s="1"/>
      <c r="F1696" s="1"/>
      <c r="G1696" s="1"/>
      <c r="H1696" s="1"/>
      <c r="I1696" s="1"/>
    </row>
    <row r="1697" spans="2:9" ht="15" customHeight="1" x14ac:dyDescent="0.25">
      <c r="B1697" s="10">
        <v>1370</v>
      </c>
      <c r="C1697" s="11"/>
      <c r="D1697" s="5" t="s">
        <v>1372</v>
      </c>
      <c r="E1697" s="12"/>
      <c r="F1697" s="1"/>
      <c r="H1697" s="1"/>
      <c r="I1697" s="1"/>
    </row>
    <row r="1698" spans="2:9" x14ac:dyDescent="0.2">
      <c r="B1698"/>
      <c r="C1698" s="2">
        <v>70</v>
      </c>
      <c r="D1698" s="5" t="s">
        <v>1373</v>
      </c>
      <c r="E1698" s="13">
        <v>0</v>
      </c>
      <c r="F1698" s="13">
        <v>453700</v>
      </c>
      <c r="G1698" s="13">
        <v>453700</v>
      </c>
      <c r="H1698" s="13">
        <v>258973.99600000001</v>
      </c>
      <c r="I1698" s="13">
        <v>194726.00399999999</v>
      </c>
    </row>
    <row r="1699" spans="2:9" ht="15" customHeight="1" x14ac:dyDescent="0.2">
      <c r="B1699"/>
      <c r="C1699" s="14">
        <f>SUBTOTAL(9,C1698:C1698)</f>
        <v>70</v>
      </c>
      <c r="D1699" s="15" t="s">
        <v>1374</v>
      </c>
      <c r="E1699" s="16">
        <f>SUBTOTAL(9,E1698:E1698)</f>
        <v>0</v>
      </c>
      <c r="F1699" s="16">
        <f>SUBTOTAL(9,F1698:F1698)</f>
        <v>453700</v>
      </c>
      <c r="G1699" s="16">
        <f>SUBTOTAL(9,G1698:G1698)</f>
        <v>453700</v>
      </c>
      <c r="H1699" s="16">
        <f>SUBTOTAL(9,H1698:H1698)</f>
        <v>258973.99600000001</v>
      </c>
      <c r="I1699" s="16">
        <f>SUBTOTAL(9,I1698:I1698)</f>
        <v>194726.00399999999</v>
      </c>
    </row>
    <row r="1700" spans="2:9" ht="15" customHeight="1" x14ac:dyDescent="0.25">
      <c r="B1700" s="10">
        <v>1380</v>
      </c>
      <c r="C1700" s="11"/>
      <c r="D1700" s="5" t="s">
        <v>1375</v>
      </c>
      <c r="E1700" s="12"/>
      <c r="F1700" s="1"/>
      <c r="H1700" s="1"/>
      <c r="I1700" s="1"/>
    </row>
    <row r="1701" spans="2:9" x14ac:dyDescent="0.2">
      <c r="B1701"/>
      <c r="C1701" s="2">
        <v>1</v>
      </c>
      <c r="D1701" s="5" t="s">
        <v>20</v>
      </c>
      <c r="E1701" s="13">
        <v>0</v>
      </c>
      <c r="F1701" s="13">
        <v>196995</v>
      </c>
      <c r="G1701" s="13">
        <v>196995</v>
      </c>
      <c r="H1701" s="13">
        <v>172411.94492000001</v>
      </c>
      <c r="I1701" s="13">
        <v>24583.055079999998</v>
      </c>
    </row>
    <row r="1702" spans="2:9" x14ac:dyDescent="0.2">
      <c r="B1702"/>
      <c r="C1702" s="2">
        <v>45</v>
      </c>
      <c r="D1702" s="5" t="s">
        <v>30</v>
      </c>
      <c r="E1702" s="13">
        <v>5200</v>
      </c>
      <c r="F1702" s="13">
        <v>15000</v>
      </c>
      <c r="G1702" s="13">
        <v>20200</v>
      </c>
      <c r="H1702" s="13">
        <v>8679.4677699999993</v>
      </c>
      <c r="I1702" s="13">
        <v>11520.532230000001</v>
      </c>
    </row>
    <row r="1703" spans="2:9" x14ac:dyDescent="0.2">
      <c r="B1703"/>
      <c r="C1703" s="2">
        <v>70</v>
      </c>
      <c r="D1703" s="5" t="s">
        <v>1376</v>
      </c>
      <c r="E1703" s="13">
        <v>27420</v>
      </c>
      <c r="F1703" s="13">
        <v>162100</v>
      </c>
      <c r="G1703" s="13">
        <v>189520</v>
      </c>
      <c r="H1703" s="13">
        <v>78154.870280000003</v>
      </c>
      <c r="I1703" s="13">
        <v>111365.12972</v>
      </c>
    </row>
    <row r="1704" spans="2:9" x14ac:dyDescent="0.2">
      <c r="B1704"/>
      <c r="C1704" s="2">
        <v>71</v>
      </c>
      <c r="D1704" s="5" t="s">
        <v>1377</v>
      </c>
      <c r="E1704" s="13">
        <v>0</v>
      </c>
      <c r="F1704" s="13">
        <v>137700</v>
      </c>
      <c r="G1704" s="13">
        <v>137700</v>
      </c>
      <c r="H1704" s="13">
        <v>137695.65</v>
      </c>
      <c r="I1704" s="13">
        <v>4.3499999999999996</v>
      </c>
    </row>
    <row r="1705" spans="2:9" ht="15" customHeight="1" x14ac:dyDescent="0.2">
      <c r="B1705"/>
      <c r="C1705" s="14">
        <f>SUBTOTAL(9,C1701:C1704)</f>
        <v>187</v>
      </c>
      <c r="D1705" s="15" t="s">
        <v>1378</v>
      </c>
      <c r="E1705" s="16">
        <f>SUBTOTAL(9,E1701:E1704)</f>
        <v>32620</v>
      </c>
      <c r="F1705" s="16">
        <f>SUBTOTAL(9,F1701:F1704)</f>
        <v>511795</v>
      </c>
      <c r="G1705" s="16">
        <f>SUBTOTAL(9,G1701:G1704)</f>
        <v>544415</v>
      </c>
      <c r="H1705" s="16">
        <f>SUBTOTAL(9,H1701:H1704)</f>
        <v>396941.93296999997</v>
      </c>
      <c r="I1705" s="16">
        <f>SUBTOTAL(9,I1701:I1704)</f>
        <v>147473.06703000001</v>
      </c>
    </row>
    <row r="1706" spans="2:9" ht="15" customHeight="1" x14ac:dyDescent="0.2">
      <c r="C1706" s="17">
        <f>SUBTOTAL(9,C1697:C1705)</f>
        <v>257</v>
      </c>
      <c r="D1706" s="18" t="s">
        <v>1379</v>
      </c>
      <c r="E1706" s="19">
        <f>SUBTOTAL(9,E1697:E1705)</f>
        <v>32620</v>
      </c>
      <c r="F1706" s="19">
        <f>SUBTOTAL(9,F1697:F1705)</f>
        <v>965495</v>
      </c>
      <c r="G1706" s="19">
        <f>SUBTOTAL(9,G1697:G1705)</f>
        <v>998115</v>
      </c>
      <c r="H1706" s="19">
        <f>SUBTOTAL(9,H1697:H1705)</f>
        <v>655915.92897000001</v>
      </c>
      <c r="I1706" s="19">
        <f>SUBTOTAL(9,I1697:I1705)</f>
        <v>342199.07102999999</v>
      </c>
    </row>
    <row r="1707" spans="2:9" ht="15" customHeight="1" x14ac:dyDescent="0.2">
      <c r="C1707" s="17">
        <f>SUBTOTAL(9,C1587:C1706)</f>
        <v>3285</v>
      </c>
      <c r="D1707" s="18" t="s">
        <v>1380</v>
      </c>
      <c r="E1707" s="19">
        <f>SUBTOTAL(9,E1587:E1706)</f>
        <v>2372673</v>
      </c>
      <c r="F1707" s="19">
        <f>SUBTOTAL(9,F1587:F1706)</f>
        <v>67734689</v>
      </c>
      <c r="G1707" s="19">
        <f>SUBTOTAL(9,G1587:G1706)</f>
        <v>70107362</v>
      </c>
      <c r="H1707" s="19">
        <f>SUBTOTAL(9,H1587:H1706)</f>
        <v>57107268.774859995</v>
      </c>
      <c r="I1707" s="19">
        <f>SUBTOTAL(9,I1587:I1706)</f>
        <v>13000093.22514</v>
      </c>
    </row>
    <row r="1708" spans="2:9" x14ac:dyDescent="0.2">
      <c r="C1708" s="17"/>
      <c r="D1708" s="20"/>
      <c r="E1708" s="21"/>
      <c r="F1708" s="21"/>
      <c r="G1708" s="21"/>
      <c r="H1708" s="21"/>
      <c r="I1708" s="21"/>
    </row>
    <row r="1709" spans="2:9" ht="15" customHeight="1" x14ac:dyDescent="0.2">
      <c r="B1709" s="1"/>
      <c r="C1709" s="2"/>
      <c r="D1709" s="3" t="s">
        <v>1381</v>
      </c>
      <c r="E1709" s="1"/>
      <c r="F1709" s="1"/>
      <c r="G1709" s="1"/>
      <c r="H1709" s="1"/>
      <c r="I1709" s="1"/>
    </row>
    <row r="1710" spans="2:9" ht="27" customHeight="1" x14ac:dyDescent="0.25">
      <c r="B1710" s="1"/>
      <c r="C1710" s="2"/>
      <c r="D1710" s="9" t="s">
        <v>1382</v>
      </c>
      <c r="E1710" s="1"/>
      <c r="F1710" s="1"/>
      <c r="G1710" s="1"/>
      <c r="H1710" s="1"/>
      <c r="I1710" s="1"/>
    </row>
    <row r="1711" spans="2:9" ht="15" customHeight="1" x14ac:dyDescent="0.25">
      <c r="B1711" s="10">
        <v>1400</v>
      </c>
      <c r="C1711" s="11"/>
      <c r="D1711" s="5" t="s">
        <v>1383</v>
      </c>
      <c r="E1711" s="12"/>
      <c r="F1711" s="1"/>
      <c r="H1711" s="1"/>
      <c r="I1711" s="1"/>
    </row>
    <row r="1712" spans="2:9" x14ac:dyDescent="0.2">
      <c r="B1712"/>
      <c r="C1712" s="2">
        <v>1</v>
      </c>
      <c r="D1712" s="5" t="s">
        <v>20</v>
      </c>
      <c r="E1712" s="13">
        <v>5273</v>
      </c>
      <c r="F1712" s="13">
        <v>280567</v>
      </c>
      <c r="G1712" s="13">
        <v>285840</v>
      </c>
      <c r="H1712" s="13">
        <v>262457.20373000001</v>
      </c>
      <c r="I1712" s="13">
        <v>23382.796269999999</v>
      </c>
    </row>
    <row r="1713" spans="2:9" x14ac:dyDescent="0.2">
      <c r="B1713"/>
      <c r="C1713" s="2">
        <v>21</v>
      </c>
      <c r="D1713" s="5" t="s">
        <v>25</v>
      </c>
      <c r="E1713" s="13">
        <v>394</v>
      </c>
      <c r="F1713" s="13">
        <v>59976</v>
      </c>
      <c r="G1713" s="13">
        <v>60370</v>
      </c>
      <c r="H1713" s="13">
        <v>25506.439880000002</v>
      </c>
      <c r="I1713" s="13">
        <v>34863.560120000002</v>
      </c>
    </row>
    <row r="1714" spans="2:9" x14ac:dyDescent="0.2">
      <c r="B1714"/>
      <c r="C1714" s="2">
        <v>62</v>
      </c>
      <c r="D1714" s="5" t="s">
        <v>1384</v>
      </c>
      <c r="E1714" s="13">
        <v>0</v>
      </c>
      <c r="F1714" s="13">
        <v>3409</v>
      </c>
      <c r="G1714" s="13">
        <v>3409</v>
      </c>
      <c r="H1714" s="13">
        <v>3409</v>
      </c>
      <c r="I1714" s="13">
        <v>0</v>
      </c>
    </row>
    <row r="1715" spans="2:9" x14ac:dyDescent="0.2">
      <c r="B1715"/>
      <c r="C1715" s="2">
        <v>70</v>
      </c>
      <c r="D1715" s="5" t="s">
        <v>1385</v>
      </c>
      <c r="E1715" s="13">
        <v>0</v>
      </c>
      <c r="F1715" s="13">
        <v>57402</v>
      </c>
      <c r="G1715" s="13">
        <v>57402</v>
      </c>
      <c r="H1715" s="13">
        <v>53597.3</v>
      </c>
      <c r="I1715" s="13">
        <v>3804.7</v>
      </c>
    </row>
    <row r="1716" spans="2:9" x14ac:dyDescent="0.2">
      <c r="B1716"/>
      <c r="C1716" s="2">
        <v>71</v>
      </c>
      <c r="D1716" s="5" t="s">
        <v>760</v>
      </c>
      <c r="E1716" s="13">
        <v>0</v>
      </c>
      <c r="F1716" s="13">
        <v>79633</v>
      </c>
      <c r="G1716" s="13">
        <v>79633</v>
      </c>
      <c r="H1716" s="13">
        <v>65287.712189999998</v>
      </c>
      <c r="I1716" s="13">
        <v>14345.28781</v>
      </c>
    </row>
    <row r="1717" spans="2:9" x14ac:dyDescent="0.2">
      <c r="B1717"/>
      <c r="C1717" s="2">
        <v>74</v>
      </c>
      <c r="D1717" s="5" t="s">
        <v>1386</v>
      </c>
      <c r="E1717" s="13">
        <v>0</v>
      </c>
      <c r="F1717" s="13">
        <v>4231</v>
      </c>
      <c r="G1717" s="13">
        <v>4231</v>
      </c>
      <c r="H1717" s="13">
        <v>4231</v>
      </c>
      <c r="I1717" s="13">
        <v>0</v>
      </c>
    </row>
    <row r="1718" spans="2:9" x14ac:dyDescent="0.2">
      <c r="B1718"/>
      <c r="C1718" s="2">
        <v>76</v>
      </c>
      <c r="D1718" s="5" t="s">
        <v>1387</v>
      </c>
      <c r="E1718" s="13">
        <v>1958</v>
      </c>
      <c r="F1718" s="13">
        <v>43098</v>
      </c>
      <c r="G1718" s="13">
        <v>45056</v>
      </c>
      <c r="H1718" s="13">
        <v>26156.43952</v>
      </c>
      <c r="I1718" s="13">
        <v>18899.56048</v>
      </c>
    </row>
    <row r="1719" spans="2:9" x14ac:dyDescent="0.2">
      <c r="B1719"/>
      <c r="C1719" s="2">
        <v>79</v>
      </c>
      <c r="D1719" s="5" t="s">
        <v>1388</v>
      </c>
      <c r="E1719" s="13">
        <v>0</v>
      </c>
      <c r="F1719" s="13">
        <v>25580</v>
      </c>
      <c r="G1719" s="13">
        <v>25580</v>
      </c>
      <c r="H1719" s="13">
        <v>22535.835029999998</v>
      </c>
      <c r="I1719" s="13">
        <v>3044.1649699999998</v>
      </c>
    </row>
    <row r="1720" spans="2:9" ht="15" customHeight="1" x14ac:dyDescent="0.2">
      <c r="B1720"/>
      <c r="C1720" s="14">
        <f>SUBTOTAL(9,C1712:C1719)</f>
        <v>454</v>
      </c>
      <c r="D1720" s="15" t="s">
        <v>1389</v>
      </c>
      <c r="E1720" s="16">
        <f>SUBTOTAL(9,E1712:E1719)</f>
        <v>7625</v>
      </c>
      <c r="F1720" s="16">
        <f>SUBTOTAL(9,F1712:F1719)</f>
        <v>553896</v>
      </c>
      <c r="G1720" s="16">
        <f>SUBTOTAL(9,G1712:G1719)</f>
        <v>561521</v>
      </c>
      <c r="H1720" s="16">
        <f>SUBTOTAL(9,H1712:H1719)</f>
        <v>463180.93035000004</v>
      </c>
      <c r="I1720" s="16">
        <f>SUBTOTAL(9,I1712:I1719)</f>
        <v>98340.06964999999</v>
      </c>
    </row>
    <row r="1721" spans="2:9" ht="15" customHeight="1" x14ac:dyDescent="0.25">
      <c r="B1721" s="10">
        <v>1410</v>
      </c>
      <c r="C1721" s="11"/>
      <c r="D1721" s="5" t="s">
        <v>1390</v>
      </c>
      <c r="E1721" s="12"/>
      <c r="F1721" s="1"/>
      <c r="H1721" s="1"/>
      <c r="I1721" s="1"/>
    </row>
    <row r="1722" spans="2:9" x14ac:dyDescent="0.2">
      <c r="B1722"/>
      <c r="C1722" s="2">
        <v>21</v>
      </c>
      <c r="D1722" s="5" t="s">
        <v>1391</v>
      </c>
      <c r="E1722" s="13">
        <v>2165</v>
      </c>
      <c r="F1722" s="13">
        <v>263268</v>
      </c>
      <c r="G1722" s="13">
        <v>265433</v>
      </c>
      <c r="H1722" s="13">
        <v>176354.61301</v>
      </c>
      <c r="I1722" s="13">
        <v>89078.386989999999</v>
      </c>
    </row>
    <row r="1723" spans="2:9" x14ac:dyDescent="0.2">
      <c r="B1723"/>
      <c r="C1723" s="2">
        <v>50</v>
      </c>
      <c r="D1723" s="5" t="s">
        <v>1392</v>
      </c>
      <c r="E1723" s="13">
        <v>0</v>
      </c>
      <c r="F1723" s="13">
        <v>178179</v>
      </c>
      <c r="G1723" s="13">
        <v>178179</v>
      </c>
      <c r="H1723" s="13">
        <v>178179</v>
      </c>
      <c r="I1723" s="13">
        <v>0</v>
      </c>
    </row>
    <row r="1724" spans="2:9" x14ac:dyDescent="0.2">
      <c r="B1724"/>
      <c r="C1724" s="2">
        <v>51</v>
      </c>
      <c r="D1724" s="5" t="s">
        <v>1393</v>
      </c>
      <c r="E1724" s="13">
        <v>0</v>
      </c>
      <c r="F1724" s="13">
        <v>271897</v>
      </c>
      <c r="G1724" s="13">
        <v>271897</v>
      </c>
      <c r="H1724" s="13">
        <v>271897</v>
      </c>
      <c r="I1724" s="13">
        <v>0</v>
      </c>
    </row>
    <row r="1725" spans="2:9" x14ac:dyDescent="0.2">
      <c r="B1725"/>
      <c r="C1725" s="2">
        <v>53</v>
      </c>
      <c r="D1725" s="5" t="s">
        <v>1394</v>
      </c>
      <c r="E1725" s="13">
        <v>0</v>
      </c>
      <c r="F1725" s="13">
        <v>6652</v>
      </c>
      <c r="G1725" s="13">
        <v>6652</v>
      </c>
      <c r="H1725" s="13">
        <v>6652</v>
      </c>
      <c r="I1725" s="13">
        <v>0</v>
      </c>
    </row>
    <row r="1726" spans="2:9" x14ac:dyDescent="0.2">
      <c r="B1726"/>
      <c r="C1726" s="2">
        <v>54</v>
      </c>
      <c r="D1726" s="5" t="s">
        <v>1395</v>
      </c>
      <c r="E1726" s="13">
        <v>0</v>
      </c>
      <c r="F1726" s="13">
        <v>40566</v>
      </c>
      <c r="G1726" s="13">
        <v>40566</v>
      </c>
      <c r="H1726" s="13">
        <v>40566</v>
      </c>
      <c r="I1726" s="13">
        <v>0</v>
      </c>
    </row>
    <row r="1727" spans="2:9" x14ac:dyDescent="0.2">
      <c r="B1727"/>
      <c r="C1727" s="2">
        <v>70</v>
      </c>
      <c r="D1727" s="5" t="s">
        <v>1396</v>
      </c>
      <c r="E1727" s="13">
        <v>0</v>
      </c>
      <c r="F1727" s="13">
        <v>49141</v>
      </c>
      <c r="G1727" s="13">
        <v>49141</v>
      </c>
      <c r="H1727" s="13">
        <v>47441.07963</v>
      </c>
      <c r="I1727" s="13">
        <v>1699.92037</v>
      </c>
    </row>
    <row r="1728" spans="2:9" x14ac:dyDescent="0.2">
      <c r="B1728"/>
      <c r="C1728" s="2">
        <v>72</v>
      </c>
      <c r="D1728" s="5" t="s">
        <v>1397</v>
      </c>
      <c r="E1728" s="13">
        <v>0</v>
      </c>
      <c r="F1728" s="13">
        <v>11900</v>
      </c>
      <c r="G1728" s="13">
        <v>11900</v>
      </c>
      <c r="H1728" s="13">
        <v>11900.000040000001</v>
      </c>
      <c r="I1728" s="13">
        <v>-4.0000000000000003E-5</v>
      </c>
    </row>
    <row r="1729" spans="2:9" x14ac:dyDescent="0.2">
      <c r="B1729"/>
      <c r="C1729" s="2">
        <v>73</v>
      </c>
      <c r="D1729" s="5" t="s">
        <v>1398</v>
      </c>
      <c r="E1729" s="13">
        <v>0</v>
      </c>
      <c r="F1729" s="13">
        <v>9433</v>
      </c>
      <c r="G1729" s="13">
        <v>9433</v>
      </c>
      <c r="H1729" s="13">
        <v>9182.99</v>
      </c>
      <c r="I1729" s="13">
        <v>250.01</v>
      </c>
    </row>
    <row r="1730" spans="2:9" ht="15" customHeight="1" x14ac:dyDescent="0.2">
      <c r="B1730"/>
      <c r="C1730" s="14">
        <f>SUBTOTAL(9,C1722:C1729)</f>
        <v>444</v>
      </c>
      <c r="D1730" s="15" t="s">
        <v>1399</v>
      </c>
      <c r="E1730" s="16">
        <f>SUBTOTAL(9,E1722:E1729)</f>
        <v>2165</v>
      </c>
      <c r="F1730" s="16">
        <f>SUBTOTAL(9,F1722:F1729)</f>
        <v>831036</v>
      </c>
      <c r="G1730" s="16">
        <f>SUBTOTAL(9,G1722:G1729)</f>
        <v>833201</v>
      </c>
      <c r="H1730" s="16">
        <f>SUBTOTAL(9,H1722:H1729)</f>
        <v>742172.68267999997</v>
      </c>
      <c r="I1730" s="16">
        <f>SUBTOTAL(9,I1722:I1729)</f>
        <v>91028.317320000002</v>
      </c>
    </row>
    <row r="1731" spans="2:9" ht="15" customHeight="1" x14ac:dyDescent="0.2">
      <c r="C1731" s="17">
        <f>SUBTOTAL(9,C1711:C1730)</f>
        <v>898</v>
      </c>
      <c r="D1731" s="18" t="s">
        <v>1400</v>
      </c>
      <c r="E1731" s="19">
        <f>SUBTOTAL(9,E1711:E1730)</f>
        <v>9790</v>
      </c>
      <c r="F1731" s="19">
        <f>SUBTOTAL(9,F1711:F1730)</f>
        <v>1384932</v>
      </c>
      <c r="G1731" s="19">
        <f>SUBTOTAL(9,G1711:G1730)</f>
        <v>1394722</v>
      </c>
      <c r="H1731" s="19">
        <f>SUBTOTAL(9,H1711:H1730)</f>
        <v>1205353.6130300001</v>
      </c>
      <c r="I1731" s="19">
        <f>SUBTOTAL(9,I1711:I1730)</f>
        <v>189368.38696999999</v>
      </c>
    </row>
    <row r="1732" spans="2:9" ht="27" customHeight="1" x14ac:dyDescent="0.25">
      <c r="B1732" s="1"/>
      <c r="C1732" s="2"/>
      <c r="D1732" s="9" t="s">
        <v>1401</v>
      </c>
      <c r="E1732" s="1"/>
      <c r="F1732" s="1"/>
      <c r="G1732" s="1"/>
      <c r="H1732" s="1"/>
      <c r="I1732" s="1"/>
    </row>
    <row r="1733" spans="2:9" ht="15" customHeight="1" x14ac:dyDescent="0.25">
      <c r="B1733" s="10">
        <v>1420</v>
      </c>
      <c r="C1733" s="11"/>
      <c r="D1733" s="5" t="s">
        <v>1402</v>
      </c>
      <c r="E1733" s="12"/>
      <c r="F1733" s="1"/>
      <c r="H1733" s="1"/>
      <c r="I1733" s="1"/>
    </row>
    <row r="1734" spans="2:9" x14ac:dyDescent="0.2">
      <c r="B1734"/>
      <c r="C1734" s="2">
        <v>1</v>
      </c>
      <c r="D1734" s="5" t="s">
        <v>20</v>
      </c>
      <c r="E1734" s="13">
        <v>27949</v>
      </c>
      <c r="F1734" s="13">
        <v>673968</v>
      </c>
      <c r="G1734" s="13">
        <v>701917</v>
      </c>
      <c r="H1734" s="13">
        <v>607365.77463</v>
      </c>
      <c r="I1734" s="13">
        <v>94551.22537</v>
      </c>
    </row>
    <row r="1735" spans="2:9" x14ac:dyDescent="0.2">
      <c r="B1735"/>
      <c r="C1735" s="2">
        <v>21</v>
      </c>
      <c r="D1735" s="5" t="s">
        <v>25</v>
      </c>
      <c r="E1735" s="13">
        <v>0</v>
      </c>
      <c r="F1735" s="13">
        <v>270972</v>
      </c>
      <c r="G1735" s="13">
        <v>270972</v>
      </c>
      <c r="H1735" s="13">
        <v>139573.37124000001</v>
      </c>
      <c r="I1735" s="13">
        <v>131398.62875999999</v>
      </c>
    </row>
    <row r="1736" spans="2:9" x14ac:dyDescent="0.2">
      <c r="B1736"/>
      <c r="C1736" s="2">
        <v>22</v>
      </c>
      <c r="D1736" s="5" t="s">
        <v>1403</v>
      </c>
      <c r="E1736" s="13">
        <v>12400</v>
      </c>
      <c r="F1736" s="13">
        <v>291552</v>
      </c>
      <c r="G1736" s="13">
        <v>303952</v>
      </c>
      <c r="H1736" s="13">
        <v>197260.38936</v>
      </c>
      <c r="I1736" s="13">
        <v>106691.61064</v>
      </c>
    </row>
    <row r="1737" spans="2:9" x14ac:dyDescent="0.2">
      <c r="B1737"/>
      <c r="C1737" s="2">
        <v>23</v>
      </c>
      <c r="D1737" s="5" t="s">
        <v>1404</v>
      </c>
      <c r="E1737" s="13">
        <v>4984</v>
      </c>
      <c r="F1737" s="13">
        <v>154241</v>
      </c>
      <c r="G1737" s="13">
        <v>159225</v>
      </c>
      <c r="H1737" s="13">
        <v>113561.57745</v>
      </c>
      <c r="I1737" s="13">
        <v>45663.422550000003</v>
      </c>
    </row>
    <row r="1738" spans="2:9" x14ac:dyDescent="0.2">
      <c r="B1738"/>
      <c r="C1738" s="2">
        <v>30</v>
      </c>
      <c r="D1738" s="5" t="s">
        <v>1405</v>
      </c>
      <c r="E1738" s="13">
        <v>8271</v>
      </c>
      <c r="F1738" s="13">
        <v>32460</v>
      </c>
      <c r="G1738" s="13">
        <v>40731</v>
      </c>
      <c r="H1738" s="13">
        <v>8109.8337300000003</v>
      </c>
      <c r="I1738" s="13">
        <v>32621.166270000002</v>
      </c>
    </row>
    <row r="1739" spans="2:9" x14ac:dyDescent="0.2">
      <c r="B1739"/>
      <c r="C1739" s="2">
        <v>31</v>
      </c>
      <c r="D1739" s="5" t="s">
        <v>1406</v>
      </c>
      <c r="E1739" s="13">
        <v>7928</v>
      </c>
      <c r="F1739" s="13">
        <v>74419</v>
      </c>
      <c r="G1739" s="13">
        <v>82347</v>
      </c>
      <c r="H1739" s="13">
        <v>46144.451209999999</v>
      </c>
      <c r="I1739" s="13">
        <v>36202.548790000001</v>
      </c>
    </row>
    <row r="1740" spans="2:9" x14ac:dyDescent="0.2">
      <c r="B1740"/>
      <c r="C1740" s="2">
        <v>32</v>
      </c>
      <c r="D1740" s="5" t="s">
        <v>1407</v>
      </c>
      <c r="E1740" s="13">
        <v>4872</v>
      </c>
      <c r="F1740" s="13">
        <v>5222</v>
      </c>
      <c r="G1740" s="13">
        <v>10094</v>
      </c>
      <c r="H1740" s="13">
        <v>1777.92174</v>
      </c>
      <c r="I1740" s="13">
        <v>8316.0782600000002</v>
      </c>
    </row>
    <row r="1741" spans="2:9" x14ac:dyDescent="0.2">
      <c r="B1741"/>
      <c r="C1741" s="2">
        <v>33</v>
      </c>
      <c r="D1741" s="5" t="s">
        <v>1408</v>
      </c>
      <c r="E1741" s="13">
        <v>1208</v>
      </c>
      <c r="F1741" s="13">
        <v>9062</v>
      </c>
      <c r="G1741" s="13">
        <v>10270</v>
      </c>
      <c r="H1741" s="13">
        <v>544.78941999999995</v>
      </c>
      <c r="I1741" s="13">
        <v>9725.2105800000008</v>
      </c>
    </row>
    <row r="1742" spans="2:9" x14ac:dyDescent="0.2">
      <c r="B1742"/>
      <c r="C1742" s="2">
        <v>34</v>
      </c>
      <c r="D1742" s="5" t="s">
        <v>1409</v>
      </c>
      <c r="E1742" s="13">
        <v>33348</v>
      </c>
      <c r="F1742" s="13">
        <v>52650</v>
      </c>
      <c r="G1742" s="13">
        <v>85998</v>
      </c>
      <c r="H1742" s="13">
        <v>38561.054969999997</v>
      </c>
      <c r="I1742" s="13">
        <v>47436.945030000003</v>
      </c>
    </row>
    <row r="1743" spans="2:9" x14ac:dyDescent="0.2">
      <c r="B1743"/>
      <c r="C1743" s="2">
        <v>35</v>
      </c>
      <c r="D1743" s="5" t="s">
        <v>1410</v>
      </c>
      <c r="E1743" s="13">
        <v>2070</v>
      </c>
      <c r="F1743" s="13">
        <v>442112</v>
      </c>
      <c r="G1743" s="13">
        <v>444182</v>
      </c>
      <c r="H1743" s="13">
        <v>82799.415479999996</v>
      </c>
      <c r="I1743" s="13">
        <v>361382.58451999997</v>
      </c>
    </row>
    <row r="1744" spans="2:9" x14ac:dyDescent="0.2">
      <c r="B1744"/>
      <c r="C1744" s="2">
        <v>37</v>
      </c>
      <c r="D1744" s="5" t="s">
        <v>1411</v>
      </c>
      <c r="E1744" s="13">
        <v>12830</v>
      </c>
      <c r="F1744" s="13">
        <v>0</v>
      </c>
      <c r="G1744" s="13">
        <v>12830</v>
      </c>
      <c r="H1744" s="13">
        <v>3160.87075</v>
      </c>
      <c r="I1744" s="13">
        <v>9669.12925</v>
      </c>
    </row>
    <row r="1745" spans="2:9" x14ac:dyDescent="0.2">
      <c r="B1745"/>
      <c r="C1745" s="2">
        <v>38</v>
      </c>
      <c r="D1745" s="5" t="s">
        <v>1412</v>
      </c>
      <c r="E1745" s="13">
        <v>9473</v>
      </c>
      <c r="F1745" s="13">
        <v>2125</v>
      </c>
      <c r="G1745" s="13">
        <v>11598</v>
      </c>
      <c r="H1745" s="13">
        <v>3121.5388800000001</v>
      </c>
      <c r="I1745" s="13">
        <v>8476.4611199999999</v>
      </c>
    </row>
    <row r="1746" spans="2:9" x14ac:dyDescent="0.2">
      <c r="B1746"/>
      <c r="C1746" s="2">
        <v>39</v>
      </c>
      <c r="D1746" s="5" t="s">
        <v>1413</v>
      </c>
      <c r="E1746" s="13">
        <v>25112</v>
      </c>
      <c r="F1746" s="13">
        <v>12483</v>
      </c>
      <c r="G1746" s="13">
        <v>37595</v>
      </c>
      <c r="H1746" s="13">
        <v>4466.05321</v>
      </c>
      <c r="I1746" s="13">
        <v>33128.946790000002</v>
      </c>
    </row>
    <row r="1747" spans="2:9" x14ac:dyDescent="0.2">
      <c r="B1747"/>
      <c r="C1747" s="2">
        <v>61</v>
      </c>
      <c r="D1747" s="5" t="s">
        <v>1414</v>
      </c>
      <c r="E1747" s="13">
        <v>97300</v>
      </c>
      <c r="F1747" s="13">
        <v>1100</v>
      </c>
      <c r="G1747" s="13">
        <v>98400</v>
      </c>
      <c r="H1747" s="13">
        <v>15227.441000000001</v>
      </c>
      <c r="I1747" s="13">
        <v>83172.558999999994</v>
      </c>
    </row>
    <row r="1748" spans="2:9" x14ac:dyDescent="0.2">
      <c r="B1748"/>
      <c r="C1748" s="2">
        <v>63</v>
      </c>
      <c r="D1748" s="5" t="s">
        <v>1415</v>
      </c>
      <c r="E1748" s="13">
        <v>0</v>
      </c>
      <c r="F1748" s="13">
        <v>20000</v>
      </c>
      <c r="G1748" s="13">
        <v>20000</v>
      </c>
      <c r="H1748" s="13">
        <v>0</v>
      </c>
      <c r="I1748" s="13">
        <v>20000</v>
      </c>
    </row>
    <row r="1749" spans="2:9" x14ac:dyDescent="0.2">
      <c r="B1749"/>
      <c r="C1749" s="2">
        <v>64</v>
      </c>
      <c r="D1749" s="5" t="s">
        <v>1416</v>
      </c>
      <c r="E1749" s="13">
        <v>0</v>
      </c>
      <c r="F1749" s="13">
        <v>1400</v>
      </c>
      <c r="G1749" s="13">
        <v>1400</v>
      </c>
      <c r="H1749" s="13">
        <v>0</v>
      </c>
      <c r="I1749" s="13">
        <v>1400</v>
      </c>
    </row>
    <row r="1750" spans="2:9" x14ac:dyDescent="0.2">
      <c r="B1750"/>
      <c r="C1750" s="2">
        <v>65</v>
      </c>
      <c r="D1750" s="5" t="s">
        <v>1417</v>
      </c>
      <c r="E1750" s="13">
        <v>0</v>
      </c>
      <c r="F1750" s="13">
        <v>20000</v>
      </c>
      <c r="G1750" s="13">
        <v>20000</v>
      </c>
      <c r="H1750" s="13">
        <v>18200</v>
      </c>
      <c r="I1750" s="13">
        <v>1800</v>
      </c>
    </row>
    <row r="1751" spans="2:9" x14ac:dyDescent="0.2">
      <c r="B1751"/>
      <c r="C1751" s="2">
        <v>69</v>
      </c>
      <c r="D1751" s="5" t="s">
        <v>1418</v>
      </c>
      <c r="E1751" s="13">
        <v>49287</v>
      </c>
      <c r="F1751" s="13">
        <v>209562</v>
      </c>
      <c r="G1751" s="13">
        <v>258849</v>
      </c>
      <c r="H1751" s="13">
        <v>85794.489419999998</v>
      </c>
      <c r="I1751" s="13">
        <v>173054.51058</v>
      </c>
    </row>
    <row r="1752" spans="2:9" x14ac:dyDescent="0.2">
      <c r="B1752"/>
      <c r="C1752" s="2">
        <v>70</v>
      </c>
      <c r="D1752" s="5" t="s">
        <v>1419</v>
      </c>
      <c r="E1752" s="13">
        <v>2902</v>
      </c>
      <c r="F1752" s="13">
        <v>73755</v>
      </c>
      <c r="G1752" s="13">
        <v>76657</v>
      </c>
      <c r="H1752" s="13">
        <v>55307.486749999996</v>
      </c>
      <c r="I1752" s="13">
        <v>21349.51325</v>
      </c>
    </row>
    <row r="1753" spans="2:9" x14ac:dyDescent="0.2">
      <c r="B1753"/>
      <c r="C1753" s="2">
        <v>71</v>
      </c>
      <c r="D1753" s="5" t="s">
        <v>1420</v>
      </c>
      <c r="E1753" s="13">
        <v>29</v>
      </c>
      <c r="F1753" s="13">
        <v>60290</v>
      </c>
      <c r="G1753" s="13">
        <v>60319</v>
      </c>
      <c r="H1753" s="13">
        <v>57330</v>
      </c>
      <c r="I1753" s="13">
        <v>2989</v>
      </c>
    </row>
    <row r="1754" spans="2:9" x14ac:dyDescent="0.2">
      <c r="B1754"/>
      <c r="C1754" s="2">
        <v>72</v>
      </c>
      <c r="D1754" s="5" t="s">
        <v>1421</v>
      </c>
      <c r="E1754" s="13">
        <v>0</v>
      </c>
      <c r="F1754" s="13">
        <v>148892</v>
      </c>
      <c r="G1754" s="13">
        <v>148892</v>
      </c>
      <c r="H1754" s="13">
        <v>72215.434999999998</v>
      </c>
      <c r="I1754" s="13">
        <v>76676.565000000002</v>
      </c>
    </row>
    <row r="1755" spans="2:9" x14ac:dyDescent="0.2">
      <c r="B1755"/>
      <c r="C1755" s="2">
        <v>73</v>
      </c>
      <c r="D1755" s="5" t="s">
        <v>1422</v>
      </c>
      <c r="E1755" s="13">
        <v>12757</v>
      </c>
      <c r="F1755" s="13">
        <v>79051</v>
      </c>
      <c r="G1755" s="13">
        <v>91808</v>
      </c>
      <c r="H1755" s="13">
        <v>47751.83756</v>
      </c>
      <c r="I1755" s="13">
        <v>44056.16244</v>
      </c>
    </row>
    <row r="1756" spans="2:9" x14ac:dyDescent="0.2">
      <c r="B1756"/>
      <c r="C1756" s="2">
        <v>74</v>
      </c>
      <c r="D1756" s="5" t="s">
        <v>1423</v>
      </c>
      <c r="E1756" s="13">
        <v>0</v>
      </c>
      <c r="F1756" s="13">
        <v>636284</v>
      </c>
      <c r="G1756" s="13">
        <v>636284</v>
      </c>
      <c r="H1756" s="13">
        <v>636413.16700000002</v>
      </c>
      <c r="I1756" s="13">
        <v>-129.167</v>
      </c>
    </row>
    <row r="1757" spans="2:9" x14ac:dyDescent="0.2">
      <c r="B1757"/>
      <c r="C1757" s="2">
        <v>75</v>
      </c>
      <c r="D1757" s="5" t="s">
        <v>1424</v>
      </c>
      <c r="E1757" s="13">
        <v>0</v>
      </c>
      <c r="F1757" s="13">
        <v>469760</v>
      </c>
      <c r="G1757" s="13">
        <v>469760</v>
      </c>
      <c r="H1757" s="13">
        <v>399414.67580999999</v>
      </c>
      <c r="I1757" s="13">
        <v>70345.324189999999</v>
      </c>
    </row>
    <row r="1758" spans="2:9" x14ac:dyDescent="0.2">
      <c r="B1758"/>
      <c r="C1758" s="2">
        <v>76</v>
      </c>
      <c r="D1758" s="5" t="s">
        <v>1425</v>
      </c>
      <c r="E1758" s="13">
        <v>0</v>
      </c>
      <c r="F1758" s="13">
        <v>115679</v>
      </c>
      <c r="G1758" s="13">
        <v>115679</v>
      </c>
      <c r="H1758" s="13">
        <v>109185.72798</v>
      </c>
      <c r="I1758" s="13">
        <v>6493.2720200000003</v>
      </c>
    </row>
    <row r="1759" spans="2:9" x14ac:dyDescent="0.2">
      <c r="B1759"/>
      <c r="C1759" s="2">
        <v>77</v>
      </c>
      <c r="D1759" s="5" t="s">
        <v>1426</v>
      </c>
      <c r="E1759" s="13">
        <v>0</v>
      </c>
      <c r="F1759" s="13">
        <v>14416</v>
      </c>
      <c r="G1759" s="13">
        <v>14416</v>
      </c>
      <c r="H1759" s="13">
        <v>13855</v>
      </c>
      <c r="I1759" s="13">
        <v>561</v>
      </c>
    </row>
    <row r="1760" spans="2:9" x14ac:dyDescent="0.2">
      <c r="B1760"/>
      <c r="C1760" s="2">
        <v>78</v>
      </c>
      <c r="D1760" s="5" t="s">
        <v>1427</v>
      </c>
      <c r="E1760" s="13">
        <v>1268</v>
      </c>
      <c r="F1760" s="13">
        <v>186821</v>
      </c>
      <c r="G1760" s="13">
        <v>188089</v>
      </c>
      <c r="H1760" s="13">
        <v>171965</v>
      </c>
      <c r="I1760" s="13">
        <v>16124</v>
      </c>
    </row>
    <row r="1761" spans="2:9" x14ac:dyDescent="0.2">
      <c r="B1761"/>
      <c r="C1761" s="2">
        <v>79</v>
      </c>
      <c r="D1761" s="5" t="s">
        <v>1428</v>
      </c>
      <c r="E1761" s="13">
        <v>0</v>
      </c>
      <c r="F1761" s="13">
        <v>950</v>
      </c>
      <c r="G1761" s="13">
        <v>950</v>
      </c>
      <c r="H1761" s="13">
        <v>357.64049999999997</v>
      </c>
      <c r="I1761" s="13">
        <v>592.35950000000003</v>
      </c>
    </row>
    <row r="1762" spans="2:9" ht="25.5" x14ac:dyDescent="0.2">
      <c r="B1762"/>
      <c r="C1762" s="2">
        <v>81</v>
      </c>
      <c r="D1762" s="5" t="s">
        <v>1429</v>
      </c>
      <c r="E1762" s="13">
        <v>944</v>
      </c>
      <c r="F1762" s="13">
        <v>55261</v>
      </c>
      <c r="G1762" s="13">
        <v>56205</v>
      </c>
      <c r="H1762" s="13">
        <v>31349.21845</v>
      </c>
      <c r="I1762" s="13">
        <v>24855.78155</v>
      </c>
    </row>
    <row r="1763" spans="2:9" x14ac:dyDescent="0.2">
      <c r="B1763"/>
      <c r="C1763" s="2">
        <v>82</v>
      </c>
      <c r="D1763" s="5" t="s">
        <v>1430</v>
      </c>
      <c r="E1763" s="13">
        <v>26061</v>
      </c>
      <c r="F1763" s="13">
        <v>23789</v>
      </c>
      <c r="G1763" s="13">
        <v>49850</v>
      </c>
      <c r="H1763" s="13">
        <v>29120.469789999999</v>
      </c>
      <c r="I1763" s="13">
        <v>20729.530210000001</v>
      </c>
    </row>
    <row r="1764" spans="2:9" x14ac:dyDescent="0.2">
      <c r="B1764"/>
      <c r="C1764" s="2">
        <v>84</v>
      </c>
      <c r="D1764" s="5" t="s">
        <v>1431</v>
      </c>
      <c r="E1764" s="13">
        <v>0</v>
      </c>
      <c r="F1764" s="13">
        <v>4964</v>
      </c>
      <c r="G1764" s="13">
        <v>4964</v>
      </c>
      <c r="H1764" s="13">
        <v>4425.9815500000004</v>
      </c>
      <c r="I1764" s="13">
        <v>538.01845000000003</v>
      </c>
    </row>
    <row r="1765" spans="2:9" x14ac:dyDescent="0.2">
      <c r="B1765"/>
      <c r="C1765" s="2">
        <v>85</v>
      </c>
      <c r="D1765" s="5" t="s">
        <v>1432</v>
      </c>
      <c r="E1765" s="13">
        <v>2350</v>
      </c>
      <c r="F1765" s="13">
        <v>57314</v>
      </c>
      <c r="G1765" s="13">
        <v>59664</v>
      </c>
      <c r="H1765" s="13">
        <v>52976.46</v>
      </c>
      <c r="I1765" s="13">
        <v>6687.54</v>
      </c>
    </row>
    <row r="1766" spans="2:9" ht="15" customHeight="1" x14ac:dyDescent="0.2">
      <c r="B1766"/>
      <c r="C1766" s="14">
        <f>SUBTOTAL(9,C1734:C1765)</f>
        <v>1775</v>
      </c>
      <c r="D1766" s="15" t="s">
        <v>1433</v>
      </c>
      <c r="E1766" s="16">
        <f>SUBTOTAL(9,E1734:E1765)</f>
        <v>343343</v>
      </c>
      <c r="F1766" s="16">
        <f>SUBTOTAL(9,F1734:F1765)</f>
        <v>4200554</v>
      </c>
      <c r="G1766" s="16">
        <f>SUBTOTAL(9,G1734:G1765)</f>
        <v>4543897</v>
      </c>
      <c r="H1766" s="16">
        <f>SUBTOTAL(9,H1734:H1765)</f>
        <v>3047337.0728800003</v>
      </c>
      <c r="I1766" s="16">
        <f>SUBTOTAL(9,I1734:I1765)</f>
        <v>1496559.9271200004</v>
      </c>
    </row>
    <row r="1767" spans="2:9" ht="15" customHeight="1" x14ac:dyDescent="0.25">
      <c r="B1767" s="10">
        <v>1422</v>
      </c>
      <c r="C1767" s="11"/>
      <c r="D1767" s="5" t="s">
        <v>1434</v>
      </c>
      <c r="E1767" s="12"/>
      <c r="F1767" s="1"/>
      <c r="H1767" s="1"/>
      <c r="I1767" s="1"/>
    </row>
    <row r="1768" spans="2:9" x14ac:dyDescent="0.2">
      <c r="B1768"/>
      <c r="C1768" s="2">
        <v>21</v>
      </c>
      <c r="D1768" s="5" t="s">
        <v>25</v>
      </c>
      <c r="E1768" s="13">
        <v>311</v>
      </c>
      <c r="F1768" s="13">
        <v>5322</v>
      </c>
      <c r="G1768" s="13">
        <v>5633</v>
      </c>
      <c r="H1768" s="13">
        <v>5124.3441999999995</v>
      </c>
      <c r="I1768" s="13">
        <v>508.6558</v>
      </c>
    </row>
    <row r="1769" spans="2:9" x14ac:dyDescent="0.2">
      <c r="B1769"/>
      <c r="C1769" s="2">
        <v>60</v>
      </c>
      <c r="D1769" s="5" t="s">
        <v>1435</v>
      </c>
      <c r="E1769" s="13">
        <v>20000</v>
      </c>
      <c r="F1769" s="13">
        <v>0</v>
      </c>
      <c r="G1769" s="13">
        <v>20000</v>
      </c>
      <c r="H1769" s="13">
        <v>10000</v>
      </c>
      <c r="I1769" s="13">
        <v>10000</v>
      </c>
    </row>
    <row r="1770" spans="2:9" ht="15" customHeight="1" x14ac:dyDescent="0.2">
      <c r="B1770"/>
      <c r="C1770" s="14">
        <f>SUBTOTAL(9,C1768:C1769)</f>
        <v>81</v>
      </c>
      <c r="D1770" s="15" t="s">
        <v>1436</v>
      </c>
      <c r="E1770" s="16">
        <f>SUBTOTAL(9,E1768:E1769)</f>
        <v>20311</v>
      </c>
      <c r="F1770" s="16">
        <f>SUBTOTAL(9,F1768:F1769)</f>
        <v>5322</v>
      </c>
      <c r="G1770" s="16">
        <f>SUBTOTAL(9,G1768:G1769)</f>
        <v>25633</v>
      </c>
      <c r="H1770" s="16">
        <f>SUBTOTAL(9,H1768:H1769)</f>
        <v>15124.3442</v>
      </c>
      <c r="I1770" s="16">
        <f>SUBTOTAL(9,I1768:I1769)</f>
        <v>10508.6558</v>
      </c>
    </row>
    <row r="1771" spans="2:9" ht="15" customHeight="1" x14ac:dyDescent="0.25">
      <c r="B1771" s="10">
        <v>1423</v>
      </c>
      <c r="C1771" s="11"/>
      <c r="D1771" s="5" t="s">
        <v>1437</v>
      </c>
      <c r="E1771" s="12"/>
      <c r="F1771" s="1"/>
      <c r="H1771" s="1"/>
      <c r="I1771" s="1"/>
    </row>
    <row r="1772" spans="2:9" x14ac:dyDescent="0.2">
      <c r="B1772"/>
      <c r="C1772" s="2">
        <v>1</v>
      </c>
      <c r="D1772" s="5" t="s">
        <v>20</v>
      </c>
      <c r="E1772" s="13">
        <v>144</v>
      </c>
      <c r="F1772" s="13">
        <v>15652</v>
      </c>
      <c r="G1772" s="13">
        <v>15796</v>
      </c>
      <c r="H1772" s="13">
        <v>13458.73504</v>
      </c>
      <c r="I1772" s="13">
        <v>2337.26496</v>
      </c>
    </row>
    <row r="1773" spans="2:9" ht="15" customHeight="1" x14ac:dyDescent="0.2">
      <c r="B1773"/>
      <c r="C1773" s="14">
        <f>SUBTOTAL(9,C1772:C1772)</f>
        <v>1</v>
      </c>
      <c r="D1773" s="15" t="s">
        <v>1438</v>
      </c>
      <c r="E1773" s="16">
        <f>SUBTOTAL(9,E1772:E1772)</f>
        <v>144</v>
      </c>
      <c r="F1773" s="16">
        <f>SUBTOTAL(9,F1772:F1772)</f>
        <v>15652</v>
      </c>
      <c r="G1773" s="16">
        <f>SUBTOTAL(9,G1772:G1772)</f>
        <v>15796</v>
      </c>
      <c r="H1773" s="16">
        <f>SUBTOTAL(9,H1772:H1772)</f>
        <v>13458.73504</v>
      </c>
      <c r="I1773" s="16">
        <f>SUBTOTAL(9,I1772:I1772)</f>
        <v>2337.26496</v>
      </c>
    </row>
    <row r="1774" spans="2:9" ht="15" customHeight="1" x14ac:dyDescent="0.25">
      <c r="B1774" s="10">
        <v>1424</v>
      </c>
      <c r="C1774" s="11"/>
      <c r="D1774" s="5" t="s">
        <v>1439</v>
      </c>
      <c r="E1774" s="12"/>
      <c r="F1774" s="1"/>
      <c r="H1774" s="1"/>
      <c r="I1774" s="1"/>
    </row>
    <row r="1775" spans="2:9" x14ac:dyDescent="0.2">
      <c r="B1775"/>
      <c r="C1775" s="2">
        <v>21</v>
      </c>
      <c r="D1775" s="5" t="s">
        <v>55</v>
      </c>
      <c r="E1775" s="13">
        <v>10311</v>
      </c>
      <c r="F1775" s="13">
        <v>38585</v>
      </c>
      <c r="G1775" s="13">
        <v>48896</v>
      </c>
      <c r="H1775" s="13">
        <v>20472.16833</v>
      </c>
      <c r="I1775" s="13">
        <v>28423.83167</v>
      </c>
    </row>
    <row r="1776" spans="2:9" ht="15" customHeight="1" x14ac:dyDescent="0.2">
      <c r="B1776"/>
      <c r="C1776" s="14">
        <f>SUBTOTAL(9,C1775:C1775)</f>
        <v>21</v>
      </c>
      <c r="D1776" s="15" t="s">
        <v>1440</v>
      </c>
      <c r="E1776" s="16">
        <f>SUBTOTAL(9,E1775:E1775)</f>
        <v>10311</v>
      </c>
      <c r="F1776" s="16">
        <f>SUBTOTAL(9,F1775:F1775)</f>
        <v>38585</v>
      </c>
      <c r="G1776" s="16">
        <f>SUBTOTAL(9,G1775:G1775)</f>
        <v>48896</v>
      </c>
      <c r="H1776" s="16">
        <f>SUBTOTAL(9,H1775:H1775)</f>
        <v>20472.16833</v>
      </c>
      <c r="I1776" s="16">
        <f>SUBTOTAL(9,I1775:I1775)</f>
        <v>28423.83167</v>
      </c>
    </row>
    <row r="1777" spans="2:9" ht="15" customHeight="1" x14ac:dyDescent="0.25">
      <c r="B1777" s="10">
        <v>1425</v>
      </c>
      <c r="C1777" s="11"/>
      <c r="D1777" s="5" t="s">
        <v>1441</v>
      </c>
      <c r="E1777" s="12"/>
      <c r="F1777" s="1"/>
      <c r="H1777" s="1"/>
      <c r="I1777" s="1"/>
    </row>
    <row r="1778" spans="2:9" x14ac:dyDescent="0.2">
      <c r="B1778"/>
      <c r="C1778" s="2">
        <v>1</v>
      </c>
      <c r="D1778" s="5" t="s">
        <v>20</v>
      </c>
      <c r="E1778" s="13">
        <v>484</v>
      </c>
      <c r="F1778" s="13">
        <v>12609</v>
      </c>
      <c r="G1778" s="13">
        <v>13093</v>
      </c>
      <c r="H1778" s="13">
        <v>3802.15245</v>
      </c>
      <c r="I1778" s="13">
        <v>9290.8475500000004</v>
      </c>
    </row>
    <row r="1779" spans="2:9" x14ac:dyDescent="0.2">
      <c r="B1779"/>
      <c r="C1779" s="2">
        <v>21</v>
      </c>
      <c r="D1779" s="5" t="s">
        <v>25</v>
      </c>
      <c r="E1779" s="13">
        <v>1260</v>
      </c>
      <c r="F1779" s="13">
        <v>27690</v>
      </c>
      <c r="G1779" s="13">
        <v>28950</v>
      </c>
      <c r="H1779" s="13">
        <v>15546.049209999999</v>
      </c>
      <c r="I1779" s="13">
        <v>13403.950790000001</v>
      </c>
    </row>
    <row r="1780" spans="2:9" x14ac:dyDescent="0.2">
      <c r="B1780"/>
      <c r="C1780" s="2">
        <v>70</v>
      </c>
      <c r="D1780" s="5" t="s">
        <v>1442</v>
      </c>
      <c r="E1780" s="13">
        <v>164</v>
      </c>
      <c r="F1780" s="13">
        <v>12894</v>
      </c>
      <c r="G1780" s="13">
        <v>13058</v>
      </c>
      <c r="H1780" s="13">
        <v>12108.3</v>
      </c>
      <c r="I1780" s="13">
        <v>949.7</v>
      </c>
    </row>
    <row r="1781" spans="2:9" x14ac:dyDescent="0.2">
      <c r="B1781"/>
      <c r="C1781" s="2">
        <v>71</v>
      </c>
      <c r="D1781" s="5" t="s">
        <v>1443</v>
      </c>
      <c r="E1781" s="13">
        <v>862</v>
      </c>
      <c r="F1781" s="13">
        <v>34600</v>
      </c>
      <c r="G1781" s="13">
        <v>35462</v>
      </c>
      <c r="H1781" s="13">
        <v>29786.898379999999</v>
      </c>
      <c r="I1781" s="13">
        <v>5675.1016200000004</v>
      </c>
    </row>
    <row r="1782" spans="2:9" ht="15" customHeight="1" x14ac:dyDescent="0.2">
      <c r="B1782"/>
      <c r="C1782" s="14">
        <f>SUBTOTAL(9,C1778:C1781)</f>
        <v>163</v>
      </c>
      <c r="D1782" s="15" t="s">
        <v>1444</v>
      </c>
      <c r="E1782" s="16">
        <f>SUBTOTAL(9,E1778:E1781)</f>
        <v>2770</v>
      </c>
      <c r="F1782" s="16">
        <f>SUBTOTAL(9,F1778:F1781)</f>
        <v>87793</v>
      </c>
      <c r="G1782" s="16">
        <f>SUBTOTAL(9,G1778:G1781)</f>
        <v>90563</v>
      </c>
      <c r="H1782" s="16">
        <f>SUBTOTAL(9,H1778:H1781)</f>
        <v>61243.400039999993</v>
      </c>
      <c r="I1782" s="16">
        <f>SUBTOTAL(9,I1778:I1781)</f>
        <v>29319.599960000003</v>
      </c>
    </row>
    <row r="1783" spans="2:9" ht="15" customHeight="1" x14ac:dyDescent="0.2">
      <c r="C1783" s="17">
        <f>SUBTOTAL(9,C1733:C1782)</f>
        <v>2041</v>
      </c>
      <c r="D1783" s="18" t="s">
        <v>1445</v>
      </c>
      <c r="E1783" s="19">
        <f>SUBTOTAL(9,E1733:E1782)</f>
        <v>376879</v>
      </c>
      <c r="F1783" s="19">
        <f>SUBTOTAL(9,F1733:F1782)</f>
        <v>4347906</v>
      </c>
      <c r="G1783" s="19">
        <f>SUBTOTAL(9,G1733:G1782)</f>
        <v>4724785</v>
      </c>
      <c r="H1783" s="19">
        <f>SUBTOTAL(9,H1733:H1782)</f>
        <v>3157635.7204900002</v>
      </c>
      <c r="I1783" s="19">
        <f>SUBTOTAL(9,I1733:I1782)</f>
        <v>1567149.2795100005</v>
      </c>
    </row>
    <row r="1784" spans="2:9" ht="27" customHeight="1" x14ac:dyDescent="0.25">
      <c r="B1784" s="1"/>
      <c r="C1784" s="2"/>
      <c r="D1784" s="9" t="s">
        <v>1446</v>
      </c>
      <c r="E1784" s="1"/>
      <c r="F1784" s="1"/>
      <c r="G1784" s="1"/>
      <c r="H1784" s="1"/>
      <c r="I1784" s="1"/>
    </row>
    <row r="1785" spans="2:9" ht="15" customHeight="1" x14ac:dyDescent="0.25">
      <c r="B1785" s="10">
        <v>1429</v>
      </c>
      <c r="C1785" s="11"/>
      <c r="D1785" s="5" t="s">
        <v>1447</v>
      </c>
      <c r="E1785" s="12"/>
      <c r="F1785" s="1"/>
      <c r="H1785" s="1"/>
      <c r="I1785" s="1"/>
    </row>
    <row r="1786" spans="2:9" x14ac:dyDescent="0.2">
      <c r="B1786"/>
      <c r="C1786" s="2">
        <v>1</v>
      </c>
      <c r="D1786" s="5" t="s">
        <v>20</v>
      </c>
      <c r="E1786" s="13">
        <v>6175</v>
      </c>
      <c r="F1786" s="13">
        <v>147454</v>
      </c>
      <c r="G1786" s="13">
        <v>153629</v>
      </c>
      <c r="H1786" s="13">
        <v>130196.95918000001</v>
      </c>
      <c r="I1786" s="13">
        <v>23432.040819999998</v>
      </c>
    </row>
    <row r="1787" spans="2:9" x14ac:dyDescent="0.2">
      <c r="B1787"/>
      <c r="C1787" s="2">
        <v>21</v>
      </c>
      <c r="D1787" s="5" t="s">
        <v>25</v>
      </c>
      <c r="E1787" s="13">
        <v>21</v>
      </c>
      <c r="F1787" s="13">
        <v>46308</v>
      </c>
      <c r="G1787" s="13">
        <v>46329</v>
      </c>
      <c r="H1787" s="13">
        <v>26592.327239999999</v>
      </c>
      <c r="I1787" s="13">
        <v>19736.672760000001</v>
      </c>
    </row>
    <row r="1788" spans="2:9" x14ac:dyDescent="0.2">
      <c r="B1788"/>
      <c r="C1788" s="2">
        <v>22</v>
      </c>
      <c r="D1788" s="5" t="s">
        <v>1448</v>
      </c>
      <c r="E1788" s="13">
        <v>9189</v>
      </c>
      <c r="F1788" s="13">
        <v>34304</v>
      </c>
      <c r="G1788" s="13">
        <v>43493</v>
      </c>
      <c r="H1788" s="13">
        <v>16121.73918</v>
      </c>
      <c r="I1788" s="13">
        <v>27371.26082</v>
      </c>
    </row>
    <row r="1789" spans="2:9" x14ac:dyDescent="0.2">
      <c r="B1789"/>
      <c r="C1789" s="2">
        <v>50</v>
      </c>
      <c r="D1789" s="5" t="s">
        <v>1449</v>
      </c>
      <c r="E1789" s="13">
        <v>0</v>
      </c>
      <c r="F1789" s="13">
        <v>3541</v>
      </c>
      <c r="G1789" s="13">
        <v>3541</v>
      </c>
      <c r="H1789" s="13">
        <v>3541</v>
      </c>
      <c r="I1789" s="13">
        <v>0</v>
      </c>
    </row>
    <row r="1790" spans="2:9" x14ac:dyDescent="0.2">
      <c r="B1790"/>
      <c r="C1790" s="2">
        <v>60</v>
      </c>
      <c r="D1790" s="5" t="s">
        <v>1450</v>
      </c>
      <c r="E1790" s="13">
        <v>0</v>
      </c>
      <c r="F1790" s="13">
        <v>9116</v>
      </c>
      <c r="G1790" s="13">
        <v>9116</v>
      </c>
      <c r="H1790" s="13">
        <v>8000</v>
      </c>
      <c r="I1790" s="13">
        <v>1116</v>
      </c>
    </row>
    <row r="1791" spans="2:9" x14ac:dyDescent="0.2">
      <c r="B1791"/>
      <c r="C1791" s="2">
        <v>70</v>
      </c>
      <c r="D1791" s="5" t="s">
        <v>1451</v>
      </c>
      <c r="E1791" s="13">
        <v>2161</v>
      </c>
      <c r="F1791" s="13">
        <v>59564</v>
      </c>
      <c r="G1791" s="13">
        <v>61725</v>
      </c>
      <c r="H1791" s="13">
        <v>30483.86635</v>
      </c>
      <c r="I1791" s="13">
        <v>31241.13365</v>
      </c>
    </row>
    <row r="1792" spans="2:9" x14ac:dyDescent="0.2">
      <c r="B1792"/>
      <c r="C1792" s="2">
        <v>71</v>
      </c>
      <c r="D1792" s="5" t="s">
        <v>1452</v>
      </c>
      <c r="E1792" s="13">
        <v>16116</v>
      </c>
      <c r="F1792" s="13">
        <v>144015</v>
      </c>
      <c r="G1792" s="13">
        <v>160131</v>
      </c>
      <c r="H1792" s="13">
        <v>146306.53</v>
      </c>
      <c r="I1792" s="13">
        <v>13824.47</v>
      </c>
    </row>
    <row r="1793" spans="2:9" x14ac:dyDescent="0.2">
      <c r="B1793"/>
      <c r="C1793" s="2">
        <v>72</v>
      </c>
      <c r="D1793" s="5" t="s">
        <v>1453</v>
      </c>
      <c r="E1793" s="13">
        <v>4071</v>
      </c>
      <c r="F1793" s="13">
        <v>56045</v>
      </c>
      <c r="G1793" s="13">
        <v>60116</v>
      </c>
      <c r="H1793" s="13">
        <v>38049.235399999998</v>
      </c>
      <c r="I1793" s="13">
        <v>22066.764599999999</v>
      </c>
    </row>
    <row r="1794" spans="2:9" x14ac:dyDescent="0.2">
      <c r="B1794"/>
      <c r="C1794" s="2">
        <v>73</v>
      </c>
      <c r="D1794" s="5" t="s">
        <v>1454</v>
      </c>
      <c r="E1794" s="13">
        <v>14267</v>
      </c>
      <c r="F1794" s="13">
        <v>47952</v>
      </c>
      <c r="G1794" s="13">
        <v>62219</v>
      </c>
      <c r="H1794" s="13">
        <v>32494.960459999998</v>
      </c>
      <c r="I1794" s="13">
        <v>29724.039540000002</v>
      </c>
    </row>
    <row r="1795" spans="2:9" x14ac:dyDescent="0.2">
      <c r="B1795"/>
      <c r="C1795" s="2">
        <v>74</v>
      </c>
      <c r="D1795" s="5" t="s">
        <v>1455</v>
      </c>
      <c r="E1795" s="13">
        <v>5149</v>
      </c>
      <c r="F1795" s="13">
        <v>60883</v>
      </c>
      <c r="G1795" s="13">
        <v>66032</v>
      </c>
      <c r="H1795" s="13">
        <v>42291.59418</v>
      </c>
      <c r="I1795" s="13">
        <v>23740.40582</v>
      </c>
    </row>
    <row r="1796" spans="2:9" x14ac:dyDescent="0.2">
      <c r="B1796"/>
      <c r="C1796" s="2">
        <v>75</v>
      </c>
      <c r="D1796" s="5" t="s">
        <v>1456</v>
      </c>
      <c r="E1796" s="13">
        <v>707</v>
      </c>
      <c r="F1796" s="13">
        <v>15757</v>
      </c>
      <c r="G1796" s="13">
        <v>16464</v>
      </c>
      <c r="H1796" s="13">
        <v>11653.10879</v>
      </c>
      <c r="I1796" s="13">
        <v>4810.8912099999998</v>
      </c>
    </row>
    <row r="1797" spans="2:9" x14ac:dyDescent="0.2">
      <c r="B1797"/>
      <c r="C1797" s="2">
        <v>77</v>
      </c>
      <c r="D1797" s="5" t="s">
        <v>1457</v>
      </c>
      <c r="E1797" s="13">
        <v>360</v>
      </c>
      <c r="F1797" s="13">
        <v>8000</v>
      </c>
      <c r="G1797" s="13">
        <v>8360</v>
      </c>
      <c r="H1797" s="13">
        <v>2586.125</v>
      </c>
      <c r="I1797" s="13">
        <v>5773.875</v>
      </c>
    </row>
    <row r="1798" spans="2:9" x14ac:dyDescent="0.2">
      <c r="B1798"/>
      <c r="C1798" s="2">
        <v>79</v>
      </c>
      <c r="D1798" s="5" t="s">
        <v>1458</v>
      </c>
      <c r="E1798" s="13">
        <v>8840</v>
      </c>
      <c r="F1798" s="13">
        <v>51536</v>
      </c>
      <c r="G1798" s="13">
        <v>60376</v>
      </c>
      <c r="H1798" s="13">
        <v>34132.217900000003</v>
      </c>
      <c r="I1798" s="13">
        <v>26243.7821</v>
      </c>
    </row>
    <row r="1799" spans="2:9" ht="15" customHeight="1" x14ac:dyDescent="0.2">
      <c r="B1799"/>
      <c r="C1799" s="14">
        <f>SUBTOTAL(9,C1786:C1798)</f>
        <v>745</v>
      </c>
      <c r="D1799" s="15" t="s">
        <v>1459</v>
      </c>
      <c r="E1799" s="16">
        <f>SUBTOTAL(9,E1786:E1798)</f>
        <v>67056</v>
      </c>
      <c r="F1799" s="16">
        <f>SUBTOTAL(9,F1786:F1798)</f>
        <v>684475</v>
      </c>
      <c r="G1799" s="16">
        <f>SUBTOTAL(9,G1786:G1798)</f>
        <v>751531</v>
      </c>
      <c r="H1799" s="16">
        <f>SUBTOTAL(9,H1786:H1798)</f>
        <v>522449.66368</v>
      </c>
      <c r="I1799" s="16">
        <f>SUBTOTAL(9,I1786:I1798)</f>
        <v>229081.33632000003</v>
      </c>
    </row>
    <row r="1800" spans="2:9" ht="15" customHeight="1" x14ac:dyDescent="0.25">
      <c r="B1800" s="10">
        <v>1432</v>
      </c>
      <c r="C1800" s="11"/>
      <c r="D1800" s="5" t="s">
        <v>1460</v>
      </c>
      <c r="E1800" s="12"/>
      <c r="F1800" s="1"/>
      <c r="H1800" s="1"/>
      <c r="I1800" s="1"/>
    </row>
    <row r="1801" spans="2:9" x14ac:dyDescent="0.2">
      <c r="B1801"/>
      <c r="C1801" s="2">
        <v>50</v>
      </c>
      <c r="D1801" s="5" t="s">
        <v>1461</v>
      </c>
      <c r="E1801" s="13">
        <v>0</v>
      </c>
      <c r="F1801" s="13">
        <v>103898</v>
      </c>
      <c r="G1801" s="13">
        <v>103898</v>
      </c>
      <c r="H1801" s="13">
        <v>103898</v>
      </c>
      <c r="I1801" s="13">
        <v>0</v>
      </c>
    </row>
    <row r="1802" spans="2:9" ht="15" customHeight="1" x14ac:dyDescent="0.2">
      <c r="B1802"/>
      <c r="C1802" s="14">
        <f>SUBTOTAL(9,C1801:C1801)</f>
        <v>50</v>
      </c>
      <c r="D1802" s="15" t="s">
        <v>1462</v>
      </c>
      <c r="E1802" s="16">
        <f>SUBTOTAL(9,E1801:E1801)</f>
        <v>0</v>
      </c>
      <c r="F1802" s="16">
        <f>SUBTOTAL(9,F1801:F1801)</f>
        <v>103898</v>
      </c>
      <c r="G1802" s="16">
        <f>SUBTOTAL(9,G1801:G1801)</f>
        <v>103898</v>
      </c>
      <c r="H1802" s="16">
        <f>SUBTOTAL(9,H1801:H1801)</f>
        <v>103898</v>
      </c>
      <c r="I1802" s="16">
        <f>SUBTOTAL(9,I1801:I1801)</f>
        <v>0</v>
      </c>
    </row>
    <row r="1803" spans="2:9" ht="15" customHeight="1" x14ac:dyDescent="0.2">
      <c r="C1803" s="17">
        <f>SUBTOTAL(9,C1785:C1802)</f>
        <v>795</v>
      </c>
      <c r="D1803" s="18" t="s">
        <v>1463</v>
      </c>
      <c r="E1803" s="19">
        <f>SUBTOTAL(9,E1785:E1802)</f>
        <v>67056</v>
      </c>
      <c r="F1803" s="19">
        <f>SUBTOTAL(9,F1785:F1802)</f>
        <v>788373</v>
      </c>
      <c r="G1803" s="19">
        <f>SUBTOTAL(9,G1785:G1802)</f>
        <v>855429</v>
      </c>
      <c r="H1803" s="19">
        <f>SUBTOTAL(9,H1785:H1802)</f>
        <v>626347.66368</v>
      </c>
      <c r="I1803" s="19">
        <f>SUBTOTAL(9,I1785:I1802)</f>
        <v>229081.33632000003</v>
      </c>
    </row>
    <row r="1804" spans="2:9" ht="27" customHeight="1" x14ac:dyDescent="0.25">
      <c r="B1804" s="1"/>
      <c r="C1804" s="2"/>
      <c r="D1804" s="9" t="s">
        <v>1464</v>
      </c>
      <c r="E1804" s="1"/>
      <c r="F1804" s="1"/>
      <c r="G1804" s="1"/>
      <c r="H1804" s="1"/>
      <c r="I1804" s="1"/>
    </row>
    <row r="1805" spans="2:9" ht="15" customHeight="1" x14ac:dyDescent="0.25">
      <c r="B1805" s="10">
        <v>1471</v>
      </c>
      <c r="C1805" s="11"/>
      <c r="D1805" s="5" t="s">
        <v>1465</v>
      </c>
      <c r="E1805" s="12"/>
      <c r="F1805" s="1"/>
      <c r="H1805" s="1"/>
      <c r="I1805" s="1"/>
    </row>
    <row r="1806" spans="2:9" x14ac:dyDescent="0.2">
      <c r="B1806"/>
      <c r="C1806" s="2">
        <v>1</v>
      </c>
      <c r="D1806" s="5" t="s">
        <v>20</v>
      </c>
      <c r="E1806" s="13">
        <v>7305</v>
      </c>
      <c r="F1806" s="13">
        <v>221286</v>
      </c>
      <c r="G1806" s="13">
        <v>228591</v>
      </c>
      <c r="H1806" s="13">
        <v>192910.32616</v>
      </c>
      <c r="I1806" s="13">
        <v>35680.673840000003</v>
      </c>
    </row>
    <row r="1807" spans="2:9" x14ac:dyDescent="0.2">
      <c r="B1807"/>
      <c r="C1807" s="2">
        <v>21</v>
      </c>
      <c r="D1807" s="5" t="s">
        <v>55</v>
      </c>
      <c r="E1807" s="13">
        <v>2039</v>
      </c>
      <c r="F1807" s="13">
        <v>70520</v>
      </c>
      <c r="G1807" s="13">
        <v>72559</v>
      </c>
      <c r="H1807" s="13">
        <v>54995.872640000001</v>
      </c>
      <c r="I1807" s="13">
        <v>17563.127359999999</v>
      </c>
    </row>
    <row r="1808" spans="2:9" x14ac:dyDescent="0.2">
      <c r="B1808"/>
      <c r="C1808" s="2">
        <v>50</v>
      </c>
      <c r="D1808" s="5" t="s">
        <v>1466</v>
      </c>
      <c r="E1808" s="13">
        <v>0</v>
      </c>
      <c r="F1808" s="13">
        <v>501</v>
      </c>
      <c r="G1808" s="13">
        <v>501</v>
      </c>
      <c r="H1808" s="13">
        <v>0</v>
      </c>
      <c r="I1808" s="13">
        <v>501</v>
      </c>
    </row>
    <row r="1809" spans="2:9" ht="15" customHeight="1" x14ac:dyDescent="0.2">
      <c r="B1809"/>
      <c r="C1809" s="14">
        <f>SUBTOTAL(9,C1806:C1808)</f>
        <v>72</v>
      </c>
      <c r="D1809" s="15" t="s">
        <v>1467</v>
      </c>
      <c r="E1809" s="16">
        <f>SUBTOTAL(9,E1806:E1808)</f>
        <v>9344</v>
      </c>
      <c r="F1809" s="16">
        <f>SUBTOTAL(9,F1806:F1808)</f>
        <v>292307</v>
      </c>
      <c r="G1809" s="16">
        <f>SUBTOTAL(9,G1806:G1808)</f>
        <v>301651</v>
      </c>
      <c r="H1809" s="16">
        <f>SUBTOTAL(9,H1806:H1808)</f>
        <v>247906.19880000001</v>
      </c>
      <c r="I1809" s="16">
        <f>SUBTOTAL(9,I1806:I1808)</f>
        <v>53744.801200000002</v>
      </c>
    </row>
    <row r="1810" spans="2:9" ht="15" customHeight="1" x14ac:dyDescent="0.25">
      <c r="B1810" s="10">
        <v>1472</v>
      </c>
      <c r="C1810" s="11"/>
      <c r="D1810" s="5" t="s">
        <v>1468</v>
      </c>
      <c r="E1810" s="12"/>
      <c r="F1810" s="1"/>
      <c r="H1810" s="1"/>
      <c r="I1810" s="1"/>
    </row>
    <row r="1811" spans="2:9" x14ac:dyDescent="0.2">
      <c r="B1811"/>
      <c r="C1811" s="2">
        <v>50</v>
      </c>
      <c r="D1811" s="5" t="s">
        <v>1469</v>
      </c>
      <c r="E1811" s="13">
        <v>0</v>
      </c>
      <c r="F1811" s="13">
        <v>14638</v>
      </c>
      <c r="G1811" s="13">
        <v>14638</v>
      </c>
      <c r="H1811" s="13">
        <v>18038.162329999999</v>
      </c>
      <c r="I1811" s="13">
        <v>-3400.1623300000001</v>
      </c>
    </row>
    <row r="1812" spans="2:9" ht="15" customHeight="1" x14ac:dyDescent="0.2">
      <c r="B1812"/>
      <c r="C1812" s="14">
        <f>SUBTOTAL(9,C1811:C1811)</f>
        <v>50</v>
      </c>
      <c r="D1812" s="15" t="s">
        <v>1470</v>
      </c>
      <c r="E1812" s="16">
        <f>SUBTOTAL(9,E1811:E1811)</f>
        <v>0</v>
      </c>
      <c r="F1812" s="16">
        <f>SUBTOTAL(9,F1811:F1811)</f>
        <v>14638</v>
      </c>
      <c r="G1812" s="16">
        <f>SUBTOTAL(9,G1811:G1811)</f>
        <v>14638</v>
      </c>
      <c r="H1812" s="16">
        <f>SUBTOTAL(9,H1811:H1811)</f>
        <v>18038.162329999999</v>
      </c>
      <c r="I1812" s="16">
        <f>SUBTOTAL(9,I1811:I1811)</f>
        <v>-3400.1623300000001</v>
      </c>
    </row>
    <row r="1813" spans="2:9" ht="15" customHeight="1" x14ac:dyDescent="0.25">
      <c r="B1813" s="10">
        <v>1473</v>
      </c>
      <c r="C1813" s="11"/>
      <c r="D1813" s="5" t="s">
        <v>1471</v>
      </c>
      <c r="E1813" s="12"/>
      <c r="F1813" s="1"/>
      <c r="H1813" s="1"/>
      <c r="I1813" s="1"/>
    </row>
    <row r="1814" spans="2:9" x14ac:dyDescent="0.2">
      <c r="B1814"/>
      <c r="C1814" s="2">
        <v>70</v>
      </c>
      <c r="D1814" s="5" t="s">
        <v>271</v>
      </c>
      <c r="E1814" s="13">
        <v>0</v>
      </c>
      <c r="F1814" s="13">
        <v>53573</v>
      </c>
      <c r="G1814" s="13">
        <v>53573</v>
      </c>
      <c r="H1814" s="13">
        <v>53635</v>
      </c>
      <c r="I1814" s="13">
        <v>-62</v>
      </c>
    </row>
    <row r="1815" spans="2:9" ht="15" customHeight="1" x14ac:dyDescent="0.2">
      <c r="B1815"/>
      <c r="C1815" s="14">
        <f>SUBTOTAL(9,C1814:C1814)</f>
        <v>70</v>
      </c>
      <c r="D1815" s="15" t="s">
        <v>1472</v>
      </c>
      <c r="E1815" s="16">
        <f>SUBTOTAL(9,E1814:E1814)</f>
        <v>0</v>
      </c>
      <c r="F1815" s="16">
        <f>SUBTOTAL(9,F1814:F1814)</f>
        <v>53573</v>
      </c>
      <c r="G1815" s="16">
        <f>SUBTOTAL(9,G1814:G1814)</f>
        <v>53573</v>
      </c>
      <c r="H1815" s="16">
        <f>SUBTOTAL(9,H1814:H1814)</f>
        <v>53635</v>
      </c>
      <c r="I1815" s="16">
        <f>SUBTOTAL(9,I1814:I1814)</f>
        <v>-62</v>
      </c>
    </row>
    <row r="1816" spans="2:9" ht="15" customHeight="1" x14ac:dyDescent="0.25">
      <c r="B1816" s="10">
        <v>1474</v>
      </c>
      <c r="C1816" s="11"/>
      <c r="D1816" s="5" t="s">
        <v>1473</v>
      </c>
      <c r="E1816" s="12"/>
      <c r="F1816" s="1"/>
      <c r="H1816" s="1"/>
      <c r="I1816" s="1"/>
    </row>
    <row r="1817" spans="2:9" x14ac:dyDescent="0.2">
      <c r="B1817"/>
      <c r="C1817" s="2">
        <v>50</v>
      </c>
      <c r="D1817" s="5" t="s">
        <v>1474</v>
      </c>
      <c r="E1817" s="13">
        <v>0</v>
      </c>
      <c r="F1817" s="13">
        <v>23913</v>
      </c>
      <c r="G1817" s="13">
        <v>23913</v>
      </c>
      <c r="H1817" s="13">
        <v>10839.545</v>
      </c>
      <c r="I1817" s="13">
        <v>13073.455</v>
      </c>
    </row>
    <row r="1818" spans="2:9" x14ac:dyDescent="0.2">
      <c r="B1818"/>
      <c r="C1818" s="2">
        <v>70</v>
      </c>
      <c r="D1818" s="5" t="s">
        <v>1475</v>
      </c>
      <c r="E1818" s="13">
        <v>38</v>
      </c>
      <c r="F1818" s="13">
        <v>34380</v>
      </c>
      <c r="G1818" s="13">
        <v>34418</v>
      </c>
      <c r="H1818" s="13">
        <v>21343.737379999999</v>
      </c>
      <c r="I1818" s="13">
        <v>13074.26262</v>
      </c>
    </row>
    <row r="1819" spans="2:9" ht="15" customHeight="1" x14ac:dyDescent="0.2">
      <c r="B1819"/>
      <c r="C1819" s="14">
        <f>SUBTOTAL(9,C1817:C1818)</f>
        <v>120</v>
      </c>
      <c r="D1819" s="15" t="s">
        <v>1476</v>
      </c>
      <c r="E1819" s="16">
        <f>SUBTOTAL(9,E1817:E1818)</f>
        <v>38</v>
      </c>
      <c r="F1819" s="16">
        <f>SUBTOTAL(9,F1817:F1818)</f>
        <v>58293</v>
      </c>
      <c r="G1819" s="16">
        <f>SUBTOTAL(9,G1817:G1818)</f>
        <v>58331</v>
      </c>
      <c r="H1819" s="16">
        <f>SUBTOTAL(9,H1817:H1818)</f>
        <v>32183.282379999997</v>
      </c>
      <c r="I1819" s="16">
        <f>SUBTOTAL(9,I1817:I1818)</f>
        <v>26147.717619999999</v>
      </c>
    </row>
    <row r="1820" spans="2:9" ht="15" customHeight="1" x14ac:dyDescent="0.2">
      <c r="C1820" s="17">
        <f>SUBTOTAL(9,C1805:C1819)</f>
        <v>312</v>
      </c>
      <c r="D1820" s="18" t="s">
        <v>1477</v>
      </c>
      <c r="E1820" s="19">
        <f>SUBTOTAL(9,E1805:E1819)</f>
        <v>9382</v>
      </c>
      <c r="F1820" s="19">
        <f>SUBTOTAL(9,F1805:F1819)</f>
        <v>418811</v>
      </c>
      <c r="G1820" s="19">
        <f>SUBTOTAL(9,G1805:G1819)</f>
        <v>428193</v>
      </c>
      <c r="H1820" s="19">
        <f>SUBTOTAL(9,H1805:H1819)</f>
        <v>351762.64351000002</v>
      </c>
      <c r="I1820" s="19">
        <f>SUBTOTAL(9,I1805:I1819)</f>
        <v>76430.356490000006</v>
      </c>
    </row>
    <row r="1821" spans="2:9" ht="27" customHeight="1" x14ac:dyDescent="0.25">
      <c r="B1821" s="1"/>
      <c r="C1821" s="2"/>
      <c r="D1821" s="9" t="s">
        <v>1478</v>
      </c>
      <c r="E1821" s="1"/>
      <c r="F1821" s="1"/>
      <c r="G1821" s="1"/>
      <c r="H1821" s="1"/>
      <c r="I1821" s="1"/>
    </row>
    <row r="1822" spans="2:9" ht="15" customHeight="1" x14ac:dyDescent="0.25">
      <c r="B1822" s="10">
        <v>1481</v>
      </c>
      <c r="C1822" s="11"/>
      <c r="D1822" s="5" t="s">
        <v>1479</v>
      </c>
      <c r="E1822" s="12"/>
      <c r="F1822" s="1"/>
      <c r="H1822" s="1"/>
      <c r="I1822" s="1"/>
    </row>
    <row r="1823" spans="2:9" x14ac:dyDescent="0.2">
      <c r="B1823"/>
      <c r="C1823" s="2">
        <v>1</v>
      </c>
      <c r="D1823" s="5" t="s">
        <v>1033</v>
      </c>
      <c r="E1823" s="13">
        <v>10091</v>
      </c>
      <c r="F1823" s="13">
        <v>4377</v>
      </c>
      <c r="G1823" s="13">
        <v>14468</v>
      </c>
      <c r="H1823" s="13">
        <v>2640.3482300000001</v>
      </c>
      <c r="I1823" s="13">
        <v>11827.65177</v>
      </c>
    </row>
    <row r="1824" spans="2:9" x14ac:dyDescent="0.2">
      <c r="B1824"/>
      <c r="C1824" s="2">
        <v>22</v>
      </c>
      <c r="D1824" s="5" t="s">
        <v>1480</v>
      </c>
      <c r="E1824" s="13">
        <v>74787</v>
      </c>
      <c r="F1824" s="13">
        <v>175300</v>
      </c>
      <c r="G1824" s="13">
        <v>250087</v>
      </c>
      <c r="H1824" s="13">
        <v>117834.05567</v>
      </c>
      <c r="I1824" s="13">
        <v>132252.94433</v>
      </c>
    </row>
    <row r="1825" spans="2:9" x14ac:dyDescent="0.2">
      <c r="B1825"/>
      <c r="C1825" s="2">
        <v>23</v>
      </c>
      <c r="D1825" s="5" t="s">
        <v>1481</v>
      </c>
      <c r="E1825" s="13">
        <v>0</v>
      </c>
      <c r="F1825" s="13">
        <v>310</v>
      </c>
      <c r="G1825" s="13">
        <v>310</v>
      </c>
      <c r="H1825" s="13">
        <v>0</v>
      </c>
      <c r="I1825" s="13">
        <v>310</v>
      </c>
    </row>
    <row r="1826" spans="2:9" ht="15" customHeight="1" x14ac:dyDescent="0.2">
      <c r="B1826"/>
      <c r="C1826" s="14">
        <f>SUBTOTAL(9,C1823:C1825)</f>
        <v>46</v>
      </c>
      <c r="D1826" s="15" t="s">
        <v>1482</v>
      </c>
      <c r="E1826" s="16">
        <f>SUBTOTAL(9,E1823:E1825)</f>
        <v>84878</v>
      </c>
      <c r="F1826" s="16">
        <f>SUBTOTAL(9,F1823:F1825)</f>
        <v>179987</v>
      </c>
      <c r="G1826" s="16">
        <f>SUBTOTAL(9,G1823:G1825)</f>
        <v>264865</v>
      </c>
      <c r="H1826" s="16">
        <f>SUBTOTAL(9,H1823:H1825)</f>
        <v>120474.4039</v>
      </c>
      <c r="I1826" s="16">
        <f>SUBTOTAL(9,I1823:I1825)</f>
        <v>144390.5961</v>
      </c>
    </row>
    <row r="1827" spans="2:9" ht="15" customHeight="1" x14ac:dyDescent="0.25">
      <c r="B1827" s="10">
        <v>1482</v>
      </c>
      <c r="C1827" s="11"/>
      <c r="D1827" s="5" t="s">
        <v>1483</v>
      </c>
      <c r="E1827" s="12"/>
      <c r="F1827" s="1"/>
      <c r="H1827" s="1"/>
      <c r="I1827" s="1"/>
    </row>
    <row r="1828" spans="2:9" x14ac:dyDescent="0.2">
      <c r="B1828"/>
      <c r="C1828" s="2">
        <v>1</v>
      </c>
      <c r="D1828" s="5" t="s">
        <v>20</v>
      </c>
      <c r="E1828" s="13">
        <v>4191</v>
      </c>
      <c r="F1828" s="13">
        <v>97706</v>
      </c>
      <c r="G1828" s="13">
        <v>101897</v>
      </c>
      <c r="H1828" s="13">
        <v>76348.906369999997</v>
      </c>
      <c r="I1828" s="13">
        <v>25548.093629999999</v>
      </c>
    </row>
    <row r="1829" spans="2:9" x14ac:dyDescent="0.2">
      <c r="B1829"/>
      <c r="C1829" s="2">
        <v>73</v>
      </c>
      <c r="D1829" s="5" t="s">
        <v>1484</v>
      </c>
      <c r="E1829" s="13">
        <v>129738</v>
      </c>
      <c r="F1829" s="13">
        <v>2784396</v>
      </c>
      <c r="G1829" s="13">
        <v>2914134</v>
      </c>
      <c r="H1829" s="13">
        <v>1880658.96517</v>
      </c>
      <c r="I1829" s="13">
        <v>1033475.03483</v>
      </c>
    </row>
    <row r="1830" spans="2:9" ht="15" customHeight="1" x14ac:dyDescent="0.2">
      <c r="B1830"/>
      <c r="C1830" s="14">
        <f>SUBTOTAL(9,C1828:C1829)</f>
        <v>74</v>
      </c>
      <c r="D1830" s="15" t="s">
        <v>1485</v>
      </c>
      <c r="E1830" s="16">
        <f>SUBTOTAL(9,E1828:E1829)</f>
        <v>133929</v>
      </c>
      <c r="F1830" s="16">
        <f>SUBTOTAL(9,F1828:F1829)</f>
        <v>2882102</v>
      </c>
      <c r="G1830" s="16">
        <f>SUBTOTAL(9,G1828:G1829)</f>
        <v>3016031</v>
      </c>
      <c r="H1830" s="16">
        <f>SUBTOTAL(9,H1828:H1829)</f>
        <v>1957007.87154</v>
      </c>
      <c r="I1830" s="16">
        <f>SUBTOTAL(9,I1828:I1829)</f>
        <v>1059023.12846</v>
      </c>
    </row>
    <row r="1831" spans="2:9" ht="15" customHeight="1" x14ac:dyDescent="0.2">
      <c r="C1831" s="17">
        <f>SUBTOTAL(9,C1822:C1830)</f>
        <v>120</v>
      </c>
      <c r="D1831" s="18" t="s">
        <v>1486</v>
      </c>
      <c r="E1831" s="19">
        <f>SUBTOTAL(9,E1822:E1830)</f>
        <v>218807</v>
      </c>
      <c r="F1831" s="19">
        <f>SUBTOTAL(9,F1822:F1830)</f>
        <v>3062089</v>
      </c>
      <c r="G1831" s="19">
        <f>SUBTOTAL(9,G1822:G1830)</f>
        <v>3280896</v>
      </c>
      <c r="H1831" s="19">
        <f>SUBTOTAL(9,H1822:H1830)</f>
        <v>2077482.27544</v>
      </c>
      <c r="I1831" s="19">
        <f>SUBTOTAL(9,I1822:I1830)</f>
        <v>1203413.72456</v>
      </c>
    </row>
    <row r="1832" spans="2:9" ht="15" customHeight="1" x14ac:dyDescent="0.2">
      <c r="C1832" s="17">
        <f>SUBTOTAL(9,C1710:C1831)</f>
        <v>4166</v>
      </c>
      <c r="D1832" s="18" t="s">
        <v>1487</v>
      </c>
      <c r="E1832" s="19">
        <f>SUBTOTAL(9,E1710:E1831)</f>
        <v>681914</v>
      </c>
      <c r="F1832" s="19">
        <f>SUBTOTAL(9,F1710:F1831)</f>
        <v>10002111</v>
      </c>
      <c r="G1832" s="19">
        <f>SUBTOTAL(9,G1710:G1831)</f>
        <v>10684025</v>
      </c>
      <c r="H1832" s="19">
        <f>SUBTOTAL(9,H1710:H1831)</f>
        <v>7418581.9161499953</v>
      </c>
      <c r="I1832" s="19">
        <f>SUBTOTAL(9,I1710:I1831)</f>
        <v>3265443.083850001</v>
      </c>
    </row>
    <row r="1833" spans="2:9" x14ac:dyDescent="0.2">
      <c r="C1833" s="17"/>
      <c r="D1833" s="20"/>
      <c r="E1833" s="21"/>
      <c r="F1833" s="21"/>
      <c r="G1833" s="21"/>
      <c r="H1833" s="21"/>
      <c r="I1833" s="21"/>
    </row>
    <row r="1834" spans="2:9" ht="15" customHeight="1" x14ac:dyDescent="0.2">
      <c r="B1834" s="1"/>
      <c r="C1834" s="2"/>
      <c r="D1834" s="3" t="s">
        <v>1488</v>
      </c>
      <c r="E1834" s="1"/>
      <c r="F1834" s="1"/>
      <c r="G1834" s="1"/>
      <c r="H1834" s="1"/>
      <c r="I1834" s="1"/>
    </row>
    <row r="1835" spans="2:9" ht="27" customHeight="1" x14ac:dyDescent="0.25">
      <c r="B1835" s="1"/>
      <c r="C1835" s="2"/>
      <c r="D1835" s="9" t="s">
        <v>1489</v>
      </c>
      <c r="E1835" s="1"/>
      <c r="F1835" s="1"/>
      <c r="G1835" s="1"/>
      <c r="H1835" s="1"/>
      <c r="I1835" s="1"/>
    </row>
    <row r="1836" spans="2:9" ht="15" customHeight="1" x14ac:dyDescent="0.25">
      <c r="B1836" s="10">
        <v>1600</v>
      </c>
      <c r="C1836" s="11"/>
      <c r="D1836" s="5" t="s">
        <v>1490</v>
      </c>
      <c r="E1836" s="12"/>
      <c r="F1836" s="1"/>
      <c r="H1836" s="1"/>
      <c r="I1836" s="1"/>
    </row>
    <row r="1837" spans="2:9" x14ac:dyDescent="0.2">
      <c r="B1837"/>
      <c r="C1837" s="2">
        <v>1</v>
      </c>
      <c r="D1837" s="5" t="s">
        <v>20</v>
      </c>
      <c r="E1837" s="13">
        <v>16570</v>
      </c>
      <c r="F1837" s="13">
        <v>369425</v>
      </c>
      <c r="G1837" s="13">
        <v>385995</v>
      </c>
      <c r="H1837" s="13">
        <v>335559.25576999999</v>
      </c>
      <c r="I1837" s="13">
        <v>50435.744229999997</v>
      </c>
    </row>
    <row r="1838" spans="2:9" x14ac:dyDescent="0.2">
      <c r="B1838"/>
      <c r="C1838" s="2">
        <v>21</v>
      </c>
      <c r="D1838" s="5" t="s">
        <v>55</v>
      </c>
      <c r="E1838" s="13">
        <v>29968</v>
      </c>
      <c r="F1838" s="13">
        <v>47118</v>
      </c>
      <c r="G1838" s="13">
        <v>77086</v>
      </c>
      <c r="H1838" s="13">
        <v>35279.153599999998</v>
      </c>
      <c r="I1838" s="13">
        <v>41806.846400000002</v>
      </c>
    </row>
    <row r="1839" spans="2:9" x14ac:dyDescent="0.2">
      <c r="B1839"/>
      <c r="C1839" s="2">
        <v>70</v>
      </c>
      <c r="D1839" s="5" t="s">
        <v>1491</v>
      </c>
      <c r="E1839" s="13">
        <v>0</v>
      </c>
      <c r="F1839" s="13">
        <v>13800</v>
      </c>
      <c r="G1839" s="13">
        <v>13800</v>
      </c>
      <c r="H1839" s="13">
        <v>13800</v>
      </c>
      <c r="I1839" s="13">
        <v>0</v>
      </c>
    </row>
    <row r="1840" spans="2:9" ht="15" customHeight="1" x14ac:dyDescent="0.2">
      <c r="B1840"/>
      <c r="C1840" s="14">
        <f>SUBTOTAL(9,C1837:C1839)</f>
        <v>92</v>
      </c>
      <c r="D1840" s="15" t="s">
        <v>1492</v>
      </c>
      <c r="E1840" s="16">
        <f>SUBTOTAL(9,E1837:E1839)</f>
        <v>46538</v>
      </c>
      <c r="F1840" s="16">
        <f>SUBTOTAL(9,F1837:F1839)</f>
        <v>430343</v>
      </c>
      <c r="G1840" s="16">
        <f>SUBTOTAL(9,G1837:G1839)</f>
        <v>476881</v>
      </c>
      <c r="H1840" s="16">
        <f>SUBTOTAL(9,H1837:H1839)</f>
        <v>384638.40937000001</v>
      </c>
      <c r="I1840" s="16">
        <f>SUBTOTAL(9,I1837:I1839)</f>
        <v>92242.590629999992</v>
      </c>
    </row>
    <row r="1841" spans="2:9" ht="15" customHeight="1" x14ac:dyDescent="0.25">
      <c r="B1841" s="10">
        <v>1602</v>
      </c>
      <c r="C1841" s="11"/>
      <c r="D1841" s="5" t="s">
        <v>1493</v>
      </c>
      <c r="E1841" s="12"/>
      <c r="F1841" s="1"/>
      <c r="H1841" s="1"/>
      <c r="I1841" s="1"/>
    </row>
    <row r="1842" spans="2:9" x14ac:dyDescent="0.2">
      <c r="B1842"/>
      <c r="C1842" s="2">
        <v>1</v>
      </c>
      <c r="D1842" s="5" t="s">
        <v>20</v>
      </c>
      <c r="E1842" s="13">
        <v>12395</v>
      </c>
      <c r="F1842" s="13">
        <v>345032</v>
      </c>
      <c r="G1842" s="13">
        <v>357427</v>
      </c>
      <c r="H1842" s="13">
        <v>309763.50043000001</v>
      </c>
      <c r="I1842" s="13">
        <v>47663.49957</v>
      </c>
    </row>
    <row r="1843" spans="2:9" x14ac:dyDescent="0.2">
      <c r="B1843"/>
      <c r="C1843" s="2">
        <v>45</v>
      </c>
      <c r="D1843" s="5" t="s">
        <v>30</v>
      </c>
      <c r="E1843" s="13">
        <v>2251</v>
      </c>
      <c r="F1843" s="13">
        <v>19000</v>
      </c>
      <c r="G1843" s="13">
        <v>21251</v>
      </c>
      <c r="H1843" s="13">
        <v>8912.7955600000005</v>
      </c>
      <c r="I1843" s="13">
        <v>12338.20444</v>
      </c>
    </row>
    <row r="1844" spans="2:9" ht="15" customHeight="1" x14ac:dyDescent="0.2">
      <c r="B1844"/>
      <c r="C1844" s="14">
        <f>SUBTOTAL(9,C1842:C1843)</f>
        <v>46</v>
      </c>
      <c r="D1844" s="15" t="s">
        <v>1494</v>
      </c>
      <c r="E1844" s="16">
        <f>SUBTOTAL(9,E1842:E1843)</f>
        <v>14646</v>
      </c>
      <c r="F1844" s="16">
        <f>SUBTOTAL(9,F1842:F1843)</f>
        <v>364032</v>
      </c>
      <c r="G1844" s="16">
        <f>SUBTOTAL(9,G1842:G1843)</f>
        <v>378678</v>
      </c>
      <c r="H1844" s="16">
        <f>SUBTOTAL(9,H1842:H1843)</f>
        <v>318676.29599000001</v>
      </c>
      <c r="I1844" s="16">
        <f>SUBTOTAL(9,I1842:I1843)</f>
        <v>60001.704010000001</v>
      </c>
    </row>
    <row r="1845" spans="2:9" ht="15" customHeight="1" x14ac:dyDescent="0.25">
      <c r="B1845" s="10">
        <v>1605</v>
      </c>
      <c r="C1845" s="11"/>
      <c r="D1845" s="5" t="s">
        <v>1495</v>
      </c>
      <c r="E1845" s="12"/>
      <c r="F1845" s="1"/>
      <c r="H1845" s="1"/>
      <c r="I1845" s="1"/>
    </row>
    <row r="1846" spans="2:9" x14ac:dyDescent="0.2">
      <c r="B1846"/>
      <c r="C1846" s="2">
        <v>1</v>
      </c>
      <c r="D1846" s="5" t="s">
        <v>20</v>
      </c>
      <c r="E1846" s="13">
        <v>10976</v>
      </c>
      <c r="F1846" s="13">
        <v>453572</v>
      </c>
      <c r="G1846" s="13">
        <v>464548</v>
      </c>
      <c r="H1846" s="13">
        <v>411122.58929999999</v>
      </c>
      <c r="I1846" s="13">
        <v>53425.4107</v>
      </c>
    </row>
    <row r="1847" spans="2:9" x14ac:dyDescent="0.2">
      <c r="B1847"/>
      <c r="C1847" s="2">
        <v>45</v>
      </c>
      <c r="D1847" s="5" t="s">
        <v>30</v>
      </c>
      <c r="E1847" s="13">
        <v>11272</v>
      </c>
      <c r="F1847" s="13">
        <v>15500</v>
      </c>
      <c r="G1847" s="13">
        <v>26772</v>
      </c>
      <c r="H1847" s="13">
        <v>11717.433720000001</v>
      </c>
      <c r="I1847" s="13">
        <v>15054.566279999999</v>
      </c>
    </row>
    <row r="1848" spans="2:9" ht="15" customHeight="1" x14ac:dyDescent="0.2">
      <c r="B1848"/>
      <c r="C1848" s="14">
        <f>SUBTOTAL(9,C1846:C1847)</f>
        <v>46</v>
      </c>
      <c r="D1848" s="15" t="s">
        <v>1496</v>
      </c>
      <c r="E1848" s="16">
        <f>SUBTOTAL(9,E1846:E1847)</f>
        <v>22248</v>
      </c>
      <c r="F1848" s="16">
        <f>SUBTOTAL(9,F1846:F1847)</f>
        <v>469072</v>
      </c>
      <c r="G1848" s="16">
        <f>SUBTOTAL(9,G1846:G1847)</f>
        <v>491320</v>
      </c>
      <c r="H1848" s="16">
        <f>SUBTOTAL(9,H1846:H1847)</f>
        <v>422840.02301999996</v>
      </c>
      <c r="I1848" s="16">
        <f>SUBTOTAL(9,I1846:I1847)</f>
        <v>68479.976980000007</v>
      </c>
    </row>
    <row r="1849" spans="2:9" ht="15" customHeight="1" x14ac:dyDescent="0.25">
      <c r="B1849" s="10">
        <v>1608</v>
      </c>
      <c r="C1849" s="11"/>
      <c r="D1849" s="5" t="s">
        <v>1497</v>
      </c>
      <c r="E1849" s="12"/>
      <c r="F1849" s="1"/>
      <c r="H1849" s="1"/>
      <c r="I1849" s="1"/>
    </row>
    <row r="1850" spans="2:9" x14ac:dyDescent="0.2">
      <c r="B1850"/>
      <c r="C1850" s="2">
        <v>21</v>
      </c>
      <c r="D1850" s="5" t="s">
        <v>55</v>
      </c>
      <c r="E1850" s="13">
        <v>3965</v>
      </c>
      <c r="F1850" s="13">
        <v>17953</v>
      </c>
      <c r="G1850" s="13">
        <v>21918</v>
      </c>
      <c r="H1850" s="13">
        <v>20044.064050000001</v>
      </c>
      <c r="I1850" s="13">
        <v>1873.93595</v>
      </c>
    </row>
    <row r="1851" spans="2:9" ht="15" customHeight="1" x14ac:dyDescent="0.2">
      <c r="B1851"/>
      <c r="C1851" s="14">
        <f>SUBTOTAL(9,C1850:C1850)</f>
        <v>21</v>
      </c>
      <c r="D1851" s="15" t="s">
        <v>1498</v>
      </c>
      <c r="E1851" s="16">
        <f>SUBTOTAL(9,E1850:E1850)</f>
        <v>3965</v>
      </c>
      <c r="F1851" s="16">
        <f>SUBTOTAL(9,F1850:F1850)</f>
        <v>17953</v>
      </c>
      <c r="G1851" s="16">
        <f>SUBTOTAL(9,G1850:G1850)</f>
        <v>21918</v>
      </c>
      <c r="H1851" s="16">
        <f>SUBTOTAL(9,H1850:H1850)</f>
        <v>20044.064050000001</v>
      </c>
      <c r="I1851" s="16">
        <f>SUBTOTAL(9,I1850:I1850)</f>
        <v>1873.93595</v>
      </c>
    </row>
    <row r="1852" spans="2:9" ht="15" customHeight="1" x14ac:dyDescent="0.2">
      <c r="C1852" s="17">
        <f>SUBTOTAL(9,C1836:C1851)</f>
        <v>205</v>
      </c>
      <c r="D1852" s="18" t="s">
        <v>1499</v>
      </c>
      <c r="E1852" s="19">
        <f>SUBTOTAL(9,E1836:E1851)</f>
        <v>87397</v>
      </c>
      <c r="F1852" s="19">
        <f>SUBTOTAL(9,F1836:F1851)</f>
        <v>1281400</v>
      </c>
      <c r="G1852" s="19">
        <f>SUBTOTAL(9,G1836:G1851)</f>
        <v>1368797</v>
      </c>
      <c r="H1852" s="19">
        <f>SUBTOTAL(9,H1836:H1851)</f>
        <v>1146198.7924300001</v>
      </c>
      <c r="I1852" s="19">
        <f>SUBTOTAL(9,I1836:I1851)</f>
        <v>222598.20757</v>
      </c>
    </row>
    <row r="1853" spans="2:9" ht="27" customHeight="1" x14ac:dyDescent="0.25">
      <c r="B1853" s="1"/>
      <c r="C1853" s="2"/>
      <c r="D1853" s="9" t="s">
        <v>1500</v>
      </c>
      <c r="E1853" s="1"/>
      <c r="F1853" s="1"/>
      <c r="G1853" s="1"/>
      <c r="H1853" s="1"/>
      <c r="I1853" s="1"/>
    </row>
    <row r="1854" spans="2:9" ht="15" customHeight="1" x14ac:dyDescent="0.25">
      <c r="B1854" s="10">
        <v>1610</v>
      </c>
      <c r="C1854" s="11"/>
      <c r="D1854" s="5" t="s">
        <v>1501</v>
      </c>
      <c r="E1854" s="12"/>
      <c r="F1854" s="1"/>
      <c r="H1854" s="1"/>
      <c r="I1854" s="1"/>
    </row>
    <row r="1855" spans="2:9" x14ac:dyDescent="0.2">
      <c r="B1855"/>
      <c r="C1855" s="2">
        <v>1</v>
      </c>
      <c r="D1855" s="5" t="s">
        <v>20</v>
      </c>
      <c r="E1855" s="13">
        <v>37040</v>
      </c>
      <c r="F1855" s="13">
        <v>1495821</v>
      </c>
      <c r="G1855" s="13">
        <v>1532861</v>
      </c>
      <c r="H1855" s="13">
        <v>1351463.8702100001</v>
      </c>
      <c r="I1855" s="13">
        <v>181397.12979000001</v>
      </c>
    </row>
    <row r="1856" spans="2:9" x14ac:dyDescent="0.2">
      <c r="B1856"/>
      <c r="C1856" s="2">
        <v>45</v>
      </c>
      <c r="D1856" s="5" t="s">
        <v>30</v>
      </c>
      <c r="E1856" s="13">
        <v>82074</v>
      </c>
      <c r="F1856" s="13">
        <v>118400</v>
      </c>
      <c r="G1856" s="13">
        <v>200474</v>
      </c>
      <c r="H1856" s="13">
        <v>70747.610960000005</v>
      </c>
      <c r="I1856" s="13">
        <v>129726.38903999999</v>
      </c>
    </row>
    <row r="1857" spans="2:9" ht="15" customHeight="1" x14ac:dyDescent="0.2">
      <c r="B1857"/>
      <c r="C1857" s="14">
        <f>SUBTOTAL(9,C1855:C1856)</f>
        <v>46</v>
      </c>
      <c r="D1857" s="15" t="s">
        <v>1502</v>
      </c>
      <c r="E1857" s="16">
        <f>SUBTOTAL(9,E1855:E1856)</f>
        <v>119114</v>
      </c>
      <c r="F1857" s="16">
        <f>SUBTOTAL(9,F1855:F1856)</f>
        <v>1614221</v>
      </c>
      <c r="G1857" s="16">
        <f>SUBTOTAL(9,G1855:G1856)</f>
        <v>1733335</v>
      </c>
      <c r="H1857" s="16">
        <f>SUBTOTAL(9,H1855:H1856)</f>
        <v>1422211.48117</v>
      </c>
      <c r="I1857" s="16">
        <f>SUBTOTAL(9,I1855:I1856)</f>
        <v>311123.51883000002</v>
      </c>
    </row>
    <row r="1858" spans="2:9" ht="15" customHeight="1" x14ac:dyDescent="0.25">
      <c r="B1858" s="10">
        <v>1618</v>
      </c>
      <c r="C1858" s="11"/>
      <c r="D1858" s="5" t="s">
        <v>1503</v>
      </c>
      <c r="E1858" s="12"/>
      <c r="F1858" s="1"/>
      <c r="H1858" s="1"/>
      <c r="I1858" s="1"/>
    </row>
    <row r="1859" spans="2:9" x14ac:dyDescent="0.2">
      <c r="B1859"/>
      <c r="C1859" s="2">
        <v>1</v>
      </c>
      <c r="D1859" s="5" t="s">
        <v>20</v>
      </c>
      <c r="E1859" s="13">
        <v>130496</v>
      </c>
      <c r="F1859" s="13">
        <v>5702850</v>
      </c>
      <c r="G1859" s="13">
        <v>5833346</v>
      </c>
      <c r="H1859" s="13">
        <v>5298858.5419300003</v>
      </c>
      <c r="I1859" s="13">
        <v>534487.45807000005</v>
      </c>
    </row>
    <row r="1860" spans="2:9" x14ac:dyDescent="0.2">
      <c r="B1860"/>
      <c r="C1860" s="2">
        <v>21</v>
      </c>
      <c r="D1860" s="5" t="s">
        <v>25</v>
      </c>
      <c r="E1860" s="13">
        <v>8505</v>
      </c>
      <c r="F1860" s="13">
        <v>165300</v>
      </c>
      <c r="G1860" s="13">
        <v>173805</v>
      </c>
      <c r="H1860" s="13">
        <v>152238.70149000001</v>
      </c>
      <c r="I1860" s="13">
        <v>21566.298510000001</v>
      </c>
    </row>
    <row r="1861" spans="2:9" x14ac:dyDescent="0.2">
      <c r="B1861"/>
      <c r="C1861" s="2">
        <v>22</v>
      </c>
      <c r="D1861" s="5" t="s">
        <v>1504</v>
      </c>
      <c r="E1861" s="13">
        <v>189305</v>
      </c>
      <c r="F1861" s="13">
        <v>243500</v>
      </c>
      <c r="G1861" s="13">
        <v>432805</v>
      </c>
      <c r="H1861" s="13">
        <v>285139.32591000001</v>
      </c>
      <c r="I1861" s="13">
        <v>147665.67408999999</v>
      </c>
    </row>
    <row r="1862" spans="2:9" x14ac:dyDescent="0.2">
      <c r="B1862"/>
      <c r="C1862" s="2">
        <v>23</v>
      </c>
      <c r="D1862" s="5" t="s">
        <v>1505</v>
      </c>
      <c r="E1862" s="13">
        <v>2159</v>
      </c>
      <c r="F1862" s="13">
        <v>88051</v>
      </c>
      <c r="G1862" s="13">
        <v>90210</v>
      </c>
      <c r="H1862" s="13">
        <v>76722.693159999995</v>
      </c>
      <c r="I1862" s="13">
        <v>13487.306839999999</v>
      </c>
    </row>
    <row r="1863" spans="2:9" x14ac:dyDescent="0.2">
      <c r="B1863"/>
      <c r="C1863" s="2">
        <v>45</v>
      </c>
      <c r="D1863" s="5" t="s">
        <v>30</v>
      </c>
      <c r="E1863" s="13">
        <v>27105</v>
      </c>
      <c r="F1863" s="13">
        <v>110100</v>
      </c>
      <c r="G1863" s="13">
        <v>137205</v>
      </c>
      <c r="H1863" s="13">
        <v>57552.426229999997</v>
      </c>
      <c r="I1863" s="13">
        <v>79652.573770000003</v>
      </c>
    </row>
    <row r="1864" spans="2:9" x14ac:dyDescent="0.2">
      <c r="B1864"/>
      <c r="C1864" s="2">
        <v>70</v>
      </c>
      <c r="D1864" s="5" t="s">
        <v>271</v>
      </c>
      <c r="E1864" s="13">
        <v>0</v>
      </c>
      <c r="F1864" s="13">
        <v>3000</v>
      </c>
      <c r="G1864" s="13">
        <v>3000</v>
      </c>
      <c r="H1864" s="13">
        <v>875</v>
      </c>
      <c r="I1864" s="13">
        <v>2125</v>
      </c>
    </row>
    <row r="1865" spans="2:9" ht="15" customHeight="1" x14ac:dyDescent="0.2">
      <c r="B1865"/>
      <c r="C1865" s="14">
        <f>SUBTOTAL(9,C1859:C1864)</f>
        <v>182</v>
      </c>
      <c r="D1865" s="15" t="s">
        <v>1506</v>
      </c>
      <c r="E1865" s="16">
        <f>SUBTOTAL(9,E1859:E1864)</f>
        <v>357570</v>
      </c>
      <c r="F1865" s="16">
        <f>SUBTOTAL(9,F1859:F1864)</f>
        <v>6312801</v>
      </c>
      <c r="G1865" s="16">
        <f>SUBTOTAL(9,G1859:G1864)</f>
        <v>6670371</v>
      </c>
      <c r="H1865" s="16">
        <f>SUBTOTAL(9,H1859:H1864)</f>
        <v>5871386.6887200009</v>
      </c>
      <c r="I1865" s="16">
        <f>SUBTOTAL(9,I1859:I1864)</f>
        <v>798984.31128000002</v>
      </c>
    </row>
    <row r="1866" spans="2:9" ht="15" customHeight="1" x14ac:dyDescent="0.2">
      <c r="C1866" s="17">
        <f>SUBTOTAL(9,C1854:C1865)</f>
        <v>228</v>
      </c>
      <c r="D1866" s="18" t="s">
        <v>1507</v>
      </c>
      <c r="E1866" s="19">
        <f>SUBTOTAL(9,E1854:E1865)</f>
        <v>476684</v>
      </c>
      <c r="F1866" s="19">
        <f>SUBTOTAL(9,F1854:F1865)</f>
        <v>7927022</v>
      </c>
      <c r="G1866" s="19">
        <f>SUBTOTAL(9,G1854:G1865)</f>
        <v>8403706</v>
      </c>
      <c r="H1866" s="19">
        <f>SUBTOTAL(9,H1854:H1865)</f>
        <v>7293598.1698900005</v>
      </c>
      <c r="I1866" s="19">
        <f>SUBTOTAL(9,I1854:I1865)</f>
        <v>1110107.83011</v>
      </c>
    </row>
    <row r="1867" spans="2:9" ht="27" customHeight="1" x14ac:dyDescent="0.25">
      <c r="B1867" s="1"/>
      <c r="C1867" s="2"/>
      <c r="D1867" s="9" t="s">
        <v>1508</v>
      </c>
      <c r="E1867" s="1"/>
      <c r="F1867" s="1"/>
      <c r="G1867" s="1"/>
      <c r="H1867" s="1"/>
      <c r="I1867" s="1"/>
    </row>
    <row r="1868" spans="2:9" ht="15" customHeight="1" x14ac:dyDescent="0.25">
      <c r="B1868" s="10">
        <v>1620</v>
      </c>
      <c r="C1868" s="11"/>
      <c r="D1868" s="5" t="s">
        <v>1509</v>
      </c>
      <c r="E1868" s="12"/>
      <c r="F1868" s="1"/>
      <c r="H1868" s="1"/>
      <c r="I1868" s="1"/>
    </row>
    <row r="1869" spans="2:9" x14ac:dyDescent="0.2">
      <c r="B1869"/>
      <c r="C1869" s="2">
        <v>1</v>
      </c>
      <c r="D1869" s="5" t="s">
        <v>20</v>
      </c>
      <c r="E1869" s="13">
        <v>12708</v>
      </c>
      <c r="F1869" s="13">
        <v>583861</v>
      </c>
      <c r="G1869" s="13">
        <v>596569</v>
      </c>
      <c r="H1869" s="13">
        <v>525777.61664000002</v>
      </c>
      <c r="I1869" s="13">
        <v>70791.383360000007</v>
      </c>
    </row>
    <row r="1870" spans="2:9" x14ac:dyDescent="0.2">
      <c r="B1870"/>
      <c r="C1870" s="2">
        <v>21</v>
      </c>
      <c r="D1870" s="5" t="s">
        <v>55</v>
      </c>
      <c r="E1870" s="13">
        <v>63187</v>
      </c>
      <c r="F1870" s="13">
        <v>205553</v>
      </c>
      <c r="G1870" s="13">
        <v>268740</v>
      </c>
      <c r="H1870" s="13">
        <v>220737.95019999999</v>
      </c>
      <c r="I1870" s="13">
        <v>48002.049800000001</v>
      </c>
    </row>
    <row r="1871" spans="2:9" x14ac:dyDescent="0.2">
      <c r="B1871"/>
      <c r="C1871" s="2">
        <v>45</v>
      </c>
      <c r="D1871" s="5" t="s">
        <v>30</v>
      </c>
      <c r="E1871" s="13">
        <v>7438</v>
      </c>
      <c r="F1871" s="13">
        <v>64300</v>
      </c>
      <c r="G1871" s="13">
        <v>71738</v>
      </c>
      <c r="H1871" s="13">
        <v>24096.977579999999</v>
      </c>
      <c r="I1871" s="13">
        <v>47641.022420000001</v>
      </c>
    </row>
    <row r="1872" spans="2:9" ht="15" customHeight="1" x14ac:dyDescent="0.2">
      <c r="B1872"/>
      <c r="C1872" s="14">
        <f>SUBTOTAL(9,C1869:C1871)</f>
        <v>67</v>
      </c>
      <c r="D1872" s="15" t="s">
        <v>1510</v>
      </c>
      <c r="E1872" s="16">
        <f>SUBTOTAL(9,E1869:E1871)</f>
        <v>83333</v>
      </c>
      <c r="F1872" s="16">
        <f>SUBTOTAL(9,F1869:F1871)</f>
        <v>853714</v>
      </c>
      <c r="G1872" s="16">
        <f>SUBTOTAL(9,G1869:G1871)</f>
        <v>937047</v>
      </c>
      <c r="H1872" s="16">
        <f>SUBTOTAL(9,H1869:H1871)</f>
        <v>770612.54441999993</v>
      </c>
      <c r="I1872" s="16">
        <f>SUBTOTAL(9,I1869:I1871)</f>
        <v>166434.45558000001</v>
      </c>
    </row>
    <row r="1873" spans="2:9" ht="15" customHeight="1" x14ac:dyDescent="0.2">
      <c r="C1873" s="17">
        <f>SUBTOTAL(9,C1868:C1872)</f>
        <v>67</v>
      </c>
      <c r="D1873" s="18" t="s">
        <v>1511</v>
      </c>
      <c r="E1873" s="19">
        <f>SUBTOTAL(9,E1868:E1872)</f>
        <v>83333</v>
      </c>
      <c r="F1873" s="19">
        <f>SUBTOTAL(9,F1868:F1872)</f>
        <v>853714</v>
      </c>
      <c r="G1873" s="19">
        <f>SUBTOTAL(9,G1868:G1872)</f>
        <v>937047</v>
      </c>
      <c r="H1873" s="19">
        <f>SUBTOTAL(9,H1868:H1872)</f>
        <v>770612.54441999993</v>
      </c>
      <c r="I1873" s="19">
        <f>SUBTOTAL(9,I1868:I1872)</f>
        <v>166434.45558000001</v>
      </c>
    </row>
    <row r="1874" spans="2:9" ht="27" customHeight="1" x14ac:dyDescent="0.25">
      <c r="B1874" s="1"/>
      <c r="C1874" s="2"/>
      <c r="D1874" s="9" t="s">
        <v>1512</v>
      </c>
      <c r="E1874" s="1"/>
      <c r="F1874" s="1"/>
      <c r="G1874" s="1"/>
      <c r="H1874" s="1"/>
      <c r="I1874" s="1"/>
    </row>
    <row r="1875" spans="2:9" ht="15" customHeight="1" x14ac:dyDescent="0.25">
      <c r="B1875" s="10">
        <v>1632</v>
      </c>
      <c r="C1875" s="11"/>
      <c r="D1875" s="5" t="s">
        <v>1513</v>
      </c>
      <c r="E1875" s="12"/>
      <c r="F1875" s="1"/>
      <c r="H1875" s="1"/>
      <c r="I1875" s="1"/>
    </row>
    <row r="1876" spans="2:9" x14ac:dyDescent="0.2">
      <c r="B1876"/>
      <c r="C1876" s="2">
        <v>61</v>
      </c>
      <c r="D1876" s="5" t="s">
        <v>1514</v>
      </c>
      <c r="E1876" s="13">
        <v>0</v>
      </c>
      <c r="F1876" s="13">
        <v>22200000</v>
      </c>
      <c r="G1876" s="13">
        <v>22200000</v>
      </c>
      <c r="H1876" s="13">
        <v>18559205.052000001</v>
      </c>
      <c r="I1876" s="13">
        <v>3640794.9479999999</v>
      </c>
    </row>
    <row r="1877" spans="2:9" x14ac:dyDescent="0.2">
      <c r="B1877"/>
      <c r="C1877" s="2">
        <v>72</v>
      </c>
      <c r="D1877" s="5" t="s">
        <v>1515</v>
      </c>
      <c r="E1877" s="13">
        <v>0</v>
      </c>
      <c r="F1877" s="13">
        <v>2070000</v>
      </c>
      <c r="G1877" s="13">
        <v>2070000</v>
      </c>
      <c r="H1877" s="13">
        <v>1773927.1910000001</v>
      </c>
      <c r="I1877" s="13">
        <v>296072.80900000001</v>
      </c>
    </row>
    <row r="1878" spans="2:9" ht="15" customHeight="1" x14ac:dyDescent="0.2">
      <c r="B1878"/>
      <c r="C1878" s="14">
        <f>SUBTOTAL(9,C1876:C1877)</f>
        <v>133</v>
      </c>
      <c r="D1878" s="15" t="s">
        <v>1516</v>
      </c>
      <c r="E1878" s="16">
        <f>SUBTOTAL(9,E1876:E1877)</f>
        <v>0</v>
      </c>
      <c r="F1878" s="16">
        <f>SUBTOTAL(9,F1876:F1877)</f>
        <v>24270000</v>
      </c>
      <c r="G1878" s="16">
        <f>SUBTOTAL(9,G1876:G1877)</f>
        <v>24270000</v>
      </c>
      <c r="H1878" s="16">
        <f>SUBTOTAL(9,H1876:H1877)</f>
        <v>20333132.243000001</v>
      </c>
      <c r="I1878" s="16">
        <f>SUBTOTAL(9,I1876:I1877)</f>
        <v>3936867.7569999998</v>
      </c>
    </row>
    <row r="1879" spans="2:9" ht="15" customHeight="1" x14ac:dyDescent="0.25">
      <c r="B1879" s="10">
        <v>1633</v>
      </c>
      <c r="C1879" s="11"/>
      <c r="D1879" s="5" t="s">
        <v>1517</v>
      </c>
      <c r="E1879" s="12"/>
      <c r="F1879" s="1"/>
      <c r="H1879" s="1"/>
      <c r="I1879" s="1"/>
    </row>
    <row r="1880" spans="2:9" x14ac:dyDescent="0.2">
      <c r="B1880"/>
      <c r="C1880" s="2">
        <v>1</v>
      </c>
      <c r="D1880" s="5" t="s">
        <v>791</v>
      </c>
      <c r="E1880" s="13">
        <v>0</v>
      </c>
      <c r="F1880" s="13">
        <v>6083531</v>
      </c>
      <c r="G1880" s="13">
        <v>6083531</v>
      </c>
      <c r="H1880" s="13">
        <v>4877932.5231100004</v>
      </c>
      <c r="I1880" s="13">
        <v>1205598.47689</v>
      </c>
    </row>
    <row r="1881" spans="2:9" ht="15" customHeight="1" x14ac:dyDescent="0.2">
      <c r="B1881"/>
      <c r="C1881" s="14">
        <f>SUBTOTAL(9,C1880:C1880)</f>
        <v>1</v>
      </c>
      <c r="D1881" s="15" t="s">
        <v>1518</v>
      </c>
      <c r="E1881" s="16">
        <f>SUBTOTAL(9,E1880:E1880)</f>
        <v>0</v>
      </c>
      <c r="F1881" s="16">
        <f>SUBTOTAL(9,F1880:F1880)</f>
        <v>6083531</v>
      </c>
      <c r="G1881" s="16">
        <f>SUBTOTAL(9,G1880:G1880)</f>
        <v>6083531</v>
      </c>
      <c r="H1881" s="16">
        <f>SUBTOTAL(9,H1880:H1880)</f>
        <v>4877932.5231100004</v>
      </c>
      <c r="I1881" s="16">
        <f>SUBTOTAL(9,I1880:I1880)</f>
        <v>1205598.47689</v>
      </c>
    </row>
    <row r="1882" spans="2:9" ht="15" customHeight="1" x14ac:dyDescent="0.2">
      <c r="C1882" s="17">
        <f>SUBTOTAL(9,C1875:C1881)</f>
        <v>134</v>
      </c>
      <c r="D1882" s="18" t="s">
        <v>1519</v>
      </c>
      <c r="E1882" s="19">
        <f>SUBTOTAL(9,E1875:E1881)</f>
        <v>0</v>
      </c>
      <c r="F1882" s="19">
        <f>SUBTOTAL(9,F1875:F1881)</f>
        <v>30353531</v>
      </c>
      <c r="G1882" s="19">
        <f>SUBTOTAL(9,G1875:G1881)</f>
        <v>30353531</v>
      </c>
      <c r="H1882" s="19">
        <f>SUBTOTAL(9,H1875:H1881)</f>
        <v>25211064.766110003</v>
      </c>
      <c r="I1882" s="19">
        <f>SUBTOTAL(9,I1875:I1881)</f>
        <v>5142466.2338899998</v>
      </c>
    </row>
    <row r="1883" spans="2:9" ht="27" customHeight="1" x14ac:dyDescent="0.25">
      <c r="B1883" s="1"/>
      <c r="C1883" s="2"/>
      <c r="D1883" s="9" t="s">
        <v>1520</v>
      </c>
      <c r="E1883" s="1"/>
      <c r="F1883" s="1"/>
      <c r="G1883" s="1"/>
      <c r="H1883" s="1"/>
      <c r="I1883" s="1"/>
    </row>
    <row r="1884" spans="2:9" ht="15" customHeight="1" x14ac:dyDescent="0.25">
      <c r="B1884" s="10">
        <v>1650</v>
      </c>
      <c r="C1884" s="11"/>
      <c r="D1884" s="5" t="s">
        <v>1521</v>
      </c>
      <c r="E1884" s="12"/>
      <c r="F1884" s="1"/>
      <c r="H1884" s="1"/>
      <c r="I1884" s="1"/>
    </row>
    <row r="1885" spans="2:9" x14ac:dyDescent="0.2">
      <c r="B1885"/>
      <c r="C1885" s="2">
        <v>1</v>
      </c>
      <c r="D1885" s="5" t="s">
        <v>20</v>
      </c>
      <c r="E1885" s="13">
        <v>2141</v>
      </c>
      <c r="F1885" s="13">
        <v>42472</v>
      </c>
      <c r="G1885" s="13">
        <v>44613</v>
      </c>
      <c r="H1885" s="13">
        <v>29400.950769999999</v>
      </c>
      <c r="I1885" s="13">
        <v>15212.049230000001</v>
      </c>
    </row>
    <row r="1886" spans="2:9" x14ac:dyDescent="0.2">
      <c r="B1886"/>
      <c r="C1886" s="2">
        <v>89</v>
      </c>
      <c r="D1886" s="5" t="s">
        <v>1522</v>
      </c>
      <c r="E1886" s="13">
        <v>0</v>
      </c>
      <c r="F1886" s="13">
        <v>11619300</v>
      </c>
      <c r="G1886" s="13">
        <v>11619300</v>
      </c>
      <c r="H1886" s="13">
        <v>6724821.0002300004</v>
      </c>
      <c r="I1886" s="13">
        <v>4894478.9997699996</v>
      </c>
    </row>
    <row r="1887" spans="2:9" ht="15" customHeight="1" x14ac:dyDescent="0.2">
      <c r="B1887"/>
      <c r="C1887" s="14">
        <f>SUBTOTAL(9,C1885:C1886)</f>
        <v>90</v>
      </c>
      <c r="D1887" s="15" t="s">
        <v>1523</v>
      </c>
      <c r="E1887" s="16">
        <f>SUBTOTAL(9,E1885:E1886)</f>
        <v>2141</v>
      </c>
      <c r="F1887" s="16">
        <f>SUBTOTAL(9,F1885:F1886)</f>
        <v>11661772</v>
      </c>
      <c r="G1887" s="16">
        <f>SUBTOTAL(9,G1885:G1886)</f>
        <v>11663913</v>
      </c>
      <c r="H1887" s="16">
        <f>SUBTOTAL(9,H1885:H1886)</f>
        <v>6754221.9510000004</v>
      </c>
      <c r="I1887" s="16">
        <f>SUBTOTAL(9,I1885:I1886)</f>
        <v>4909691.0489999996</v>
      </c>
    </row>
    <row r="1888" spans="2:9" ht="15" customHeight="1" x14ac:dyDescent="0.25">
      <c r="B1888" s="10">
        <v>1651</v>
      </c>
      <c r="C1888" s="11"/>
      <c r="D1888" s="5" t="s">
        <v>1524</v>
      </c>
      <c r="E1888" s="12"/>
      <c r="F1888" s="1"/>
      <c r="H1888" s="1"/>
      <c r="I1888" s="1"/>
    </row>
    <row r="1889" spans="2:9" x14ac:dyDescent="0.2">
      <c r="B1889"/>
      <c r="C1889" s="2">
        <v>98</v>
      </c>
      <c r="D1889" s="5" t="s">
        <v>1525</v>
      </c>
      <c r="E1889" s="13">
        <v>0</v>
      </c>
      <c r="F1889" s="13">
        <v>50959000</v>
      </c>
      <c r="G1889" s="13">
        <v>50959000</v>
      </c>
      <c r="H1889" s="13">
        <v>50959276</v>
      </c>
      <c r="I1889" s="13">
        <v>-276</v>
      </c>
    </row>
    <row r="1890" spans="2:9" ht="15" customHeight="1" x14ac:dyDescent="0.2">
      <c r="B1890"/>
      <c r="C1890" s="14">
        <f>SUBTOTAL(9,C1889:C1889)</f>
        <v>98</v>
      </c>
      <c r="D1890" s="15" t="s">
        <v>1526</v>
      </c>
      <c r="E1890" s="16">
        <f>SUBTOTAL(9,E1889:E1889)</f>
        <v>0</v>
      </c>
      <c r="F1890" s="16">
        <f>SUBTOTAL(9,F1889:F1889)</f>
        <v>50959000</v>
      </c>
      <c r="G1890" s="16">
        <f>SUBTOTAL(9,G1889:G1889)</f>
        <v>50959000</v>
      </c>
      <c r="H1890" s="16">
        <f>SUBTOTAL(9,H1889:H1889)</f>
        <v>50959276</v>
      </c>
      <c r="I1890" s="16">
        <f>SUBTOTAL(9,I1889:I1889)</f>
        <v>-276</v>
      </c>
    </row>
    <row r="1891" spans="2:9" ht="15" customHeight="1" x14ac:dyDescent="0.2">
      <c r="C1891" s="17">
        <f>SUBTOTAL(9,C1884:C1890)</f>
        <v>188</v>
      </c>
      <c r="D1891" s="18" t="s">
        <v>1527</v>
      </c>
      <c r="E1891" s="19">
        <f>SUBTOTAL(9,E1884:E1890)</f>
        <v>2141</v>
      </c>
      <c r="F1891" s="19">
        <f>SUBTOTAL(9,F1884:F1890)</f>
        <v>62620772</v>
      </c>
      <c r="G1891" s="19">
        <f>SUBTOTAL(9,G1884:G1890)</f>
        <v>62622913</v>
      </c>
      <c r="H1891" s="19">
        <f>SUBTOTAL(9,H1884:H1890)</f>
        <v>57713497.950999998</v>
      </c>
      <c r="I1891" s="19">
        <f>SUBTOTAL(9,I1884:I1890)</f>
        <v>4909415.0489999996</v>
      </c>
    </row>
    <row r="1892" spans="2:9" ht="27" customHeight="1" x14ac:dyDescent="0.25">
      <c r="B1892" s="1"/>
      <c r="C1892" s="2"/>
      <c r="D1892" s="9" t="s">
        <v>1528</v>
      </c>
      <c r="E1892" s="1"/>
      <c r="F1892" s="1"/>
      <c r="G1892" s="1"/>
      <c r="H1892" s="1"/>
      <c r="I1892" s="1"/>
    </row>
    <row r="1893" spans="2:9" ht="15" customHeight="1" x14ac:dyDescent="0.25">
      <c r="B1893" s="10">
        <v>1670</v>
      </c>
      <c r="C1893" s="11"/>
      <c r="D1893" s="5" t="s">
        <v>1529</v>
      </c>
      <c r="E1893" s="12"/>
      <c r="F1893" s="1"/>
      <c r="H1893" s="1"/>
      <c r="I1893" s="1"/>
    </row>
    <row r="1894" spans="2:9" x14ac:dyDescent="0.2">
      <c r="B1894"/>
      <c r="C1894" s="2">
        <v>50</v>
      </c>
      <c r="D1894" s="5" t="s">
        <v>1530</v>
      </c>
      <c r="E1894" s="13">
        <v>0</v>
      </c>
      <c r="F1894" s="13">
        <v>20000</v>
      </c>
      <c r="G1894" s="13">
        <v>20000</v>
      </c>
      <c r="H1894" s="13">
        <v>20000</v>
      </c>
      <c r="I1894" s="13">
        <v>0</v>
      </c>
    </row>
    <row r="1895" spans="2:9" x14ac:dyDescent="0.2">
      <c r="B1895"/>
      <c r="C1895" s="2">
        <v>90</v>
      </c>
      <c r="D1895" s="5" t="s">
        <v>1531</v>
      </c>
      <c r="E1895" s="13">
        <v>0</v>
      </c>
      <c r="F1895" s="13">
        <v>114630</v>
      </c>
      <c r="G1895" s="13">
        <v>114630</v>
      </c>
      <c r="H1895" s="13">
        <v>114629.71090000001</v>
      </c>
      <c r="I1895" s="13">
        <v>0.28910000000000002</v>
      </c>
    </row>
    <row r="1896" spans="2:9" ht="15" customHeight="1" x14ac:dyDescent="0.2">
      <c r="B1896"/>
      <c r="C1896" s="14">
        <f>SUBTOTAL(9,C1894:C1895)</f>
        <v>140</v>
      </c>
      <c r="D1896" s="15" t="s">
        <v>1532</v>
      </c>
      <c r="E1896" s="16">
        <f>SUBTOTAL(9,E1894:E1895)</f>
        <v>0</v>
      </c>
      <c r="F1896" s="16">
        <f>SUBTOTAL(9,F1894:F1895)</f>
        <v>134630</v>
      </c>
      <c r="G1896" s="16">
        <f>SUBTOTAL(9,G1894:G1895)</f>
        <v>134630</v>
      </c>
      <c r="H1896" s="16">
        <f>SUBTOTAL(9,H1894:H1895)</f>
        <v>134629.71090000001</v>
      </c>
      <c r="I1896" s="16">
        <f>SUBTOTAL(9,I1894:I1895)</f>
        <v>0.28910000000000002</v>
      </c>
    </row>
    <row r="1897" spans="2:9" ht="15" customHeight="1" x14ac:dyDescent="0.2">
      <c r="C1897" s="17">
        <f>SUBTOTAL(9,C1893:C1896)</f>
        <v>140</v>
      </c>
      <c r="D1897" s="18" t="s">
        <v>1533</v>
      </c>
      <c r="E1897" s="19">
        <f>SUBTOTAL(9,E1893:E1896)</f>
        <v>0</v>
      </c>
      <c r="F1897" s="19">
        <f>SUBTOTAL(9,F1893:F1896)</f>
        <v>134630</v>
      </c>
      <c r="G1897" s="19">
        <f>SUBTOTAL(9,G1893:G1896)</f>
        <v>134630</v>
      </c>
      <c r="H1897" s="19">
        <f>SUBTOTAL(9,H1893:H1896)</f>
        <v>134629.71090000001</v>
      </c>
      <c r="I1897" s="19">
        <f>SUBTOTAL(9,I1893:I1896)</f>
        <v>0.28910000000000002</v>
      </c>
    </row>
    <row r="1898" spans="2:9" ht="15" customHeight="1" x14ac:dyDescent="0.2">
      <c r="C1898" s="17">
        <f>SUBTOTAL(9,C1835:C1897)</f>
        <v>962</v>
      </c>
      <c r="D1898" s="18" t="s">
        <v>1534</v>
      </c>
      <c r="E1898" s="19">
        <f>SUBTOTAL(9,E1835:E1897)</f>
        <v>649555</v>
      </c>
      <c r="F1898" s="19">
        <f>SUBTOTAL(9,F1835:F1897)</f>
        <v>103171069</v>
      </c>
      <c r="G1898" s="19">
        <f>SUBTOTAL(9,G1835:G1897)</f>
        <v>103820624</v>
      </c>
      <c r="H1898" s="19">
        <f>SUBTOTAL(9,H1835:H1897)</f>
        <v>92269601.934749991</v>
      </c>
      <c r="I1898" s="19">
        <f>SUBTOTAL(9,I1835:I1897)</f>
        <v>11551022.06525</v>
      </c>
    </row>
    <row r="1899" spans="2:9" x14ac:dyDescent="0.2">
      <c r="C1899" s="17"/>
      <c r="D1899" s="20"/>
      <c r="E1899" s="21"/>
      <c r="F1899" s="21"/>
      <c r="G1899" s="21"/>
      <c r="H1899" s="21"/>
      <c r="I1899" s="21"/>
    </row>
    <row r="1900" spans="2:9" ht="15" customHeight="1" x14ac:dyDescent="0.2">
      <c r="B1900" s="1"/>
      <c r="C1900" s="2"/>
      <c r="D1900" s="3" t="s">
        <v>1535</v>
      </c>
      <c r="E1900" s="1"/>
      <c r="F1900" s="1"/>
      <c r="G1900" s="1"/>
      <c r="H1900" s="1"/>
      <c r="I1900" s="1"/>
    </row>
    <row r="1901" spans="2:9" ht="27" customHeight="1" x14ac:dyDescent="0.25">
      <c r="B1901" s="1"/>
      <c r="C1901" s="2"/>
      <c r="D1901" s="9" t="s">
        <v>9</v>
      </c>
      <c r="E1901" s="1"/>
      <c r="F1901" s="1"/>
      <c r="G1901" s="1"/>
      <c r="H1901" s="1"/>
      <c r="I1901" s="1"/>
    </row>
    <row r="1902" spans="2:9" ht="15" customHeight="1" x14ac:dyDescent="0.25">
      <c r="B1902" s="10">
        <v>1700</v>
      </c>
      <c r="C1902" s="11"/>
      <c r="D1902" s="5" t="s">
        <v>1536</v>
      </c>
      <c r="E1902" s="12"/>
      <c r="F1902" s="1"/>
      <c r="H1902" s="1"/>
      <c r="I1902" s="1"/>
    </row>
    <row r="1903" spans="2:9" x14ac:dyDescent="0.2">
      <c r="B1903"/>
      <c r="C1903" s="2">
        <v>1</v>
      </c>
      <c r="D1903" s="5" t="s">
        <v>20</v>
      </c>
      <c r="E1903" s="13">
        <v>27032</v>
      </c>
      <c r="F1903" s="13">
        <v>780994</v>
      </c>
      <c r="G1903" s="13">
        <v>808026</v>
      </c>
      <c r="H1903" s="13">
        <v>700378.71161</v>
      </c>
      <c r="I1903" s="13">
        <v>107647.28839</v>
      </c>
    </row>
    <row r="1904" spans="2:9" x14ac:dyDescent="0.2">
      <c r="B1904"/>
      <c r="C1904" s="2">
        <v>21</v>
      </c>
      <c r="D1904" s="5" t="s">
        <v>1537</v>
      </c>
      <c r="E1904" s="13">
        <v>48943</v>
      </c>
      <c r="F1904" s="13">
        <v>21860</v>
      </c>
      <c r="G1904" s="13">
        <v>70803</v>
      </c>
      <c r="H1904" s="13">
        <v>43114.683349999999</v>
      </c>
      <c r="I1904" s="13">
        <v>27688.316650000001</v>
      </c>
    </row>
    <row r="1905" spans="2:9" x14ac:dyDescent="0.2">
      <c r="B1905"/>
      <c r="C1905" s="2">
        <v>43</v>
      </c>
      <c r="D1905" s="5" t="s">
        <v>1538</v>
      </c>
      <c r="E1905" s="13">
        <v>2375</v>
      </c>
      <c r="F1905" s="13">
        <v>10</v>
      </c>
      <c r="G1905" s="13">
        <v>2385</v>
      </c>
      <c r="H1905" s="13">
        <v>97.5</v>
      </c>
      <c r="I1905" s="13">
        <v>2287.5</v>
      </c>
    </row>
    <row r="1906" spans="2:9" x14ac:dyDescent="0.2">
      <c r="B1906"/>
      <c r="C1906" s="2">
        <v>71</v>
      </c>
      <c r="D1906" s="5" t="s">
        <v>1539</v>
      </c>
      <c r="E1906" s="13">
        <v>3439</v>
      </c>
      <c r="F1906" s="13">
        <v>57884</v>
      </c>
      <c r="G1906" s="13">
        <v>61323</v>
      </c>
      <c r="H1906" s="13">
        <v>58543.087800000001</v>
      </c>
      <c r="I1906" s="13">
        <v>2779.9122000000002</v>
      </c>
    </row>
    <row r="1907" spans="2:9" x14ac:dyDescent="0.2">
      <c r="B1907"/>
      <c r="C1907" s="2">
        <v>73</v>
      </c>
      <c r="D1907" s="5" t="s">
        <v>1540</v>
      </c>
      <c r="E1907" s="13">
        <v>4371</v>
      </c>
      <c r="F1907" s="13">
        <v>28127</v>
      </c>
      <c r="G1907" s="13">
        <v>32498</v>
      </c>
      <c r="H1907" s="13">
        <v>25420.566559999999</v>
      </c>
      <c r="I1907" s="13">
        <v>7077.4334399999998</v>
      </c>
    </row>
    <row r="1908" spans="2:9" x14ac:dyDescent="0.2">
      <c r="B1908"/>
      <c r="C1908" s="2">
        <v>78</v>
      </c>
      <c r="D1908" s="5" t="s">
        <v>1541</v>
      </c>
      <c r="E1908" s="13">
        <v>8477</v>
      </c>
      <c r="F1908" s="13">
        <v>297491</v>
      </c>
      <c r="G1908" s="13">
        <v>305968</v>
      </c>
      <c r="H1908" s="13">
        <v>250910.65126000001</v>
      </c>
      <c r="I1908" s="13">
        <v>55057.348740000001</v>
      </c>
    </row>
    <row r="1909" spans="2:9" ht="15" customHeight="1" x14ac:dyDescent="0.2">
      <c r="B1909"/>
      <c r="C1909" s="14">
        <f>SUBTOTAL(9,C1903:C1908)</f>
        <v>287</v>
      </c>
      <c r="D1909" s="15" t="s">
        <v>1542</v>
      </c>
      <c r="E1909" s="16">
        <f>SUBTOTAL(9,E1903:E1908)</f>
        <v>94637</v>
      </c>
      <c r="F1909" s="16">
        <f>SUBTOTAL(9,F1903:F1908)</f>
        <v>1186366</v>
      </c>
      <c r="G1909" s="16">
        <f>SUBTOTAL(9,G1903:G1908)</f>
        <v>1281003</v>
      </c>
      <c r="H1909" s="16">
        <f>SUBTOTAL(9,H1903:H1908)</f>
        <v>1078465.2005799999</v>
      </c>
      <c r="I1909" s="16">
        <f>SUBTOTAL(9,I1903:I1908)</f>
        <v>202537.79942</v>
      </c>
    </row>
    <row r="1910" spans="2:9" ht="15" customHeight="1" x14ac:dyDescent="0.25">
      <c r="B1910" s="10">
        <v>1710</v>
      </c>
      <c r="C1910" s="11"/>
      <c r="D1910" s="5" t="s">
        <v>1543</v>
      </c>
      <c r="E1910" s="12"/>
      <c r="F1910" s="1"/>
      <c r="H1910" s="1"/>
      <c r="I1910" s="1"/>
    </row>
    <row r="1911" spans="2:9" x14ac:dyDescent="0.2">
      <c r="B1911"/>
      <c r="C1911" s="2">
        <v>1</v>
      </c>
      <c r="D1911" s="5" t="s">
        <v>1033</v>
      </c>
      <c r="E1911" s="13">
        <v>19702</v>
      </c>
      <c r="F1911" s="13">
        <v>3784276</v>
      </c>
      <c r="G1911" s="13">
        <v>3803978</v>
      </c>
      <c r="H1911" s="13">
        <v>3132175.6981199998</v>
      </c>
      <c r="I1911" s="13">
        <v>671802.30188000004</v>
      </c>
    </row>
    <row r="1912" spans="2:9" x14ac:dyDescent="0.2">
      <c r="B1912"/>
      <c r="C1912" s="2">
        <v>45</v>
      </c>
      <c r="D1912" s="5" t="s">
        <v>1544</v>
      </c>
      <c r="E1912" s="13">
        <v>91918</v>
      </c>
      <c r="F1912" s="13">
        <v>288515</v>
      </c>
      <c r="G1912" s="13">
        <v>380433</v>
      </c>
      <c r="H1912" s="13">
        <v>162251.35472</v>
      </c>
      <c r="I1912" s="13">
        <v>218181.64528</v>
      </c>
    </row>
    <row r="1913" spans="2:9" x14ac:dyDescent="0.2">
      <c r="B1913"/>
      <c r="C1913" s="2">
        <v>47</v>
      </c>
      <c r="D1913" s="5" t="s">
        <v>1545</v>
      </c>
      <c r="E1913" s="13">
        <v>53839</v>
      </c>
      <c r="F1913" s="13">
        <v>1929690</v>
      </c>
      <c r="G1913" s="13">
        <v>1983529</v>
      </c>
      <c r="H1913" s="13">
        <v>1580932.6213799999</v>
      </c>
      <c r="I1913" s="13">
        <v>402596.37861999997</v>
      </c>
    </row>
    <row r="1914" spans="2:9" ht="15" customHeight="1" x14ac:dyDescent="0.2">
      <c r="B1914"/>
      <c r="C1914" s="14">
        <f>SUBTOTAL(9,C1911:C1913)</f>
        <v>93</v>
      </c>
      <c r="D1914" s="15" t="s">
        <v>1546</v>
      </c>
      <c r="E1914" s="16">
        <f>SUBTOTAL(9,E1911:E1913)</f>
        <v>165459</v>
      </c>
      <c r="F1914" s="16">
        <f>SUBTOTAL(9,F1911:F1913)</f>
        <v>6002481</v>
      </c>
      <c r="G1914" s="16">
        <f>SUBTOTAL(9,G1911:G1913)</f>
        <v>6167940</v>
      </c>
      <c r="H1914" s="16">
        <f>SUBTOTAL(9,H1911:H1913)</f>
        <v>4875359.6742199995</v>
      </c>
      <c r="I1914" s="16">
        <f>SUBTOTAL(9,I1911:I1913)</f>
        <v>1292580.3257800001</v>
      </c>
    </row>
    <row r="1915" spans="2:9" ht="15" customHeight="1" x14ac:dyDescent="0.25">
      <c r="B1915" s="10">
        <v>1716</v>
      </c>
      <c r="C1915" s="11"/>
      <c r="D1915" s="5" t="s">
        <v>1547</v>
      </c>
      <c r="E1915" s="12"/>
      <c r="F1915" s="1"/>
      <c r="H1915" s="1"/>
      <c r="I1915" s="1"/>
    </row>
    <row r="1916" spans="2:9" x14ac:dyDescent="0.2">
      <c r="B1916"/>
      <c r="C1916" s="2">
        <v>51</v>
      </c>
      <c r="D1916" s="5" t="s">
        <v>1548</v>
      </c>
      <c r="E1916" s="13">
        <v>0</v>
      </c>
      <c r="F1916" s="13">
        <v>162479</v>
      </c>
      <c r="G1916" s="13">
        <v>162479</v>
      </c>
      <c r="H1916" s="13">
        <v>162479</v>
      </c>
      <c r="I1916" s="13">
        <v>0</v>
      </c>
    </row>
    <row r="1917" spans="2:9" ht="15" customHeight="1" x14ac:dyDescent="0.2">
      <c r="B1917"/>
      <c r="C1917" s="14">
        <f>SUBTOTAL(9,C1916:C1916)</f>
        <v>51</v>
      </c>
      <c r="D1917" s="15" t="s">
        <v>1549</v>
      </c>
      <c r="E1917" s="16">
        <f>SUBTOTAL(9,E1916:E1916)</f>
        <v>0</v>
      </c>
      <c r="F1917" s="16">
        <f>SUBTOTAL(9,F1916:F1916)</f>
        <v>162479</v>
      </c>
      <c r="G1917" s="16">
        <f>SUBTOTAL(9,G1916:G1916)</f>
        <v>162479</v>
      </c>
      <c r="H1917" s="16">
        <f>SUBTOTAL(9,H1916:H1916)</f>
        <v>162479</v>
      </c>
      <c r="I1917" s="16">
        <f>SUBTOTAL(9,I1916:I1916)</f>
        <v>0</v>
      </c>
    </row>
    <row r="1918" spans="2:9" ht="15" customHeight="1" x14ac:dyDescent="0.25">
      <c r="B1918" s="10">
        <v>1720</v>
      </c>
      <c r="C1918" s="11"/>
      <c r="D1918" s="5" t="s">
        <v>1550</v>
      </c>
      <c r="E1918" s="12"/>
      <c r="F1918" s="1"/>
      <c r="H1918" s="1"/>
      <c r="I1918" s="1"/>
    </row>
    <row r="1919" spans="2:9" x14ac:dyDescent="0.2">
      <c r="B1919"/>
      <c r="C1919" s="2">
        <v>1</v>
      </c>
      <c r="D1919" s="5" t="s">
        <v>20</v>
      </c>
      <c r="E1919" s="13">
        <v>54671</v>
      </c>
      <c r="F1919" s="13">
        <v>5694372</v>
      </c>
      <c r="G1919" s="13">
        <v>5749043</v>
      </c>
      <c r="H1919" s="13">
        <v>4762851.3484100001</v>
      </c>
      <c r="I1919" s="13">
        <v>986191.65159000002</v>
      </c>
    </row>
    <row r="1920" spans="2:9" x14ac:dyDescent="0.2">
      <c r="B1920"/>
      <c r="C1920" s="2">
        <v>70</v>
      </c>
      <c r="D1920" s="5" t="s">
        <v>1551</v>
      </c>
      <c r="E1920" s="13">
        <v>895</v>
      </c>
      <c r="F1920" s="13">
        <v>0</v>
      </c>
      <c r="G1920" s="13">
        <v>895</v>
      </c>
      <c r="H1920" s="13">
        <v>0</v>
      </c>
      <c r="I1920" s="13">
        <v>895</v>
      </c>
    </row>
    <row r="1921" spans="2:9" ht="15" customHeight="1" x14ac:dyDescent="0.2">
      <c r="B1921"/>
      <c r="C1921" s="14">
        <f>SUBTOTAL(9,C1919:C1920)</f>
        <v>71</v>
      </c>
      <c r="D1921" s="15" t="s">
        <v>1552</v>
      </c>
      <c r="E1921" s="16">
        <f>SUBTOTAL(9,E1919:E1920)</f>
        <v>55566</v>
      </c>
      <c r="F1921" s="16">
        <f>SUBTOTAL(9,F1919:F1920)</f>
        <v>5694372</v>
      </c>
      <c r="G1921" s="16">
        <f>SUBTOTAL(9,G1919:G1920)</f>
        <v>5749938</v>
      </c>
      <c r="H1921" s="16">
        <f>SUBTOTAL(9,H1919:H1920)</f>
        <v>4762851.3484100001</v>
      </c>
      <c r="I1921" s="16">
        <f>SUBTOTAL(9,I1919:I1920)</f>
        <v>987086.65159000002</v>
      </c>
    </row>
    <row r="1922" spans="2:9" ht="15" customHeight="1" x14ac:dyDescent="0.25">
      <c r="B1922" s="10">
        <v>1723</v>
      </c>
      <c r="C1922" s="11"/>
      <c r="D1922" s="5" t="s">
        <v>1553</v>
      </c>
      <c r="E1922" s="12"/>
      <c r="F1922" s="1"/>
      <c r="H1922" s="1"/>
      <c r="I1922" s="1"/>
    </row>
    <row r="1923" spans="2:9" x14ac:dyDescent="0.2">
      <c r="B1923"/>
      <c r="C1923" s="2">
        <v>1</v>
      </c>
      <c r="D1923" s="5" t="s">
        <v>20</v>
      </c>
      <c r="E1923" s="13">
        <v>7879</v>
      </c>
      <c r="F1923" s="13">
        <v>291929</v>
      </c>
      <c r="G1923" s="13">
        <v>299808</v>
      </c>
      <c r="H1923" s="13">
        <v>251098.5343</v>
      </c>
      <c r="I1923" s="13">
        <v>48709.465700000001</v>
      </c>
    </row>
    <row r="1924" spans="2:9" ht="15" customHeight="1" x14ac:dyDescent="0.2">
      <c r="B1924"/>
      <c r="C1924" s="14">
        <f>SUBTOTAL(9,C1923:C1923)</f>
        <v>1</v>
      </c>
      <c r="D1924" s="15" t="s">
        <v>1554</v>
      </c>
      <c r="E1924" s="16">
        <f>SUBTOTAL(9,E1923:E1923)</f>
        <v>7879</v>
      </c>
      <c r="F1924" s="16">
        <f>SUBTOTAL(9,F1923:F1923)</f>
        <v>291929</v>
      </c>
      <c r="G1924" s="16">
        <f>SUBTOTAL(9,G1923:G1923)</f>
        <v>299808</v>
      </c>
      <c r="H1924" s="16">
        <f>SUBTOTAL(9,H1923:H1923)</f>
        <v>251098.5343</v>
      </c>
      <c r="I1924" s="16">
        <f>SUBTOTAL(9,I1923:I1923)</f>
        <v>48709.465700000001</v>
      </c>
    </row>
    <row r="1925" spans="2:9" ht="15" customHeight="1" x14ac:dyDescent="0.25">
      <c r="B1925" s="10">
        <v>1725</v>
      </c>
      <c r="C1925" s="11"/>
      <c r="D1925" s="5" t="s">
        <v>1555</v>
      </c>
      <c r="E1925" s="12"/>
      <c r="F1925" s="1"/>
      <c r="H1925" s="1"/>
      <c r="I1925" s="1"/>
    </row>
    <row r="1926" spans="2:9" x14ac:dyDescent="0.2">
      <c r="B1926"/>
      <c r="C1926" s="2">
        <v>1</v>
      </c>
      <c r="D1926" s="5" t="s">
        <v>20</v>
      </c>
      <c r="E1926" s="13">
        <v>77393</v>
      </c>
      <c r="F1926" s="13">
        <v>729069</v>
      </c>
      <c r="G1926" s="13">
        <v>806462</v>
      </c>
      <c r="H1926" s="13">
        <v>714872.81406</v>
      </c>
      <c r="I1926" s="13">
        <v>91589.185939999996</v>
      </c>
    </row>
    <row r="1927" spans="2:9" x14ac:dyDescent="0.2">
      <c r="B1927"/>
      <c r="C1927" s="2">
        <v>71</v>
      </c>
      <c r="D1927" s="5" t="s">
        <v>1539</v>
      </c>
      <c r="E1927" s="13">
        <v>347</v>
      </c>
      <c r="F1927" s="13">
        <v>21129</v>
      </c>
      <c r="G1927" s="13">
        <v>21476</v>
      </c>
      <c r="H1927" s="13">
        <v>20326.117999999999</v>
      </c>
      <c r="I1927" s="13">
        <v>1149.8820000000001</v>
      </c>
    </row>
    <row r="1928" spans="2:9" ht="15" customHeight="1" x14ac:dyDescent="0.2">
      <c r="B1928"/>
      <c r="C1928" s="14">
        <f>SUBTOTAL(9,C1926:C1927)</f>
        <v>72</v>
      </c>
      <c r="D1928" s="15" t="s">
        <v>1556</v>
      </c>
      <c r="E1928" s="16">
        <f>SUBTOTAL(9,E1926:E1927)</f>
        <v>77740</v>
      </c>
      <c r="F1928" s="16">
        <f>SUBTOTAL(9,F1926:F1927)</f>
        <v>750198</v>
      </c>
      <c r="G1928" s="16">
        <f>SUBTOTAL(9,G1926:G1927)</f>
        <v>827938</v>
      </c>
      <c r="H1928" s="16">
        <f>SUBTOTAL(9,H1926:H1927)</f>
        <v>735198.93206000002</v>
      </c>
      <c r="I1928" s="16">
        <f>SUBTOTAL(9,I1926:I1927)</f>
        <v>92739.067939999994</v>
      </c>
    </row>
    <row r="1929" spans="2:9" ht="15" customHeight="1" x14ac:dyDescent="0.25">
      <c r="B1929" s="10">
        <v>1731</v>
      </c>
      <c r="C1929" s="11"/>
      <c r="D1929" s="5" t="s">
        <v>1557</v>
      </c>
      <c r="E1929" s="12"/>
      <c r="F1929" s="1"/>
      <c r="H1929" s="1"/>
      <c r="I1929" s="1"/>
    </row>
    <row r="1930" spans="2:9" x14ac:dyDescent="0.2">
      <c r="B1930"/>
      <c r="C1930" s="2">
        <v>1</v>
      </c>
      <c r="D1930" s="5" t="s">
        <v>20</v>
      </c>
      <c r="E1930" s="13">
        <v>38112</v>
      </c>
      <c r="F1930" s="13">
        <v>5498578</v>
      </c>
      <c r="G1930" s="13">
        <v>5536690</v>
      </c>
      <c r="H1930" s="13">
        <v>4863174.9151999997</v>
      </c>
      <c r="I1930" s="13">
        <v>673515.08479999995</v>
      </c>
    </row>
    <row r="1931" spans="2:9" ht="15" customHeight="1" x14ac:dyDescent="0.2">
      <c r="B1931"/>
      <c r="C1931" s="14">
        <f>SUBTOTAL(9,C1930:C1930)</f>
        <v>1</v>
      </c>
      <c r="D1931" s="15" t="s">
        <v>1558</v>
      </c>
      <c r="E1931" s="16">
        <f>SUBTOTAL(9,E1930:E1930)</f>
        <v>38112</v>
      </c>
      <c r="F1931" s="16">
        <f>SUBTOTAL(9,F1930:F1930)</f>
        <v>5498578</v>
      </c>
      <c r="G1931" s="16">
        <f>SUBTOTAL(9,G1930:G1930)</f>
        <v>5536690</v>
      </c>
      <c r="H1931" s="16">
        <f>SUBTOTAL(9,H1930:H1930)</f>
        <v>4863174.9151999997</v>
      </c>
      <c r="I1931" s="16">
        <f>SUBTOTAL(9,I1930:I1930)</f>
        <v>673515.08479999995</v>
      </c>
    </row>
    <row r="1932" spans="2:9" ht="15" customHeight="1" x14ac:dyDescent="0.25">
      <c r="B1932" s="10">
        <v>1732</v>
      </c>
      <c r="C1932" s="11"/>
      <c r="D1932" s="5" t="s">
        <v>1559</v>
      </c>
      <c r="E1932" s="12"/>
      <c r="F1932" s="1"/>
      <c r="H1932" s="1"/>
      <c r="I1932" s="1"/>
    </row>
    <row r="1933" spans="2:9" x14ac:dyDescent="0.2">
      <c r="B1933"/>
      <c r="C1933" s="2">
        <v>1</v>
      </c>
      <c r="D1933" s="5" t="s">
        <v>20</v>
      </c>
      <c r="E1933" s="13">
        <v>2580</v>
      </c>
      <c r="F1933" s="13">
        <v>4168843</v>
      </c>
      <c r="G1933" s="13">
        <v>4171423</v>
      </c>
      <c r="H1933" s="13">
        <v>3742946.9076899998</v>
      </c>
      <c r="I1933" s="13">
        <v>428476.09230999998</v>
      </c>
    </row>
    <row r="1934" spans="2:9" ht="15" customHeight="1" x14ac:dyDescent="0.2">
      <c r="B1934"/>
      <c r="C1934" s="14">
        <f>SUBTOTAL(9,C1933:C1933)</f>
        <v>1</v>
      </c>
      <c r="D1934" s="15" t="s">
        <v>1560</v>
      </c>
      <c r="E1934" s="16">
        <f>SUBTOTAL(9,E1933:E1933)</f>
        <v>2580</v>
      </c>
      <c r="F1934" s="16">
        <f>SUBTOTAL(9,F1933:F1933)</f>
        <v>4168843</v>
      </c>
      <c r="G1934" s="16">
        <f>SUBTOTAL(9,G1933:G1933)</f>
        <v>4171423</v>
      </c>
      <c r="H1934" s="16">
        <f>SUBTOTAL(9,H1933:H1933)</f>
        <v>3742946.9076899998</v>
      </c>
      <c r="I1934" s="16">
        <f>SUBTOTAL(9,I1933:I1933)</f>
        <v>428476.09230999998</v>
      </c>
    </row>
    <row r="1935" spans="2:9" ht="15" customHeight="1" x14ac:dyDescent="0.25">
      <c r="B1935" s="10">
        <v>1733</v>
      </c>
      <c r="C1935" s="11"/>
      <c r="D1935" s="5" t="s">
        <v>1561</v>
      </c>
      <c r="E1935" s="12"/>
      <c r="F1935" s="1"/>
      <c r="H1935" s="1"/>
      <c r="I1935" s="1"/>
    </row>
    <row r="1936" spans="2:9" x14ac:dyDescent="0.2">
      <c r="B1936"/>
      <c r="C1936" s="2">
        <v>1</v>
      </c>
      <c r="D1936" s="5" t="s">
        <v>20</v>
      </c>
      <c r="E1936" s="13">
        <v>0</v>
      </c>
      <c r="F1936" s="13">
        <v>4681332</v>
      </c>
      <c r="G1936" s="13">
        <v>4681332</v>
      </c>
      <c r="H1936" s="13">
        <v>4219805.9696399998</v>
      </c>
      <c r="I1936" s="13">
        <v>461526.03035999998</v>
      </c>
    </row>
    <row r="1937" spans="2:9" ht="15" customHeight="1" x14ac:dyDescent="0.2">
      <c r="B1937"/>
      <c r="C1937" s="14">
        <f>SUBTOTAL(9,C1936:C1936)</f>
        <v>1</v>
      </c>
      <c r="D1937" s="15" t="s">
        <v>1562</v>
      </c>
      <c r="E1937" s="16">
        <f>SUBTOTAL(9,E1936:E1936)</f>
        <v>0</v>
      </c>
      <c r="F1937" s="16">
        <f>SUBTOTAL(9,F1936:F1936)</f>
        <v>4681332</v>
      </c>
      <c r="G1937" s="16">
        <f>SUBTOTAL(9,G1936:G1936)</f>
        <v>4681332</v>
      </c>
      <c r="H1937" s="16">
        <f>SUBTOTAL(9,H1936:H1936)</f>
        <v>4219805.9696399998</v>
      </c>
      <c r="I1937" s="16">
        <f>SUBTOTAL(9,I1936:I1936)</f>
        <v>461526.03035999998</v>
      </c>
    </row>
    <row r="1938" spans="2:9" ht="15" customHeight="1" x14ac:dyDescent="0.25">
      <c r="B1938" s="10">
        <v>1734</v>
      </c>
      <c r="C1938" s="11"/>
      <c r="D1938" s="5" t="s">
        <v>1563</v>
      </c>
      <c r="E1938" s="12"/>
      <c r="F1938" s="1"/>
      <c r="H1938" s="1"/>
      <c r="I1938" s="1"/>
    </row>
    <row r="1939" spans="2:9" x14ac:dyDescent="0.2">
      <c r="B1939"/>
      <c r="C1939" s="2">
        <v>1</v>
      </c>
      <c r="D1939" s="5" t="s">
        <v>20</v>
      </c>
      <c r="E1939" s="13">
        <v>45667</v>
      </c>
      <c r="F1939" s="13">
        <v>1408570</v>
      </c>
      <c r="G1939" s="13">
        <v>1454237</v>
      </c>
      <c r="H1939" s="13">
        <v>1268161.15499</v>
      </c>
      <c r="I1939" s="13">
        <v>186075.84500999999</v>
      </c>
    </row>
    <row r="1940" spans="2:9" ht="15" customHeight="1" x14ac:dyDescent="0.2">
      <c r="B1940"/>
      <c r="C1940" s="14">
        <f>SUBTOTAL(9,C1939:C1939)</f>
        <v>1</v>
      </c>
      <c r="D1940" s="15" t="s">
        <v>1564</v>
      </c>
      <c r="E1940" s="16">
        <f>SUBTOTAL(9,E1939:E1939)</f>
        <v>45667</v>
      </c>
      <c r="F1940" s="16">
        <f>SUBTOTAL(9,F1939:F1939)</f>
        <v>1408570</v>
      </c>
      <c r="G1940" s="16">
        <f>SUBTOTAL(9,G1939:G1939)</f>
        <v>1454237</v>
      </c>
      <c r="H1940" s="16">
        <f>SUBTOTAL(9,H1939:H1939)</f>
        <v>1268161.15499</v>
      </c>
      <c r="I1940" s="16">
        <f>SUBTOTAL(9,I1939:I1939)</f>
        <v>186075.84500999999</v>
      </c>
    </row>
    <row r="1941" spans="2:9" ht="15" customHeight="1" x14ac:dyDescent="0.25">
      <c r="B1941" s="10">
        <v>1735</v>
      </c>
      <c r="C1941" s="11"/>
      <c r="D1941" s="5" t="s">
        <v>1565</v>
      </c>
      <c r="E1941" s="12"/>
      <c r="F1941" s="1"/>
      <c r="H1941" s="1"/>
      <c r="I1941" s="1"/>
    </row>
    <row r="1942" spans="2:9" x14ac:dyDescent="0.2">
      <c r="B1942"/>
      <c r="C1942" s="2">
        <v>21</v>
      </c>
      <c r="D1942" s="5" t="s">
        <v>25</v>
      </c>
      <c r="E1942" s="13">
        <v>0</v>
      </c>
      <c r="F1942" s="13">
        <v>1746229</v>
      </c>
      <c r="G1942" s="13">
        <v>1746229</v>
      </c>
      <c r="H1942" s="13">
        <v>1481457.8992999999</v>
      </c>
      <c r="I1942" s="13">
        <v>264771.10070000001</v>
      </c>
    </row>
    <row r="1943" spans="2:9" ht="15" customHeight="1" x14ac:dyDescent="0.2">
      <c r="B1943"/>
      <c r="C1943" s="14">
        <f>SUBTOTAL(9,C1942:C1942)</f>
        <v>21</v>
      </c>
      <c r="D1943" s="15" t="s">
        <v>1566</v>
      </c>
      <c r="E1943" s="16">
        <f>SUBTOTAL(9,E1942:E1942)</f>
        <v>0</v>
      </c>
      <c r="F1943" s="16">
        <f>SUBTOTAL(9,F1942:F1942)</f>
        <v>1746229</v>
      </c>
      <c r="G1943" s="16">
        <f>SUBTOTAL(9,G1942:G1942)</f>
        <v>1746229</v>
      </c>
      <c r="H1943" s="16">
        <f>SUBTOTAL(9,H1942:H1942)</f>
        <v>1481457.8992999999</v>
      </c>
      <c r="I1943" s="16">
        <f>SUBTOTAL(9,I1942:I1942)</f>
        <v>264771.10070000001</v>
      </c>
    </row>
    <row r="1944" spans="2:9" ht="15" customHeight="1" x14ac:dyDescent="0.25">
      <c r="B1944" s="10">
        <v>1740</v>
      </c>
      <c r="C1944" s="11"/>
      <c r="D1944" s="5" t="s">
        <v>1567</v>
      </c>
      <c r="E1944" s="12"/>
      <c r="F1944" s="1"/>
      <c r="H1944" s="1"/>
      <c r="I1944" s="1"/>
    </row>
    <row r="1945" spans="2:9" x14ac:dyDescent="0.2">
      <c r="B1945"/>
      <c r="C1945" s="2">
        <v>1</v>
      </c>
      <c r="D1945" s="5" t="s">
        <v>20</v>
      </c>
      <c r="E1945" s="13">
        <v>15443</v>
      </c>
      <c r="F1945" s="13">
        <v>2037046</v>
      </c>
      <c r="G1945" s="13">
        <v>2052489</v>
      </c>
      <c r="H1945" s="13">
        <v>1621757.88904</v>
      </c>
      <c r="I1945" s="13">
        <v>430731.11096000002</v>
      </c>
    </row>
    <row r="1946" spans="2:9" ht="15" customHeight="1" x14ac:dyDescent="0.2">
      <c r="B1946"/>
      <c r="C1946" s="14">
        <f>SUBTOTAL(9,C1945:C1945)</f>
        <v>1</v>
      </c>
      <c r="D1946" s="15" t="s">
        <v>1568</v>
      </c>
      <c r="E1946" s="16">
        <f>SUBTOTAL(9,E1945:E1945)</f>
        <v>15443</v>
      </c>
      <c r="F1946" s="16">
        <f>SUBTOTAL(9,F1945:F1945)</f>
        <v>2037046</v>
      </c>
      <c r="G1946" s="16">
        <f>SUBTOTAL(9,G1945:G1945)</f>
        <v>2052489</v>
      </c>
      <c r="H1946" s="16">
        <f>SUBTOTAL(9,H1945:H1945)</f>
        <v>1621757.88904</v>
      </c>
      <c r="I1946" s="16">
        <f>SUBTOTAL(9,I1945:I1945)</f>
        <v>430731.11096000002</v>
      </c>
    </row>
    <row r="1947" spans="2:9" ht="15" customHeight="1" x14ac:dyDescent="0.25">
      <c r="B1947" s="10">
        <v>1760</v>
      </c>
      <c r="C1947" s="11"/>
      <c r="D1947" s="5" t="s">
        <v>1569</v>
      </c>
      <c r="E1947" s="12"/>
      <c r="F1947" s="1"/>
      <c r="H1947" s="1"/>
      <c r="I1947" s="1"/>
    </row>
    <row r="1948" spans="2:9" x14ac:dyDescent="0.2">
      <c r="B1948"/>
      <c r="C1948" s="2">
        <v>1</v>
      </c>
      <c r="D1948" s="5" t="s">
        <v>1570</v>
      </c>
      <c r="E1948" s="13">
        <v>27976</v>
      </c>
      <c r="F1948" s="13">
        <v>1743617</v>
      </c>
      <c r="G1948" s="13">
        <v>1771593</v>
      </c>
      <c r="H1948" s="13">
        <v>1588912.06791</v>
      </c>
      <c r="I1948" s="13">
        <v>182680.93208999999</v>
      </c>
    </row>
    <row r="1949" spans="2:9" x14ac:dyDescent="0.2">
      <c r="B1949"/>
      <c r="C1949" s="2">
        <v>44</v>
      </c>
      <c r="D1949" s="5" t="s">
        <v>1571</v>
      </c>
      <c r="E1949" s="13">
        <v>26195</v>
      </c>
      <c r="F1949" s="13">
        <v>42514</v>
      </c>
      <c r="G1949" s="13">
        <v>68709</v>
      </c>
      <c r="H1949" s="13">
        <v>39257.007380000003</v>
      </c>
      <c r="I1949" s="13">
        <v>29451.992620000001</v>
      </c>
    </row>
    <row r="1950" spans="2:9" x14ac:dyDescent="0.2">
      <c r="B1950"/>
      <c r="C1950" s="2">
        <v>45</v>
      </c>
      <c r="D1950" s="5" t="s">
        <v>1572</v>
      </c>
      <c r="E1950" s="13">
        <v>204502</v>
      </c>
      <c r="F1950" s="13">
        <v>5041601</v>
      </c>
      <c r="G1950" s="13">
        <v>5246103</v>
      </c>
      <c r="H1950" s="13">
        <v>3011026.85274</v>
      </c>
      <c r="I1950" s="13">
        <v>2235076.14726</v>
      </c>
    </row>
    <row r="1951" spans="2:9" x14ac:dyDescent="0.2">
      <c r="B1951"/>
      <c r="C1951" s="2">
        <v>48</v>
      </c>
      <c r="D1951" s="5" t="s">
        <v>1573</v>
      </c>
      <c r="E1951" s="13">
        <v>10136</v>
      </c>
      <c r="F1951" s="13">
        <v>71864</v>
      </c>
      <c r="G1951" s="13">
        <v>82000</v>
      </c>
      <c r="H1951" s="13">
        <v>59054.042240000002</v>
      </c>
      <c r="I1951" s="13">
        <v>22945.957760000001</v>
      </c>
    </row>
    <row r="1952" spans="2:9" ht="25.5" x14ac:dyDescent="0.2">
      <c r="B1952"/>
      <c r="C1952" s="2">
        <v>75</v>
      </c>
      <c r="D1952" s="5" t="s">
        <v>1574</v>
      </c>
      <c r="E1952" s="13">
        <v>461</v>
      </c>
      <c r="F1952" s="13">
        <v>64800</v>
      </c>
      <c r="G1952" s="13">
        <v>65261</v>
      </c>
      <c r="H1952" s="13">
        <v>65154.057439999997</v>
      </c>
      <c r="I1952" s="13">
        <v>106.94256</v>
      </c>
    </row>
    <row r="1953" spans="2:9" ht="15" customHeight="1" x14ac:dyDescent="0.2">
      <c r="B1953"/>
      <c r="C1953" s="14">
        <f>SUBTOTAL(9,C1948:C1952)</f>
        <v>213</v>
      </c>
      <c r="D1953" s="15" t="s">
        <v>1575</v>
      </c>
      <c r="E1953" s="16">
        <f>SUBTOTAL(9,E1948:E1952)</f>
        <v>269270</v>
      </c>
      <c r="F1953" s="16">
        <f>SUBTOTAL(9,F1948:F1952)</f>
        <v>6964396</v>
      </c>
      <c r="G1953" s="16">
        <f>SUBTOTAL(9,G1948:G1952)</f>
        <v>7233666</v>
      </c>
      <c r="H1953" s="16">
        <f>SUBTOTAL(9,H1948:H1952)</f>
        <v>4763404.0277100001</v>
      </c>
      <c r="I1953" s="16">
        <f>SUBTOTAL(9,I1948:I1952)</f>
        <v>2470261.9722899999</v>
      </c>
    </row>
    <row r="1954" spans="2:9" ht="15" customHeight="1" x14ac:dyDescent="0.25">
      <c r="B1954" s="10">
        <v>1761</v>
      </c>
      <c r="C1954" s="11"/>
      <c r="D1954" s="5" t="s">
        <v>1576</v>
      </c>
      <c r="E1954" s="12"/>
      <c r="F1954" s="1"/>
      <c r="H1954" s="1"/>
      <c r="I1954" s="1"/>
    </row>
    <row r="1955" spans="2:9" x14ac:dyDescent="0.2">
      <c r="B1955"/>
      <c r="C1955" s="2">
        <v>1</v>
      </c>
      <c r="D1955" s="5" t="s">
        <v>1577</v>
      </c>
      <c r="E1955" s="13">
        <v>8151</v>
      </c>
      <c r="F1955" s="13">
        <v>188515</v>
      </c>
      <c r="G1955" s="13">
        <v>196666</v>
      </c>
      <c r="H1955" s="13">
        <v>154031.18817000001</v>
      </c>
      <c r="I1955" s="13">
        <v>42634.811829999999</v>
      </c>
    </row>
    <row r="1956" spans="2:9" x14ac:dyDescent="0.2">
      <c r="B1956"/>
      <c r="C1956" s="2">
        <v>45</v>
      </c>
      <c r="D1956" s="5" t="s">
        <v>30</v>
      </c>
      <c r="E1956" s="13">
        <v>613475</v>
      </c>
      <c r="F1956" s="13">
        <v>7282849</v>
      </c>
      <c r="G1956" s="13">
        <v>7896324</v>
      </c>
      <c r="H1956" s="13">
        <v>6234811.5339400005</v>
      </c>
      <c r="I1956" s="13">
        <v>1661512.46606</v>
      </c>
    </row>
    <row r="1957" spans="2:9" x14ac:dyDescent="0.2">
      <c r="B1957"/>
      <c r="C1957" s="2">
        <v>47</v>
      </c>
      <c r="D1957" s="5" t="s">
        <v>1578</v>
      </c>
      <c r="E1957" s="13">
        <v>377119</v>
      </c>
      <c r="F1957" s="13">
        <v>940880</v>
      </c>
      <c r="G1957" s="13">
        <v>1317999</v>
      </c>
      <c r="H1957" s="13">
        <v>1039028.1010199999</v>
      </c>
      <c r="I1957" s="13">
        <v>278970.89898</v>
      </c>
    </row>
    <row r="1958" spans="2:9" ht="15" customHeight="1" x14ac:dyDescent="0.2">
      <c r="B1958"/>
      <c r="C1958" s="14">
        <f>SUBTOTAL(9,C1955:C1957)</f>
        <v>93</v>
      </c>
      <c r="D1958" s="15" t="s">
        <v>1579</v>
      </c>
      <c r="E1958" s="16">
        <f>SUBTOTAL(9,E1955:E1957)</f>
        <v>998745</v>
      </c>
      <c r="F1958" s="16">
        <f>SUBTOTAL(9,F1955:F1957)</f>
        <v>8412244</v>
      </c>
      <c r="G1958" s="16">
        <f>SUBTOTAL(9,G1955:G1957)</f>
        <v>9410989</v>
      </c>
      <c r="H1958" s="16">
        <f>SUBTOTAL(9,H1955:H1957)</f>
        <v>7427870.8231300004</v>
      </c>
      <c r="I1958" s="16">
        <f>SUBTOTAL(9,I1955:I1957)</f>
        <v>1983118.1768700001</v>
      </c>
    </row>
    <row r="1959" spans="2:9" ht="15" customHeight="1" x14ac:dyDescent="0.25">
      <c r="B1959" s="10">
        <v>1790</v>
      </c>
      <c r="C1959" s="11"/>
      <c r="D1959" s="5" t="s">
        <v>1580</v>
      </c>
      <c r="E1959" s="12"/>
      <c r="F1959" s="1"/>
      <c r="H1959" s="1"/>
      <c r="I1959" s="1"/>
    </row>
    <row r="1960" spans="2:9" x14ac:dyDescent="0.2">
      <c r="B1960"/>
      <c r="C1960" s="2">
        <v>1</v>
      </c>
      <c r="D1960" s="5" t="s">
        <v>20</v>
      </c>
      <c r="E1960" s="13">
        <v>915</v>
      </c>
      <c r="F1960" s="13">
        <v>977172</v>
      </c>
      <c r="G1960" s="13">
        <v>978087</v>
      </c>
      <c r="H1960" s="13">
        <v>885547.36303999997</v>
      </c>
      <c r="I1960" s="13">
        <v>92539.636960000003</v>
      </c>
    </row>
    <row r="1961" spans="2:9" ht="15" customHeight="1" x14ac:dyDescent="0.2">
      <c r="B1961"/>
      <c r="C1961" s="14">
        <f>SUBTOTAL(9,C1960:C1960)</f>
        <v>1</v>
      </c>
      <c r="D1961" s="15" t="s">
        <v>1581</v>
      </c>
      <c r="E1961" s="16">
        <f>SUBTOTAL(9,E1960:E1960)</f>
        <v>915</v>
      </c>
      <c r="F1961" s="16">
        <f>SUBTOTAL(9,F1960:F1960)</f>
        <v>977172</v>
      </c>
      <c r="G1961" s="16">
        <f>SUBTOTAL(9,G1960:G1960)</f>
        <v>978087</v>
      </c>
      <c r="H1961" s="16">
        <f>SUBTOTAL(9,H1960:H1960)</f>
        <v>885547.36303999997</v>
      </c>
      <c r="I1961" s="16">
        <f>SUBTOTAL(9,I1960:I1960)</f>
        <v>92539.636960000003</v>
      </c>
    </row>
    <row r="1962" spans="2:9" ht="15" customHeight="1" x14ac:dyDescent="0.25">
      <c r="B1962" s="10">
        <v>1791</v>
      </c>
      <c r="C1962" s="11"/>
      <c r="D1962" s="5" t="s">
        <v>507</v>
      </c>
      <c r="E1962" s="12"/>
      <c r="F1962" s="1"/>
      <c r="H1962" s="1"/>
      <c r="I1962" s="1"/>
    </row>
    <row r="1963" spans="2:9" x14ac:dyDescent="0.2">
      <c r="B1963"/>
      <c r="C1963" s="2">
        <v>1</v>
      </c>
      <c r="D1963" s="5" t="s">
        <v>20</v>
      </c>
      <c r="E1963" s="13">
        <v>2991</v>
      </c>
      <c r="F1963" s="13">
        <v>940490</v>
      </c>
      <c r="G1963" s="13">
        <v>943481</v>
      </c>
      <c r="H1963" s="13">
        <v>794147.79315000004</v>
      </c>
      <c r="I1963" s="13">
        <v>149333.20684999999</v>
      </c>
    </row>
    <row r="1964" spans="2:9" ht="15" customHeight="1" x14ac:dyDescent="0.2">
      <c r="B1964"/>
      <c r="C1964" s="14">
        <f>SUBTOTAL(9,C1963:C1963)</f>
        <v>1</v>
      </c>
      <c r="D1964" s="15" t="s">
        <v>1582</v>
      </c>
      <c r="E1964" s="16">
        <f>SUBTOTAL(9,E1963:E1963)</f>
        <v>2991</v>
      </c>
      <c r="F1964" s="16">
        <f>SUBTOTAL(9,F1963:F1963)</f>
        <v>940490</v>
      </c>
      <c r="G1964" s="16">
        <f>SUBTOTAL(9,G1963:G1963)</f>
        <v>943481</v>
      </c>
      <c r="H1964" s="16">
        <f>SUBTOTAL(9,H1963:H1963)</f>
        <v>794147.79315000004</v>
      </c>
      <c r="I1964" s="16">
        <f>SUBTOTAL(9,I1963:I1963)</f>
        <v>149333.20684999999</v>
      </c>
    </row>
    <row r="1965" spans="2:9" ht="15" customHeight="1" x14ac:dyDescent="0.25">
      <c r="B1965" s="10">
        <v>1792</v>
      </c>
      <c r="C1965" s="11"/>
      <c r="D1965" s="5" t="s">
        <v>1583</v>
      </c>
      <c r="E1965" s="12"/>
      <c r="F1965" s="1"/>
      <c r="H1965" s="1"/>
      <c r="I1965" s="1"/>
    </row>
    <row r="1966" spans="2:9" x14ac:dyDescent="0.2">
      <c r="B1966"/>
      <c r="C1966" s="2">
        <v>1</v>
      </c>
      <c r="D1966" s="5" t="s">
        <v>20</v>
      </c>
      <c r="E1966" s="13">
        <v>0</v>
      </c>
      <c r="F1966" s="13">
        <v>1069251</v>
      </c>
      <c r="G1966" s="13">
        <v>1069251</v>
      </c>
      <c r="H1966" s="13">
        <v>853901.50523000001</v>
      </c>
      <c r="I1966" s="13">
        <v>215349.49476999999</v>
      </c>
    </row>
    <row r="1967" spans="2:9" ht="15" customHeight="1" x14ac:dyDescent="0.2">
      <c r="B1967"/>
      <c r="C1967" s="14">
        <f>SUBTOTAL(9,C1966:C1966)</f>
        <v>1</v>
      </c>
      <c r="D1967" s="15" t="s">
        <v>1584</v>
      </c>
      <c r="E1967" s="16">
        <f>SUBTOTAL(9,E1966:E1966)</f>
        <v>0</v>
      </c>
      <c r="F1967" s="16">
        <f>SUBTOTAL(9,F1966:F1966)</f>
        <v>1069251</v>
      </c>
      <c r="G1967" s="16">
        <f>SUBTOTAL(9,G1966:G1966)</f>
        <v>1069251</v>
      </c>
      <c r="H1967" s="16">
        <f>SUBTOTAL(9,H1966:H1966)</f>
        <v>853901.50523000001</v>
      </c>
      <c r="I1967" s="16">
        <f>SUBTOTAL(9,I1966:I1966)</f>
        <v>215349.49476999999</v>
      </c>
    </row>
    <row r="1968" spans="2:9" ht="15" customHeight="1" x14ac:dyDescent="0.25">
      <c r="B1968" s="10">
        <v>1795</v>
      </c>
      <c r="C1968" s="11"/>
      <c r="D1968" s="5" t="s">
        <v>1585</v>
      </c>
      <c r="E1968" s="12"/>
      <c r="F1968" s="1"/>
      <c r="H1968" s="1"/>
      <c r="I1968" s="1"/>
    </row>
    <row r="1969" spans="2:9" x14ac:dyDescent="0.2">
      <c r="B1969"/>
      <c r="C1969" s="2">
        <v>1</v>
      </c>
      <c r="D1969" s="5" t="s">
        <v>20</v>
      </c>
      <c r="E1969" s="13">
        <v>5184</v>
      </c>
      <c r="F1969" s="13">
        <v>260704</v>
      </c>
      <c r="G1969" s="13">
        <v>265888</v>
      </c>
      <c r="H1969" s="13">
        <v>234889.383</v>
      </c>
      <c r="I1969" s="13">
        <v>30998.616999999998</v>
      </c>
    </row>
    <row r="1970" spans="2:9" x14ac:dyDescent="0.2">
      <c r="B1970"/>
      <c r="C1970" s="2">
        <v>72</v>
      </c>
      <c r="D1970" s="5" t="s">
        <v>1586</v>
      </c>
      <c r="E1970" s="13">
        <v>0</v>
      </c>
      <c r="F1970" s="13">
        <v>2636</v>
      </c>
      <c r="G1970" s="13">
        <v>2636</v>
      </c>
      <c r="H1970" s="13">
        <v>2636</v>
      </c>
      <c r="I1970" s="13">
        <v>0</v>
      </c>
    </row>
    <row r="1971" spans="2:9" ht="15" customHeight="1" x14ac:dyDescent="0.2">
      <c r="B1971"/>
      <c r="C1971" s="14">
        <f>SUBTOTAL(9,C1969:C1970)</f>
        <v>73</v>
      </c>
      <c r="D1971" s="15" t="s">
        <v>1587</v>
      </c>
      <c r="E1971" s="16">
        <f>SUBTOTAL(9,E1969:E1970)</f>
        <v>5184</v>
      </c>
      <c r="F1971" s="16">
        <f>SUBTOTAL(9,F1969:F1970)</f>
        <v>263340</v>
      </c>
      <c r="G1971" s="16">
        <f>SUBTOTAL(9,G1969:G1970)</f>
        <v>268524</v>
      </c>
      <c r="H1971" s="16">
        <f>SUBTOTAL(9,H1969:H1970)</f>
        <v>237525.383</v>
      </c>
      <c r="I1971" s="16">
        <f>SUBTOTAL(9,I1969:I1970)</f>
        <v>30998.616999999998</v>
      </c>
    </row>
    <row r="1972" spans="2:9" ht="15" customHeight="1" x14ac:dyDescent="0.2">
      <c r="C1972" s="17">
        <f>SUBTOTAL(9,C1901:C1971)</f>
        <v>983</v>
      </c>
      <c r="D1972" s="18" t="s">
        <v>1588</v>
      </c>
      <c r="E1972" s="19">
        <f>SUBTOTAL(9,E1901:E1971)</f>
        <v>1780188</v>
      </c>
      <c r="F1972" s="19">
        <f>SUBTOTAL(9,F1901:F1971)</f>
        <v>52255316</v>
      </c>
      <c r="G1972" s="19">
        <f>SUBTOTAL(9,G1901:G1971)</f>
        <v>54035504</v>
      </c>
      <c r="H1972" s="19">
        <f>SUBTOTAL(9,H1901:H1971)</f>
        <v>44025154.320690013</v>
      </c>
      <c r="I1972" s="19">
        <f>SUBTOTAL(9,I1901:I1971)</f>
        <v>10010349.67931</v>
      </c>
    </row>
    <row r="1973" spans="2:9" x14ac:dyDescent="0.2">
      <c r="C1973" s="17"/>
      <c r="D1973" s="20"/>
      <c r="E1973" s="21"/>
      <c r="F1973" s="21"/>
      <c r="G1973" s="21"/>
      <c r="H1973" s="21"/>
      <c r="I1973" s="21"/>
    </row>
    <row r="1974" spans="2:9" ht="15" customHeight="1" x14ac:dyDescent="0.2">
      <c r="B1974" s="1"/>
      <c r="C1974" s="2"/>
      <c r="D1974" s="3" t="s">
        <v>1589</v>
      </c>
      <c r="E1974" s="1"/>
      <c r="F1974" s="1"/>
      <c r="G1974" s="1"/>
      <c r="H1974" s="1"/>
      <c r="I1974" s="1"/>
    </row>
    <row r="1975" spans="2:9" ht="27" customHeight="1" x14ac:dyDescent="0.25">
      <c r="B1975" s="1"/>
      <c r="C1975" s="2"/>
      <c r="D1975" s="9" t="s">
        <v>183</v>
      </c>
      <c r="E1975" s="1"/>
      <c r="F1975" s="1"/>
      <c r="G1975" s="1"/>
      <c r="H1975" s="1"/>
      <c r="I1975" s="1"/>
    </row>
    <row r="1976" spans="2:9" ht="15" customHeight="1" x14ac:dyDescent="0.25">
      <c r="B1976" s="10">
        <v>1800</v>
      </c>
      <c r="C1976" s="11"/>
      <c r="D1976" s="5" t="s">
        <v>1590</v>
      </c>
      <c r="E1976" s="12"/>
      <c r="F1976" s="1"/>
      <c r="H1976" s="1"/>
      <c r="I1976" s="1"/>
    </row>
    <row r="1977" spans="2:9" x14ac:dyDescent="0.2">
      <c r="B1977"/>
      <c r="C1977" s="2">
        <v>1</v>
      </c>
      <c r="D1977" s="5" t="s">
        <v>20</v>
      </c>
      <c r="E1977" s="13">
        <v>8547</v>
      </c>
      <c r="F1977" s="13">
        <v>188980</v>
      </c>
      <c r="G1977" s="13">
        <v>197527</v>
      </c>
      <c r="H1977" s="13">
        <v>164989.01345999999</v>
      </c>
      <c r="I1977" s="13">
        <v>32537.986540000002</v>
      </c>
    </row>
    <row r="1978" spans="2:9" x14ac:dyDescent="0.2">
      <c r="B1978"/>
      <c r="C1978" s="2">
        <v>21</v>
      </c>
      <c r="D1978" s="5" t="s">
        <v>969</v>
      </c>
      <c r="E1978" s="13">
        <v>23541</v>
      </c>
      <c r="F1978" s="13">
        <v>25627</v>
      </c>
      <c r="G1978" s="13">
        <v>49168</v>
      </c>
      <c r="H1978" s="13">
        <v>17299.618589999998</v>
      </c>
      <c r="I1978" s="13">
        <v>31868.381410000002</v>
      </c>
    </row>
    <row r="1979" spans="2:9" x14ac:dyDescent="0.2">
      <c r="B1979"/>
      <c r="C1979" s="2">
        <v>50</v>
      </c>
      <c r="D1979" s="5" t="s">
        <v>1591</v>
      </c>
      <c r="E1979" s="13">
        <v>0</v>
      </c>
      <c r="F1979" s="13">
        <v>498</v>
      </c>
      <c r="G1979" s="13">
        <v>498</v>
      </c>
      <c r="H1979" s="13">
        <v>498</v>
      </c>
      <c r="I1979" s="13">
        <v>0</v>
      </c>
    </row>
    <row r="1980" spans="2:9" x14ac:dyDescent="0.2">
      <c r="B1980"/>
      <c r="C1980" s="2">
        <v>70</v>
      </c>
      <c r="D1980" s="5" t="s">
        <v>1592</v>
      </c>
      <c r="E1980" s="13">
        <v>0</v>
      </c>
      <c r="F1980" s="13">
        <v>2800</v>
      </c>
      <c r="G1980" s="13">
        <v>2800</v>
      </c>
      <c r="H1980" s="13">
        <v>2444.2306800000001</v>
      </c>
      <c r="I1980" s="13">
        <v>355.76931999999999</v>
      </c>
    </row>
    <row r="1981" spans="2:9" x14ac:dyDescent="0.2">
      <c r="B1981"/>
      <c r="C1981" s="2">
        <v>71</v>
      </c>
      <c r="D1981" s="5" t="s">
        <v>1593</v>
      </c>
      <c r="E1981" s="13">
        <v>0</v>
      </c>
      <c r="F1981" s="13">
        <v>45800</v>
      </c>
      <c r="G1981" s="13">
        <v>45800</v>
      </c>
      <c r="H1981" s="13">
        <v>45800</v>
      </c>
      <c r="I1981" s="13">
        <v>0</v>
      </c>
    </row>
    <row r="1982" spans="2:9" x14ac:dyDescent="0.2">
      <c r="B1982"/>
      <c r="C1982" s="2">
        <v>72</v>
      </c>
      <c r="D1982" s="5" t="s">
        <v>1594</v>
      </c>
      <c r="E1982" s="13">
        <v>642</v>
      </c>
      <c r="F1982" s="13">
        <v>7000</v>
      </c>
      <c r="G1982" s="13">
        <v>7642</v>
      </c>
      <c r="H1982" s="13">
        <v>5285</v>
      </c>
      <c r="I1982" s="13">
        <v>2357</v>
      </c>
    </row>
    <row r="1983" spans="2:9" ht="15" customHeight="1" x14ac:dyDescent="0.2">
      <c r="B1983"/>
      <c r="C1983" s="14">
        <f>SUBTOTAL(9,C1977:C1982)</f>
        <v>285</v>
      </c>
      <c r="D1983" s="15" t="s">
        <v>1595</v>
      </c>
      <c r="E1983" s="16">
        <f>SUBTOTAL(9,E1977:E1982)</f>
        <v>32730</v>
      </c>
      <c r="F1983" s="16">
        <f>SUBTOTAL(9,F1977:F1982)</f>
        <v>270705</v>
      </c>
      <c r="G1983" s="16">
        <f>SUBTOTAL(9,G1977:G1982)</f>
        <v>303435</v>
      </c>
      <c r="H1983" s="16">
        <f>SUBTOTAL(9,H1977:H1982)</f>
        <v>236315.86272999999</v>
      </c>
      <c r="I1983" s="16">
        <f>SUBTOTAL(9,I1977:I1982)</f>
        <v>67119.137270000007</v>
      </c>
    </row>
    <row r="1984" spans="2:9" ht="15" customHeight="1" x14ac:dyDescent="0.2">
      <c r="C1984" s="17">
        <f>SUBTOTAL(9,C1976:C1983)</f>
        <v>285</v>
      </c>
      <c r="D1984" s="18" t="s">
        <v>186</v>
      </c>
      <c r="E1984" s="19">
        <f>SUBTOTAL(9,E1976:E1983)</f>
        <v>32730</v>
      </c>
      <c r="F1984" s="19">
        <f>SUBTOTAL(9,F1976:F1983)</f>
        <v>270705</v>
      </c>
      <c r="G1984" s="19">
        <f>SUBTOTAL(9,G1976:G1983)</f>
        <v>303435</v>
      </c>
      <c r="H1984" s="19">
        <f>SUBTOTAL(9,H1976:H1983)</f>
        <v>236315.86272999999</v>
      </c>
      <c r="I1984" s="19">
        <f>SUBTOTAL(9,I1976:I1983)</f>
        <v>67119.137270000007</v>
      </c>
    </row>
    <row r="1985" spans="2:9" ht="27" customHeight="1" x14ac:dyDescent="0.25">
      <c r="B1985" s="1"/>
      <c r="C1985" s="2"/>
      <c r="D1985" s="9" t="s">
        <v>1596</v>
      </c>
      <c r="E1985" s="1"/>
      <c r="F1985" s="1"/>
      <c r="G1985" s="1"/>
      <c r="H1985" s="1"/>
      <c r="I1985" s="1"/>
    </row>
    <row r="1986" spans="2:9" ht="15" customHeight="1" x14ac:dyDescent="0.25">
      <c r="B1986" s="10">
        <v>1810</v>
      </c>
      <c r="C1986" s="11"/>
      <c r="D1986" s="5" t="s">
        <v>1597</v>
      </c>
      <c r="E1986" s="12"/>
      <c r="F1986" s="1"/>
      <c r="H1986" s="1"/>
      <c r="I1986" s="1"/>
    </row>
    <row r="1987" spans="2:9" x14ac:dyDescent="0.2">
      <c r="B1987"/>
      <c r="C1987" s="2">
        <v>1</v>
      </c>
      <c r="D1987" s="5" t="s">
        <v>20</v>
      </c>
      <c r="E1987" s="13">
        <v>8154</v>
      </c>
      <c r="F1987" s="13">
        <v>297920</v>
      </c>
      <c r="G1987" s="13">
        <v>306074</v>
      </c>
      <c r="H1987" s="13">
        <v>276668.97013999999</v>
      </c>
      <c r="I1987" s="13">
        <v>29405.029859999999</v>
      </c>
    </row>
    <row r="1988" spans="2:9" x14ac:dyDescent="0.2">
      <c r="B1988"/>
      <c r="C1988" s="2">
        <v>21</v>
      </c>
      <c r="D1988" s="5" t="s">
        <v>55</v>
      </c>
      <c r="E1988" s="13">
        <v>15495</v>
      </c>
      <c r="F1988" s="13">
        <v>36443</v>
      </c>
      <c r="G1988" s="13">
        <v>51938</v>
      </c>
      <c r="H1988" s="13">
        <v>33914.590799999998</v>
      </c>
      <c r="I1988" s="13">
        <v>18023.409199999998</v>
      </c>
    </row>
    <row r="1989" spans="2:9" x14ac:dyDescent="0.2">
      <c r="B1989"/>
      <c r="C1989" s="2">
        <v>23</v>
      </c>
      <c r="D1989" s="5" t="s">
        <v>1598</v>
      </c>
      <c r="E1989" s="13">
        <v>0</v>
      </c>
      <c r="F1989" s="13">
        <v>111000</v>
      </c>
      <c r="G1989" s="13">
        <v>111000</v>
      </c>
      <c r="H1989" s="13">
        <v>66737.049880000006</v>
      </c>
      <c r="I1989" s="13">
        <v>44262.950120000001</v>
      </c>
    </row>
    <row r="1990" spans="2:9" ht="15" customHeight="1" x14ac:dyDescent="0.2">
      <c r="B1990"/>
      <c r="C1990" s="14">
        <f>SUBTOTAL(9,C1987:C1989)</f>
        <v>45</v>
      </c>
      <c r="D1990" s="15" t="s">
        <v>1599</v>
      </c>
      <c r="E1990" s="16">
        <f>SUBTOTAL(9,E1987:E1989)</f>
        <v>23649</v>
      </c>
      <c r="F1990" s="16">
        <f>SUBTOTAL(9,F1987:F1989)</f>
        <v>445363</v>
      </c>
      <c r="G1990" s="16">
        <f>SUBTOTAL(9,G1987:G1989)</f>
        <v>469012</v>
      </c>
      <c r="H1990" s="16">
        <f>SUBTOTAL(9,H1987:H1989)</f>
        <v>377320.61082</v>
      </c>
      <c r="I1990" s="16">
        <f>SUBTOTAL(9,I1987:I1989)</f>
        <v>91691.389179999998</v>
      </c>
    </row>
    <row r="1991" spans="2:9" ht="15" customHeight="1" x14ac:dyDescent="0.25">
      <c r="B1991" s="10">
        <v>1811</v>
      </c>
      <c r="C1991" s="11"/>
      <c r="D1991" s="5" t="s">
        <v>1600</v>
      </c>
      <c r="E1991" s="12"/>
      <c r="F1991" s="1"/>
      <c r="H1991" s="1"/>
      <c r="I1991" s="1"/>
    </row>
    <row r="1992" spans="2:9" x14ac:dyDescent="0.2">
      <c r="B1992"/>
      <c r="C1992" s="2">
        <v>96</v>
      </c>
      <c r="D1992" s="5" t="s">
        <v>1193</v>
      </c>
      <c r="E1992" s="13">
        <v>0</v>
      </c>
      <c r="F1992" s="13">
        <v>7441000</v>
      </c>
      <c r="G1992" s="13">
        <v>7441000</v>
      </c>
      <c r="H1992" s="13">
        <v>5660636.7523100004</v>
      </c>
      <c r="I1992" s="13">
        <v>1780363.2476900001</v>
      </c>
    </row>
    <row r="1993" spans="2:9" ht="15" customHeight="1" x14ac:dyDescent="0.2">
      <c r="B1993"/>
      <c r="C1993" s="14">
        <f>SUBTOTAL(9,C1992:C1992)</f>
        <v>96</v>
      </c>
      <c r="D1993" s="15" t="s">
        <v>1601</v>
      </c>
      <c r="E1993" s="16">
        <f>SUBTOTAL(9,E1992:E1992)</f>
        <v>0</v>
      </c>
      <c r="F1993" s="16">
        <f>SUBTOTAL(9,F1992:F1992)</f>
        <v>7441000</v>
      </c>
      <c r="G1993" s="16">
        <f>SUBTOTAL(9,G1992:G1992)</f>
        <v>7441000</v>
      </c>
      <c r="H1993" s="16">
        <f>SUBTOTAL(9,H1992:H1992)</f>
        <v>5660636.7523100004</v>
      </c>
      <c r="I1993" s="16">
        <f>SUBTOTAL(9,I1992:I1992)</f>
        <v>1780363.2476900001</v>
      </c>
    </row>
    <row r="1994" spans="2:9" ht="15" customHeight="1" x14ac:dyDescent="0.25">
      <c r="B1994" s="10">
        <v>1815</v>
      </c>
      <c r="C1994" s="11"/>
      <c r="D1994" s="5" t="s">
        <v>1602</v>
      </c>
      <c r="E1994" s="12"/>
      <c r="F1994" s="1"/>
      <c r="H1994" s="1"/>
      <c r="I1994" s="1"/>
    </row>
    <row r="1995" spans="2:9" x14ac:dyDescent="0.2">
      <c r="B1995"/>
      <c r="C1995" s="2">
        <v>70</v>
      </c>
      <c r="D1995" s="5" t="s">
        <v>183</v>
      </c>
      <c r="E1995" s="13">
        <v>0</v>
      </c>
      <c r="F1995" s="13">
        <v>342685</v>
      </c>
      <c r="G1995" s="13">
        <v>342685</v>
      </c>
      <c r="H1995" s="13">
        <v>342685</v>
      </c>
      <c r="I1995" s="13">
        <v>0</v>
      </c>
    </row>
    <row r="1996" spans="2:9" x14ac:dyDescent="0.2">
      <c r="B1996"/>
      <c r="C1996" s="2">
        <v>72</v>
      </c>
      <c r="D1996" s="5" t="s">
        <v>1603</v>
      </c>
      <c r="E1996" s="13">
        <v>0</v>
      </c>
      <c r="F1996" s="13">
        <v>1000</v>
      </c>
      <c r="G1996" s="13">
        <v>1000</v>
      </c>
      <c r="H1996" s="13">
        <v>750</v>
      </c>
      <c r="I1996" s="13">
        <v>250</v>
      </c>
    </row>
    <row r="1997" spans="2:9" x14ac:dyDescent="0.2">
      <c r="B1997"/>
      <c r="C1997" s="2">
        <v>73</v>
      </c>
      <c r="D1997" s="5" t="s">
        <v>1604</v>
      </c>
      <c r="E1997" s="13">
        <v>0</v>
      </c>
      <c r="F1997" s="13">
        <v>6600</v>
      </c>
      <c r="G1997" s="13">
        <v>6600</v>
      </c>
      <c r="H1997" s="13">
        <v>5500</v>
      </c>
      <c r="I1997" s="13">
        <v>1100</v>
      </c>
    </row>
    <row r="1998" spans="2:9" ht="15" customHeight="1" x14ac:dyDescent="0.2">
      <c r="B1998"/>
      <c r="C1998" s="14">
        <f>SUBTOTAL(9,C1995:C1997)</f>
        <v>215</v>
      </c>
      <c r="D1998" s="15" t="s">
        <v>1605</v>
      </c>
      <c r="E1998" s="16">
        <f>SUBTOTAL(9,E1995:E1997)</f>
        <v>0</v>
      </c>
      <c r="F1998" s="16">
        <f>SUBTOTAL(9,F1995:F1997)</f>
        <v>350285</v>
      </c>
      <c r="G1998" s="16">
        <f>SUBTOTAL(9,G1995:G1997)</f>
        <v>350285</v>
      </c>
      <c r="H1998" s="16">
        <f>SUBTOTAL(9,H1995:H1997)</f>
        <v>348935</v>
      </c>
      <c r="I1998" s="16">
        <f>SUBTOTAL(9,I1995:I1997)</f>
        <v>1350</v>
      </c>
    </row>
    <row r="1999" spans="2:9" ht="15" customHeight="1" x14ac:dyDescent="0.2">
      <c r="C1999" s="17">
        <f>SUBTOTAL(9,C1986:C1998)</f>
        <v>356</v>
      </c>
      <c r="D1999" s="18" t="s">
        <v>1606</v>
      </c>
      <c r="E1999" s="19">
        <f>SUBTOTAL(9,E1986:E1998)</f>
        <v>23649</v>
      </c>
      <c r="F1999" s="19">
        <f>SUBTOTAL(9,F1986:F1998)</f>
        <v>8236648</v>
      </c>
      <c r="G1999" s="19">
        <f>SUBTOTAL(9,G1986:G1998)</f>
        <v>8260297</v>
      </c>
      <c r="H1999" s="19">
        <f>SUBTOTAL(9,H1986:H1998)</f>
        <v>6386892.3631300004</v>
      </c>
      <c r="I1999" s="19">
        <f>SUBTOTAL(9,I1986:I1998)</f>
        <v>1873404.63687</v>
      </c>
    </row>
    <row r="2000" spans="2:9" ht="27" customHeight="1" x14ac:dyDescent="0.25">
      <c r="B2000" s="1"/>
      <c r="C2000" s="2"/>
      <c r="D2000" s="9" t="s">
        <v>1607</v>
      </c>
      <c r="E2000" s="1"/>
      <c r="F2000" s="1"/>
      <c r="G2000" s="1"/>
      <c r="H2000" s="1"/>
      <c r="I2000" s="1"/>
    </row>
    <row r="2001" spans="2:9" ht="15" customHeight="1" x14ac:dyDescent="0.25">
      <c r="B2001" s="10">
        <v>1820</v>
      </c>
      <c r="C2001" s="11"/>
      <c r="D2001" s="5" t="s">
        <v>1608</v>
      </c>
      <c r="E2001" s="12"/>
      <c r="F2001" s="1"/>
      <c r="H2001" s="1"/>
      <c r="I2001" s="1"/>
    </row>
    <row r="2002" spans="2:9" x14ac:dyDescent="0.2">
      <c r="B2002"/>
      <c r="C2002" s="2">
        <v>1</v>
      </c>
      <c r="D2002" s="5" t="s">
        <v>20</v>
      </c>
      <c r="E2002" s="13">
        <v>21143</v>
      </c>
      <c r="F2002" s="13">
        <v>588778</v>
      </c>
      <c r="G2002" s="13">
        <v>609921</v>
      </c>
      <c r="H2002" s="13">
        <v>541762.19782</v>
      </c>
      <c r="I2002" s="13">
        <v>68158.802179999999</v>
      </c>
    </row>
    <row r="2003" spans="2:9" x14ac:dyDescent="0.2">
      <c r="B2003"/>
      <c r="C2003" s="2">
        <v>21</v>
      </c>
      <c r="D2003" s="5" t="s">
        <v>55</v>
      </c>
      <c r="E2003" s="13">
        <v>1898</v>
      </c>
      <c r="F2003" s="13">
        <v>30651</v>
      </c>
      <c r="G2003" s="13">
        <v>32549</v>
      </c>
      <c r="H2003" s="13">
        <v>19881.696980000001</v>
      </c>
      <c r="I2003" s="13">
        <v>12667.303019999999</v>
      </c>
    </row>
    <row r="2004" spans="2:9" x14ac:dyDescent="0.2">
      <c r="B2004"/>
      <c r="C2004" s="2">
        <v>22</v>
      </c>
      <c r="D2004" s="5" t="s">
        <v>1609</v>
      </c>
      <c r="E2004" s="13">
        <v>72302</v>
      </c>
      <c r="F2004" s="13">
        <v>317892</v>
      </c>
      <c r="G2004" s="13">
        <v>390194</v>
      </c>
      <c r="H2004" s="13">
        <v>227850.59922999999</v>
      </c>
      <c r="I2004" s="13">
        <v>162343.40077000001</v>
      </c>
    </row>
    <row r="2005" spans="2:9" x14ac:dyDescent="0.2">
      <c r="B2005"/>
      <c r="C2005" s="2">
        <v>23</v>
      </c>
      <c r="D2005" s="5" t="s">
        <v>1598</v>
      </c>
      <c r="E2005" s="13">
        <v>7362</v>
      </c>
      <c r="F2005" s="13">
        <v>80000</v>
      </c>
      <c r="G2005" s="13">
        <v>87362</v>
      </c>
      <c r="H2005" s="13">
        <v>68650.438110000003</v>
      </c>
      <c r="I2005" s="13">
        <v>18711.561890000001</v>
      </c>
    </row>
    <row r="2006" spans="2:9" x14ac:dyDescent="0.2">
      <c r="B2006"/>
      <c r="C2006" s="2">
        <v>45</v>
      </c>
      <c r="D2006" s="5" t="s">
        <v>1610</v>
      </c>
      <c r="E2006" s="13">
        <v>308</v>
      </c>
      <c r="F2006" s="13">
        <v>17000</v>
      </c>
      <c r="G2006" s="13">
        <v>17308</v>
      </c>
      <c r="H2006" s="13">
        <v>9520.8148700000002</v>
      </c>
      <c r="I2006" s="13">
        <v>7787.1851299999998</v>
      </c>
    </row>
    <row r="2007" spans="2:9" x14ac:dyDescent="0.2">
      <c r="B2007"/>
      <c r="C2007" s="2">
        <v>60</v>
      </c>
      <c r="D2007" s="5" t="s">
        <v>1611</v>
      </c>
      <c r="E2007" s="13">
        <v>32468</v>
      </c>
      <c r="F2007" s="13">
        <v>75000</v>
      </c>
      <c r="G2007" s="13">
        <v>107468</v>
      </c>
      <c r="H2007" s="13">
        <v>24064.978999999999</v>
      </c>
      <c r="I2007" s="13">
        <v>83403.020999999993</v>
      </c>
    </row>
    <row r="2008" spans="2:9" x14ac:dyDescent="0.2">
      <c r="B2008"/>
      <c r="C2008" s="2">
        <v>72</v>
      </c>
      <c r="D2008" s="5" t="s">
        <v>1612</v>
      </c>
      <c r="E2008" s="13">
        <v>399</v>
      </c>
      <c r="F2008" s="13">
        <v>5000</v>
      </c>
      <c r="G2008" s="13">
        <v>5399</v>
      </c>
      <c r="H2008" s="13">
        <v>2910.1896999999999</v>
      </c>
      <c r="I2008" s="13">
        <v>2488.8103000000001</v>
      </c>
    </row>
    <row r="2009" spans="2:9" x14ac:dyDescent="0.2">
      <c r="B2009"/>
      <c r="C2009" s="2">
        <v>73</v>
      </c>
      <c r="D2009" s="5" t="s">
        <v>1613</v>
      </c>
      <c r="E2009" s="13">
        <v>0</v>
      </c>
      <c r="F2009" s="13">
        <v>10000</v>
      </c>
      <c r="G2009" s="13">
        <v>10000</v>
      </c>
      <c r="H2009" s="13">
        <v>7500</v>
      </c>
      <c r="I2009" s="13">
        <v>2500</v>
      </c>
    </row>
    <row r="2010" spans="2:9" x14ac:dyDescent="0.2">
      <c r="B2010"/>
      <c r="C2010" s="2">
        <v>74</v>
      </c>
      <c r="D2010" s="5" t="s">
        <v>1614</v>
      </c>
      <c r="E2010" s="13">
        <v>0</v>
      </c>
      <c r="F2010" s="13">
        <v>8600</v>
      </c>
      <c r="G2010" s="13">
        <v>8600</v>
      </c>
      <c r="H2010" s="13">
        <v>8600</v>
      </c>
      <c r="I2010" s="13">
        <v>0</v>
      </c>
    </row>
    <row r="2011" spans="2:9" ht="15" customHeight="1" x14ac:dyDescent="0.2">
      <c r="B2011"/>
      <c r="C2011" s="14">
        <f>SUBTOTAL(9,C2002:C2010)</f>
        <v>391</v>
      </c>
      <c r="D2011" s="15" t="s">
        <v>1615</v>
      </c>
      <c r="E2011" s="16">
        <f>SUBTOTAL(9,E2002:E2010)</f>
        <v>135880</v>
      </c>
      <c r="F2011" s="16">
        <f>SUBTOTAL(9,F2002:F2010)</f>
        <v>1132921</v>
      </c>
      <c r="G2011" s="16">
        <f>SUBTOTAL(9,G2002:G2010)</f>
        <v>1268801</v>
      </c>
      <c r="H2011" s="16">
        <f>SUBTOTAL(9,H2002:H2010)</f>
        <v>910740.91570999997</v>
      </c>
      <c r="I2011" s="16">
        <f>SUBTOTAL(9,I2002:I2010)</f>
        <v>358060.08429000003</v>
      </c>
    </row>
    <row r="2012" spans="2:9" ht="15" customHeight="1" x14ac:dyDescent="0.25">
      <c r="B2012" s="10">
        <v>1825</v>
      </c>
      <c r="C2012" s="11"/>
      <c r="D2012" s="5" t="s">
        <v>1616</v>
      </c>
      <c r="E2012" s="12"/>
      <c r="F2012" s="1"/>
      <c r="H2012" s="1"/>
      <c r="I2012" s="1"/>
    </row>
    <row r="2013" spans="2:9" x14ac:dyDescent="0.2">
      <c r="B2013"/>
      <c r="C2013" s="2">
        <v>50</v>
      </c>
      <c r="D2013" s="5" t="s">
        <v>1617</v>
      </c>
      <c r="E2013" s="13">
        <v>0</v>
      </c>
      <c r="F2013" s="13">
        <v>2621000</v>
      </c>
      <c r="G2013" s="13">
        <v>2621000</v>
      </c>
      <c r="H2013" s="13">
        <v>2557459.9451299999</v>
      </c>
      <c r="I2013" s="13">
        <v>63540.05487</v>
      </c>
    </row>
    <row r="2014" spans="2:9" x14ac:dyDescent="0.2">
      <c r="B2014"/>
      <c r="C2014" s="2">
        <v>95</v>
      </c>
      <c r="D2014" s="5" t="s">
        <v>1192</v>
      </c>
      <c r="E2014" s="13">
        <v>0</v>
      </c>
      <c r="F2014" s="13">
        <v>0</v>
      </c>
      <c r="G2014" s="13">
        <v>0</v>
      </c>
      <c r="H2014" s="13">
        <v>0</v>
      </c>
      <c r="I2014" s="13">
        <v>0</v>
      </c>
    </row>
    <row r="2015" spans="2:9" x14ac:dyDescent="0.2">
      <c r="B2015"/>
      <c r="C2015" s="2">
        <v>96</v>
      </c>
      <c r="D2015" s="5" t="s">
        <v>1193</v>
      </c>
      <c r="E2015" s="13">
        <v>0</v>
      </c>
      <c r="F2015" s="13">
        <v>0</v>
      </c>
      <c r="G2015" s="13">
        <v>0</v>
      </c>
      <c r="H2015" s="13">
        <v>0</v>
      </c>
      <c r="I2015" s="13">
        <v>0</v>
      </c>
    </row>
    <row r="2016" spans="2:9" ht="15" customHeight="1" x14ac:dyDescent="0.2">
      <c r="B2016"/>
      <c r="C2016" s="14">
        <f>SUBTOTAL(9,C2013:C2015)</f>
        <v>241</v>
      </c>
      <c r="D2016" s="15" t="s">
        <v>1618</v>
      </c>
      <c r="E2016" s="16">
        <f>SUBTOTAL(9,E2013:E2015)</f>
        <v>0</v>
      </c>
      <c r="F2016" s="16">
        <f>SUBTOTAL(9,F2013:F2015)</f>
        <v>2621000</v>
      </c>
      <c r="G2016" s="16">
        <f>SUBTOTAL(9,G2013:G2015)</f>
        <v>2621000</v>
      </c>
      <c r="H2016" s="16">
        <f>SUBTOTAL(9,H2013:H2015)</f>
        <v>2557459.9451299999</v>
      </c>
      <c r="I2016" s="16">
        <f>SUBTOTAL(9,I2013:I2015)</f>
        <v>63540.05487</v>
      </c>
    </row>
    <row r="2017" spans="2:9" ht="15" customHeight="1" x14ac:dyDescent="0.2">
      <c r="C2017" s="17">
        <f>SUBTOTAL(9,C2001:C2016)</f>
        <v>632</v>
      </c>
      <c r="D2017" s="18" t="s">
        <v>1619</v>
      </c>
      <c r="E2017" s="19">
        <f>SUBTOTAL(9,E2001:E2016)</f>
        <v>135880</v>
      </c>
      <c r="F2017" s="19">
        <f>SUBTOTAL(9,F2001:F2016)</f>
        <v>3753921</v>
      </c>
      <c r="G2017" s="19">
        <f>SUBTOTAL(9,G2001:G2016)</f>
        <v>3889801</v>
      </c>
      <c r="H2017" s="19">
        <f>SUBTOTAL(9,H2001:H2016)</f>
        <v>3468200.8608399997</v>
      </c>
      <c r="I2017" s="19">
        <f>SUBTOTAL(9,I2001:I2016)</f>
        <v>421600.13916000002</v>
      </c>
    </row>
    <row r="2018" spans="2:9" ht="27" customHeight="1" x14ac:dyDescent="0.25">
      <c r="B2018" s="1"/>
      <c r="C2018" s="2"/>
      <c r="D2018" s="9" t="s">
        <v>1620</v>
      </c>
      <c r="E2018" s="1"/>
      <c r="F2018" s="1"/>
      <c r="G2018" s="1"/>
      <c r="H2018" s="1"/>
      <c r="I2018" s="1"/>
    </row>
    <row r="2019" spans="2:9" ht="15" customHeight="1" x14ac:dyDescent="0.25">
      <c r="B2019" s="10">
        <v>1830</v>
      </c>
      <c r="C2019" s="11"/>
      <c r="D2019" s="5" t="s">
        <v>1621</v>
      </c>
      <c r="E2019" s="12"/>
      <c r="F2019" s="1"/>
      <c r="H2019" s="1"/>
      <c r="I2019" s="1"/>
    </row>
    <row r="2020" spans="2:9" x14ac:dyDescent="0.2">
      <c r="B2020"/>
      <c r="C2020" s="2">
        <v>50</v>
      </c>
      <c r="D2020" s="5" t="s">
        <v>1622</v>
      </c>
      <c r="E2020" s="13">
        <v>0</v>
      </c>
      <c r="F2020" s="13">
        <v>893654</v>
      </c>
      <c r="G2020" s="13">
        <v>893654</v>
      </c>
      <c r="H2020" s="13">
        <v>893654</v>
      </c>
      <c r="I2020" s="13">
        <v>0</v>
      </c>
    </row>
    <row r="2021" spans="2:9" x14ac:dyDescent="0.2">
      <c r="B2021"/>
      <c r="C2021" s="2">
        <v>70</v>
      </c>
      <c r="D2021" s="5" t="s">
        <v>1623</v>
      </c>
      <c r="E2021" s="13">
        <v>2559</v>
      </c>
      <c r="F2021" s="13">
        <v>14000</v>
      </c>
      <c r="G2021" s="13">
        <v>16559</v>
      </c>
      <c r="H2021" s="13">
        <v>16519.921999999999</v>
      </c>
      <c r="I2021" s="13">
        <v>39.078000000000003</v>
      </c>
    </row>
    <row r="2022" spans="2:9" x14ac:dyDescent="0.2">
      <c r="B2022"/>
      <c r="C2022" s="2">
        <v>72</v>
      </c>
      <c r="D2022" s="5" t="s">
        <v>1624</v>
      </c>
      <c r="E2022" s="13">
        <v>0</v>
      </c>
      <c r="F2022" s="13">
        <v>34200</v>
      </c>
      <c r="G2022" s="13">
        <v>34200</v>
      </c>
      <c r="H2022" s="13">
        <v>34200</v>
      </c>
      <c r="I2022" s="13">
        <v>0</v>
      </c>
    </row>
    <row r="2023" spans="2:9" ht="15" customHeight="1" x14ac:dyDescent="0.2">
      <c r="B2023"/>
      <c r="C2023" s="14">
        <f>SUBTOTAL(9,C2020:C2022)</f>
        <v>192</v>
      </c>
      <c r="D2023" s="15" t="s">
        <v>1625</v>
      </c>
      <c r="E2023" s="16">
        <f>SUBTOTAL(9,E2020:E2022)</f>
        <v>2559</v>
      </c>
      <c r="F2023" s="16">
        <f>SUBTOTAL(9,F2020:F2022)</f>
        <v>941854</v>
      </c>
      <c r="G2023" s="16">
        <f>SUBTOTAL(9,G2020:G2022)</f>
        <v>944413</v>
      </c>
      <c r="H2023" s="16">
        <f>SUBTOTAL(9,H2020:H2022)</f>
        <v>944373.92200000002</v>
      </c>
      <c r="I2023" s="16">
        <f>SUBTOTAL(9,I2020:I2022)</f>
        <v>39.078000000000003</v>
      </c>
    </row>
    <row r="2024" spans="2:9" ht="15" customHeight="1" x14ac:dyDescent="0.2">
      <c r="C2024" s="17">
        <f>SUBTOTAL(9,C2019:C2023)</f>
        <v>192</v>
      </c>
      <c r="D2024" s="18" t="s">
        <v>1626</v>
      </c>
      <c r="E2024" s="19">
        <f>SUBTOTAL(9,E2019:E2023)</f>
        <v>2559</v>
      </c>
      <c r="F2024" s="19">
        <f>SUBTOTAL(9,F2019:F2023)</f>
        <v>941854</v>
      </c>
      <c r="G2024" s="19">
        <f>SUBTOTAL(9,G2019:G2023)</f>
        <v>944413</v>
      </c>
      <c r="H2024" s="19">
        <f>SUBTOTAL(9,H2019:H2023)</f>
        <v>944373.92200000002</v>
      </c>
      <c r="I2024" s="19">
        <f>SUBTOTAL(9,I2019:I2023)</f>
        <v>39.078000000000003</v>
      </c>
    </row>
    <row r="2025" spans="2:9" ht="27" customHeight="1" x14ac:dyDescent="0.25">
      <c r="B2025" s="1"/>
      <c r="C2025" s="2"/>
      <c r="D2025" s="9" t="s">
        <v>1627</v>
      </c>
      <c r="E2025" s="1"/>
      <c r="F2025" s="1"/>
      <c r="G2025" s="1"/>
      <c r="H2025" s="1"/>
      <c r="I2025" s="1"/>
    </row>
    <row r="2026" spans="2:9" ht="15" customHeight="1" x14ac:dyDescent="0.25">
      <c r="B2026" s="10">
        <v>1840</v>
      </c>
      <c r="C2026" s="11"/>
      <c r="D2026" s="5" t="s">
        <v>1628</v>
      </c>
      <c r="E2026" s="12"/>
      <c r="F2026" s="1"/>
      <c r="H2026" s="1"/>
      <c r="I2026" s="1"/>
    </row>
    <row r="2027" spans="2:9" x14ac:dyDescent="0.2">
      <c r="B2027"/>
      <c r="C2027" s="2">
        <v>21</v>
      </c>
      <c r="D2027" s="5" t="s">
        <v>1629</v>
      </c>
      <c r="E2027" s="13">
        <v>10809</v>
      </c>
      <c r="F2027" s="13">
        <v>4665</v>
      </c>
      <c r="G2027" s="13">
        <v>15474</v>
      </c>
      <c r="H2027" s="13">
        <v>5183.1149800000003</v>
      </c>
      <c r="I2027" s="13">
        <v>10290.88502</v>
      </c>
    </row>
    <row r="2028" spans="2:9" x14ac:dyDescent="0.2">
      <c r="B2028"/>
      <c r="C2028" s="2">
        <v>50</v>
      </c>
      <c r="D2028" s="5" t="s">
        <v>1630</v>
      </c>
      <c r="E2028" s="13">
        <v>0</v>
      </c>
      <c r="F2028" s="13">
        <v>199236</v>
      </c>
      <c r="G2028" s="13">
        <v>199236</v>
      </c>
      <c r="H2028" s="13">
        <v>199236</v>
      </c>
      <c r="I2028" s="13">
        <v>0</v>
      </c>
    </row>
    <row r="2029" spans="2:9" x14ac:dyDescent="0.2">
      <c r="B2029"/>
      <c r="C2029" s="2">
        <v>70</v>
      </c>
      <c r="D2029" s="5" t="s">
        <v>1631</v>
      </c>
      <c r="E2029" s="13">
        <v>3000</v>
      </c>
      <c r="F2029" s="13">
        <v>436619</v>
      </c>
      <c r="G2029" s="13">
        <v>439619</v>
      </c>
      <c r="H2029" s="13">
        <v>250149.1666</v>
      </c>
      <c r="I2029" s="13">
        <v>189469.8334</v>
      </c>
    </row>
    <row r="2030" spans="2:9" x14ac:dyDescent="0.2">
      <c r="B2030"/>
      <c r="C2030" s="2">
        <v>71</v>
      </c>
      <c r="D2030" s="5" t="s">
        <v>1632</v>
      </c>
      <c r="E2030" s="13">
        <v>0</v>
      </c>
      <c r="F2030" s="13">
        <v>524000</v>
      </c>
      <c r="G2030" s="13">
        <v>524000</v>
      </c>
      <c r="H2030" s="13">
        <v>521822.00542</v>
      </c>
      <c r="I2030" s="13">
        <v>2177.99458</v>
      </c>
    </row>
    <row r="2031" spans="2:9" x14ac:dyDescent="0.2">
      <c r="B2031"/>
      <c r="C2031" s="2">
        <v>74</v>
      </c>
      <c r="D2031" s="5" t="s">
        <v>1633</v>
      </c>
      <c r="E2031" s="13">
        <v>0</v>
      </c>
      <c r="F2031" s="13">
        <v>30000</v>
      </c>
      <c r="G2031" s="13">
        <v>30000</v>
      </c>
      <c r="H2031" s="13">
        <v>12130.826929999999</v>
      </c>
      <c r="I2031" s="13">
        <v>17869.173070000001</v>
      </c>
    </row>
    <row r="2032" spans="2:9" x14ac:dyDescent="0.2">
      <c r="B2032"/>
      <c r="C2032" s="2">
        <v>96</v>
      </c>
      <c r="D2032" s="5" t="s">
        <v>1193</v>
      </c>
      <c r="E2032" s="13">
        <v>0</v>
      </c>
      <c r="F2032" s="13">
        <v>2000</v>
      </c>
      <c r="G2032" s="13">
        <v>2000</v>
      </c>
      <c r="H2032" s="13">
        <v>2000</v>
      </c>
      <c r="I2032" s="13">
        <v>0</v>
      </c>
    </row>
    <row r="2033" spans="2:9" ht="15" customHeight="1" x14ac:dyDescent="0.2">
      <c r="B2033"/>
      <c r="C2033" s="14">
        <f>SUBTOTAL(9,C2027:C2032)</f>
        <v>382</v>
      </c>
      <c r="D2033" s="15" t="s">
        <v>1634</v>
      </c>
      <c r="E2033" s="16">
        <f>SUBTOTAL(9,E2027:E2032)</f>
        <v>13809</v>
      </c>
      <c r="F2033" s="16">
        <f>SUBTOTAL(9,F2027:F2032)</f>
        <v>1196520</v>
      </c>
      <c r="G2033" s="16">
        <f>SUBTOTAL(9,G2027:G2032)</f>
        <v>1210329</v>
      </c>
      <c r="H2033" s="16">
        <f>SUBTOTAL(9,H2027:H2032)</f>
        <v>990521.11392999999</v>
      </c>
      <c r="I2033" s="16">
        <f>SUBTOTAL(9,I2027:I2032)</f>
        <v>219807.88606999998</v>
      </c>
    </row>
    <row r="2034" spans="2:9" ht="15" customHeight="1" x14ac:dyDescent="0.2">
      <c r="C2034" s="17">
        <f>SUBTOTAL(9,C2026:C2033)</f>
        <v>382</v>
      </c>
      <c r="D2034" s="18" t="s">
        <v>1635</v>
      </c>
      <c r="E2034" s="19">
        <f>SUBTOTAL(9,E2026:E2033)</f>
        <v>13809</v>
      </c>
      <c r="F2034" s="19">
        <f>SUBTOTAL(9,F2026:F2033)</f>
        <v>1196520</v>
      </c>
      <c r="G2034" s="19">
        <f>SUBTOTAL(9,G2026:G2033)</f>
        <v>1210329</v>
      </c>
      <c r="H2034" s="19">
        <f>SUBTOTAL(9,H2026:H2033)</f>
        <v>990521.11392999999</v>
      </c>
      <c r="I2034" s="19">
        <f>SUBTOTAL(9,I2026:I2033)</f>
        <v>219807.88606999998</v>
      </c>
    </row>
    <row r="2035" spans="2:9" ht="15" customHeight="1" x14ac:dyDescent="0.2">
      <c r="C2035" s="17">
        <f>SUBTOTAL(9,C1975:C2034)</f>
        <v>1847</v>
      </c>
      <c r="D2035" s="18" t="s">
        <v>1636</v>
      </c>
      <c r="E2035" s="19">
        <f>SUBTOTAL(9,E1975:E2034)</f>
        <v>208627</v>
      </c>
      <c r="F2035" s="19">
        <f>SUBTOTAL(9,F1975:F2034)</f>
        <v>14399648</v>
      </c>
      <c r="G2035" s="19">
        <f>SUBTOTAL(9,G1975:G2034)</f>
        <v>14608275</v>
      </c>
      <c r="H2035" s="19">
        <f>SUBTOTAL(9,H1975:H2034)</f>
        <v>12026304.122629998</v>
      </c>
      <c r="I2035" s="19">
        <f>SUBTOTAL(9,I1975:I2034)</f>
        <v>2581970.8773700008</v>
      </c>
    </row>
    <row r="2036" spans="2:9" x14ac:dyDescent="0.2">
      <c r="C2036" s="17"/>
      <c r="D2036" s="20"/>
      <c r="E2036" s="21"/>
      <c r="F2036" s="21"/>
      <c r="G2036" s="21"/>
      <c r="H2036" s="21"/>
      <c r="I2036" s="21"/>
    </row>
    <row r="2037" spans="2:9" ht="15" customHeight="1" x14ac:dyDescent="0.2">
      <c r="B2037" s="1"/>
      <c r="C2037" s="2"/>
      <c r="D2037" s="3" t="s">
        <v>1637</v>
      </c>
      <c r="E2037" s="1"/>
      <c r="F2037" s="1"/>
      <c r="G2037" s="1"/>
      <c r="H2037" s="1"/>
      <c r="I2037" s="1"/>
    </row>
    <row r="2038" spans="2:9" ht="27" customHeight="1" x14ac:dyDescent="0.25">
      <c r="B2038" s="1"/>
      <c r="C2038" s="2"/>
      <c r="D2038" s="9" t="s">
        <v>9</v>
      </c>
      <c r="E2038" s="1"/>
      <c r="F2038" s="1"/>
      <c r="G2038" s="1"/>
      <c r="H2038" s="1"/>
      <c r="I2038" s="1"/>
    </row>
    <row r="2039" spans="2:9" ht="15" customHeight="1" x14ac:dyDescent="0.25">
      <c r="B2039" s="10">
        <v>2309</v>
      </c>
      <c r="C2039" s="11"/>
      <c r="D2039" s="5" t="s">
        <v>1638</v>
      </c>
      <c r="E2039" s="12"/>
      <c r="F2039" s="1"/>
      <c r="H2039" s="1"/>
      <c r="I2039" s="1"/>
    </row>
    <row r="2040" spans="2:9" x14ac:dyDescent="0.2">
      <c r="B2040"/>
      <c r="C2040" s="2">
        <v>1</v>
      </c>
      <c r="D2040" s="5" t="s">
        <v>20</v>
      </c>
      <c r="E2040" s="13">
        <v>0</v>
      </c>
      <c r="F2040" s="13">
        <v>3941873</v>
      </c>
      <c r="G2040" s="13">
        <v>3941873</v>
      </c>
      <c r="H2040" s="13">
        <v>142</v>
      </c>
      <c r="I2040" s="13">
        <v>3941731</v>
      </c>
    </row>
    <row r="2041" spans="2:9" ht="15" customHeight="1" x14ac:dyDescent="0.2">
      <c r="B2041"/>
      <c r="C2041" s="14">
        <f>SUBTOTAL(9,C2040:C2040)</f>
        <v>1</v>
      </c>
      <c r="D2041" s="15" t="s">
        <v>1639</v>
      </c>
      <c r="E2041" s="16">
        <f>SUBTOTAL(9,E2040:E2040)</f>
        <v>0</v>
      </c>
      <c r="F2041" s="16">
        <f>SUBTOTAL(9,F2040:F2040)</f>
        <v>3941873</v>
      </c>
      <c r="G2041" s="16">
        <f>SUBTOTAL(9,G2040:G2040)</f>
        <v>3941873</v>
      </c>
      <c r="H2041" s="16">
        <f>SUBTOTAL(9,H2040:H2040)</f>
        <v>142</v>
      </c>
      <c r="I2041" s="16">
        <f>SUBTOTAL(9,I2040:I2040)</f>
        <v>3941731</v>
      </c>
    </row>
    <row r="2042" spans="2:9" ht="15" customHeight="1" x14ac:dyDescent="0.25">
      <c r="B2042" s="10">
        <v>2315</v>
      </c>
      <c r="C2042" s="11"/>
      <c r="D2042" s="5" t="s">
        <v>1640</v>
      </c>
      <c r="E2042" s="12"/>
      <c r="F2042" s="1"/>
      <c r="H2042" s="1"/>
      <c r="I2042" s="1"/>
    </row>
    <row r="2043" spans="2:9" x14ac:dyDescent="0.2">
      <c r="B2043"/>
      <c r="C2043" s="2">
        <v>1</v>
      </c>
      <c r="D2043" s="5" t="s">
        <v>20</v>
      </c>
      <c r="E2043" s="13">
        <v>0</v>
      </c>
      <c r="F2043" s="13">
        <v>84965</v>
      </c>
      <c r="G2043" s="13">
        <v>84965</v>
      </c>
      <c r="H2043" s="13">
        <v>0</v>
      </c>
      <c r="I2043" s="13">
        <v>84965</v>
      </c>
    </row>
    <row r="2044" spans="2:9" ht="15" customHeight="1" x14ac:dyDescent="0.2">
      <c r="B2044"/>
      <c r="C2044" s="14">
        <f>SUBTOTAL(9,C2043:C2043)</f>
        <v>1</v>
      </c>
      <c r="D2044" s="15" t="s">
        <v>1641</v>
      </c>
      <c r="E2044" s="16">
        <f>SUBTOTAL(9,E2043:E2043)</f>
        <v>0</v>
      </c>
      <c r="F2044" s="16">
        <f>SUBTOTAL(9,F2043:F2043)</f>
        <v>84965</v>
      </c>
      <c r="G2044" s="16">
        <f>SUBTOTAL(9,G2043:G2043)</f>
        <v>84965</v>
      </c>
      <c r="H2044" s="16">
        <f>SUBTOTAL(9,H2043:H2043)</f>
        <v>0</v>
      </c>
      <c r="I2044" s="16">
        <f>SUBTOTAL(9,I2043:I2043)</f>
        <v>84965</v>
      </c>
    </row>
    <row r="2045" spans="2:9" ht="15" customHeight="1" x14ac:dyDescent="0.2">
      <c r="C2045" s="17">
        <f>SUBTOTAL(9,C2038:C2044)</f>
        <v>2</v>
      </c>
      <c r="D2045" s="18" t="s">
        <v>1642</v>
      </c>
      <c r="E2045" s="19">
        <f>SUBTOTAL(9,E2038:E2044)</f>
        <v>0</v>
      </c>
      <c r="F2045" s="19">
        <f>SUBTOTAL(9,F2038:F2044)</f>
        <v>4026838</v>
      </c>
      <c r="G2045" s="19">
        <f>SUBTOTAL(9,G2038:G2044)</f>
        <v>4026838</v>
      </c>
      <c r="H2045" s="19">
        <f>SUBTOTAL(9,H2038:H2044)</f>
        <v>142</v>
      </c>
      <c r="I2045" s="19">
        <f>SUBTOTAL(9,I2038:I2044)</f>
        <v>4026696</v>
      </c>
    </row>
    <row r="2046" spans="2:9" x14ac:dyDescent="0.2">
      <c r="C2046" s="17"/>
      <c r="D2046" s="20"/>
      <c r="E2046" s="21"/>
      <c r="F2046" s="21"/>
      <c r="G2046" s="21"/>
      <c r="H2046" s="21"/>
      <c r="I2046" s="21"/>
    </row>
    <row r="2047" spans="2:9" ht="15" customHeight="1" x14ac:dyDescent="0.2">
      <c r="B2047" s="1"/>
      <c r="C2047" s="2"/>
      <c r="D2047" s="3" t="s">
        <v>1643</v>
      </c>
      <c r="E2047" s="1"/>
      <c r="F2047" s="1"/>
      <c r="G2047" s="1"/>
      <c r="H2047" s="1"/>
      <c r="I2047" s="1"/>
    </row>
    <row r="2048" spans="2:9" ht="27" customHeight="1" x14ac:dyDescent="0.25">
      <c r="B2048" s="1"/>
      <c r="C2048" s="2"/>
      <c r="D2048" s="9" t="s">
        <v>9</v>
      </c>
      <c r="E2048" s="1"/>
      <c r="F2048" s="1"/>
      <c r="G2048" s="1"/>
      <c r="H2048" s="1"/>
      <c r="I2048" s="1"/>
    </row>
    <row r="2049" spans="2:9" ht="15" customHeight="1" x14ac:dyDescent="0.25">
      <c r="B2049" s="10">
        <v>2410</v>
      </c>
      <c r="C2049" s="11"/>
      <c r="D2049" s="5" t="s">
        <v>1644</v>
      </c>
      <c r="E2049" s="12"/>
      <c r="F2049" s="1"/>
      <c r="H2049" s="1"/>
      <c r="I2049" s="1"/>
    </row>
    <row r="2050" spans="2:9" x14ac:dyDescent="0.2">
      <c r="B2050"/>
      <c r="C2050" s="2">
        <v>1</v>
      </c>
      <c r="D2050" s="5" t="s">
        <v>1361</v>
      </c>
      <c r="E2050" s="13">
        <v>9077</v>
      </c>
      <c r="F2050" s="13">
        <v>385631</v>
      </c>
      <c r="G2050" s="13">
        <v>394708</v>
      </c>
      <c r="H2050" s="13">
        <v>343971.93891999999</v>
      </c>
      <c r="I2050" s="13">
        <v>50736.061079999999</v>
      </c>
    </row>
    <row r="2051" spans="2:9" x14ac:dyDescent="0.2">
      <c r="B2051"/>
      <c r="C2051" s="2">
        <v>45</v>
      </c>
      <c r="D2051" s="5" t="s">
        <v>1363</v>
      </c>
      <c r="E2051" s="13">
        <v>3600</v>
      </c>
      <c r="F2051" s="13">
        <v>0</v>
      </c>
      <c r="G2051" s="13">
        <v>3600</v>
      </c>
      <c r="H2051" s="13">
        <v>3251.491</v>
      </c>
      <c r="I2051" s="13">
        <v>348.50900000000001</v>
      </c>
    </row>
    <row r="2052" spans="2:9" x14ac:dyDescent="0.2">
      <c r="B2052"/>
      <c r="C2052" s="2">
        <v>50</v>
      </c>
      <c r="D2052" s="5" t="s">
        <v>1645</v>
      </c>
      <c r="E2052" s="13">
        <v>0</v>
      </c>
      <c r="F2052" s="13">
        <v>6588778</v>
      </c>
      <c r="G2052" s="13">
        <v>6588778</v>
      </c>
      <c r="H2052" s="13">
        <v>3291546</v>
      </c>
      <c r="I2052" s="13">
        <v>3297232</v>
      </c>
    </row>
    <row r="2053" spans="2:9" x14ac:dyDescent="0.2">
      <c r="B2053"/>
      <c r="C2053" s="2">
        <v>70</v>
      </c>
      <c r="D2053" s="5" t="s">
        <v>1646</v>
      </c>
      <c r="E2053" s="13">
        <v>0</v>
      </c>
      <c r="F2053" s="13">
        <v>2777325</v>
      </c>
      <c r="G2053" s="13">
        <v>2777325</v>
      </c>
      <c r="H2053" s="13">
        <v>2510052.84296</v>
      </c>
      <c r="I2053" s="13">
        <v>267272.15704000002</v>
      </c>
    </row>
    <row r="2054" spans="2:9" x14ac:dyDescent="0.2">
      <c r="B2054"/>
      <c r="C2054" s="2">
        <v>71</v>
      </c>
      <c r="D2054" s="5" t="s">
        <v>1647</v>
      </c>
      <c r="E2054" s="13">
        <v>0</v>
      </c>
      <c r="F2054" s="13">
        <v>761510</v>
      </c>
      <c r="G2054" s="13">
        <v>761510</v>
      </c>
      <c r="H2054" s="13">
        <v>436225.65889000002</v>
      </c>
      <c r="I2054" s="13">
        <v>325284.34110999998</v>
      </c>
    </row>
    <row r="2055" spans="2:9" x14ac:dyDescent="0.2">
      <c r="B2055"/>
      <c r="C2055" s="2">
        <v>72</v>
      </c>
      <c r="D2055" s="5" t="s">
        <v>1648</v>
      </c>
      <c r="E2055" s="13">
        <v>0</v>
      </c>
      <c r="F2055" s="13">
        <v>1045667</v>
      </c>
      <c r="G2055" s="13">
        <v>1045667</v>
      </c>
      <c r="H2055" s="13">
        <v>1123511.2393100001</v>
      </c>
      <c r="I2055" s="13">
        <v>-77844.239310000004</v>
      </c>
    </row>
    <row r="2056" spans="2:9" x14ac:dyDescent="0.2">
      <c r="B2056"/>
      <c r="C2056" s="2">
        <v>73</v>
      </c>
      <c r="D2056" s="5" t="s">
        <v>1649</v>
      </c>
      <c r="E2056" s="13">
        <v>0</v>
      </c>
      <c r="F2056" s="13">
        <v>590260</v>
      </c>
      <c r="G2056" s="13">
        <v>590260</v>
      </c>
      <c r="H2056" s="13">
        <v>245637.72766999999</v>
      </c>
      <c r="I2056" s="13">
        <v>344622.27233000001</v>
      </c>
    </row>
    <row r="2057" spans="2:9" x14ac:dyDescent="0.2">
      <c r="B2057"/>
      <c r="C2057" s="2">
        <v>74</v>
      </c>
      <c r="D2057" s="5" t="s">
        <v>1650</v>
      </c>
      <c r="E2057" s="13">
        <v>0</v>
      </c>
      <c r="F2057" s="13">
        <v>380550</v>
      </c>
      <c r="G2057" s="13">
        <v>380550</v>
      </c>
      <c r="H2057" s="13">
        <v>318369.91926</v>
      </c>
      <c r="I2057" s="13">
        <v>62180.080739999998</v>
      </c>
    </row>
    <row r="2058" spans="2:9" x14ac:dyDescent="0.2">
      <c r="B2058"/>
      <c r="C2058" s="2">
        <v>90</v>
      </c>
      <c r="D2058" s="5" t="s">
        <v>1651</v>
      </c>
      <c r="E2058" s="13">
        <v>0</v>
      </c>
      <c r="F2058" s="13">
        <v>25891725</v>
      </c>
      <c r="G2058" s="13">
        <v>25891725</v>
      </c>
      <c r="H2058" s="13">
        <v>22787223.119320001</v>
      </c>
      <c r="I2058" s="13">
        <v>3104501.8806799999</v>
      </c>
    </row>
    <row r="2059" spans="2:9" ht="15" customHeight="1" x14ac:dyDescent="0.2">
      <c r="B2059"/>
      <c r="C2059" s="14">
        <f>SUBTOTAL(9,C2050:C2058)</f>
        <v>546</v>
      </c>
      <c r="D2059" s="15" t="s">
        <v>1652</v>
      </c>
      <c r="E2059" s="16">
        <f>SUBTOTAL(9,E2050:E2058)</f>
        <v>12677</v>
      </c>
      <c r="F2059" s="16">
        <f>SUBTOTAL(9,F2050:F2058)</f>
        <v>38421446</v>
      </c>
      <c r="G2059" s="16">
        <f>SUBTOTAL(9,G2050:G2058)</f>
        <v>38434123</v>
      </c>
      <c r="H2059" s="16">
        <f>SUBTOTAL(9,H2050:H2058)</f>
        <v>31059789.93733</v>
      </c>
      <c r="I2059" s="16">
        <f>SUBTOTAL(9,I2050:I2058)</f>
        <v>7374333.0626699999</v>
      </c>
    </row>
    <row r="2060" spans="2:9" ht="15" customHeight="1" x14ac:dyDescent="0.25">
      <c r="B2060" s="10">
        <v>2412</v>
      </c>
      <c r="C2060" s="11"/>
      <c r="D2060" s="5" t="s">
        <v>1653</v>
      </c>
      <c r="E2060" s="12"/>
      <c r="F2060" s="1"/>
      <c r="H2060" s="1"/>
      <c r="I2060" s="1"/>
    </row>
    <row r="2061" spans="2:9" x14ac:dyDescent="0.2">
      <c r="B2061"/>
      <c r="C2061" s="2">
        <v>1</v>
      </c>
      <c r="D2061" s="5" t="s">
        <v>20</v>
      </c>
      <c r="E2061" s="13">
        <v>17436</v>
      </c>
      <c r="F2061" s="13">
        <v>348391</v>
      </c>
      <c r="G2061" s="13">
        <v>365827</v>
      </c>
      <c r="H2061" s="13">
        <v>318346.65993000002</v>
      </c>
      <c r="I2061" s="13">
        <v>47480.340069999998</v>
      </c>
    </row>
    <row r="2062" spans="2:9" x14ac:dyDescent="0.2">
      <c r="B2062"/>
      <c r="C2062" s="2">
        <v>21</v>
      </c>
      <c r="D2062" s="5" t="s">
        <v>25</v>
      </c>
      <c r="E2062" s="13">
        <v>541</v>
      </c>
      <c r="F2062" s="13">
        <v>11043</v>
      </c>
      <c r="G2062" s="13">
        <v>11584</v>
      </c>
      <c r="H2062" s="13">
        <v>2638.3649999999998</v>
      </c>
      <c r="I2062" s="13">
        <v>8945.6350000000002</v>
      </c>
    </row>
    <row r="2063" spans="2:9" x14ac:dyDescent="0.2">
      <c r="B2063"/>
      <c r="C2063" s="2">
        <v>45</v>
      </c>
      <c r="D2063" s="5" t="s">
        <v>30</v>
      </c>
      <c r="E2063" s="13">
        <v>7925</v>
      </c>
      <c r="F2063" s="13">
        <v>62960</v>
      </c>
      <c r="G2063" s="13">
        <v>70885</v>
      </c>
      <c r="H2063" s="13">
        <v>45759.953289999998</v>
      </c>
      <c r="I2063" s="13">
        <v>25125.046709999999</v>
      </c>
    </row>
    <row r="2064" spans="2:9" x14ac:dyDescent="0.2">
      <c r="B2064"/>
      <c r="C2064" s="2">
        <v>71</v>
      </c>
      <c r="D2064" s="5" t="s">
        <v>1654</v>
      </c>
      <c r="E2064" s="13">
        <v>0</v>
      </c>
      <c r="F2064" s="13">
        <v>13000</v>
      </c>
      <c r="G2064" s="13">
        <v>13000</v>
      </c>
      <c r="H2064" s="13">
        <v>5258.8157700000002</v>
      </c>
      <c r="I2064" s="13">
        <v>7741.1842299999998</v>
      </c>
    </row>
    <row r="2065" spans="2:9" x14ac:dyDescent="0.2">
      <c r="B2065"/>
      <c r="C2065" s="2">
        <v>72</v>
      </c>
      <c r="D2065" s="5" t="s">
        <v>1655</v>
      </c>
      <c r="E2065" s="13">
        <v>0</v>
      </c>
      <c r="F2065" s="13">
        <v>6400</v>
      </c>
      <c r="G2065" s="13">
        <v>6400</v>
      </c>
      <c r="H2065" s="13">
        <v>5848.8158299999996</v>
      </c>
      <c r="I2065" s="13">
        <v>551.18416999999999</v>
      </c>
    </row>
    <row r="2066" spans="2:9" x14ac:dyDescent="0.2">
      <c r="B2066"/>
      <c r="C2066" s="2">
        <v>90</v>
      </c>
      <c r="D2066" s="5" t="s">
        <v>1656</v>
      </c>
      <c r="E2066" s="13">
        <v>0</v>
      </c>
      <c r="F2066" s="13">
        <v>15659000</v>
      </c>
      <c r="G2066" s="13">
        <v>15659000</v>
      </c>
      <c r="H2066" s="13">
        <v>14753081.314920001</v>
      </c>
      <c r="I2066" s="13">
        <v>905918.68507999997</v>
      </c>
    </row>
    <row r="2067" spans="2:9" ht="15" customHeight="1" x14ac:dyDescent="0.2">
      <c r="B2067"/>
      <c r="C2067" s="14">
        <f>SUBTOTAL(9,C2061:C2066)</f>
        <v>300</v>
      </c>
      <c r="D2067" s="15" t="s">
        <v>1657</v>
      </c>
      <c r="E2067" s="16">
        <f>SUBTOTAL(9,E2061:E2066)</f>
        <v>25902</v>
      </c>
      <c r="F2067" s="16">
        <f>SUBTOTAL(9,F2061:F2066)</f>
        <v>16100794</v>
      </c>
      <c r="G2067" s="16">
        <f>SUBTOTAL(9,G2061:G2066)</f>
        <v>16126696</v>
      </c>
      <c r="H2067" s="16">
        <f>SUBTOTAL(9,H2061:H2066)</f>
        <v>15130933.924740002</v>
      </c>
      <c r="I2067" s="16">
        <f>SUBTOTAL(9,I2061:I2066)</f>
        <v>995762.07525999995</v>
      </c>
    </row>
    <row r="2068" spans="2:9" ht="15" customHeight="1" x14ac:dyDescent="0.25">
      <c r="B2068" s="10">
        <v>2421</v>
      </c>
      <c r="C2068" s="11"/>
      <c r="D2068" s="5" t="s">
        <v>1658</v>
      </c>
      <c r="E2068" s="12"/>
      <c r="F2068" s="1"/>
      <c r="H2068" s="1"/>
      <c r="I2068" s="1"/>
    </row>
    <row r="2069" spans="2:9" x14ac:dyDescent="0.2">
      <c r="B2069"/>
      <c r="C2069" s="2">
        <v>50</v>
      </c>
      <c r="D2069" s="5" t="s">
        <v>1659</v>
      </c>
      <c r="E2069" s="13">
        <v>0</v>
      </c>
      <c r="F2069" s="13">
        <v>573500</v>
      </c>
      <c r="G2069" s="13">
        <v>573500</v>
      </c>
      <c r="H2069" s="13">
        <v>573500</v>
      </c>
      <c r="I2069" s="13">
        <v>0</v>
      </c>
    </row>
    <row r="2070" spans="2:9" x14ac:dyDescent="0.2">
      <c r="B2070"/>
      <c r="C2070" s="2">
        <v>51</v>
      </c>
      <c r="D2070" s="5" t="s">
        <v>1660</v>
      </c>
      <c r="E2070" s="13">
        <v>0</v>
      </c>
      <c r="F2070" s="13">
        <v>46400</v>
      </c>
      <c r="G2070" s="13">
        <v>46400</v>
      </c>
      <c r="H2070" s="13">
        <v>0</v>
      </c>
      <c r="I2070" s="13">
        <v>46400</v>
      </c>
    </row>
    <row r="2071" spans="2:9" x14ac:dyDescent="0.2">
      <c r="B2071"/>
      <c r="C2071" s="2">
        <v>53</v>
      </c>
      <c r="D2071" s="5" t="s">
        <v>1661</v>
      </c>
      <c r="E2071" s="13">
        <v>0</v>
      </c>
      <c r="F2071" s="13">
        <v>0</v>
      </c>
      <c r="G2071" s="13">
        <v>0</v>
      </c>
      <c r="H2071" s="13">
        <v>0</v>
      </c>
      <c r="I2071" s="13">
        <v>0</v>
      </c>
    </row>
    <row r="2072" spans="2:9" x14ac:dyDescent="0.2">
      <c r="B2072"/>
      <c r="C2072" s="2">
        <v>70</v>
      </c>
      <c r="D2072" s="5" t="s">
        <v>1662</v>
      </c>
      <c r="E2072" s="13">
        <v>0</v>
      </c>
      <c r="F2072" s="13">
        <v>166489</v>
      </c>
      <c r="G2072" s="13">
        <v>166489</v>
      </c>
      <c r="H2072" s="13">
        <v>153864.91667000001</v>
      </c>
      <c r="I2072" s="13">
        <v>12624.083329999999</v>
      </c>
    </row>
    <row r="2073" spans="2:9" x14ac:dyDescent="0.2">
      <c r="B2073"/>
      <c r="C2073" s="2">
        <v>71</v>
      </c>
      <c r="D2073" s="5" t="s">
        <v>1663</v>
      </c>
      <c r="E2073" s="13">
        <v>79077</v>
      </c>
      <c r="F2073" s="13">
        <v>116500</v>
      </c>
      <c r="G2073" s="13">
        <v>195577</v>
      </c>
      <c r="H2073" s="13">
        <v>91336.142219999994</v>
      </c>
      <c r="I2073" s="13">
        <v>104240.85778000001</v>
      </c>
    </row>
    <row r="2074" spans="2:9" x14ac:dyDescent="0.2">
      <c r="B2074"/>
      <c r="C2074" s="2">
        <v>72</v>
      </c>
      <c r="D2074" s="5" t="s">
        <v>1664</v>
      </c>
      <c r="E2074" s="13">
        <v>73900</v>
      </c>
      <c r="F2074" s="13">
        <v>278700</v>
      </c>
      <c r="G2074" s="13">
        <v>352600</v>
      </c>
      <c r="H2074" s="13">
        <v>235814.46056000001</v>
      </c>
      <c r="I2074" s="13">
        <v>116785.53943999999</v>
      </c>
    </row>
    <row r="2075" spans="2:9" x14ac:dyDescent="0.2">
      <c r="B2075"/>
      <c r="C2075" s="2">
        <v>73</v>
      </c>
      <c r="D2075" s="5" t="s">
        <v>1665</v>
      </c>
      <c r="E2075" s="13">
        <v>907</v>
      </c>
      <c r="F2075" s="13">
        <v>0</v>
      </c>
      <c r="G2075" s="13">
        <v>907</v>
      </c>
      <c r="H2075" s="13">
        <v>919</v>
      </c>
      <c r="I2075" s="13">
        <v>-12</v>
      </c>
    </row>
    <row r="2076" spans="2:9" x14ac:dyDescent="0.2">
      <c r="B2076"/>
      <c r="C2076" s="2">
        <v>74</v>
      </c>
      <c r="D2076" s="5" t="s">
        <v>1666</v>
      </c>
      <c r="E2076" s="13">
        <v>33877</v>
      </c>
      <c r="F2076" s="13">
        <v>517400</v>
      </c>
      <c r="G2076" s="13">
        <v>551277</v>
      </c>
      <c r="H2076" s="13">
        <v>457708.89017999999</v>
      </c>
      <c r="I2076" s="13">
        <v>93568.109819999998</v>
      </c>
    </row>
    <row r="2077" spans="2:9" x14ac:dyDescent="0.2">
      <c r="B2077"/>
      <c r="C2077" s="2">
        <v>76</v>
      </c>
      <c r="D2077" s="5" t="s">
        <v>1667</v>
      </c>
      <c r="E2077" s="13">
        <v>113530</v>
      </c>
      <c r="F2077" s="13">
        <v>534500</v>
      </c>
      <c r="G2077" s="13">
        <v>648030</v>
      </c>
      <c r="H2077" s="13">
        <v>319174.91700000002</v>
      </c>
      <c r="I2077" s="13">
        <v>328855.08299999998</v>
      </c>
    </row>
    <row r="2078" spans="2:9" x14ac:dyDescent="0.2">
      <c r="B2078"/>
      <c r="C2078" s="2">
        <v>77</v>
      </c>
      <c r="D2078" s="5" t="s">
        <v>1668</v>
      </c>
      <c r="E2078" s="13">
        <v>0</v>
      </c>
      <c r="F2078" s="13">
        <v>50000</v>
      </c>
      <c r="G2078" s="13">
        <v>50000</v>
      </c>
      <c r="H2078" s="13">
        <v>699.17196000000001</v>
      </c>
      <c r="I2078" s="13">
        <v>49300.82804</v>
      </c>
    </row>
    <row r="2079" spans="2:9" x14ac:dyDescent="0.2">
      <c r="B2079"/>
      <c r="C2079" s="2">
        <v>78</v>
      </c>
      <c r="D2079" s="5" t="s">
        <v>1669</v>
      </c>
      <c r="E2079" s="13">
        <v>0</v>
      </c>
      <c r="F2079" s="13">
        <v>4400</v>
      </c>
      <c r="G2079" s="13">
        <v>4400</v>
      </c>
      <c r="H2079" s="13">
        <v>0</v>
      </c>
      <c r="I2079" s="13">
        <v>4400</v>
      </c>
    </row>
    <row r="2080" spans="2:9" x14ac:dyDescent="0.2">
      <c r="B2080"/>
      <c r="C2080" s="2">
        <v>80</v>
      </c>
      <c r="D2080" s="5" t="s">
        <v>1670</v>
      </c>
      <c r="E2080" s="13">
        <v>16926</v>
      </c>
      <c r="F2080" s="13">
        <v>0</v>
      </c>
      <c r="G2080" s="13">
        <v>16926</v>
      </c>
      <c r="H2080" s="13">
        <v>4277.54205</v>
      </c>
      <c r="I2080" s="13">
        <v>12648.45795</v>
      </c>
    </row>
    <row r="2081" spans="2:9" x14ac:dyDescent="0.2">
      <c r="B2081"/>
      <c r="C2081" s="2">
        <v>90</v>
      </c>
      <c r="D2081" s="5" t="s">
        <v>1671</v>
      </c>
      <c r="E2081" s="13">
        <v>0</v>
      </c>
      <c r="F2081" s="13">
        <v>46500000</v>
      </c>
      <c r="G2081" s="13">
        <v>46500000</v>
      </c>
      <c r="H2081" s="13">
        <v>43445000</v>
      </c>
      <c r="I2081" s="13">
        <v>3055000</v>
      </c>
    </row>
    <row r="2082" spans="2:9" x14ac:dyDescent="0.2">
      <c r="B2082"/>
      <c r="C2082" s="2">
        <v>95</v>
      </c>
      <c r="D2082" s="5" t="s">
        <v>1672</v>
      </c>
      <c r="E2082" s="13">
        <v>0</v>
      </c>
      <c r="F2082" s="13">
        <v>132300</v>
      </c>
      <c r="G2082" s="13">
        <v>132300</v>
      </c>
      <c r="H2082" s="13">
        <v>0</v>
      </c>
      <c r="I2082" s="13">
        <v>132300</v>
      </c>
    </row>
    <row r="2083" spans="2:9" ht="15" customHeight="1" x14ac:dyDescent="0.2">
      <c r="B2083"/>
      <c r="C2083" s="14">
        <f>SUBTOTAL(9,C2069:C2082)</f>
        <v>1010</v>
      </c>
      <c r="D2083" s="15" t="s">
        <v>1673</v>
      </c>
      <c r="E2083" s="16">
        <f>SUBTOTAL(9,E2069:E2082)</f>
        <v>318217</v>
      </c>
      <c r="F2083" s="16">
        <f>SUBTOTAL(9,F2069:F2082)</f>
        <v>48920189</v>
      </c>
      <c r="G2083" s="16">
        <f>SUBTOTAL(9,G2069:G2082)</f>
        <v>49238406</v>
      </c>
      <c r="H2083" s="16">
        <f>SUBTOTAL(9,H2069:H2082)</f>
        <v>45282295.040639997</v>
      </c>
      <c r="I2083" s="16">
        <f>SUBTOTAL(9,I2069:I2082)</f>
        <v>3956110.9593599997</v>
      </c>
    </row>
    <row r="2084" spans="2:9" ht="15" customHeight="1" x14ac:dyDescent="0.25">
      <c r="B2084" s="10">
        <v>2426</v>
      </c>
      <c r="C2084" s="11"/>
      <c r="D2084" s="5" t="s">
        <v>1674</v>
      </c>
      <c r="E2084" s="12"/>
      <c r="F2084" s="1"/>
      <c r="H2084" s="1"/>
      <c r="I2084" s="1"/>
    </row>
    <row r="2085" spans="2:9" x14ac:dyDescent="0.2">
      <c r="B2085"/>
      <c r="C2085" s="2">
        <v>70</v>
      </c>
      <c r="D2085" s="5" t="s">
        <v>271</v>
      </c>
      <c r="E2085" s="13">
        <v>0</v>
      </c>
      <c r="F2085" s="13">
        <v>64440</v>
      </c>
      <c r="G2085" s="13">
        <v>64440</v>
      </c>
      <c r="H2085" s="13">
        <v>64440</v>
      </c>
      <c r="I2085" s="13">
        <v>0</v>
      </c>
    </row>
    <row r="2086" spans="2:9" x14ac:dyDescent="0.2">
      <c r="B2086"/>
      <c r="C2086" s="2">
        <v>71</v>
      </c>
      <c r="D2086" s="5" t="s">
        <v>1675</v>
      </c>
      <c r="E2086" s="13">
        <v>0</v>
      </c>
      <c r="F2086" s="13">
        <v>50000</v>
      </c>
      <c r="G2086" s="13">
        <v>50000</v>
      </c>
      <c r="H2086" s="13">
        <v>50000</v>
      </c>
      <c r="I2086" s="13">
        <v>0</v>
      </c>
    </row>
    <row r="2087" spans="2:9" x14ac:dyDescent="0.2">
      <c r="B2087"/>
      <c r="C2087" s="2">
        <v>90</v>
      </c>
      <c r="D2087" s="5" t="s">
        <v>1676</v>
      </c>
      <c r="E2087" s="13">
        <v>0</v>
      </c>
      <c r="F2087" s="13">
        <v>215000</v>
      </c>
      <c r="G2087" s="13">
        <v>215000</v>
      </c>
      <c r="H2087" s="13">
        <v>215</v>
      </c>
      <c r="I2087" s="13">
        <v>214785</v>
      </c>
    </row>
    <row r="2088" spans="2:9" ht="15" customHeight="1" x14ac:dyDescent="0.2">
      <c r="B2088"/>
      <c r="C2088" s="14">
        <f>SUBTOTAL(9,C2085:C2087)</f>
        <v>231</v>
      </c>
      <c r="D2088" s="15" t="s">
        <v>1677</v>
      </c>
      <c r="E2088" s="16">
        <f>SUBTOTAL(9,E2085:E2087)</f>
        <v>0</v>
      </c>
      <c r="F2088" s="16">
        <f>SUBTOTAL(9,F2085:F2087)</f>
        <v>329440</v>
      </c>
      <c r="G2088" s="16">
        <f>SUBTOTAL(9,G2085:G2087)</f>
        <v>329440</v>
      </c>
      <c r="H2088" s="16">
        <f>SUBTOTAL(9,H2085:H2087)</f>
        <v>114655</v>
      </c>
      <c r="I2088" s="16">
        <f>SUBTOTAL(9,I2085:I2087)</f>
        <v>214785</v>
      </c>
    </row>
    <row r="2089" spans="2:9" ht="15" customHeight="1" x14ac:dyDescent="0.25">
      <c r="B2089" s="10">
        <v>2429</v>
      </c>
      <c r="C2089" s="11"/>
      <c r="D2089" s="5" t="s">
        <v>1678</v>
      </c>
      <c r="E2089" s="12"/>
      <c r="F2089" s="1"/>
      <c r="H2089" s="1"/>
      <c r="I2089" s="1"/>
    </row>
    <row r="2090" spans="2:9" x14ac:dyDescent="0.2">
      <c r="B2090"/>
      <c r="C2090" s="2">
        <v>70</v>
      </c>
      <c r="D2090" s="5" t="s">
        <v>271</v>
      </c>
      <c r="E2090" s="13">
        <v>0</v>
      </c>
      <c r="F2090" s="13">
        <v>109698</v>
      </c>
      <c r="G2090" s="13">
        <v>109698</v>
      </c>
      <c r="H2090" s="13">
        <v>109698</v>
      </c>
      <c r="I2090" s="13">
        <v>0</v>
      </c>
    </row>
    <row r="2091" spans="2:9" x14ac:dyDescent="0.2">
      <c r="B2091"/>
      <c r="C2091" s="2">
        <v>71</v>
      </c>
      <c r="D2091" s="5" t="s">
        <v>1679</v>
      </c>
      <c r="E2091" s="13">
        <v>0</v>
      </c>
      <c r="F2091" s="13">
        <v>200</v>
      </c>
      <c r="G2091" s="13">
        <v>200</v>
      </c>
      <c r="H2091" s="13">
        <v>155</v>
      </c>
      <c r="I2091" s="13">
        <v>45</v>
      </c>
    </row>
    <row r="2092" spans="2:9" x14ac:dyDescent="0.2">
      <c r="B2092"/>
      <c r="C2092" s="2">
        <v>90</v>
      </c>
      <c r="D2092" s="5" t="s">
        <v>1680</v>
      </c>
      <c r="E2092" s="13">
        <v>0</v>
      </c>
      <c r="F2092" s="13">
        <v>3800000</v>
      </c>
      <c r="G2092" s="13">
        <v>3800000</v>
      </c>
      <c r="H2092" s="13">
        <v>2787787.9567300002</v>
      </c>
      <c r="I2092" s="13">
        <v>1012212.04327</v>
      </c>
    </row>
    <row r="2093" spans="2:9" ht="15" customHeight="1" x14ac:dyDescent="0.2">
      <c r="B2093"/>
      <c r="C2093" s="14">
        <f>SUBTOTAL(9,C2090:C2092)</f>
        <v>231</v>
      </c>
      <c r="D2093" s="15" t="s">
        <v>1681</v>
      </c>
      <c r="E2093" s="16">
        <f>SUBTOTAL(9,E2090:E2092)</f>
        <v>0</v>
      </c>
      <c r="F2093" s="16">
        <f>SUBTOTAL(9,F2090:F2092)</f>
        <v>3909898</v>
      </c>
      <c r="G2093" s="16">
        <f>SUBTOTAL(9,G2090:G2092)</f>
        <v>3909898</v>
      </c>
      <c r="H2093" s="16">
        <f>SUBTOTAL(9,H2090:H2092)</f>
        <v>2897640.9567300002</v>
      </c>
      <c r="I2093" s="16">
        <f>SUBTOTAL(9,I2090:I2092)</f>
        <v>1012257.04327</v>
      </c>
    </row>
    <row r="2094" spans="2:9" ht="15" customHeight="1" x14ac:dyDescent="0.2">
      <c r="C2094" s="17">
        <f>SUBTOTAL(9,C2048:C2093)</f>
        <v>2318</v>
      </c>
      <c r="D2094" s="18" t="s">
        <v>1682</v>
      </c>
      <c r="E2094" s="19">
        <f>SUBTOTAL(9,E2048:E2093)</f>
        <v>356796</v>
      </c>
      <c r="F2094" s="19">
        <f>SUBTOTAL(9,F2048:F2093)</f>
        <v>107681767</v>
      </c>
      <c r="G2094" s="19">
        <f>SUBTOTAL(9,G2048:G2093)</f>
        <v>108038563</v>
      </c>
      <c r="H2094" s="19">
        <f>SUBTOTAL(9,H2048:H2093)</f>
        <v>94485314.859439984</v>
      </c>
      <c r="I2094" s="19">
        <f>SUBTOTAL(9,I2048:I2093)</f>
        <v>13553248.140560001</v>
      </c>
    </row>
    <row r="2095" spans="2:9" x14ac:dyDescent="0.2">
      <c r="C2095" s="17"/>
      <c r="D2095" s="20"/>
      <c r="E2095" s="21"/>
      <c r="F2095" s="21"/>
      <c r="G2095" s="21"/>
      <c r="H2095" s="21"/>
      <c r="I2095" s="21"/>
    </row>
    <row r="2096" spans="2:9" ht="15" customHeight="1" x14ac:dyDescent="0.2">
      <c r="B2096" s="1"/>
      <c r="C2096" s="2"/>
      <c r="D2096" s="3" t="s">
        <v>1683</v>
      </c>
      <c r="E2096" s="1"/>
      <c r="F2096" s="1"/>
      <c r="G2096" s="1"/>
      <c r="H2096" s="1"/>
      <c r="I2096" s="1"/>
    </row>
    <row r="2097" spans="2:9" ht="27" customHeight="1" x14ac:dyDescent="0.25">
      <c r="B2097" s="1"/>
      <c r="C2097" s="2"/>
      <c r="D2097" s="9" t="s">
        <v>9</v>
      </c>
      <c r="E2097" s="1"/>
      <c r="F2097" s="1"/>
      <c r="G2097" s="1"/>
      <c r="H2097" s="1"/>
      <c r="I2097" s="1"/>
    </row>
    <row r="2098" spans="2:9" ht="15" customHeight="1" x14ac:dyDescent="0.25">
      <c r="B2098" s="10">
        <v>2440</v>
      </c>
      <c r="C2098" s="11"/>
      <c r="D2098" s="5" t="s">
        <v>1684</v>
      </c>
      <c r="E2098" s="12"/>
      <c r="F2098" s="1"/>
      <c r="H2098" s="1"/>
      <c r="I2098" s="1"/>
    </row>
    <row r="2099" spans="2:9" x14ac:dyDescent="0.2">
      <c r="B2099"/>
      <c r="C2099" s="2">
        <v>30</v>
      </c>
      <c r="D2099" s="5" t="s">
        <v>1685</v>
      </c>
      <c r="E2099" s="13">
        <v>0</v>
      </c>
      <c r="F2099" s="13">
        <v>27000000</v>
      </c>
      <c r="G2099" s="13">
        <v>27000000</v>
      </c>
      <c r="H2099" s="13">
        <v>24373563.119929999</v>
      </c>
      <c r="I2099" s="13">
        <v>2626436.88007</v>
      </c>
    </row>
    <row r="2100" spans="2:9" ht="15" customHeight="1" x14ac:dyDescent="0.2">
      <c r="B2100"/>
      <c r="C2100" s="14">
        <f>SUBTOTAL(9,C2099:C2099)</f>
        <v>30</v>
      </c>
      <c r="D2100" s="15" t="s">
        <v>1686</v>
      </c>
      <c r="E2100" s="16">
        <f>SUBTOTAL(9,E2099:E2099)</f>
        <v>0</v>
      </c>
      <c r="F2100" s="16">
        <f>SUBTOTAL(9,F2099:F2099)</f>
        <v>27000000</v>
      </c>
      <c r="G2100" s="16">
        <f>SUBTOTAL(9,G2099:G2099)</f>
        <v>27000000</v>
      </c>
      <c r="H2100" s="16">
        <f>SUBTOTAL(9,H2099:H2099)</f>
        <v>24373563.119929999</v>
      </c>
      <c r="I2100" s="16">
        <f>SUBTOTAL(9,I2099:I2099)</f>
        <v>2626436.88007</v>
      </c>
    </row>
    <row r="2101" spans="2:9" ht="15" customHeight="1" x14ac:dyDescent="0.2">
      <c r="C2101" s="17">
        <f>SUBTOTAL(9,C2097:C2100)</f>
        <v>30</v>
      </c>
      <c r="D2101" s="18" t="s">
        <v>1687</v>
      </c>
      <c r="E2101" s="19">
        <f>SUBTOTAL(9,E2097:E2100)</f>
        <v>0</v>
      </c>
      <c r="F2101" s="19">
        <f>SUBTOTAL(9,F2097:F2100)</f>
        <v>27000000</v>
      </c>
      <c r="G2101" s="19">
        <f>SUBTOTAL(9,G2097:G2100)</f>
        <v>27000000</v>
      </c>
      <c r="H2101" s="19">
        <f>SUBTOTAL(9,H2097:H2100)</f>
        <v>24373563.119929999</v>
      </c>
      <c r="I2101" s="19">
        <f>SUBTOTAL(9,I2097:I2100)</f>
        <v>2626436.88007</v>
      </c>
    </row>
    <row r="2102" spans="2:9" x14ac:dyDescent="0.2">
      <c r="C2102" s="17"/>
      <c r="D2102" s="20"/>
      <c r="E2102" s="21"/>
      <c r="F2102" s="21"/>
      <c r="G2102" s="21"/>
      <c r="H2102" s="21"/>
      <c r="I2102" s="21"/>
    </row>
    <row r="2103" spans="2:9" ht="15" customHeight="1" x14ac:dyDescent="0.2">
      <c r="B2103" s="1"/>
      <c r="C2103" s="2"/>
      <c r="D2103" s="3" t="s">
        <v>1688</v>
      </c>
      <c r="E2103" s="1"/>
      <c r="F2103" s="1"/>
      <c r="G2103" s="1"/>
      <c r="H2103" s="1"/>
      <c r="I2103" s="1"/>
    </row>
    <row r="2104" spans="2:9" ht="27" customHeight="1" x14ac:dyDescent="0.25">
      <c r="B2104" s="1"/>
      <c r="C2104" s="2"/>
      <c r="D2104" s="9" t="s">
        <v>9</v>
      </c>
      <c r="E2104" s="1"/>
      <c r="F2104" s="1"/>
      <c r="G2104" s="1"/>
      <c r="H2104" s="1"/>
      <c r="I2104" s="1"/>
    </row>
    <row r="2105" spans="2:9" ht="15" customHeight="1" x14ac:dyDescent="0.25">
      <c r="B2105" s="10">
        <v>2445</v>
      </c>
      <c r="C2105" s="11"/>
      <c r="D2105" s="5" t="s">
        <v>1689</v>
      </c>
      <c r="E2105" s="12"/>
      <c r="F2105" s="1"/>
      <c r="H2105" s="1"/>
      <c r="I2105" s="1"/>
    </row>
    <row r="2106" spans="2:9" x14ac:dyDescent="0.2">
      <c r="B2106"/>
      <c r="C2106" s="2">
        <v>24</v>
      </c>
      <c r="D2106" s="5" t="s">
        <v>1690</v>
      </c>
      <c r="E2106" s="13">
        <f>SUBTOTAL(9,E2107:E2111)</f>
        <v>0</v>
      </c>
      <c r="F2106" s="13">
        <f t="shared" ref="F2106:I2106" si="0">SUBTOTAL(9,F2107:F2111)</f>
        <v>-140700</v>
      </c>
      <c r="G2106" s="13">
        <f t="shared" si="0"/>
        <v>-140700</v>
      </c>
      <c r="H2106" s="13">
        <f t="shared" si="0"/>
        <v>-1878655.4290600005</v>
      </c>
      <c r="I2106" s="13">
        <f t="shared" si="0"/>
        <v>1737955.42906</v>
      </c>
    </row>
    <row r="2107" spans="2:9" x14ac:dyDescent="0.2">
      <c r="B2107"/>
      <c r="C2107" s="2"/>
      <c r="D2107" s="5" t="s">
        <v>1691</v>
      </c>
      <c r="E2107" s="13">
        <v>0</v>
      </c>
      <c r="F2107" s="13">
        <v>-4726960</v>
      </c>
      <c r="G2107" s="13">
        <v>-4726960</v>
      </c>
      <c r="H2107" s="13">
        <v>-4807592.6135200001</v>
      </c>
      <c r="I2107" s="13">
        <v>80632.613519999999</v>
      </c>
    </row>
    <row r="2108" spans="2:9" x14ac:dyDescent="0.2">
      <c r="B2108"/>
      <c r="C2108" s="2"/>
      <c r="D2108" s="5" t="s">
        <v>1692</v>
      </c>
      <c r="E2108" s="13">
        <v>0</v>
      </c>
      <c r="F2108" s="13">
        <v>2058770</v>
      </c>
      <c r="G2108" s="13">
        <v>2058770</v>
      </c>
      <c r="H2108" s="13">
        <v>1637144.10081</v>
      </c>
      <c r="I2108" s="13">
        <v>421625.89919000003</v>
      </c>
    </row>
    <row r="2109" spans="2:9" x14ac:dyDescent="0.2">
      <c r="B2109"/>
      <c r="C2109" s="2"/>
      <c r="D2109" s="5" t="s">
        <v>1693</v>
      </c>
      <c r="E2109" s="13">
        <v>0</v>
      </c>
      <c r="F2109" s="13">
        <v>1311514</v>
      </c>
      <c r="G2109" s="13">
        <v>1311514</v>
      </c>
      <c r="H2109" s="13">
        <v>1293656.71212</v>
      </c>
      <c r="I2109" s="13">
        <v>17857.28788</v>
      </c>
    </row>
    <row r="2110" spans="2:9" x14ac:dyDescent="0.2">
      <c r="B2110"/>
      <c r="C2110" s="2"/>
      <c r="D2110" s="5" t="s">
        <v>1694</v>
      </c>
      <c r="E2110" s="13">
        <v>0</v>
      </c>
      <c r="F2110" s="13">
        <v>86000</v>
      </c>
      <c r="G2110" s="13">
        <v>86000</v>
      </c>
      <c r="H2110" s="13">
        <v>-1863.6284700000001</v>
      </c>
      <c r="I2110" s="13">
        <v>87863.628469999996</v>
      </c>
    </row>
    <row r="2111" spans="2:9" x14ac:dyDescent="0.2">
      <c r="B2111"/>
      <c r="C2111" s="2"/>
      <c r="D2111" s="5" t="s">
        <v>1695</v>
      </c>
      <c r="E2111" s="13">
        <v>0</v>
      </c>
      <c r="F2111" s="13">
        <v>1129976</v>
      </c>
      <c r="G2111" s="13">
        <v>1129976</v>
      </c>
      <c r="H2111" s="13">
        <v>0</v>
      </c>
      <c r="I2111" s="13">
        <v>1129976</v>
      </c>
    </row>
    <row r="2112" spans="2:9" x14ac:dyDescent="0.2">
      <c r="B2112"/>
      <c r="C2112" s="2">
        <v>30</v>
      </c>
      <c r="D2112" s="5" t="s">
        <v>621</v>
      </c>
      <c r="E2112" s="13">
        <v>0</v>
      </c>
      <c r="F2112" s="13">
        <v>206001</v>
      </c>
      <c r="G2112" s="13">
        <v>206001</v>
      </c>
      <c r="H2112" s="13">
        <v>145389.87075</v>
      </c>
      <c r="I2112" s="13">
        <v>60611.129249999998</v>
      </c>
    </row>
    <row r="2113" spans="2:9" x14ac:dyDescent="0.2">
      <c r="B2113"/>
      <c r="C2113" s="2">
        <v>31</v>
      </c>
      <c r="D2113" s="5" t="s">
        <v>1696</v>
      </c>
      <c r="E2113" s="13">
        <v>42337</v>
      </c>
      <c r="F2113" s="13">
        <v>110000</v>
      </c>
      <c r="G2113" s="13">
        <v>152337</v>
      </c>
      <c r="H2113" s="13">
        <v>84834.223110000006</v>
      </c>
      <c r="I2113" s="13">
        <v>67502.776889999994</v>
      </c>
    </row>
    <row r="2114" spans="2:9" x14ac:dyDescent="0.2">
      <c r="B2114"/>
      <c r="C2114" s="2">
        <v>32</v>
      </c>
      <c r="D2114" s="5" t="s">
        <v>1697</v>
      </c>
      <c r="E2114" s="13">
        <v>0</v>
      </c>
      <c r="F2114" s="13">
        <v>195200</v>
      </c>
      <c r="G2114" s="13">
        <v>195200</v>
      </c>
      <c r="H2114" s="13">
        <v>154743.23263000001</v>
      </c>
      <c r="I2114" s="13">
        <v>40456.767370000001</v>
      </c>
    </row>
    <row r="2115" spans="2:9" x14ac:dyDescent="0.2">
      <c r="B2115"/>
      <c r="C2115" s="2">
        <v>33</v>
      </c>
      <c r="D2115" s="5" t="s">
        <v>1698</v>
      </c>
      <c r="E2115" s="13">
        <v>277973</v>
      </c>
      <c r="F2115" s="13">
        <v>1546254</v>
      </c>
      <c r="G2115" s="13">
        <v>1824227</v>
      </c>
      <c r="H2115" s="13">
        <v>1385315.1433900001</v>
      </c>
      <c r="I2115" s="13">
        <v>438911.85661000002</v>
      </c>
    </row>
    <row r="2116" spans="2:9" x14ac:dyDescent="0.2">
      <c r="B2116"/>
      <c r="C2116" s="2">
        <v>34</v>
      </c>
      <c r="D2116" s="5" t="s">
        <v>1699</v>
      </c>
      <c r="E2116" s="13">
        <v>0</v>
      </c>
      <c r="F2116" s="13">
        <v>749498</v>
      </c>
      <c r="G2116" s="13">
        <v>749498</v>
      </c>
      <c r="H2116" s="13">
        <v>683943.87173999997</v>
      </c>
      <c r="I2116" s="13">
        <v>65554.128259999998</v>
      </c>
    </row>
    <row r="2117" spans="2:9" x14ac:dyDescent="0.2">
      <c r="B2117"/>
      <c r="C2117" s="2">
        <v>45</v>
      </c>
      <c r="D2117" s="5" t="s">
        <v>30</v>
      </c>
      <c r="E2117" s="13">
        <v>3970</v>
      </c>
      <c r="F2117" s="13">
        <v>283828</v>
      </c>
      <c r="G2117" s="13">
        <v>287798</v>
      </c>
      <c r="H2117" s="13">
        <v>224914.47424000001</v>
      </c>
      <c r="I2117" s="13">
        <v>62883.525759999997</v>
      </c>
    </row>
    <row r="2118" spans="2:9" x14ac:dyDescent="0.2">
      <c r="B2118"/>
      <c r="C2118" s="2">
        <v>49</v>
      </c>
      <c r="D2118" s="5" t="s">
        <v>1700</v>
      </c>
      <c r="E2118" s="13">
        <v>6838</v>
      </c>
      <c r="F2118" s="13">
        <v>75793</v>
      </c>
      <c r="G2118" s="13">
        <v>82631</v>
      </c>
      <c r="H2118" s="13">
        <v>104859.08095</v>
      </c>
      <c r="I2118" s="13">
        <v>-22228.08095</v>
      </c>
    </row>
    <row r="2119" spans="2:9" ht="15" customHeight="1" x14ac:dyDescent="0.2">
      <c r="B2119"/>
      <c r="C2119" s="14">
        <f>SUBTOTAL(9,C2106:C2118)</f>
        <v>278</v>
      </c>
      <c r="D2119" s="15" t="s">
        <v>1701</v>
      </c>
      <c r="E2119" s="16">
        <f>SUBTOTAL(9,E2106:E2118)</f>
        <v>331118</v>
      </c>
      <c r="F2119" s="16">
        <f>SUBTOTAL(9,F2106:F2118)</f>
        <v>3025874</v>
      </c>
      <c r="G2119" s="16">
        <f>SUBTOTAL(9,G2106:G2118)</f>
        <v>3356992</v>
      </c>
      <c r="H2119" s="16">
        <f>SUBTOTAL(9,H2106:H2118)</f>
        <v>905344.46774999949</v>
      </c>
      <c r="I2119" s="16">
        <f>SUBTOTAL(9,I2106:I2118)</f>
        <v>2451647.5322500006</v>
      </c>
    </row>
    <row r="2120" spans="2:9" ht="15" customHeight="1" x14ac:dyDescent="0.25">
      <c r="B2120" s="10">
        <v>2460</v>
      </c>
      <c r="C2120" s="11"/>
      <c r="D2120" s="5" t="s">
        <v>1702</v>
      </c>
      <c r="E2120" s="12"/>
      <c r="F2120" s="1"/>
      <c r="H2120" s="1"/>
      <c r="I2120" s="1"/>
    </row>
    <row r="2121" spans="2:9" x14ac:dyDescent="0.2">
      <c r="B2121"/>
      <c r="C2121" s="2">
        <v>24</v>
      </c>
      <c r="D2121" s="5" t="s">
        <v>1690</v>
      </c>
      <c r="E2121" s="13">
        <f>SUBTOTAL(9,E2122:E2123)</f>
        <v>0</v>
      </c>
      <c r="F2121" s="13">
        <f>SUBTOTAL(9,F2122:F2123)</f>
        <v>0</v>
      </c>
      <c r="G2121" s="13">
        <f t="shared" ref="G2121:I2121" si="1">SUBTOTAL(9,G2122:G2123)</f>
        <v>0</v>
      </c>
      <c r="H2121" s="13">
        <f t="shared" si="1"/>
        <v>0</v>
      </c>
      <c r="I2121" s="13">
        <f t="shared" si="1"/>
        <v>0</v>
      </c>
    </row>
    <row r="2122" spans="2:9" x14ac:dyDescent="0.2">
      <c r="B2122"/>
      <c r="C2122" s="2"/>
      <c r="D2122" s="5" t="s">
        <v>1691</v>
      </c>
      <c r="E2122" s="13">
        <v>0</v>
      </c>
      <c r="F2122" s="13">
        <v>-180000</v>
      </c>
      <c r="G2122" s="13">
        <v>-180000</v>
      </c>
      <c r="H2122" s="13">
        <v>-142975.34478000001</v>
      </c>
      <c r="I2122" s="13">
        <v>-37024.655220000001</v>
      </c>
    </row>
    <row r="2123" spans="2:9" x14ac:dyDescent="0.2">
      <c r="B2123"/>
      <c r="C2123" s="2"/>
      <c r="D2123" s="5" t="s">
        <v>1692</v>
      </c>
      <c r="E2123" s="13">
        <v>0</v>
      </c>
      <c r="F2123" s="13">
        <v>180000</v>
      </c>
      <c r="G2123" s="13">
        <v>180000</v>
      </c>
      <c r="H2123" s="13">
        <v>142975.34478000001</v>
      </c>
      <c r="I2123" s="13">
        <v>37024.655220000001</v>
      </c>
    </row>
    <row r="2124" spans="2:9" ht="15" customHeight="1" x14ac:dyDescent="0.2">
      <c r="B2124"/>
      <c r="C2124" s="14">
        <f>SUBTOTAL(9,C2121:C2123)</f>
        <v>24</v>
      </c>
      <c r="D2124" s="15" t="s">
        <v>1703</v>
      </c>
      <c r="E2124" s="16">
        <f>SUBTOTAL(9,E2121:E2123)</f>
        <v>0</v>
      </c>
      <c r="F2124" s="16">
        <f>SUBTOTAL(9,F2121:F2123)</f>
        <v>0</v>
      </c>
      <c r="G2124" s="16">
        <f>SUBTOTAL(9,G2121:G2123)</f>
        <v>0</v>
      </c>
      <c r="H2124" s="16">
        <f>SUBTOTAL(9,H2121:H2123)</f>
        <v>0</v>
      </c>
      <c r="I2124" s="16">
        <f>SUBTOTAL(9,I2121:I2123)</f>
        <v>0</v>
      </c>
    </row>
    <row r="2125" spans="2:9" ht="15" customHeight="1" x14ac:dyDescent="0.25">
      <c r="B2125" s="10">
        <v>2470</v>
      </c>
      <c r="C2125" s="11"/>
      <c r="D2125" s="5" t="s">
        <v>1704</v>
      </c>
      <c r="E2125" s="12"/>
      <c r="F2125" s="1"/>
      <c r="H2125" s="1"/>
      <c r="I2125" s="1"/>
    </row>
    <row r="2126" spans="2:9" x14ac:dyDescent="0.2">
      <c r="B2126"/>
      <c r="C2126" s="2">
        <v>24</v>
      </c>
      <c r="D2126" s="5" t="s">
        <v>1690</v>
      </c>
      <c r="E2126" s="13">
        <f>SUBTOTAL(9,E2127:E2132)</f>
        <v>0</v>
      </c>
      <c r="F2126" s="13">
        <f t="shared" ref="F2126:I2126" si="2">SUBTOTAL(9,F2127:F2132)</f>
        <v>-22136</v>
      </c>
      <c r="G2126" s="13">
        <f t="shared" si="2"/>
        <v>-22136</v>
      </c>
      <c r="H2126" s="13">
        <f t="shared" si="2"/>
        <v>-79644.587240000037</v>
      </c>
      <c r="I2126" s="13">
        <f t="shared" si="2"/>
        <v>57508.587240000008</v>
      </c>
    </row>
    <row r="2127" spans="2:9" x14ac:dyDescent="0.2">
      <c r="B2127"/>
      <c r="C2127" s="2"/>
      <c r="D2127" s="5" t="s">
        <v>1691</v>
      </c>
      <c r="E2127" s="13">
        <v>0</v>
      </c>
      <c r="F2127" s="13">
        <v>-649569</v>
      </c>
      <c r="G2127" s="13">
        <v>-649569</v>
      </c>
      <c r="H2127" s="13">
        <v>-589788.40705000004</v>
      </c>
      <c r="I2127" s="13">
        <v>-59780.592949999998</v>
      </c>
    </row>
    <row r="2128" spans="2:9" x14ac:dyDescent="0.2">
      <c r="B2128"/>
      <c r="C2128" s="2"/>
      <c r="D2128" s="5" t="s">
        <v>1692</v>
      </c>
      <c r="E2128" s="13">
        <v>0</v>
      </c>
      <c r="F2128" s="13">
        <v>415105</v>
      </c>
      <c r="G2128" s="13">
        <v>415105</v>
      </c>
      <c r="H2128" s="13">
        <v>364712.55757</v>
      </c>
      <c r="I2128" s="13">
        <v>50392.442430000003</v>
      </c>
    </row>
    <row r="2129" spans="2:9" x14ac:dyDescent="0.2">
      <c r="B2129"/>
      <c r="C2129" s="2"/>
      <c r="D2129" s="5" t="s">
        <v>1693</v>
      </c>
      <c r="E2129" s="13">
        <v>0</v>
      </c>
      <c r="F2129" s="13">
        <v>121354</v>
      </c>
      <c r="G2129" s="13">
        <v>121354</v>
      </c>
      <c r="H2129" s="13">
        <v>111241.65896</v>
      </c>
      <c r="I2129" s="13">
        <v>10112.341039999999</v>
      </c>
    </row>
    <row r="2130" spans="2:9" x14ac:dyDescent="0.2">
      <c r="B2130"/>
      <c r="C2130" s="2"/>
      <c r="D2130" s="5" t="s">
        <v>1694</v>
      </c>
      <c r="E2130" s="13">
        <v>0</v>
      </c>
      <c r="F2130" s="13">
        <v>2884</v>
      </c>
      <c r="G2130" s="13">
        <v>2884</v>
      </c>
      <c r="H2130" s="13">
        <v>-707.89671999999996</v>
      </c>
      <c r="I2130" s="13">
        <v>3591.8967200000002</v>
      </c>
    </row>
    <row r="2131" spans="2:9" x14ac:dyDescent="0.2">
      <c r="B2131"/>
      <c r="C2131" s="2"/>
      <c r="D2131" s="5" t="s">
        <v>1695</v>
      </c>
      <c r="E2131" s="13">
        <v>0</v>
      </c>
      <c r="F2131" s="13">
        <v>38070</v>
      </c>
      <c r="G2131" s="13">
        <v>38070</v>
      </c>
      <c r="H2131" s="13">
        <v>34897.5</v>
      </c>
      <c r="I2131" s="13">
        <v>3172.5</v>
      </c>
    </row>
    <row r="2132" spans="2:9" x14ac:dyDescent="0.2">
      <c r="B2132"/>
      <c r="C2132" s="2"/>
      <c r="D2132" s="5" t="s">
        <v>1705</v>
      </c>
      <c r="E2132" s="13">
        <v>0</v>
      </c>
      <c r="F2132" s="13">
        <v>50020</v>
      </c>
      <c r="G2132" s="13">
        <v>50020</v>
      </c>
      <c r="H2132" s="13">
        <v>0</v>
      </c>
      <c r="I2132" s="13">
        <v>50020</v>
      </c>
    </row>
    <row r="2133" spans="2:9" x14ac:dyDescent="0.2">
      <c r="B2133"/>
      <c r="C2133" s="2">
        <v>45</v>
      </c>
      <c r="D2133" s="5" t="s">
        <v>30</v>
      </c>
      <c r="E2133" s="13">
        <v>9770</v>
      </c>
      <c r="F2133" s="13">
        <v>53012</v>
      </c>
      <c r="G2133" s="13">
        <v>62782</v>
      </c>
      <c r="H2133" s="13">
        <v>41848.907279999999</v>
      </c>
      <c r="I2133" s="13">
        <v>20933.092720000001</v>
      </c>
    </row>
    <row r="2134" spans="2:9" ht="15" customHeight="1" x14ac:dyDescent="0.2">
      <c r="B2134"/>
      <c r="C2134" s="14">
        <f>SUBTOTAL(9,C2126:C2133)</f>
        <v>69</v>
      </c>
      <c r="D2134" s="15" t="s">
        <v>1706</v>
      </c>
      <c r="E2134" s="16">
        <f>SUBTOTAL(9,E2126:E2133)</f>
        <v>9770</v>
      </c>
      <c r="F2134" s="16">
        <f>SUBTOTAL(9,F2126:F2133)</f>
        <v>30876</v>
      </c>
      <c r="G2134" s="16">
        <f>SUBTOTAL(9,G2126:G2133)</f>
        <v>40646</v>
      </c>
      <c r="H2134" s="16">
        <f>SUBTOTAL(9,H2126:H2133)</f>
        <v>-37795.679960000038</v>
      </c>
      <c r="I2134" s="16">
        <f>SUBTOTAL(9,I2126:I2133)</f>
        <v>78441.679960000009</v>
      </c>
    </row>
    <row r="2135" spans="2:9" ht="15" customHeight="1" x14ac:dyDescent="0.25">
      <c r="B2135" s="10">
        <v>2490</v>
      </c>
      <c r="C2135" s="11"/>
      <c r="D2135" s="5" t="s">
        <v>1707</v>
      </c>
      <c r="E2135" s="12"/>
      <c r="F2135" s="1"/>
      <c r="H2135" s="1"/>
      <c r="I2135" s="1"/>
    </row>
    <row r="2136" spans="2:9" x14ac:dyDescent="0.2">
      <c r="B2136"/>
      <c r="C2136" s="2">
        <v>24</v>
      </c>
      <c r="D2136" s="5" t="s">
        <v>1690</v>
      </c>
      <c r="E2136" s="13">
        <f>SUBTOTAL(9,E2137:E2141)</f>
        <v>0</v>
      </c>
      <c r="F2136" s="13">
        <f t="shared" ref="F2136:I2136" si="3">SUBTOTAL(9,F2137:F2141)</f>
        <v>-13000</v>
      </c>
      <c r="G2136" s="13">
        <f t="shared" si="3"/>
        <v>-13000</v>
      </c>
      <c r="H2136" s="13">
        <f t="shared" si="3"/>
        <v>-6112.1384000000071</v>
      </c>
      <c r="I2136" s="13">
        <f t="shared" si="3"/>
        <v>-6887.8616000000002</v>
      </c>
    </row>
    <row r="2137" spans="2:9" x14ac:dyDescent="0.2">
      <c r="B2137"/>
      <c r="C2137" s="2"/>
      <c r="D2137" s="5" t="s">
        <v>1691</v>
      </c>
      <c r="E2137" s="13">
        <v>0</v>
      </c>
      <c r="F2137" s="13">
        <v>-115000</v>
      </c>
      <c r="G2137" s="13">
        <v>-115000</v>
      </c>
      <c r="H2137" s="13">
        <v>-107856.30305</v>
      </c>
      <c r="I2137" s="13">
        <v>-7143.6969499999996</v>
      </c>
    </row>
    <row r="2138" spans="2:9" x14ac:dyDescent="0.2">
      <c r="B2138"/>
      <c r="C2138" s="2"/>
      <c r="D2138" s="5" t="s">
        <v>1692</v>
      </c>
      <c r="E2138" s="13">
        <v>0</v>
      </c>
      <c r="F2138" s="13">
        <v>110300</v>
      </c>
      <c r="G2138" s="13">
        <v>110300</v>
      </c>
      <c r="H2138" s="13">
        <v>97401.338749999995</v>
      </c>
      <c r="I2138" s="13">
        <v>12898.661249999999</v>
      </c>
    </row>
    <row r="2139" spans="2:9" x14ac:dyDescent="0.2">
      <c r="B2139"/>
      <c r="C2139" s="2"/>
      <c r="D2139" s="5" t="s">
        <v>1693</v>
      </c>
      <c r="E2139" s="13">
        <v>0</v>
      </c>
      <c r="F2139" s="13">
        <v>4500</v>
      </c>
      <c r="G2139" s="13">
        <v>4500</v>
      </c>
      <c r="H2139" s="13">
        <v>4168.0419000000002</v>
      </c>
      <c r="I2139" s="13">
        <v>331.9581</v>
      </c>
    </row>
    <row r="2140" spans="2:9" x14ac:dyDescent="0.2">
      <c r="B2140"/>
      <c r="C2140" s="2"/>
      <c r="D2140" s="5" t="s">
        <v>1694</v>
      </c>
      <c r="E2140" s="13">
        <v>0</v>
      </c>
      <c r="F2140" s="13">
        <v>200</v>
      </c>
      <c r="G2140" s="13">
        <v>200</v>
      </c>
      <c r="H2140" s="13">
        <v>174.78399999999999</v>
      </c>
      <c r="I2140" s="13">
        <v>25.216000000000001</v>
      </c>
    </row>
    <row r="2141" spans="2:9" x14ac:dyDescent="0.2">
      <c r="B2141"/>
      <c r="C2141" s="2"/>
      <c r="D2141" s="5" t="s">
        <v>1708</v>
      </c>
      <c r="E2141" s="13">
        <v>0</v>
      </c>
      <c r="F2141" s="13">
        <v>-13000</v>
      </c>
      <c r="G2141" s="13">
        <v>-13000</v>
      </c>
      <c r="H2141" s="13">
        <v>0</v>
      </c>
      <c r="I2141" s="13">
        <v>-13000</v>
      </c>
    </row>
    <row r="2142" spans="2:9" x14ac:dyDescent="0.2">
      <c r="B2142"/>
      <c r="C2142" s="2">
        <v>45</v>
      </c>
      <c r="D2142" s="5" t="s">
        <v>30</v>
      </c>
      <c r="E2142" s="13">
        <v>1135</v>
      </c>
      <c r="F2142" s="13">
        <v>0</v>
      </c>
      <c r="G2142" s="13">
        <v>1135</v>
      </c>
      <c r="H2142" s="13">
        <v>750.52800000000002</v>
      </c>
      <c r="I2142" s="13">
        <v>384.47199999999998</v>
      </c>
    </row>
    <row r="2143" spans="2:9" ht="15" customHeight="1" x14ac:dyDescent="0.2">
      <c r="B2143"/>
      <c r="C2143" s="14">
        <f>SUBTOTAL(9,C2136:C2142)</f>
        <v>69</v>
      </c>
      <c r="D2143" s="15" t="s">
        <v>1709</v>
      </c>
      <c r="E2143" s="16">
        <f>SUBTOTAL(9,E2136:E2142)</f>
        <v>1135</v>
      </c>
      <c r="F2143" s="16">
        <f>SUBTOTAL(9,F2136:F2142)</f>
        <v>-13000</v>
      </c>
      <c r="G2143" s="16">
        <f>SUBTOTAL(9,G2136:G2142)</f>
        <v>-11865</v>
      </c>
      <c r="H2143" s="16">
        <f>SUBTOTAL(9,H2136:H2142)</f>
        <v>-5361.6104000000068</v>
      </c>
      <c r="I2143" s="16">
        <f>SUBTOTAL(9,I2136:I2142)</f>
        <v>-6503.3896000000004</v>
      </c>
    </row>
    <row r="2144" spans="2:9" ht="15" customHeight="1" x14ac:dyDescent="0.2">
      <c r="C2144" s="17">
        <f>SUBTOTAL(9,C2104:C2143)</f>
        <v>440</v>
      </c>
      <c r="D2144" s="18" t="s">
        <v>1710</v>
      </c>
      <c r="E2144" s="19">
        <f>SUBTOTAL(9,E2104:E2143)</f>
        <v>342023</v>
      </c>
      <c r="F2144" s="19">
        <f>SUBTOTAL(9,F2104:F2143)</f>
        <v>3043750</v>
      </c>
      <c r="G2144" s="19">
        <f>SUBTOTAL(9,G2104:G2143)</f>
        <v>3385773</v>
      </c>
      <c r="H2144" s="19">
        <f>SUBTOTAL(9,H2104:H2143)</f>
        <v>862187.17738999962</v>
      </c>
      <c r="I2144" s="19">
        <f>SUBTOTAL(9,I2104:I2143)</f>
        <v>2523585.8226100006</v>
      </c>
    </row>
    <row r="2145" spans="2:9" x14ac:dyDescent="0.2">
      <c r="C2145" s="17"/>
      <c r="D2145" s="20"/>
      <c r="E2145" s="21"/>
      <c r="F2145" s="21"/>
      <c r="G2145" s="21"/>
      <c r="H2145" s="21"/>
      <c r="I2145" s="21"/>
    </row>
    <row r="2146" spans="2:9" ht="15" customHeight="1" x14ac:dyDescent="0.2">
      <c r="B2146" s="1"/>
      <c r="C2146" s="2"/>
      <c r="D2146" s="3" t="s">
        <v>1711</v>
      </c>
      <c r="E2146" s="1"/>
      <c r="F2146" s="1"/>
      <c r="G2146" s="1"/>
      <c r="H2146" s="1"/>
      <c r="I2146" s="1"/>
    </row>
    <row r="2147" spans="2:9" ht="27" customHeight="1" x14ac:dyDescent="0.25">
      <c r="B2147" s="1"/>
      <c r="C2147" s="2"/>
      <c r="D2147" s="9" t="s">
        <v>1712</v>
      </c>
      <c r="E2147" s="1"/>
      <c r="F2147" s="1"/>
      <c r="G2147" s="1"/>
      <c r="H2147" s="1"/>
      <c r="I2147" s="1"/>
    </row>
    <row r="2148" spans="2:9" ht="15" customHeight="1" x14ac:dyDescent="0.25">
      <c r="B2148" s="10">
        <v>2530</v>
      </c>
      <c r="C2148" s="11"/>
      <c r="D2148" s="5" t="s">
        <v>1713</v>
      </c>
      <c r="E2148" s="12"/>
      <c r="F2148" s="1"/>
      <c r="H2148" s="1"/>
      <c r="I2148" s="1"/>
    </row>
    <row r="2149" spans="2:9" x14ac:dyDescent="0.2">
      <c r="B2149"/>
      <c r="C2149" s="2">
        <v>70</v>
      </c>
      <c r="D2149" s="5" t="s">
        <v>1714</v>
      </c>
      <c r="E2149" s="13">
        <v>0</v>
      </c>
      <c r="F2149" s="13">
        <v>18880000</v>
      </c>
      <c r="G2149" s="13">
        <v>18880000</v>
      </c>
      <c r="H2149" s="13">
        <v>16109398.634</v>
      </c>
      <c r="I2149" s="13">
        <v>2770601.3659999999</v>
      </c>
    </row>
    <row r="2150" spans="2:9" x14ac:dyDescent="0.2">
      <c r="B2150"/>
      <c r="C2150" s="2">
        <v>71</v>
      </c>
      <c r="D2150" s="5" t="s">
        <v>1715</v>
      </c>
      <c r="E2150" s="13">
        <v>0</v>
      </c>
      <c r="F2150" s="13">
        <v>630000</v>
      </c>
      <c r="G2150" s="13">
        <v>630000</v>
      </c>
      <c r="H2150" s="13">
        <v>589196.53</v>
      </c>
      <c r="I2150" s="13">
        <v>40803.47</v>
      </c>
    </row>
    <row r="2151" spans="2:9" x14ac:dyDescent="0.2">
      <c r="B2151"/>
      <c r="C2151" s="2">
        <v>72</v>
      </c>
      <c r="D2151" s="5" t="s">
        <v>1716</v>
      </c>
      <c r="E2151" s="13">
        <v>0</v>
      </c>
      <c r="F2151" s="13">
        <v>485000</v>
      </c>
      <c r="G2151" s="13">
        <v>485000</v>
      </c>
      <c r="H2151" s="13">
        <v>483830.20799999998</v>
      </c>
      <c r="I2151" s="13">
        <v>1169.7919999999999</v>
      </c>
    </row>
    <row r="2152" spans="2:9" x14ac:dyDescent="0.2">
      <c r="B2152"/>
      <c r="C2152" s="2">
        <v>73</v>
      </c>
      <c r="D2152" s="5" t="s">
        <v>1717</v>
      </c>
      <c r="E2152" s="13">
        <v>0</v>
      </c>
      <c r="F2152" s="13">
        <v>58000</v>
      </c>
      <c r="G2152" s="13">
        <v>58000</v>
      </c>
      <c r="H2152" s="13">
        <v>53986.923000000003</v>
      </c>
      <c r="I2152" s="13">
        <v>4013.0770000000002</v>
      </c>
    </row>
    <row r="2153" spans="2:9" ht="15" customHeight="1" x14ac:dyDescent="0.2">
      <c r="B2153"/>
      <c r="C2153" s="14">
        <f>SUBTOTAL(9,C2149:C2152)</f>
        <v>286</v>
      </c>
      <c r="D2153" s="15" t="s">
        <v>1718</v>
      </c>
      <c r="E2153" s="16">
        <f>SUBTOTAL(9,E2149:E2152)</f>
        <v>0</v>
      </c>
      <c r="F2153" s="16">
        <f>SUBTOTAL(9,F2149:F2152)</f>
        <v>20053000</v>
      </c>
      <c r="G2153" s="16">
        <f>SUBTOTAL(9,G2149:G2152)</f>
        <v>20053000</v>
      </c>
      <c r="H2153" s="16">
        <f>SUBTOTAL(9,H2149:H2152)</f>
        <v>17236412.294999998</v>
      </c>
      <c r="I2153" s="16">
        <f>SUBTOTAL(9,I2149:I2152)</f>
        <v>2816587.7050000001</v>
      </c>
    </row>
    <row r="2154" spans="2:9" ht="15" customHeight="1" x14ac:dyDescent="0.2">
      <c r="C2154" s="17">
        <f>SUBTOTAL(9,C2148:C2153)</f>
        <v>286</v>
      </c>
      <c r="D2154" s="18" t="s">
        <v>1719</v>
      </c>
      <c r="E2154" s="19">
        <f>SUBTOTAL(9,E2148:E2153)</f>
        <v>0</v>
      </c>
      <c r="F2154" s="19">
        <f>SUBTOTAL(9,F2148:F2153)</f>
        <v>20053000</v>
      </c>
      <c r="G2154" s="19">
        <f>SUBTOTAL(9,G2148:G2153)</f>
        <v>20053000</v>
      </c>
      <c r="H2154" s="19">
        <f>SUBTOTAL(9,H2148:H2153)</f>
        <v>17236412.294999998</v>
      </c>
      <c r="I2154" s="19">
        <f>SUBTOTAL(9,I2148:I2153)</f>
        <v>2816587.7050000001</v>
      </c>
    </row>
    <row r="2155" spans="2:9" ht="27" customHeight="1" x14ac:dyDescent="0.25">
      <c r="B2155" s="1"/>
      <c r="C2155" s="2"/>
      <c r="D2155" s="9" t="s">
        <v>1720</v>
      </c>
      <c r="E2155" s="1"/>
      <c r="F2155" s="1"/>
      <c r="G2155" s="1"/>
      <c r="H2155" s="1"/>
      <c r="I2155" s="1"/>
    </row>
    <row r="2156" spans="2:9" ht="15" customHeight="1" x14ac:dyDescent="0.25">
      <c r="B2156" s="10">
        <v>2540</v>
      </c>
      <c r="C2156" s="11"/>
      <c r="D2156" s="5" t="s">
        <v>1721</v>
      </c>
      <c r="E2156" s="12"/>
      <c r="F2156" s="1"/>
      <c r="H2156" s="1"/>
      <c r="I2156" s="1"/>
    </row>
    <row r="2157" spans="2:9" x14ac:dyDescent="0.2">
      <c r="B2157"/>
      <c r="C2157" s="2">
        <v>70</v>
      </c>
      <c r="D2157" s="5" t="s">
        <v>853</v>
      </c>
      <c r="E2157" s="13">
        <v>0</v>
      </c>
      <c r="F2157" s="13">
        <v>80000</v>
      </c>
      <c r="G2157" s="13">
        <v>80000</v>
      </c>
      <c r="H2157" s="13">
        <v>80000</v>
      </c>
      <c r="I2157" s="13">
        <v>0</v>
      </c>
    </row>
    <row r="2158" spans="2:9" ht="15" customHeight="1" x14ac:dyDescent="0.2">
      <c r="B2158"/>
      <c r="C2158" s="14">
        <f>SUBTOTAL(9,C2157:C2157)</f>
        <v>70</v>
      </c>
      <c r="D2158" s="15" t="s">
        <v>1722</v>
      </c>
      <c r="E2158" s="16">
        <f>SUBTOTAL(9,E2157:E2157)</f>
        <v>0</v>
      </c>
      <c r="F2158" s="16">
        <f>SUBTOTAL(9,F2157:F2157)</f>
        <v>80000</v>
      </c>
      <c r="G2158" s="16">
        <f>SUBTOTAL(9,G2157:G2157)</f>
        <v>80000</v>
      </c>
      <c r="H2158" s="16">
        <f>SUBTOTAL(9,H2157:H2157)</f>
        <v>80000</v>
      </c>
      <c r="I2158" s="16">
        <f>SUBTOTAL(9,I2157:I2157)</f>
        <v>0</v>
      </c>
    </row>
    <row r="2159" spans="2:9" ht="15" customHeight="1" x14ac:dyDescent="0.25">
      <c r="B2159" s="10">
        <v>2541</v>
      </c>
      <c r="C2159" s="11"/>
      <c r="D2159" s="5" t="s">
        <v>1723</v>
      </c>
      <c r="E2159" s="12"/>
      <c r="F2159" s="1"/>
      <c r="H2159" s="1"/>
      <c r="I2159" s="1"/>
    </row>
    <row r="2160" spans="2:9" x14ac:dyDescent="0.2">
      <c r="B2160"/>
      <c r="C2160" s="2">
        <v>70</v>
      </c>
      <c r="D2160" s="5" t="s">
        <v>1724</v>
      </c>
      <c r="E2160" s="13">
        <v>0</v>
      </c>
      <c r="F2160" s="13">
        <v>13800000</v>
      </c>
      <c r="G2160" s="13">
        <v>13800000</v>
      </c>
      <c r="H2160" s="13">
        <v>13047085.228329999</v>
      </c>
      <c r="I2160" s="13">
        <v>752914.77167000005</v>
      </c>
    </row>
    <row r="2161" spans="2:9" ht="15" customHeight="1" x14ac:dyDescent="0.2">
      <c r="B2161"/>
      <c r="C2161" s="14">
        <f>SUBTOTAL(9,C2160:C2160)</f>
        <v>70</v>
      </c>
      <c r="D2161" s="15" t="s">
        <v>1725</v>
      </c>
      <c r="E2161" s="16">
        <f>SUBTOTAL(9,E2160:E2160)</f>
        <v>0</v>
      </c>
      <c r="F2161" s="16">
        <f>SUBTOTAL(9,F2160:F2160)</f>
        <v>13800000</v>
      </c>
      <c r="G2161" s="16">
        <f>SUBTOTAL(9,G2160:G2160)</f>
        <v>13800000</v>
      </c>
      <c r="H2161" s="16">
        <f>SUBTOTAL(9,H2160:H2160)</f>
        <v>13047085.228329999</v>
      </c>
      <c r="I2161" s="16">
        <f>SUBTOTAL(9,I2160:I2160)</f>
        <v>752914.77167000005</v>
      </c>
    </row>
    <row r="2162" spans="2:9" ht="15" customHeight="1" x14ac:dyDescent="0.25">
      <c r="B2162" s="10">
        <v>2542</v>
      </c>
      <c r="C2162" s="11"/>
      <c r="D2162" s="5" t="s">
        <v>1726</v>
      </c>
      <c r="E2162" s="12"/>
      <c r="F2162" s="1"/>
      <c r="H2162" s="1"/>
      <c r="I2162" s="1"/>
    </row>
    <row r="2163" spans="2:9" x14ac:dyDescent="0.2">
      <c r="B2163"/>
      <c r="C2163" s="2">
        <v>70</v>
      </c>
      <c r="D2163" s="5" t="s">
        <v>1727</v>
      </c>
      <c r="E2163" s="13">
        <v>0</v>
      </c>
      <c r="F2163" s="13">
        <v>800000</v>
      </c>
      <c r="G2163" s="13">
        <v>800000</v>
      </c>
      <c r="H2163" s="13">
        <v>709645.58131000004</v>
      </c>
      <c r="I2163" s="13">
        <v>90354.418690000006</v>
      </c>
    </row>
    <row r="2164" spans="2:9" ht="15" customHeight="1" x14ac:dyDescent="0.2">
      <c r="B2164"/>
      <c r="C2164" s="14">
        <f>SUBTOTAL(9,C2163:C2163)</f>
        <v>70</v>
      </c>
      <c r="D2164" s="15" t="s">
        <v>1728</v>
      </c>
      <c r="E2164" s="16">
        <f>SUBTOTAL(9,E2163:E2163)</f>
        <v>0</v>
      </c>
      <c r="F2164" s="16">
        <f>SUBTOTAL(9,F2163:F2163)</f>
        <v>800000</v>
      </c>
      <c r="G2164" s="16">
        <f>SUBTOTAL(9,G2163:G2163)</f>
        <v>800000</v>
      </c>
      <c r="H2164" s="16">
        <f>SUBTOTAL(9,H2163:H2163)</f>
        <v>709645.58131000004</v>
      </c>
      <c r="I2164" s="16">
        <f>SUBTOTAL(9,I2163:I2163)</f>
        <v>90354.418690000006</v>
      </c>
    </row>
    <row r="2165" spans="2:9" ht="15" customHeight="1" x14ac:dyDescent="0.2">
      <c r="C2165" s="17">
        <f>SUBTOTAL(9,C2156:C2164)</f>
        <v>210</v>
      </c>
      <c r="D2165" s="18" t="s">
        <v>1729</v>
      </c>
      <c r="E2165" s="19">
        <f>SUBTOTAL(9,E2156:E2164)</f>
        <v>0</v>
      </c>
      <c r="F2165" s="19">
        <f>SUBTOTAL(9,F2156:F2164)</f>
        <v>14680000</v>
      </c>
      <c r="G2165" s="19">
        <f>SUBTOTAL(9,G2156:G2164)</f>
        <v>14680000</v>
      </c>
      <c r="H2165" s="19">
        <f>SUBTOTAL(9,H2156:H2164)</f>
        <v>13836730.80964</v>
      </c>
      <c r="I2165" s="19">
        <f>SUBTOTAL(9,I2156:I2164)</f>
        <v>843269.19036000001</v>
      </c>
    </row>
    <row r="2166" spans="2:9" ht="27" customHeight="1" x14ac:dyDescent="0.25">
      <c r="B2166" s="1"/>
      <c r="C2166" s="2"/>
      <c r="D2166" s="9" t="s">
        <v>1730</v>
      </c>
      <c r="E2166" s="1"/>
      <c r="F2166" s="1"/>
      <c r="G2166" s="1"/>
      <c r="H2166" s="1"/>
      <c r="I2166" s="1"/>
    </row>
    <row r="2167" spans="2:9" ht="15" customHeight="1" x14ac:dyDescent="0.25">
      <c r="B2167" s="10">
        <v>2620</v>
      </c>
      <c r="C2167" s="11"/>
      <c r="D2167" s="5" t="s">
        <v>1731</v>
      </c>
      <c r="E2167" s="12"/>
      <c r="F2167" s="1"/>
      <c r="H2167" s="1"/>
      <c r="I2167" s="1"/>
    </row>
    <row r="2168" spans="2:9" x14ac:dyDescent="0.2">
      <c r="B2168"/>
      <c r="C2168" s="2">
        <v>70</v>
      </c>
      <c r="D2168" s="5" t="s">
        <v>1732</v>
      </c>
      <c r="E2168" s="13">
        <v>0</v>
      </c>
      <c r="F2168" s="13">
        <v>2060000</v>
      </c>
      <c r="G2168" s="13">
        <v>2060000</v>
      </c>
      <c r="H2168" s="13">
        <v>1893135.5390000001</v>
      </c>
      <c r="I2168" s="13">
        <v>166864.46100000001</v>
      </c>
    </row>
    <row r="2169" spans="2:9" x14ac:dyDescent="0.2">
      <c r="B2169"/>
      <c r="C2169" s="2">
        <v>72</v>
      </c>
      <c r="D2169" s="5" t="s">
        <v>1733</v>
      </c>
      <c r="E2169" s="13">
        <v>0</v>
      </c>
      <c r="F2169" s="13">
        <v>230000</v>
      </c>
      <c r="G2169" s="13">
        <v>230000</v>
      </c>
      <c r="H2169" s="13">
        <v>221505.99400000001</v>
      </c>
      <c r="I2169" s="13">
        <v>8494.0059999999994</v>
      </c>
    </row>
    <row r="2170" spans="2:9" x14ac:dyDescent="0.2">
      <c r="B2170"/>
      <c r="C2170" s="2">
        <v>73</v>
      </c>
      <c r="D2170" s="5" t="s">
        <v>1734</v>
      </c>
      <c r="E2170" s="13">
        <v>0</v>
      </c>
      <c r="F2170" s="13">
        <v>22000</v>
      </c>
      <c r="G2170" s="13">
        <v>22000</v>
      </c>
      <c r="H2170" s="13">
        <v>20107.804</v>
      </c>
      <c r="I2170" s="13">
        <v>1892.1959999999999</v>
      </c>
    </row>
    <row r="2171" spans="2:9" x14ac:dyDescent="0.2">
      <c r="B2171"/>
      <c r="C2171" s="2">
        <v>75</v>
      </c>
      <c r="D2171" s="5" t="s">
        <v>1735</v>
      </c>
      <c r="E2171" s="13">
        <v>0</v>
      </c>
      <c r="F2171" s="13">
        <v>400</v>
      </c>
      <c r="G2171" s="13">
        <v>400</v>
      </c>
      <c r="H2171" s="13">
        <v>111.261</v>
      </c>
      <c r="I2171" s="13">
        <v>288.73899999999998</v>
      </c>
    </row>
    <row r="2172" spans="2:9" x14ac:dyDescent="0.2">
      <c r="B2172"/>
      <c r="C2172" s="2">
        <v>76</v>
      </c>
      <c r="D2172" s="5" t="s">
        <v>1736</v>
      </c>
      <c r="E2172" s="13">
        <v>0</v>
      </c>
      <c r="F2172" s="13">
        <v>750000</v>
      </c>
      <c r="G2172" s="13">
        <v>750000</v>
      </c>
      <c r="H2172" s="13">
        <v>683738.08158</v>
      </c>
      <c r="I2172" s="13">
        <v>66261.918420000002</v>
      </c>
    </row>
    <row r="2173" spans="2:9" ht="15" customHeight="1" x14ac:dyDescent="0.2">
      <c r="B2173"/>
      <c r="C2173" s="14">
        <f>SUBTOTAL(9,C2168:C2172)</f>
        <v>366</v>
      </c>
      <c r="D2173" s="15" t="s">
        <v>1737</v>
      </c>
      <c r="E2173" s="16">
        <f>SUBTOTAL(9,E2168:E2172)</f>
        <v>0</v>
      </c>
      <c r="F2173" s="16">
        <f>SUBTOTAL(9,F2168:F2172)</f>
        <v>3062400</v>
      </c>
      <c r="G2173" s="16">
        <f>SUBTOTAL(9,G2168:G2172)</f>
        <v>3062400</v>
      </c>
      <c r="H2173" s="16">
        <f>SUBTOTAL(9,H2168:H2172)</f>
        <v>2818598.6795800002</v>
      </c>
      <c r="I2173" s="16">
        <f>SUBTOTAL(9,I2168:I2172)</f>
        <v>243801.32042</v>
      </c>
    </row>
    <row r="2174" spans="2:9" ht="15" customHeight="1" x14ac:dyDescent="0.25">
      <c r="B2174" s="10">
        <v>2650</v>
      </c>
      <c r="C2174" s="11"/>
      <c r="D2174" s="5" t="s">
        <v>1738</v>
      </c>
      <c r="E2174" s="12"/>
      <c r="F2174" s="1"/>
      <c r="H2174" s="1"/>
      <c r="I2174" s="1"/>
    </row>
    <row r="2175" spans="2:9" x14ac:dyDescent="0.2">
      <c r="B2175"/>
      <c r="C2175" s="2">
        <v>70</v>
      </c>
      <c r="D2175" s="5" t="s">
        <v>1739</v>
      </c>
      <c r="E2175" s="13">
        <v>0</v>
      </c>
      <c r="F2175" s="13">
        <v>35790000</v>
      </c>
      <c r="G2175" s="13">
        <v>35790000</v>
      </c>
      <c r="H2175" s="13">
        <v>30814832.407000002</v>
      </c>
      <c r="I2175" s="13">
        <v>4975167.5930000003</v>
      </c>
    </row>
    <row r="2176" spans="2:9" x14ac:dyDescent="0.2">
      <c r="B2176"/>
      <c r="C2176" s="2">
        <v>71</v>
      </c>
      <c r="D2176" s="5" t="s">
        <v>1740</v>
      </c>
      <c r="E2176" s="13">
        <v>0</v>
      </c>
      <c r="F2176" s="13">
        <v>1370000</v>
      </c>
      <c r="G2176" s="13">
        <v>1370000</v>
      </c>
      <c r="H2176" s="13">
        <v>1247947.747</v>
      </c>
      <c r="I2176" s="13">
        <v>122052.253</v>
      </c>
    </row>
    <row r="2177" spans="2:9" x14ac:dyDescent="0.2">
      <c r="B2177"/>
      <c r="C2177" s="2">
        <v>72</v>
      </c>
      <c r="D2177" s="5" t="s">
        <v>1741</v>
      </c>
      <c r="E2177" s="13">
        <v>0</v>
      </c>
      <c r="F2177" s="13">
        <v>700000</v>
      </c>
      <c r="G2177" s="13">
        <v>700000</v>
      </c>
      <c r="H2177" s="13">
        <v>539245.44099999999</v>
      </c>
      <c r="I2177" s="13">
        <v>160754.55900000001</v>
      </c>
    </row>
    <row r="2178" spans="2:9" x14ac:dyDescent="0.2">
      <c r="B2178"/>
      <c r="C2178" s="2">
        <v>73</v>
      </c>
      <c r="D2178" s="5" t="s">
        <v>1742</v>
      </c>
      <c r="E2178" s="13">
        <v>106363</v>
      </c>
      <c r="F2178" s="13">
        <v>323656</v>
      </c>
      <c r="G2178" s="13">
        <v>430019</v>
      </c>
      <c r="H2178" s="13">
        <v>275586.06621000002</v>
      </c>
      <c r="I2178" s="13">
        <v>154432.93379000001</v>
      </c>
    </row>
    <row r="2179" spans="2:9" x14ac:dyDescent="0.2">
      <c r="B2179"/>
      <c r="C2179" s="2">
        <v>75</v>
      </c>
      <c r="D2179" s="5" t="s">
        <v>1743</v>
      </c>
      <c r="E2179" s="13">
        <v>0</v>
      </c>
      <c r="F2179" s="13">
        <v>1975000</v>
      </c>
      <c r="G2179" s="13">
        <v>1975000</v>
      </c>
      <c r="H2179" s="13">
        <v>1972957.3729999999</v>
      </c>
      <c r="I2179" s="13">
        <v>2042.627</v>
      </c>
    </row>
    <row r="2180" spans="2:9" ht="15" customHeight="1" x14ac:dyDescent="0.2">
      <c r="B2180"/>
      <c r="C2180" s="14">
        <f>SUBTOTAL(9,C2175:C2179)</f>
        <v>361</v>
      </c>
      <c r="D2180" s="15" t="s">
        <v>1744</v>
      </c>
      <c r="E2180" s="16">
        <f>SUBTOTAL(9,E2175:E2179)</f>
        <v>106363</v>
      </c>
      <c r="F2180" s="16">
        <f>SUBTOTAL(9,F2175:F2179)</f>
        <v>40158656</v>
      </c>
      <c r="G2180" s="16">
        <f>SUBTOTAL(9,G2175:G2179)</f>
        <v>40265019</v>
      </c>
      <c r="H2180" s="16">
        <f>SUBTOTAL(9,H2175:H2179)</f>
        <v>34850569.034210004</v>
      </c>
      <c r="I2180" s="16">
        <f>SUBTOTAL(9,I2175:I2179)</f>
        <v>5414449.9657900007</v>
      </c>
    </row>
    <row r="2181" spans="2:9" ht="15" customHeight="1" x14ac:dyDescent="0.25">
      <c r="B2181" s="10">
        <v>2651</v>
      </c>
      <c r="C2181" s="11"/>
      <c r="D2181" s="5" t="s">
        <v>1745</v>
      </c>
      <c r="E2181" s="12"/>
      <c r="F2181" s="1"/>
      <c r="H2181" s="1"/>
      <c r="I2181" s="1"/>
    </row>
    <row r="2182" spans="2:9" x14ac:dyDescent="0.2">
      <c r="B2182"/>
      <c r="C2182" s="2">
        <v>70</v>
      </c>
      <c r="D2182" s="5" t="s">
        <v>1746</v>
      </c>
      <c r="E2182" s="13">
        <v>0</v>
      </c>
      <c r="F2182" s="13">
        <v>34100000</v>
      </c>
      <c r="G2182" s="13">
        <v>34100000</v>
      </c>
      <c r="H2182" s="13">
        <v>31532770.185860001</v>
      </c>
      <c r="I2182" s="13">
        <v>2567229.8141399999</v>
      </c>
    </row>
    <row r="2183" spans="2:9" x14ac:dyDescent="0.2">
      <c r="B2183"/>
      <c r="C2183" s="2">
        <v>71</v>
      </c>
      <c r="D2183" s="5" t="s">
        <v>1747</v>
      </c>
      <c r="E2183" s="13">
        <v>0</v>
      </c>
      <c r="F2183" s="13">
        <v>265000</v>
      </c>
      <c r="G2183" s="13">
        <v>265000</v>
      </c>
      <c r="H2183" s="13">
        <v>240095.53143999999</v>
      </c>
      <c r="I2183" s="13">
        <v>24904.468560000001</v>
      </c>
    </row>
    <row r="2184" spans="2:9" x14ac:dyDescent="0.2">
      <c r="B2184"/>
      <c r="C2184" s="2">
        <v>72</v>
      </c>
      <c r="D2184" s="5" t="s">
        <v>1748</v>
      </c>
      <c r="E2184" s="13">
        <v>0</v>
      </c>
      <c r="F2184" s="13">
        <v>400000</v>
      </c>
      <c r="G2184" s="13">
        <v>400000</v>
      </c>
      <c r="H2184" s="13">
        <v>370604.79519999999</v>
      </c>
      <c r="I2184" s="13">
        <v>29395.2048</v>
      </c>
    </row>
    <row r="2185" spans="2:9" ht="15" customHeight="1" x14ac:dyDescent="0.2">
      <c r="B2185"/>
      <c r="C2185" s="14">
        <f>SUBTOTAL(9,C2182:C2184)</f>
        <v>213</v>
      </c>
      <c r="D2185" s="15" t="s">
        <v>1749</v>
      </c>
      <c r="E2185" s="16">
        <f>SUBTOTAL(9,E2182:E2184)</f>
        <v>0</v>
      </c>
      <c r="F2185" s="16">
        <f>SUBTOTAL(9,F2182:F2184)</f>
        <v>34765000</v>
      </c>
      <c r="G2185" s="16">
        <f>SUBTOTAL(9,G2182:G2184)</f>
        <v>34765000</v>
      </c>
      <c r="H2185" s="16">
        <f>SUBTOTAL(9,H2182:H2184)</f>
        <v>32143470.512500003</v>
      </c>
      <c r="I2185" s="16">
        <f>SUBTOTAL(9,I2182:I2184)</f>
        <v>2621529.4874999998</v>
      </c>
    </row>
    <row r="2186" spans="2:9" ht="15" customHeight="1" x14ac:dyDescent="0.25">
      <c r="B2186" s="10">
        <v>2655</v>
      </c>
      <c r="C2186" s="11"/>
      <c r="D2186" s="5" t="s">
        <v>1750</v>
      </c>
      <c r="E2186" s="12"/>
      <c r="F2186" s="1"/>
      <c r="H2186" s="1"/>
      <c r="I2186" s="1"/>
    </row>
    <row r="2187" spans="2:9" x14ac:dyDescent="0.2">
      <c r="B2187"/>
      <c r="C2187" s="2">
        <v>70</v>
      </c>
      <c r="D2187" s="5" t="s">
        <v>1751</v>
      </c>
      <c r="E2187" s="13">
        <v>0</v>
      </c>
      <c r="F2187" s="13">
        <v>82770000</v>
      </c>
      <c r="G2187" s="13">
        <v>82770000</v>
      </c>
      <c r="H2187" s="13">
        <v>75920402.450000003</v>
      </c>
      <c r="I2187" s="13">
        <v>6849597.5499999998</v>
      </c>
    </row>
    <row r="2188" spans="2:9" x14ac:dyDescent="0.2">
      <c r="B2188"/>
      <c r="C2188" s="2">
        <v>75</v>
      </c>
      <c r="D2188" s="5" t="s">
        <v>1752</v>
      </c>
      <c r="E2188" s="13">
        <v>0</v>
      </c>
      <c r="F2188" s="13">
        <v>81000</v>
      </c>
      <c r="G2188" s="13">
        <v>81000</v>
      </c>
      <c r="H2188" s="13">
        <v>75454.861999999994</v>
      </c>
      <c r="I2188" s="13">
        <v>5545.1379999999999</v>
      </c>
    </row>
    <row r="2189" spans="2:9" x14ac:dyDescent="0.2">
      <c r="B2189"/>
      <c r="C2189" s="2">
        <v>76</v>
      </c>
      <c r="D2189" s="5" t="s">
        <v>1753</v>
      </c>
      <c r="E2189" s="13">
        <v>0</v>
      </c>
      <c r="F2189" s="13">
        <v>45000</v>
      </c>
      <c r="G2189" s="13">
        <v>45000</v>
      </c>
      <c r="H2189" s="13">
        <v>41733.589</v>
      </c>
      <c r="I2189" s="13">
        <v>3266.4110000000001</v>
      </c>
    </row>
    <row r="2190" spans="2:9" ht="15" customHeight="1" x14ac:dyDescent="0.2">
      <c r="B2190"/>
      <c r="C2190" s="14">
        <f>SUBTOTAL(9,C2187:C2189)</f>
        <v>221</v>
      </c>
      <c r="D2190" s="15" t="s">
        <v>1754</v>
      </c>
      <c r="E2190" s="16">
        <f>SUBTOTAL(9,E2187:E2189)</f>
        <v>0</v>
      </c>
      <c r="F2190" s="16">
        <f>SUBTOTAL(9,F2187:F2189)</f>
        <v>82896000</v>
      </c>
      <c r="G2190" s="16">
        <f>SUBTOTAL(9,G2187:G2189)</f>
        <v>82896000</v>
      </c>
      <c r="H2190" s="16">
        <f>SUBTOTAL(9,H2187:H2189)</f>
        <v>76037590.901000008</v>
      </c>
      <c r="I2190" s="16">
        <f>SUBTOTAL(9,I2187:I2189)</f>
        <v>6858409.0990000004</v>
      </c>
    </row>
    <row r="2191" spans="2:9" ht="15" customHeight="1" x14ac:dyDescent="0.25">
      <c r="B2191" s="10">
        <v>2661</v>
      </c>
      <c r="C2191" s="11"/>
      <c r="D2191" s="5" t="s">
        <v>1755</v>
      </c>
      <c r="E2191" s="12"/>
      <c r="F2191" s="1"/>
      <c r="H2191" s="1"/>
      <c r="I2191" s="1"/>
    </row>
    <row r="2192" spans="2:9" x14ac:dyDescent="0.2">
      <c r="B2192"/>
      <c r="C2192" s="2">
        <v>70</v>
      </c>
      <c r="D2192" s="5" t="s">
        <v>1756</v>
      </c>
      <c r="E2192" s="13">
        <v>0</v>
      </c>
      <c r="F2192" s="13">
        <v>1880000</v>
      </c>
      <c r="G2192" s="13">
        <v>1880000</v>
      </c>
      <c r="H2192" s="13">
        <v>1721143.9269999999</v>
      </c>
      <c r="I2192" s="13">
        <v>158856.073</v>
      </c>
    </row>
    <row r="2193" spans="2:9" x14ac:dyDescent="0.2">
      <c r="B2193"/>
      <c r="C2193" s="2">
        <v>71</v>
      </c>
      <c r="D2193" s="5" t="s">
        <v>1757</v>
      </c>
      <c r="E2193" s="13">
        <v>0</v>
      </c>
      <c r="F2193" s="13">
        <v>1630000</v>
      </c>
      <c r="G2193" s="13">
        <v>1630000</v>
      </c>
      <c r="H2193" s="13">
        <v>1502513.577</v>
      </c>
      <c r="I2193" s="13">
        <v>127486.423</v>
      </c>
    </row>
    <row r="2194" spans="2:9" x14ac:dyDescent="0.2">
      <c r="B2194"/>
      <c r="C2194" s="2">
        <v>73</v>
      </c>
      <c r="D2194" s="5" t="s">
        <v>1758</v>
      </c>
      <c r="E2194" s="13">
        <v>0</v>
      </c>
      <c r="F2194" s="13">
        <v>125000</v>
      </c>
      <c r="G2194" s="13">
        <v>125000</v>
      </c>
      <c r="H2194" s="13">
        <v>109467.80153</v>
      </c>
      <c r="I2194" s="13">
        <v>15532.198469999999</v>
      </c>
    </row>
    <row r="2195" spans="2:9" x14ac:dyDescent="0.2">
      <c r="B2195"/>
      <c r="C2195" s="2">
        <v>74</v>
      </c>
      <c r="D2195" s="5" t="s">
        <v>1759</v>
      </c>
      <c r="E2195" s="13">
        <v>0</v>
      </c>
      <c r="F2195" s="13">
        <v>780000</v>
      </c>
      <c r="G2195" s="13">
        <v>780000</v>
      </c>
      <c r="H2195" s="13">
        <v>686773.82773000002</v>
      </c>
      <c r="I2195" s="13">
        <v>93226.172269999995</v>
      </c>
    </row>
    <row r="2196" spans="2:9" x14ac:dyDescent="0.2">
      <c r="B2196"/>
      <c r="C2196" s="2">
        <v>75</v>
      </c>
      <c r="D2196" s="5" t="s">
        <v>1760</v>
      </c>
      <c r="E2196" s="13">
        <v>0</v>
      </c>
      <c r="F2196" s="13">
        <v>3100000</v>
      </c>
      <c r="G2196" s="13">
        <v>3100000</v>
      </c>
      <c r="H2196" s="13">
        <v>2867879.7518000002</v>
      </c>
      <c r="I2196" s="13">
        <v>232120.2482</v>
      </c>
    </row>
    <row r="2197" spans="2:9" x14ac:dyDescent="0.2">
      <c r="B2197"/>
      <c r="C2197" s="2">
        <v>76</v>
      </c>
      <c r="D2197" s="5" t="s">
        <v>1761</v>
      </c>
      <c r="E2197" s="13">
        <v>0</v>
      </c>
      <c r="F2197" s="13">
        <v>280000</v>
      </c>
      <c r="G2197" s="13">
        <v>280000</v>
      </c>
      <c r="H2197" s="13">
        <v>267924.91490999999</v>
      </c>
      <c r="I2197" s="13">
        <v>12075.08509</v>
      </c>
    </row>
    <row r="2198" spans="2:9" x14ac:dyDescent="0.2">
      <c r="B2198"/>
      <c r="C2198" s="2">
        <v>77</v>
      </c>
      <c r="D2198" s="5" t="s">
        <v>1762</v>
      </c>
      <c r="E2198" s="13">
        <v>0</v>
      </c>
      <c r="F2198" s="13">
        <v>1450000</v>
      </c>
      <c r="G2198" s="13">
        <v>1450000</v>
      </c>
      <c r="H2198" s="13">
        <v>1358231.2080900001</v>
      </c>
      <c r="I2198" s="13">
        <v>91768.79191</v>
      </c>
    </row>
    <row r="2199" spans="2:9" x14ac:dyDescent="0.2">
      <c r="B2199"/>
      <c r="C2199" s="2">
        <v>78</v>
      </c>
      <c r="D2199" s="5" t="s">
        <v>1763</v>
      </c>
      <c r="E2199" s="13">
        <v>0</v>
      </c>
      <c r="F2199" s="13">
        <v>680000</v>
      </c>
      <c r="G2199" s="13">
        <v>680000</v>
      </c>
      <c r="H2199" s="13">
        <v>613266.36045000004</v>
      </c>
      <c r="I2199" s="13">
        <v>66733.639550000007</v>
      </c>
    </row>
    <row r="2200" spans="2:9" x14ac:dyDescent="0.2">
      <c r="B2200"/>
      <c r="C2200" s="2">
        <v>79</v>
      </c>
      <c r="D2200" s="5" t="s">
        <v>1764</v>
      </c>
      <c r="E2200" s="13">
        <v>0</v>
      </c>
      <c r="F2200" s="13">
        <v>47740</v>
      </c>
      <c r="G2200" s="13">
        <v>47740</v>
      </c>
      <c r="H2200" s="13">
        <v>39278.583160000002</v>
      </c>
      <c r="I2200" s="13">
        <v>8461.4168399999999</v>
      </c>
    </row>
    <row r="2201" spans="2:9" ht="15" customHeight="1" x14ac:dyDescent="0.2">
      <c r="B2201"/>
      <c r="C2201" s="14">
        <f>SUBTOTAL(9,C2192:C2200)</f>
        <v>673</v>
      </c>
      <c r="D2201" s="15" t="s">
        <v>1765</v>
      </c>
      <c r="E2201" s="16">
        <f>SUBTOTAL(9,E2192:E2200)</f>
        <v>0</v>
      </c>
      <c r="F2201" s="16">
        <f>SUBTOTAL(9,F2192:F2200)</f>
        <v>9972740</v>
      </c>
      <c r="G2201" s="16">
        <f>SUBTOTAL(9,G2192:G2200)</f>
        <v>9972740</v>
      </c>
      <c r="H2201" s="16">
        <f>SUBTOTAL(9,H2192:H2200)</f>
        <v>9166479.9516699985</v>
      </c>
      <c r="I2201" s="16">
        <f>SUBTOTAL(9,I2192:I2200)</f>
        <v>806260.0483299999</v>
      </c>
    </row>
    <row r="2202" spans="2:9" ht="15" customHeight="1" x14ac:dyDescent="0.25">
      <c r="B2202" s="10">
        <v>2670</v>
      </c>
      <c r="C2202" s="11"/>
      <c r="D2202" s="5" t="s">
        <v>1766</v>
      </c>
      <c r="E2202" s="12"/>
      <c r="F2202" s="1"/>
      <c r="H2202" s="1"/>
      <c r="I2202" s="1"/>
    </row>
    <row r="2203" spans="2:9" x14ac:dyDescent="0.2">
      <c r="B2203"/>
      <c r="C2203" s="2">
        <v>70</v>
      </c>
      <c r="D2203" s="5" t="s">
        <v>1767</v>
      </c>
      <c r="E2203" s="13">
        <v>0</v>
      </c>
      <c r="F2203" s="13">
        <v>70330000</v>
      </c>
      <c r="G2203" s="13">
        <v>70330000</v>
      </c>
      <c r="H2203" s="13">
        <v>64399559.085000001</v>
      </c>
      <c r="I2203" s="13">
        <v>5930440.915</v>
      </c>
    </row>
    <row r="2204" spans="2:9" x14ac:dyDescent="0.2">
      <c r="B2204"/>
      <c r="C2204" s="2">
        <v>71</v>
      </c>
      <c r="D2204" s="5" t="s">
        <v>1768</v>
      </c>
      <c r="E2204" s="13">
        <v>0</v>
      </c>
      <c r="F2204" s="13">
        <v>134370000</v>
      </c>
      <c r="G2204" s="13">
        <v>134370000</v>
      </c>
      <c r="H2204" s="13">
        <v>123020396.904</v>
      </c>
      <c r="I2204" s="13">
        <v>11349603.096000001</v>
      </c>
    </row>
    <row r="2205" spans="2:9" x14ac:dyDescent="0.2">
      <c r="B2205"/>
      <c r="C2205" s="2">
        <v>72</v>
      </c>
      <c r="D2205" s="5" t="s">
        <v>1769</v>
      </c>
      <c r="E2205" s="13">
        <v>0</v>
      </c>
      <c r="F2205" s="13">
        <v>585000</v>
      </c>
      <c r="G2205" s="13">
        <v>585000</v>
      </c>
      <c r="H2205" s="13">
        <v>505150.68099999998</v>
      </c>
      <c r="I2205" s="13">
        <v>79849.319000000003</v>
      </c>
    </row>
    <row r="2206" spans="2:9" x14ac:dyDescent="0.2">
      <c r="B2206"/>
      <c r="C2206" s="2">
        <v>73</v>
      </c>
      <c r="D2206" s="5" t="s">
        <v>1770</v>
      </c>
      <c r="E2206" s="13">
        <v>0</v>
      </c>
      <c r="F2206" s="13">
        <v>5920000</v>
      </c>
      <c r="G2206" s="13">
        <v>5920000</v>
      </c>
      <c r="H2206" s="13">
        <v>5416975.4579999996</v>
      </c>
      <c r="I2206" s="13">
        <v>503024.54200000002</v>
      </c>
    </row>
    <row r="2207" spans="2:9" ht="15" customHeight="1" x14ac:dyDescent="0.2">
      <c r="B2207"/>
      <c r="C2207" s="14">
        <f>SUBTOTAL(9,C2203:C2206)</f>
        <v>286</v>
      </c>
      <c r="D2207" s="15" t="s">
        <v>1771</v>
      </c>
      <c r="E2207" s="16">
        <f>SUBTOTAL(9,E2203:E2206)</f>
        <v>0</v>
      </c>
      <c r="F2207" s="16">
        <f>SUBTOTAL(9,F2203:F2206)</f>
        <v>211205000</v>
      </c>
      <c r="G2207" s="16">
        <f>SUBTOTAL(9,G2203:G2206)</f>
        <v>211205000</v>
      </c>
      <c r="H2207" s="16">
        <f>SUBTOTAL(9,H2203:H2206)</f>
        <v>193342082.12799999</v>
      </c>
      <c r="I2207" s="16">
        <f>SUBTOTAL(9,I2203:I2206)</f>
        <v>17862917.871999998</v>
      </c>
    </row>
    <row r="2208" spans="2:9" ht="15" customHeight="1" x14ac:dyDescent="0.25">
      <c r="B2208" s="10">
        <v>2680</v>
      </c>
      <c r="C2208" s="11"/>
      <c r="D2208" s="5" t="s">
        <v>1772</v>
      </c>
      <c r="E2208" s="12"/>
      <c r="F2208" s="1"/>
      <c r="H2208" s="1"/>
      <c r="I2208" s="1"/>
    </row>
    <row r="2209" spans="2:9" x14ac:dyDescent="0.2">
      <c r="B2209"/>
      <c r="C2209" s="2">
        <v>70</v>
      </c>
      <c r="D2209" s="5" t="s">
        <v>1767</v>
      </c>
      <c r="E2209" s="13">
        <v>0</v>
      </c>
      <c r="F2209" s="13">
        <v>1130000</v>
      </c>
      <c r="G2209" s="13">
        <v>1130000</v>
      </c>
      <c r="H2209" s="13">
        <v>1040088.5429999999</v>
      </c>
      <c r="I2209" s="13">
        <v>89911.456999999995</v>
      </c>
    </row>
    <row r="2210" spans="2:9" x14ac:dyDescent="0.2">
      <c r="B2210"/>
      <c r="C2210" s="2">
        <v>71</v>
      </c>
      <c r="D2210" s="5" t="s">
        <v>1768</v>
      </c>
      <c r="E2210" s="13">
        <v>0</v>
      </c>
      <c r="F2210" s="13">
        <v>860000</v>
      </c>
      <c r="G2210" s="13">
        <v>860000</v>
      </c>
      <c r="H2210" s="13">
        <v>789629.33799999999</v>
      </c>
      <c r="I2210" s="13">
        <v>70370.661999999997</v>
      </c>
    </row>
    <row r="2211" spans="2:9" x14ac:dyDescent="0.2">
      <c r="B2211"/>
      <c r="C2211" s="2">
        <v>72</v>
      </c>
      <c r="D2211" s="5" t="s">
        <v>1773</v>
      </c>
      <c r="E2211" s="13">
        <v>0</v>
      </c>
      <c r="F2211" s="13">
        <v>86000</v>
      </c>
      <c r="G2211" s="13">
        <v>86000</v>
      </c>
      <c r="H2211" s="13">
        <v>79858.517999999996</v>
      </c>
      <c r="I2211" s="13">
        <v>6141.482</v>
      </c>
    </row>
    <row r="2212" spans="2:9" x14ac:dyDescent="0.2">
      <c r="B2212"/>
      <c r="C2212" s="2">
        <v>74</v>
      </c>
      <c r="D2212" s="5" t="s">
        <v>1734</v>
      </c>
      <c r="E2212" s="13">
        <v>0</v>
      </c>
      <c r="F2212" s="13">
        <v>300</v>
      </c>
      <c r="G2212" s="13">
        <v>300</v>
      </c>
      <c r="H2212" s="13">
        <v>340.39299999999997</v>
      </c>
      <c r="I2212" s="13">
        <v>-40.393000000000001</v>
      </c>
    </row>
    <row r="2213" spans="2:9" x14ac:dyDescent="0.2">
      <c r="B2213"/>
      <c r="C2213" s="2">
        <v>75</v>
      </c>
      <c r="D2213" s="5" t="s">
        <v>1733</v>
      </c>
      <c r="E2213" s="13">
        <v>0</v>
      </c>
      <c r="F2213" s="13">
        <v>5000</v>
      </c>
      <c r="G2213" s="13">
        <v>5000</v>
      </c>
      <c r="H2213" s="13">
        <v>4896.3519999999999</v>
      </c>
      <c r="I2213" s="13">
        <v>103.648</v>
      </c>
    </row>
    <row r="2214" spans="2:9" ht="15" customHeight="1" x14ac:dyDescent="0.2">
      <c r="B2214"/>
      <c r="C2214" s="14">
        <f>SUBTOTAL(9,C2209:C2213)</f>
        <v>362</v>
      </c>
      <c r="D2214" s="15" t="s">
        <v>1774</v>
      </c>
      <c r="E2214" s="16">
        <f>SUBTOTAL(9,E2209:E2213)</f>
        <v>0</v>
      </c>
      <c r="F2214" s="16">
        <f>SUBTOTAL(9,F2209:F2213)</f>
        <v>2081300</v>
      </c>
      <c r="G2214" s="16">
        <f>SUBTOTAL(9,G2209:G2213)</f>
        <v>2081300</v>
      </c>
      <c r="H2214" s="16">
        <f>SUBTOTAL(9,H2209:H2213)</f>
        <v>1914813.1439999999</v>
      </c>
      <c r="I2214" s="16">
        <f>SUBTOTAL(9,I2209:I2213)</f>
        <v>166486.85599999997</v>
      </c>
    </row>
    <row r="2215" spans="2:9" ht="15" customHeight="1" x14ac:dyDescent="0.25">
      <c r="B2215" s="10">
        <v>2686</v>
      </c>
      <c r="C2215" s="11"/>
      <c r="D2215" s="5" t="s">
        <v>1775</v>
      </c>
      <c r="E2215" s="12"/>
      <c r="F2215" s="1"/>
      <c r="H2215" s="1"/>
      <c r="I2215" s="1"/>
    </row>
    <row r="2216" spans="2:9" x14ac:dyDescent="0.2">
      <c r="B2216"/>
      <c r="C2216" s="2">
        <v>70</v>
      </c>
      <c r="D2216" s="5" t="s">
        <v>1776</v>
      </c>
      <c r="E2216" s="13">
        <v>0</v>
      </c>
      <c r="F2216" s="13">
        <v>182000</v>
      </c>
      <c r="G2216" s="13">
        <v>182000</v>
      </c>
      <c r="H2216" s="13">
        <v>172977.34299999999</v>
      </c>
      <c r="I2216" s="13">
        <v>9022.6569999999992</v>
      </c>
    </row>
    <row r="2217" spans="2:9" ht="15" customHeight="1" x14ac:dyDescent="0.2">
      <c r="B2217"/>
      <c r="C2217" s="14">
        <f>SUBTOTAL(9,C2216:C2216)</f>
        <v>70</v>
      </c>
      <c r="D2217" s="15" t="s">
        <v>1777</v>
      </c>
      <c r="E2217" s="16">
        <f>SUBTOTAL(9,E2216:E2216)</f>
        <v>0</v>
      </c>
      <c r="F2217" s="16">
        <f>SUBTOTAL(9,F2216:F2216)</f>
        <v>182000</v>
      </c>
      <c r="G2217" s="16">
        <f>SUBTOTAL(9,G2216:G2216)</f>
        <v>182000</v>
      </c>
      <c r="H2217" s="16">
        <f>SUBTOTAL(9,H2216:H2216)</f>
        <v>172977.34299999999</v>
      </c>
      <c r="I2217" s="16">
        <f>SUBTOTAL(9,I2216:I2216)</f>
        <v>9022.6569999999992</v>
      </c>
    </row>
    <row r="2218" spans="2:9" ht="15" customHeight="1" x14ac:dyDescent="0.2">
      <c r="C2218" s="17">
        <f>SUBTOTAL(9,C2167:C2217)</f>
        <v>2552</v>
      </c>
      <c r="D2218" s="18" t="s">
        <v>1778</v>
      </c>
      <c r="E2218" s="19">
        <f>SUBTOTAL(9,E2167:E2217)</f>
        <v>106363</v>
      </c>
      <c r="F2218" s="19">
        <f>SUBTOTAL(9,F2167:F2217)</f>
        <v>384323096</v>
      </c>
      <c r="G2218" s="19">
        <f>SUBTOTAL(9,G2167:G2217)</f>
        <v>384429459</v>
      </c>
      <c r="H2218" s="19">
        <f>SUBTOTAL(9,H2167:H2217)</f>
        <v>350446581.69396001</v>
      </c>
      <c r="I2218" s="19">
        <f>SUBTOTAL(9,I2167:I2217)</f>
        <v>33982877.306040004</v>
      </c>
    </row>
    <row r="2219" spans="2:9" ht="27" customHeight="1" x14ac:dyDescent="0.25">
      <c r="B2219" s="1"/>
      <c r="C2219" s="2"/>
      <c r="D2219" s="9" t="s">
        <v>1779</v>
      </c>
      <c r="E2219" s="1"/>
      <c r="F2219" s="1"/>
      <c r="G2219" s="1"/>
      <c r="H2219" s="1"/>
      <c r="I2219" s="1"/>
    </row>
    <row r="2220" spans="2:9" ht="15" customHeight="1" x14ac:dyDescent="0.25">
      <c r="B2220" s="10">
        <v>2711</v>
      </c>
      <c r="C2220" s="11"/>
      <c r="D2220" s="5" t="s">
        <v>1780</v>
      </c>
      <c r="E2220" s="12"/>
      <c r="F2220" s="1"/>
      <c r="H2220" s="1"/>
      <c r="I2220" s="1"/>
    </row>
    <row r="2221" spans="2:9" x14ac:dyDescent="0.2">
      <c r="B2221"/>
      <c r="C2221" s="2">
        <v>70</v>
      </c>
      <c r="D2221" s="5" t="s">
        <v>1781</v>
      </c>
      <c r="E2221" s="13">
        <v>0</v>
      </c>
      <c r="F2221" s="13">
        <v>1917875</v>
      </c>
      <c r="G2221" s="13">
        <v>1917875</v>
      </c>
      <c r="H2221" s="13">
        <v>1727546.3566999999</v>
      </c>
      <c r="I2221" s="13">
        <v>190328.6433</v>
      </c>
    </row>
    <row r="2222" spans="2:9" x14ac:dyDescent="0.2">
      <c r="B2222"/>
      <c r="C2222" s="2">
        <v>71</v>
      </c>
      <c r="D2222" s="5" t="s">
        <v>1782</v>
      </c>
      <c r="E2222" s="13">
        <v>0</v>
      </c>
      <c r="F2222" s="13">
        <v>288000</v>
      </c>
      <c r="G2222" s="13">
        <v>288000</v>
      </c>
      <c r="H2222" s="13">
        <v>258378.40700000001</v>
      </c>
      <c r="I2222" s="13">
        <v>29621.593000000001</v>
      </c>
    </row>
    <row r="2223" spans="2:9" x14ac:dyDescent="0.2">
      <c r="B2223"/>
      <c r="C2223" s="2">
        <v>72</v>
      </c>
      <c r="D2223" s="5" t="s">
        <v>1783</v>
      </c>
      <c r="E2223" s="13">
        <v>0</v>
      </c>
      <c r="F2223" s="13">
        <v>2400000</v>
      </c>
      <c r="G2223" s="13">
        <v>2400000</v>
      </c>
      <c r="H2223" s="13">
        <v>2128561.5231499998</v>
      </c>
      <c r="I2223" s="13">
        <v>271438.47684999998</v>
      </c>
    </row>
    <row r="2224" spans="2:9" x14ac:dyDescent="0.2">
      <c r="B2224"/>
      <c r="C2224" s="2">
        <v>76</v>
      </c>
      <c r="D2224" s="5" t="s">
        <v>1784</v>
      </c>
      <c r="E2224" s="13">
        <v>0</v>
      </c>
      <c r="F2224" s="13">
        <v>940000</v>
      </c>
      <c r="G2224" s="13">
        <v>940000</v>
      </c>
      <c r="H2224" s="13">
        <v>821749.32984000002</v>
      </c>
      <c r="I2224" s="13">
        <v>118250.67015999999</v>
      </c>
    </row>
    <row r="2225" spans="2:9" ht="15" customHeight="1" x14ac:dyDescent="0.2">
      <c r="B2225"/>
      <c r="C2225" s="14">
        <f>SUBTOTAL(9,C2221:C2224)</f>
        <v>289</v>
      </c>
      <c r="D2225" s="15" t="s">
        <v>1785</v>
      </c>
      <c r="E2225" s="16">
        <f>SUBTOTAL(9,E2221:E2224)</f>
        <v>0</v>
      </c>
      <c r="F2225" s="16">
        <f>SUBTOTAL(9,F2221:F2224)</f>
        <v>5545875</v>
      </c>
      <c r="G2225" s="16">
        <f>SUBTOTAL(9,G2221:G2224)</f>
        <v>5545875</v>
      </c>
      <c r="H2225" s="16">
        <f>SUBTOTAL(9,H2221:H2224)</f>
        <v>4936235.6166899996</v>
      </c>
      <c r="I2225" s="16">
        <f>SUBTOTAL(9,I2221:I2224)</f>
        <v>609639.38330999995</v>
      </c>
    </row>
    <row r="2226" spans="2:9" ht="15" customHeight="1" x14ac:dyDescent="0.25">
      <c r="B2226" s="10">
        <v>2751</v>
      </c>
      <c r="C2226" s="11"/>
      <c r="D2226" s="5" t="s">
        <v>1786</v>
      </c>
      <c r="E2226" s="12"/>
      <c r="F2226" s="1"/>
      <c r="H2226" s="1"/>
      <c r="I2226" s="1"/>
    </row>
    <row r="2227" spans="2:9" x14ac:dyDescent="0.2">
      <c r="B2227"/>
      <c r="C2227" s="2">
        <v>70</v>
      </c>
      <c r="D2227" s="5" t="s">
        <v>937</v>
      </c>
      <c r="E2227" s="13">
        <v>0</v>
      </c>
      <c r="F2227" s="13">
        <v>10260000</v>
      </c>
      <c r="G2227" s="13">
        <v>10260000</v>
      </c>
      <c r="H2227" s="13">
        <v>9239747.3891499992</v>
      </c>
      <c r="I2227" s="13">
        <v>1020252.6108500001</v>
      </c>
    </row>
    <row r="2228" spans="2:9" x14ac:dyDescent="0.2">
      <c r="B2228"/>
      <c r="C2228" s="2">
        <v>71</v>
      </c>
      <c r="D2228" s="5" t="s">
        <v>1748</v>
      </c>
      <c r="E2228" s="13">
        <v>0</v>
      </c>
      <c r="F2228" s="13">
        <v>6000</v>
      </c>
      <c r="G2228" s="13">
        <v>6000</v>
      </c>
      <c r="H2228" s="13">
        <v>5574.87</v>
      </c>
      <c r="I2228" s="13">
        <v>425.13</v>
      </c>
    </row>
    <row r="2229" spans="2:9" x14ac:dyDescent="0.2">
      <c r="B2229"/>
      <c r="C2229" s="2">
        <v>72</v>
      </c>
      <c r="D2229" s="5" t="s">
        <v>1787</v>
      </c>
      <c r="E2229" s="13">
        <v>0</v>
      </c>
      <c r="F2229" s="13">
        <v>1940000</v>
      </c>
      <c r="G2229" s="13">
        <v>1940000</v>
      </c>
      <c r="H2229" s="13">
        <v>1713264.6531</v>
      </c>
      <c r="I2229" s="13">
        <v>226735.3469</v>
      </c>
    </row>
    <row r="2230" spans="2:9" ht="15" customHeight="1" x14ac:dyDescent="0.2">
      <c r="B2230"/>
      <c r="C2230" s="14">
        <f>SUBTOTAL(9,C2227:C2229)</f>
        <v>213</v>
      </c>
      <c r="D2230" s="15" t="s">
        <v>1788</v>
      </c>
      <c r="E2230" s="16">
        <f>SUBTOTAL(9,E2227:E2229)</f>
        <v>0</v>
      </c>
      <c r="F2230" s="16">
        <f>SUBTOTAL(9,F2227:F2229)</f>
        <v>12206000</v>
      </c>
      <c r="G2230" s="16">
        <f>SUBTOTAL(9,G2227:G2229)</f>
        <v>12206000</v>
      </c>
      <c r="H2230" s="16">
        <f>SUBTOTAL(9,H2227:H2229)</f>
        <v>10958586.912249999</v>
      </c>
      <c r="I2230" s="16">
        <f>SUBTOTAL(9,I2227:I2229)</f>
        <v>1247413.0877499999</v>
      </c>
    </row>
    <row r="2231" spans="2:9" ht="15" customHeight="1" x14ac:dyDescent="0.25">
      <c r="B2231" s="10">
        <v>2752</v>
      </c>
      <c r="C2231" s="11"/>
      <c r="D2231" s="5" t="s">
        <v>1789</v>
      </c>
      <c r="E2231" s="12"/>
      <c r="F2231" s="1"/>
      <c r="H2231" s="1"/>
      <c r="I2231" s="1"/>
    </row>
    <row r="2232" spans="2:9" x14ac:dyDescent="0.2">
      <c r="B2232"/>
      <c r="C2232" s="2">
        <v>70</v>
      </c>
      <c r="D2232" s="5" t="s">
        <v>1790</v>
      </c>
      <c r="E2232" s="13">
        <v>0</v>
      </c>
      <c r="F2232" s="13">
        <v>5025000</v>
      </c>
      <c r="G2232" s="13">
        <v>5025000</v>
      </c>
      <c r="H2232" s="13">
        <v>4296575.11613</v>
      </c>
      <c r="I2232" s="13">
        <v>728424.88387000002</v>
      </c>
    </row>
    <row r="2233" spans="2:9" x14ac:dyDescent="0.2">
      <c r="B2233"/>
      <c r="C2233" s="2">
        <v>71</v>
      </c>
      <c r="D2233" s="5" t="s">
        <v>1791</v>
      </c>
      <c r="E2233" s="13">
        <v>0</v>
      </c>
      <c r="F2233" s="13">
        <v>1005000</v>
      </c>
      <c r="G2233" s="13">
        <v>1005000</v>
      </c>
      <c r="H2233" s="13">
        <v>809982.13552000001</v>
      </c>
      <c r="I2233" s="13">
        <v>195017.86447999999</v>
      </c>
    </row>
    <row r="2234" spans="2:9" ht="15" customHeight="1" x14ac:dyDescent="0.2">
      <c r="B2234"/>
      <c r="C2234" s="14">
        <f>SUBTOTAL(9,C2232:C2233)</f>
        <v>141</v>
      </c>
      <c r="D2234" s="15" t="s">
        <v>1792</v>
      </c>
      <c r="E2234" s="16">
        <f>SUBTOTAL(9,E2232:E2233)</f>
        <v>0</v>
      </c>
      <c r="F2234" s="16">
        <f>SUBTOTAL(9,F2232:F2233)</f>
        <v>6030000</v>
      </c>
      <c r="G2234" s="16">
        <f>SUBTOTAL(9,G2232:G2233)</f>
        <v>6030000</v>
      </c>
      <c r="H2234" s="16">
        <f>SUBTOTAL(9,H2232:H2233)</f>
        <v>5106557.25165</v>
      </c>
      <c r="I2234" s="16">
        <f>SUBTOTAL(9,I2232:I2233)</f>
        <v>923442.74835000001</v>
      </c>
    </row>
    <row r="2235" spans="2:9" ht="15" customHeight="1" x14ac:dyDescent="0.25">
      <c r="B2235" s="10">
        <v>2755</v>
      </c>
      <c r="C2235" s="11"/>
      <c r="D2235" s="5" t="s">
        <v>1793</v>
      </c>
      <c r="E2235" s="12"/>
      <c r="F2235" s="1"/>
      <c r="H2235" s="1"/>
      <c r="I2235" s="1"/>
    </row>
    <row r="2236" spans="2:9" x14ac:dyDescent="0.2">
      <c r="B2236"/>
      <c r="C2236" s="2">
        <v>62</v>
      </c>
      <c r="D2236" s="5" t="s">
        <v>1794</v>
      </c>
      <c r="E2236" s="13">
        <v>0</v>
      </c>
      <c r="F2236" s="13">
        <v>369000</v>
      </c>
      <c r="G2236" s="13">
        <v>369000</v>
      </c>
      <c r="H2236" s="13">
        <v>357546.23657000001</v>
      </c>
      <c r="I2236" s="13">
        <v>11453.763430000001</v>
      </c>
    </row>
    <row r="2237" spans="2:9" x14ac:dyDescent="0.2">
      <c r="B2237"/>
      <c r="C2237" s="2">
        <v>70</v>
      </c>
      <c r="D2237" s="5" t="s">
        <v>1795</v>
      </c>
      <c r="E2237" s="13">
        <v>0</v>
      </c>
      <c r="F2237" s="13">
        <v>4774875</v>
      </c>
      <c r="G2237" s="13">
        <v>4774875</v>
      </c>
      <c r="H2237" s="13">
        <v>4302137.9665999999</v>
      </c>
      <c r="I2237" s="13">
        <v>472737.03340000001</v>
      </c>
    </row>
    <row r="2238" spans="2:9" x14ac:dyDescent="0.2">
      <c r="B2238"/>
      <c r="C2238" s="2">
        <v>71</v>
      </c>
      <c r="D2238" s="5" t="s">
        <v>1796</v>
      </c>
      <c r="E2238" s="13">
        <v>0</v>
      </c>
      <c r="F2238" s="13">
        <v>1223500</v>
      </c>
      <c r="G2238" s="13">
        <v>1223500</v>
      </c>
      <c r="H2238" s="13">
        <v>1069449.6170999999</v>
      </c>
      <c r="I2238" s="13">
        <v>154050.3829</v>
      </c>
    </row>
    <row r="2239" spans="2:9" x14ac:dyDescent="0.2">
      <c r="B2239"/>
      <c r="C2239" s="2">
        <v>72</v>
      </c>
      <c r="D2239" s="5" t="s">
        <v>1797</v>
      </c>
      <c r="E2239" s="13">
        <v>0</v>
      </c>
      <c r="F2239" s="13">
        <v>57000</v>
      </c>
      <c r="G2239" s="13">
        <v>57000</v>
      </c>
      <c r="H2239" s="13">
        <v>52668.688999999998</v>
      </c>
      <c r="I2239" s="13">
        <v>4331.3109999999997</v>
      </c>
    </row>
    <row r="2240" spans="2:9" x14ac:dyDescent="0.2">
      <c r="B2240"/>
      <c r="C2240" s="2">
        <v>73</v>
      </c>
      <c r="D2240" s="5" t="s">
        <v>1798</v>
      </c>
      <c r="E2240" s="13">
        <v>0</v>
      </c>
      <c r="F2240" s="13">
        <v>155000</v>
      </c>
      <c r="G2240" s="13">
        <v>155000</v>
      </c>
      <c r="H2240" s="13">
        <v>143072.76522999999</v>
      </c>
      <c r="I2240" s="13">
        <v>11927.234769999999</v>
      </c>
    </row>
    <row r="2241" spans="2:9" x14ac:dyDescent="0.2">
      <c r="B2241"/>
      <c r="C2241" s="2">
        <v>75</v>
      </c>
      <c r="D2241" s="5" t="s">
        <v>1799</v>
      </c>
      <c r="E2241" s="13">
        <v>0</v>
      </c>
      <c r="F2241" s="13">
        <v>151000</v>
      </c>
      <c r="G2241" s="13">
        <v>151000</v>
      </c>
      <c r="H2241" s="13">
        <v>133770.79010000001</v>
      </c>
      <c r="I2241" s="13">
        <v>17229.209900000002</v>
      </c>
    </row>
    <row r="2242" spans="2:9" ht="15" customHeight="1" x14ac:dyDescent="0.2">
      <c r="B2242"/>
      <c r="C2242" s="14">
        <f>SUBTOTAL(9,C2236:C2241)</f>
        <v>423</v>
      </c>
      <c r="D2242" s="15" t="s">
        <v>1800</v>
      </c>
      <c r="E2242" s="16">
        <f>SUBTOTAL(9,E2236:E2241)</f>
        <v>0</v>
      </c>
      <c r="F2242" s="16">
        <f>SUBTOTAL(9,F2236:F2241)</f>
        <v>6730375</v>
      </c>
      <c r="G2242" s="16">
        <f>SUBTOTAL(9,G2236:G2241)</f>
        <v>6730375</v>
      </c>
      <c r="H2242" s="16">
        <f>SUBTOTAL(9,H2236:H2241)</f>
        <v>6058646.0646000002</v>
      </c>
      <c r="I2242" s="16">
        <f>SUBTOTAL(9,I2236:I2241)</f>
        <v>671728.93539999996</v>
      </c>
    </row>
    <row r="2243" spans="2:9" ht="15" customHeight="1" x14ac:dyDescent="0.25">
      <c r="B2243" s="10">
        <v>2756</v>
      </c>
      <c r="C2243" s="11"/>
      <c r="D2243" s="5" t="s">
        <v>1801</v>
      </c>
      <c r="E2243" s="12"/>
      <c r="F2243" s="1"/>
      <c r="H2243" s="1"/>
      <c r="I2243" s="1"/>
    </row>
    <row r="2244" spans="2:9" x14ac:dyDescent="0.2">
      <c r="B2244"/>
      <c r="C2244" s="2">
        <v>70</v>
      </c>
      <c r="D2244" s="5" t="s">
        <v>889</v>
      </c>
      <c r="E2244" s="13">
        <v>0</v>
      </c>
      <c r="F2244" s="13">
        <v>22000</v>
      </c>
      <c r="G2244" s="13">
        <v>22000</v>
      </c>
      <c r="H2244" s="13">
        <v>19672.256000000001</v>
      </c>
      <c r="I2244" s="13">
        <v>2327.7440000000001</v>
      </c>
    </row>
    <row r="2245" spans="2:9" x14ac:dyDescent="0.2">
      <c r="B2245"/>
      <c r="C2245" s="2">
        <v>71</v>
      </c>
      <c r="D2245" s="5" t="s">
        <v>1802</v>
      </c>
      <c r="E2245" s="13">
        <v>0</v>
      </c>
      <c r="F2245" s="13">
        <v>460000</v>
      </c>
      <c r="G2245" s="13">
        <v>460000</v>
      </c>
      <c r="H2245" s="13">
        <v>384723.09009999997</v>
      </c>
      <c r="I2245" s="13">
        <v>75276.909899999999</v>
      </c>
    </row>
    <row r="2246" spans="2:9" x14ac:dyDescent="0.2">
      <c r="B2246"/>
      <c r="C2246" s="2">
        <v>72</v>
      </c>
      <c r="D2246" s="5" t="s">
        <v>1803</v>
      </c>
      <c r="E2246" s="13">
        <v>0</v>
      </c>
      <c r="F2246" s="13">
        <v>220000</v>
      </c>
      <c r="G2246" s="13">
        <v>220000</v>
      </c>
      <c r="H2246" s="13">
        <v>197318.29281000001</v>
      </c>
      <c r="I2246" s="13">
        <v>22681.707190000001</v>
      </c>
    </row>
    <row r="2247" spans="2:9" ht="15" customHeight="1" x14ac:dyDescent="0.2">
      <c r="B2247"/>
      <c r="C2247" s="14">
        <f>SUBTOTAL(9,C2244:C2246)</f>
        <v>213</v>
      </c>
      <c r="D2247" s="15" t="s">
        <v>1804</v>
      </c>
      <c r="E2247" s="16">
        <f>SUBTOTAL(9,E2244:E2246)</f>
        <v>0</v>
      </c>
      <c r="F2247" s="16">
        <f>SUBTOTAL(9,F2244:F2246)</f>
        <v>702000</v>
      </c>
      <c r="G2247" s="16">
        <f>SUBTOTAL(9,G2244:G2246)</f>
        <v>702000</v>
      </c>
      <c r="H2247" s="16">
        <f>SUBTOTAL(9,H2244:H2246)</f>
        <v>601713.63890999998</v>
      </c>
      <c r="I2247" s="16">
        <f>SUBTOTAL(9,I2244:I2246)</f>
        <v>100286.36109000001</v>
      </c>
    </row>
    <row r="2248" spans="2:9" ht="15" customHeight="1" x14ac:dyDescent="0.25">
      <c r="B2248" s="10">
        <v>2790</v>
      </c>
      <c r="C2248" s="11"/>
      <c r="D2248" s="5" t="s">
        <v>1805</v>
      </c>
      <c r="E2248" s="12"/>
      <c r="F2248" s="1"/>
      <c r="H2248" s="1"/>
      <c r="I2248" s="1"/>
    </row>
    <row r="2249" spans="2:9" x14ac:dyDescent="0.2">
      <c r="B2249"/>
      <c r="C2249" s="2">
        <v>70</v>
      </c>
      <c r="D2249" s="5" t="s">
        <v>1806</v>
      </c>
      <c r="E2249" s="13">
        <v>0</v>
      </c>
      <c r="F2249" s="13">
        <v>220000</v>
      </c>
      <c r="G2249" s="13">
        <v>220000</v>
      </c>
      <c r="H2249" s="13">
        <v>195892.32308</v>
      </c>
      <c r="I2249" s="13">
        <v>24107.676920000002</v>
      </c>
    </row>
    <row r="2250" spans="2:9" ht="15" customHeight="1" x14ac:dyDescent="0.2">
      <c r="B2250"/>
      <c r="C2250" s="14">
        <f>SUBTOTAL(9,C2249:C2249)</f>
        <v>70</v>
      </c>
      <c r="D2250" s="15" t="s">
        <v>1807</v>
      </c>
      <c r="E2250" s="16">
        <f>SUBTOTAL(9,E2249:E2249)</f>
        <v>0</v>
      </c>
      <c r="F2250" s="16">
        <f>SUBTOTAL(9,F2249:F2249)</f>
        <v>220000</v>
      </c>
      <c r="G2250" s="16">
        <f>SUBTOTAL(9,G2249:G2249)</f>
        <v>220000</v>
      </c>
      <c r="H2250" s="16">
        <f>SUBTOTAL(9,H2249:H2249)</f>
        <v>195892.32308</v>
      </c>
      <c r="I2250" s="16">
        <f>SUBTOTAL(9,I2249:I2249)</f>
        <v>24107.676920000002</v>
      </c>
    </row>
    <row r="2251" spans="2:9" ht="15" customHeight="1" x14ac:dyDescent="0.2">
      <c r="C2251" s="17">
        <f>SUBTOTAL(9,C2220:C2250)</f>
        <v>1349</v>
      </c>
      <c r="D2251" s="18" t="s">
        <v>1808</v>
      </c>
      <c r="E2251" s="19">
        <f>SUBTOTAL(9,E2220:E2250)</f>
        <v>0</v>
      </c>
      <c r="F2251" s="19">
        <f>SUBTOTAL(9,F2220:F2250)</f>
        <v>31434250</v>
      </c>
      <c r="G2251" s="19">
        <f>SUBTOTAL(9,G2220:G2250)</f>
        <v>31434250</v>
      </c>
      <c r="H2251" s="19">
        <f>SUBTOTAL(9,H2220:H2250)</f>
        <v>27857631.807180006</v>
      </c>
      <c r="I2251" s="19">
        <f>SUBTOTAL(9,I2220:I2250)</f>
        <v>3576618.19282</v>
      </c>
    </row>
    <row r="2252" spans="2:9" ht="15" customHeight="1" x14ac:dyDescent="0.2">
      <c r="C2252" s="17">
        <f>SUBTOTAL(9,C2147:C2251)</f>
        <v>4397</v>
      </c>
      <c r="D2252" s="18" t="s">
        <v>1809</v>
      </c>
      <c r="E2252" s="19">
        <f>SUBTOTAL(9,E2147:E2251)</f>
        <v>106363</v>
      </c>
      <c r="F2252" s="19">
        <f>SUBTOTAL(9,F2147:F2251)</f>
        <v>450490346</v>
      </c>
      <c r="G2252" s="19">
        <f>SUBTOTAL(9,G2147:G2251)</f>
        <v>450596709</v>
      </c>
      <c r="H2252" s="19">
        <f>SUBTOTAL(9,H2147:H2251)</f>
        <v>409377356.60578007</v>
      </c>
      <c r="I2252" s="19">
        <f>SUBTOTAL(9,I2147:I2251)</f>
        <v>41219352.394220009</v>
      </c>
    </row>
    <row r="2253" spans="2:9" x14ac:dyDescent="0.2">
      <c r="C2253" s="17"/>
      <c r="D2253" s="20"/>
      <c r="E2253" s="21"/>
      <c r="F2253" s="21"/>
      <c r="G2253" s="21"/>
      <c r="H2253" s="21"/>
      <c r="I2253" s="21"/>
    </row>
    <row r="2254" spans="2:9" ht="15" customHeight="1" x14ac:dyDescent="0.2">
      <c r="B2254" s="1"/>
      <c r="C2254" s="2"/>
      <c r="D2254" s="3" t="s">
        <v>1810</v>
      </c>
      <c r="E2254" s="1"/>
      <c r="F2254" s="1"/>
      <c r="G2254" s="1"/>
      <c r="H2254" s="1"/>
      <c r="I2254" s="1"/>
    </row>
    <row r="2255" spans="2:9" ht="27" customHeight="1" x14ac:dyDescent="0.25">
      <c r="B2255" s="1"/>
      <c r="C2255" s="2"/>
      <c r="D2255" s="9" t="s">
        <v>9</v>
      </c>
      <c r="E2255" s="1"/>
      <c r="F2255" s="1"/>
      <c r="G2255" s="1"/>
      <c r="H2255" s="1"/>
      <c r="I2255" s="1"/>
    </row>
    <row r="2256" spans="2:9" ht="15" customHeight="1" x14ac:dyDescent="0.25">
      <c r="B2256" s="10">
        <v>2800</v>
      </c>
      <c r="C2256" s="11"/>
      <c r="D2256" s="5" t="s">
        <v>1811</v>
      </c>
      <c r="E2256" s="12"/>
      <c r="F2256" s="1"/>
      <c r="H2256" s="1"/>
      <c r="I2256" s="1"/>
    </row>
    <row r="2257" spans="2:9" x14ac:dyDescent="0.2">
      <c r="B2257"/>
      <c r="C2257" s="2">
        <v>50</v>
      </c>
      <c r="D2257" s="5" t="s">
        <v>1812</v>
      </c>
      <c r="E2257" s="13">
        <v>0</v>
      </c>
      <c r="F2257" s="13">
        <v>138271000</v>
      </c>
      <c r="G2257" s="13">
        <v>138271000</v>
      </c>
      <c r="H2257" s="13">
        <v>-57960221.646530002</v>
      </c>
      <c r="I2257" s="13">
        <v>196231221.64653</v>
      </c>
    </row>
    <row r="2258" spans="2:9" ht="15" customHeight="1" x14ac:dyDescent="0.2">
      <c r="B2258"/>
      <c r="C2258" s="14">
        <f>SUBTOTAL(9,C2257:C2257)</f>
        <v>50</v>
      </c>
      <c r="D2258" s="15" t="s">
        <v>1813</v>
      </c>
      <c r="E2258" s="16">
        <f>SUBTOTAL(9,E2257:E2257)</f>
        <v>0</v>
      </c>
      <c r="F2258" s="16">
        <f>SUBTOTAL(9,F2257:F2257)</f>
        <v>138271000</v>
      </c>
      <c r="G2258" s="16">
        <f>SUBTOTAL(9,G2257:G2257)</f>
        <v>138271000</v>
      </c>
      <c r="H2258" s="16">
        <f>SUBTOTAL(9,H2257:H2257)</f>
        <v>-57960221.646530002</v>
      </c>
      <c r="I2258" s="16">
        <f>SUBTOTAL(9,I2257:I2257)</f>
        <v>196231221.64653</v>
      </c>
    </row>
    <row r="2259" spans="2:9" ht="15" customHeight="1" x14ac:dyDescent="0.2">
      <c r="C2259" s="17">
        <f>SUBTOTAL(9,C2255:C2258)</f>
        <v>50</v>
      </c>
      <c r="D2259" s="18" t="s">
        <v>1814</v>
      </c>
      <c r="E2259" s="19">
        <f>SUBTOTAL(9,E2255:E2258)</f>
        <v>0</v>
      </c>
      <c r="F2259" s="19">
        <f>SUBTOTAL(9,F2255:F2258)</f>
        <v>138271000</v>
      </c>
      <c r="G2259" s="19">
        <f>SUBTOTAL(9,G2255:G2258)</f>
        <v>138271000</v>
      </c>
      <c r="H2259" s="19">
        <f>SUBTOTAL(9,H2255:H2258)</f>
        <v>-57960221.646530002</v>
      </c>
      <c r="I2259" s="19">
        <f>SUBTOTAL(9,I2255:I2258)</f>
        <v>196231221.64653</v>
      </c>
    </row>
    <row r="2260" spans="2:9" x14ac:dyDescent="0.2">
      <c r="C2260" s="17"/>
      <c r="D2260" s="20"/>
      <c r="E2260" s="21"/>
      <c r="F2260" s="21"/>
      <c r="G2260" s="21"/>
      <c r="H2260" s="21"/>
      <c r="I2260" s="21"/>
    </row>
    <row r="2261" spans="2:9" ht="15" customHeight="1" x14ac:dyDescent="0.2">
      <c r="C2261" s="17">
        <f>SUBTOTAL(9,C6:C2260)</f>
        <v>59920</v>
      </c>
      <c r="D2261" s="22" t="s">
        <v>1815</v>
      </c>
      <c r="E2261" s="23">
        <f>SUBTOTAL(9,E6:E2260)</f>
        <v>13557129</v>
      </c>
      <c r="F2261" s="23">
        <f>SUBTOTAL(9,F6:F2260)</f>
        <v>1588494216</v>
      </c>
      <c r="G2261" s="23">
        <f>SUBTOTAL(9,G6:G2260)</f>
        <v>1602051345</v>
      </c>
      <c r="H2261" s="23">
        <f>SUBTOTAL(9,H6:H2260)</f>
        <v>1244480536.9919901</v>
      </c>
      <c r="I2261" s="23">
        <f>SUBTOTAL(9,I6:I2260)</f>
        <v>357570808.00801009</v>
      </c>
    </row>
  </sheetData>
  <pageMargins left="0.78740157480314965" right="0.78740157480314965" top="0.98425196850393704" bottom="0.98425196850393704" header="0.51181102362204722" footer="0.51181102362204722"/>
  <pageSetup paperSize="9" fitToHeight="5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utgifter - 201711</vt:lpstr>
    </vt:vector>
  </TitlesOfParts>
  <Company>Senter for statlig okonomistyring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Hjertholm Kristin</dc:creator>
  <cp:lastModifiedBy>Hjertholm Kristin</cp:lastModifiedBy>
  <dcterms:created xsi:type="dcterms:W3CDTF">2017-12-20T13:32:38Z</dcterms:created>
  <dcterms:modified xsi:type="dcterms:W3CDTF">2017-12-20T13:37:36Z</dcterms:modified>
</cp:coreProperties>
</file>