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ntekter - 201703" sheetId="1" r:id="rId1"/>
  </sheets>
  <definedNames>
    <definedName name="Print_Area" localSheetId="0">'inntekter - 201703'!#REF!</definedName>
    <definedName name="Print_Titles" localSheetId="0">'inntekter - 201703'!#REF!</definedName>
  </definedNames>
  <calcPr calcId="145621"/>
</workbook>
</file>

<file path=xl/calcChain.xml><?xml version="1.0" encoding="utf-8"?>
<calcChain xmlns="http://schemas.openxmlformats.org/spreadsheetml/2006/main">
  <c r="G965" i="1" l="1"/>
  <c r="G966" i="1" s="1"/>
  <c r="F965" i="1"/>
  <c r="F966" i="1" s="1"/>
  <c r="E965" i="1"/>
  <c r="E966" i="1" s="1"/>
  <c r="C965" i="1"/>
  <c r="C966" i="1" s="1"/>
  <c r="G958" i="1"/>
  <c r="F958" i="1"/>
  <c r="E958" i="1"/>
  <c r="C958" i="1"/>
  <c r="G954" i="1"/>
  <c r="F954" i="1"/>
  <c r="E954" i="1"/>
  <c r="C954" i="1"/>
  <c r="G951" i="1"/>
  <c r="F951" i="1"/>
  <c r="E951" i="1"/>
  <c r="C951" i="1"/>
  <c r="G943" i="1"/>
  <c r="G959" i="1" s="1"/>
  <c r="F943" i="1"/>
  <c r="F959" i="1" s="1"/>
  <c r="E943" i="1"/>
  <c r="E959" i="1" s="1"/>
  <c r="C943" i="1"/>
  <c r="C959" i="1" s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6" i="1"/>
  <c r="F916" i="1"/>
  <c r="E916" i="1"/>
  <c r="C916" i="1"/>
  <c r="G912" i="1"/>
  <c r="F912" i="1"/>
  <c r="E912" i="1"/>
  <c r="C912" i="1"/>
  <c r="G909" i="1"/>
  <c r="F909" i="1"/>
  <c r="E909" i="1"/>
  <c r="C909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82" i="1"/>
  <c r="F882" i="1"/>
  <c r="E882" i="1"/>
  <c r="C882" i="1"/>
  <c r="G879" i="1"/>
  <c r="F879" i="1"/>
  <c r="E879" i="1"/>
  <c r="C879" i="1"/>
  <c r="G876" i="1"/>
  <c r="F876" i="1"/>
  <c r="E876" i="1"/>
  <c r="C876" i="1"/>
  <c r="G868" i="1"/>
  <c r="G936" i="1" s="1"/>
  <c r="F868" i="1"/>
  <c r="F936" i="1" s="1"/>
  <c r="E868" i="1"/>
  <c r="E936" i="1" s="1"/>
  <c r="C868" i="1"/>
  <c r="C936" i="1" s="1"/>
  <c r="G860" i="1"/>
  <c r="F860" i="1"/>
  <c r="E860" i="1"/>
  <c r="C860" i="1"/>
  <c r="G857" i="1"/>
  <c r="F857" i="1"/>
  <c r="E857" i="1"/>
  <c r="C857" i="1"/>
  <c r="G854" i="1"/>
  <c r="F854" i="1"/>
  <c r="E854" i="1"/>
  <c r="C854" i="1"/>
  <c r="G849" i="1"/>
  <c r="F849" i="1"/>
  <c r="E849" i="1"/>
  <c r="C849" i="1"/>
  <c r="G846" i="1"/>
  <c r="F846" i="1"/>
  <c r="E846" i="1"/>
  <c r="C846" i="1"/>
  <c r="G841" i="1"/>
  <c r="F841" i="1"/>
  <c r="E841" i="1"/>
  <c r="C841" i="1"/>
  <c r="G837" i="1"/>
  <c r="F837" i="1"/>
  <c r="E837" i="1"/>
  <c r="C837" i="1"/>
  <c r="G833" i="1"/>
  <c r="F833" i="1"/>
  <c r="E833" i="1"/>
  <c r="C833" i="1"/>
  <c r="G826" i="1"/>
  <c r="F826" i="1"/>
  <c r="E826" i="1"/>
  <c r="C826" i="1"/>
  <c r="G820" i="1"/>
  <c r="F820" i="1"/>
  <c r="E820" i="1"/>
  <c r="C820" i="1"/>
  <c r="G817" i="1"/>
  <c r="F817" i="1"/>
  <c r="E817" i="1"/>
  <c r="C817" i="1"/>
  <c r="G811" i="1"/>
  <c r="F811" i="1"/>
  <c r="E811" i="1"/>
  <c r="C811" i="1"/>
  <c r="G808" i="1"/>
  <c r="F808" i="1"/>
  <c r="E808" i="1"/>
  <c r="C808" i="1"/>
  <c r="G805" i="1"/>
  <c r="F805" i="1"/>
  <c r="E805" i="1"/>
  <c r="C805" i="1"/>
  <c r="G798" i="1"/>
  <c r="F798" i="1"/>
  <c r="E798" i="1"/>
  <c r="C798" i="1"/>
  <c r="G795" i="1"/>
  <c r="F795" i="1"/>
  <c r="E795" i="1"/>
  <c r="C795" i="1"/>
  <c r="G792" i="1"/>
  <c r="F792" i="1"/>
  <c r="E792" i="1"/>
  <c r="C792" i="1"/>
  <c r="G789" i="1"/>
  <c r="F789" i="1"/>
  <c r="E789" i="1"/>
  <c r="C789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6" i="1"/>
  <c r="F776" i="1"/>
  <c r="E776" i="1"/>
  <c r="C776" i="1"/>
  <c r="G772" i="1"/>
  <c r="F772" i="1"/>
  <c r="E772" i="1"/>
  <c r="C772" i="1"/>
  <c r="G768" i="1"/>
  <c r="F768" i="1"/>
  <c r="E768" i="1"/>
  <c r="C768" i="1"/>
  <c r="G764" i="1"/>
  <c r="F764" i="1"/>
  <c r="E764" i="1"/>
  <c r="C764" i="1"/>
  <c r="G761" i="1"/>
  <c r="F761" i="1"/>
  <c r="E761" i="1"/>
  <c r="C761" i="1"/>
  <c r="G756" i="1"/>
  <c r="F756" i="1"/>
  <c r="E756" i="1"/>
  <c r="C756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1" i="1"/>
  <c r="F741" i="1"/>
  <c r="E741" i="1"/>
  <c r="C741" i="1"/>
  <c r="G737" i="1"/>
  <c r="F737" i="1"/>
  <c r="E737" i="1"/>
  <c r="C737" i="1"/>
  <c r="G734" i="1"/>
  <c r="F734" i="1"/>
  <c r="E734" i="1"/>
  <c r="C734" i="1"/>
  <c r="G731" i="1"/>
  <c r="F731" i="1"/>
  <c r="E731" i="1"/>
  <c r="C731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2" i="1"/>
  <c r="F712" i="1"/>
  <c r="E712" i="1"/>
  <c r="C712" i="1"/>
  <c r="G709" i="1"/>
  <c r="F709" i="1"/>
  <c r="E709" i="1"/>
  <c r="C709" i="1"/>
  <c r="G706" i="1"/>
  <c r="F706" i="1"/>
  <c r="E706" i="1"/>
  <c r="C706" i="1"/>
  <c r="G703" i="1"/>
  <c r="F703" i="1"/>
  <c r="E703" i="1"/>
  <c r="C703" i="1"/>
  <c r="G699" i="1"/>
  <c r="F699" i="1"/>
  <c r="E699" i="1"/>
  <c r="C699" i="1"/>
  <c r="G696" i="1"/>
  <c r="G713" i="1" s="1"/>
  <c r="F696" i="1"/>
  <c r="F713" i="1" s="1"/>
  <c r="E696" i="1"/>
  <c r="E713" i="1" s="1"/>
  <c r="C696" i="1"/>
  <c r="C713" i="1" s="1"/>
  <c r="C689" i="1"/>
  <c r="C690" i="1" s="1"/>
  <c r="G680" i="1"/>
  <c r="F680" i="1"/>
  <c r="F689" i="1" s="1"/>
  <c r="E680" i="1"/>
  <c r="G673" i="1"/>
  <c r="F673" i="1"/>
  <c r="E673" i="1"/>
  <c r="C673" i="1"/>
  <c r="G670" i="1"/>
  <c r="F670" i="1"/>
  <c r="E670" i="1"/>
  <c r="C670" i="1"/>
  <c r="G666" i="1"/>
  <c r="F666" i="1"/>
  <c r="E666" i="1"/>
  <c r="C666" i="1"/>
  <c r="G661" i="1"/>
  <c r="F661" i="1"/>
  <c r="E661" i="1"/>
  <c r="C661" i="1"/>
  <c r="G657" i="1"/>
  <c r="F657" i="1"/>
  <c r="E657" i="1"/>
  <c r="C657" i="1"/>
  <c r="G651" i="1"/>
  <c r="F651" i="1"/>
  <c r="E651" i="1"/>
  <c r="C651" i="1"/>
  <c r="G646" i="1"/>
  <c r="F646" i="1"/>
  <c r="E646" i="1"/>
  <c r="C646" i="1"/>
  <c r="G639" i="1"/>
  <c r="G674" i="1" s="1"/>
  <c r="F639" i="1"/>
  <c r="F674" i="1" s="1"/>
  <c r="E639" i="1"/>
  <c r="E674" i="1" s="1"/>
  <c r="C639" i="1"/>
  <c r="C674" i="1" s="1"/>
  <c r="G634" i="1"/>
  <c r="F634" i="1"/>
  <c r="E634" i="1"/>
  <c r="C634" i="1"/>
  <c r="G630" i="1"/>
  <c r="F630" i="1"/>
  <c r="E630" i="1"/>
  <c r="C630" i="1"/>
  <c r="G627" i="1"/>
  <c r="F627" i="1"/>
  <c r="E627" i="1"/>
  <c r="C627" i="1"/>
  <c r="G621" i="1"/>
  <c r="F621" i="1"/>
  <c r="E621" i="1"/>
  <c r="C621" i="1"/>
  <c r="G618" i="1"/>
  <c r="F618" i="1"/>
  <c r="E618" i="1"/>
  <c r="C618" i="1"/>
  <c r="G613" i="1"/>
  <c r="G635" i="1" s="1"/>
  <c r="F613" i="1"/>
  <c r="F635" i="1" s="1"/>
  <c r="E613" i="1"/>
  <c r="E635" i="1" s="1"/>
  <c r="C613" i="1"/>
  <c r="C635" i="1" s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9" i="1"/>
  <c r="F569" i="1"/>
  <c r="E569" i="1"/>
  <c r="C569" i="1"/>
  <c r="G566" i="1"/>
  <c r="F566" i="1"/>
  <c r="E566" i="1"/>
  <c r="C566" i="1"/>
  <c r="G563" i="1"/>
  <c r="F563" i="1"/>
  <c r="E563" i="1"/>
  <c r="C563" i="1"/>
  <c r="G560" i="1"/>
  <c r="F560" i="1"/>
  <c r="E560" i="1"/>
  <c r="C560" i="1"/>
  <c r="G556" i="1"/>
  <c r="G608" i="1" s="1"/>
  <c r="F556" i="1"/>
  <c r="F608" i="1" s="1"/>
  <c r="E556" i="1"/>
  <c r="E608" i="1" s="1"/>
  <c r="C556" i="1"/>
  <c r="C608" i="1" s="1"/>
  <c r="G551" i="1"/>
  <c r="F551" i="1"/>
  <c r="E551" i="1"/>
  <c r="C551" i="1"/>
  <c r="G547" i="1"/>
  <c r="F547" i="1"/>
  <c r="E547" i="1"/>
  <c r="C547" i="1"/>
  <c r="G534" i="1"/>
  <c r="F534" i="1"/>
  <c r="E534" i="1"/>
  <c r="C534" i="1"/>
  <c r="G527" i="1"/>
  <c r="F527" i="1"/>
  <c r="E527" i="1"/>
  <c r="C527" i="1"/>
  <c r="G524" i="1"/>
  <c r="F524" i="1"/>
  <c r="E524" i="1"/>
  <c r="C524" i="1"/>
  <c r="G520" i="1"/>
  <c r="G552" i="1" s="1"/>
  <c r="F520" i="1"/>
  <c r="F552" i="1" s="1"/>
  <c r="E520" i="1"/>
  <c r="E552" i="1" s="1"/>
  <c r="C520" i="1"/>
  <c r="C552" i="1" s="1"/>
  <c r="G515" i="1"/>
  <c r="F515" i="1"/>
  <c r="E515" i="1"/>
  <c r="C515" i="1"/>
  <c r="G510" i="1"/>
  <c r="F510" i="1"/>
  <c r="E510" i="1"/>
  <c r="C510" i="1"/>
  <c r="G506" i="1"/>
  <c r="F506" i="1"/>
  <c r="E506" i="1"/>
  <c r="C506" i="1"/>
  <c r="G498" i="1"/>
  <c r="G516" i="1" s="1"/>
  <c r="F498" i="1"/>
  <c r="F516" i="1" s="1"/>
  <c r="E498" i="1"/>
  <c r="E516" i="1" s="1"/>
  <c r="C498" i="1"/>
  <c r="C516" i="1" s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3" i="1"/>
  <c r="F463" i="1"/>
  <c r="E463" i="1"/>
  <c r="C463" i="1"/>
  <c r="G459" i="1"/>
  <c r="F459" i="1"/>
  <c r="E459" i="1"/>
  <c r="C459" i="1"/>
  <c r="G456" i="1"/>
  <c r="G493" i="1" s="1"/>
  <c r="F456" i="1"/>
  <c r="F493" i="1" s="1"/>
  <c r="E456" i="1"/>
  <c r="E493" i="1" s="1"/>
  <c r="C456" i="1"/>
  <c r="C493" i="1" s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2" i="1"/>
  <c r="F442" i="1"/>
  <c r="E442" i="1"/>
  <c r="C442" i="1"/>
  <c r="G438" i="1"/>
  <c r="G452" i="1" s="1"/>
  <c r="F438" i="1"/>
  <c r="F452" i="1" s="1"/>
  <c r="E438" i="1"/>
  <c r="E452" i="1" s="1"/>
  <c r="C438" i="1"/>
  <c r="C452" i="1" s="1"/>
  <c r="G432" i="1"/>
  <c r="F432" i="1"/>
  <c r="E432" i="1"/>
  <c r="C432" i="1"/>
  <c r="G428" i="1"/>
  <c r="F428" i="1"/>
  <c r="E428" i="1"/>
  <c r="C428" i="1"/>
  <c r="G425" i="1"/>
  <c r="F425" i="1"/>
  <c r="E425" i="1"/>
  <c r="C425" i="1"/>
  <c r="G422" i="1"/>
  <c r="F422" i="1"/>
  <c r="E422" i="1"/>
  <c r="C422" i="1"/>
  <c r="G417" i="1"/>
  <c r="F417" i="1"/>
  <c r="E417" i="1"/>
  <c r="C417" i="1"/>
  <c r="G414" i="1"/>
  <c r="F414" i="1"/>
  <c r="E414" i="1"/>
  <c r="C414" i="1"/>
  <c r="G411" i="1"/>
  <c r="F411" i="1"/>
  <c r="E411" i="1"/>
  <c r="C411" i="1"/>
  <c r="G408" i="1"/>
  <c r="F408" i="1"/>
  <c r="E408" i="1"/>
  <c r="C408" i="1"/>
  <c r="G401" i="1"/>
  <c r="F401" i="1"/>
  <c r="E401" i="1"/>
  <c r="C401" i="1"/>
  <c r="G396" i="1"/>
  <c r="F396" i="1"/>
  <c r="E396" i="1"/>
  <c r="C396" i="1"/>
  <c r="G392" i="1"/>
  <c r="F392" i="1"/>
  <c r="E392" i="1"/>
  <c r="C392" i="1"/>
  <c r="G385" i="1"/>
  <c r="F385" i="1"/>
  <c r="E385" i="1"/>
  <c r="C385" i="1"/>
  <c r="G381" i="1"/>
  <c r="F381" i="1"/>
  <c r="E381" i="1"/>
  <c r="C381" i="1"/>
  <c r="G378" i="1"/>
  <c r="F378" i="1"/>
  <c r="E378" i="1"/>
  <c r="C378" i="1"/>
  <c r="G373" i="1"/>
  <c r="F373" i="1"/>
  <c r="E373" i="1"/>
  <c r="C373" i="1"/>
  <c r="G370" i="1"/>
  <c r="F370" i="1"/>
  <c r="E370" i="1"/>
  <c r="C370" i="1"/>
  <c r="G365" i="1"/>
  <c r="G433" i="1" s="1"/>
  <c r="F365" i="1"/>
  <c r="F433" i="1" s="1"/>
  <c r="E365" i="1"/>
  <c r="E433" i="1" s="1"/>
  <c r="C365" i="1"/>
  <c r="C433" i="1" s="1"/>
  <c r="G359" i="1"/>
  <c r="F359" i="1"/>
  <c r="E359" i="1"/>
  <c r="C359" i="1"/>
  <c r="G356" i="1"/>
  <c r="F356" i="1"/>
  <c r="E356" i="1"/>
  <c r="C356" i="1"/>
  <c r="G353" i="1"/>
  <c r="F353" i="1"/>
  <c r="E353" i="1"/>
  <c r="C353" i="1"/>
  <c r="G349" i="1"/>
  <c r="F349" i="1"/>
  <c r="E349" i="1"/>
  <c r="C349" i="1"/>
  <c r="G344" i="1"/>
  <c r="F344" i="1"/>
  <c r="E344" i="1"/>
  <c r="C344" i="1"/>
  <c r="G341" i="1"/>
  <c r="G360" i="1" s="1"/>
  <c r="F341" i="1"/>
  <c r="F360" i="1" s="1"/>
  <c r="E341" i="1"/>
  <c r="E360" i="1" s="1"/>
  <c r="C341" i="1"/>
  <c r="C360" i="1" s="1"/>
  <c r="G336" i="1"/>
  <c r="F336" i="1"/>
  <c r="E336" i="1"/>
  <c r="C336" i="1"/>
  <c r="G331" i="1"/>
  <c r="F331" i="1"/>
  <c r="E331" i="1"/>
  <c r="C331" i="1"/>
  <c r="G325" i="1"/>
  <c r="F325" i="1"/>
  <c r="E325" i="1"/>
  <c r="C325" i="1"/>
  <c r="G322" i="1"/>
  <c r="F322" i="1"/>
  <c r="E322" i="1"/>
  <c r="C322" i="1"/>
  <c r="G318" i="1"/>
  <c r="F318" i="1"/>
  <c r="E318" i="1"/>
  <c r="C318" i="1"/>
  <c r="G315" i="1"/>
  <c r="F315" i="1"/>
  <c r="E315" i="1"/>
  <c r="C315" i="1"/>
  <c r="G309" i="1"/>
  <c r="F309" i="1"/>
  <c r="E309" i="1"/>
  <c r="C309" i="1"/>
  <c r="G306" i="1"/>
  <c r="F306" i="1"/>
  <c r="E306" i="1"/>
  <c r="C306" i="1"/>
  <c r="G302" i="1"/>
  <c r="F302" i="1"/>
  <c r="E302" i="1"/>
  <c r="C302" i="1"/>
  <c r="G299" i="1"/>
  <c r="G337" i="1" s="1"/>
  <c r="F299" i="1"/>
  <c r="F337" i="1" s="1"/>
  <c r="E299" i="1"/>
  <c r="E337" i="1" s="1"/>
  <c r="C299" i="1"/>
  <c r="C337" i="1" s="1"/>
  <c r="G294" i="1"/>
  <c r="F294" i="1"/>
  <c r="E294" i="1"/>
  <c r="C294" i="1"/>
  <c r="G288" i="1"/>
  <c r="F288" i="1"/>
  <c r="E288" i="1"/>
  <c r="C288" i="1"/>
  <c r="G280" i="1"/>
  <c r="F280" i="1"/>
  <c r="E280" i="1"/>
  <c r="C280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7" i="1"/>
  <c r="F267" i="1"/>
  <c r="E267" i="1"/>
  <c r="C267" i="1"/>
  <c r="G263" i="1"/>
  <c r="F263" i="1"/>
  <c r="E263" i="1"/>
  <c r="C263" i="1"/>
  <c r="G257" i="1"/>
  <c r="G295" i="1" s="1"/>
  <c r="F257" i="1"/>
  <c r="F295" i="1" s="1"/>
  <c r="E257" i="1"/>
  <c r="E295" i="1" s="1"/>
  <c r="C257" i="1"/>
  <c r="C295" i="1" s="1"/>
  <c r="G252" i="1"/>
  <c r="F252" i="1"/>
  <c r="E252" i="1"/>
  <c r="C252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2" i="1"/>
  <c r="F222" i="1"/>
  <c r="E222" i="1"/>
  <c r="C222" i="1"/>
  <c r="G219" i="1"/>
  <c r="F219" i="1"/>
  <c r="E219" i="1"/>
  <c r="C219" i="1"/>
  <c r="G216" i="1"/>
  <c r="F216" i="1"/>
  <c r="E216" i="1"/>
  <c r="C216" i="1"/>
  <c r="G212" i="1"/>
  <c r="F212" i="1"/>
  <c r="E212" i="1"/>
  <c r="C212" i="1"/>
  <c r="G208" i="1"/>
  <c r="G253" i="1" s="1"/>
  <c r="F208" i="1"/>
  <c r="F253" i="1" s="1"/>
  <c r="E208" i="1"/>
  <c r="E253" i="1" s="1"/>
  <c r="C208" i="1"/>
  <c r="C253" i="1" s="1"/>
  <c r="G203" i="1"/>
  <c r="F203" i="1"/>
  <c r="E203" i="1"/>
  <c r="C203" i="1"/>
  <c r="G200" i="1"/>
  <c r="F200" i="1"/>
  <c r="E200" i="1"/>
  <c r="C200" i="1"/>
  <c r="G195" i="1"/>
  <c r="F195" i="1"/>
  <c r="E195" i="1"/>
  <c r="C195" i="1"/>
  <c r="G192" i="1"/>
  <c r="F192" i="1"/>
  <c r="E192" i="1"/>
  <c r="C192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3" i="1"/>
  <c r="F173" i="1"/>
  <c r="E173" i="1"/>
  <c r="C173" i="1"/>
  <c r="G167" i="1"/>
  <c r="F167" i="1"/>
  <c r="E167" i="1"/>
  <c r="C167" i="1"/>
  <c r="G164" i="1"/>
  <c r="F164" i="1"/>
  <c r="E164" i="1"/>
  <c r="C164" i="1"/>
  <c r="G161" i="1"/>
  <c r="F161" i="1"/>
  <c r="E161" i="1"/>
  <c r="C161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8" i="1"/>
  <c r="F138" i="1"/>
  <c r="E138" i="1"/>
  <c r="C138" i="1"/>
  <c r="G135" i="1"/>
  <c r="F135" i="1"/>
  <c r="E135" i="1"/>
  <c r="C135" i="1"/>
  <c r="G130" i="1"/>
  <c r="F130" i="1"/>
  <c r="E130" i="1"/>
  <c r="C130" i="1"/>
  <c r="G127" i="1"/>
  <c r="F127" i="1"/>
  <c r="E127" i="1"/>
  <c r="C127" i="1"/>
  <c r="G121" i="1"/>
  <c r="G204" i="1" s="1"/>
  <c r="F121" i="1"/>
  <c r="F204" i="1" s="1"/>
  <c r="E121" i="1"/>
  <c r="E204" i="1" s="1"/>
  <c r="C121" i="1"/>
  <c r="C204" i="1" s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9" i="1"/>
  <c r="F89" i="1"/>
  <c r="E89" i="1"/>
  <c r="C89" i="1"/>
  <c r="G85" i="1"/>
  <c r="F85" i="1"/>
  <c r="E85" i="1"/>
  <c r="C85" i="1"/>
  <c r="G82" i="1"/>
  <c r="F82" i="1"/>
  <c r="E82" i="1"/>
  <c r="C82" i="1"/>
  <c r="G77" i="1"/>
  <c r="G115" i="1" s="1"/>
  <c r="F77" i="1"/>
  <c r="F115" i="1" s="1"/>
  <c r="E77" i="1"/>
  <c r="E115" i="1" s="1"/>
  <c r="C77" i="1"/>
  <c r="C115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E861" i="1" l="1"/>
  <c r="G861" i="1"/>
  <c r="E15" i="1"/>
  <c r="E675" i="1"/>
  <c r="F690" i="1"/>
  <c r="F861" i="1"/>
  <c r="G15" i="1"/>
  <c r="G675" i="1"/>
  <c r="C861" i="1"/>
  <c r="C15" i="1"/>
  <c r="C675" i="1" s="1"/>
  <c r="E689" i="1"/>
  <c r="E690" i="1" s="1"/>
  <c r="F15" i="1"/>
  <c r="G689" i="1"/>
  <c r="G690" i="1" s="1"/>
  <c r="G968" i="1" l="1"/>
  <c r="E968" i="1"/>
  <c r="C968" i="1"/>
  <c r="F675" i="1"/>
  <c r="F968" i="1" s="1"/>
</calcChain>
</file>

<file path=xl/sharedStrings.xml><?xml version="1.0" encoding="utf-8"?>
<sst xmlns="http://schemas.openxmlformats.org/spreadsheetml/2006/main" count="961" uniqueCount="815">
  <si>
    <t>Inntekter mars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</si>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</sst>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861" sqref="A861:XFD861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5.0999999999999996</v>
      </c>
      <c r="G10" s="12">
        <v>-94.9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5.0999999999999996</v>
      </c>
      <c r="G11" s="15">
        <f>SUBTOTAL(9,G10:G10)</f>
        <v>-94.9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10558.323780000001</v>
      </c>
      <c r="G13" s="12">
        <v>-7441.6762200000003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10558.323780000001</v>
      </c>
      <c r="G14" s="15">
        <f>SUBTOTAL(9,G13:G13)</f>
        <v>-7441.6762200000003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10563.423780000001</v>
      </c>
      <c r="G15" s="18">
        <f>SUBTOTAL(9,G9:G14)</f>
        <v>-7536.5762199999999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2989.0465899999999</v>
      </c>
      <c r="G18" s="12">
        <v>-4510.9534100000001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283.94099</v>
      </c>
      <c r="G19" s="12">
        <v>83.940989999999999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3272.98758</v>
      </c>
      <c r="G20" s="15">
        <f>SUBTOTAL(9,G18:G19)</f>
        <v>-4427.01242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487.04</v>
      </c>
      <c r="G22" s="12">
        <v>-1312.96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74.354830000000007</v>
      </c>
      <c r="G23" s="12">
        <v>-225.64517000000001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561.39483000000007</v>
      </c>
      <c r="G24" s="15">
        <f>SUBTOTAL(9,G22:G23)</f>
        <v>-1538.60517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3834.3824100000002</v>
      </c>
      <c r="G25" s="18">
        <f>SUBTOTAL(9,G17:G24)</f>
        <v>-5965.6175899999998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2880.9480800000001</v>
      </c>
      <c r="G28" s="12">
        <v>-13620.05192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34521.879419999997</v>
      </c>
      <c r="G29" s="12">
        <v>-143896.12057999999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113.18481</v>
      </c>
      <c r="G30" s="12">
        <v>-46210.815190000001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22.997900000000001</v>
      </c>
      <c r="G31" s="12">
        <v>-295.00209999999998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37539.01021</v>
      </c>
      <c r="G32" s="15">
        <f>SUBTOTAL(9,G28:G31)</f>
        <v>-204021.98978999999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241561</v>
      </c>
      <c r="F33" s="18">
        <f>SUBTOTAL(9,F27:F32)</f>
        <v>37539.01021</v>
      </c>
      <c r="G33" s="18">
        <f>SUBTOTAL(9,G27:G32)</f>
        <v>-204021.98978999999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713.04386</v>
      </c>
      <c r="G36" s="12">
        <v>713.04386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713.04386</v>
      </c>
      <c r="G37" s="15">
        <f>SUBTOTAL(9,G36:G36)</f>
        <v>713.04386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4114</v>
      </c>
      <c r="F39" s="12">
        <v>130.66123999999999</v>
      </c>
      <c r="G39" s="12">
        <v>-3983.3387600000001</v>
      </c>
    </row>
    <row r="40" spans="2:7" x14ac:dyDescent="0.2">
      <c r="C40" s="4">
        <v>2</v>
      </c>
      <c r="D40" s="5" t="s">
        <v>35</v>
      </c>
      <c r="E40" s="12">
        <v>1207</v>
      </c>
      <c r="F40" s="12">
        <v>78.655739999999994</v>
      </c>
      <c r="G40" s="12">
        <v>-1128.3442600000001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5321</v>
      </c>
      <c r="F41" s="15">
        <f>SUBTOTAL(9,F39:F40)</f>
        <v>209.31698</v>
      </c>
      <c r="G41" s="15">
        <f>SUBTOTAL(9,G39:G40)</f>
        <v>-5111.6830200000004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5242</v>
      </c>
      <c r="F43" s="12">
        <v>2764.8018999999999</v>
      </c>
      <c r="G43" s="12">
        <v>-2477.1981000000001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5242</v>
      </c>
      <c r="F44" s="15">
        <f>SUBTOTAL(9,F43:F43)</f>
        <v>2764.8018999999999</v>
      </c>
      <c r="G44" s="15">
        <f>SUBTOTAL(9,G43:G43)</f>
        <v>-2477.1981000000001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1660</v>
      </c>
      <c r="F46" s="12">
        <v>7744.8937400000004</v>
      </c>
      <c r="G46" s="12">
        <v>6084.8937400000004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1660</v>
      </c>
      <c r="F47" s="15">
        <f>SUBTOTAL(9,F46:F46)</f>
        <v>7744.8937400000004</v>
      </c>
      <c r="G47" s="15">
        <f>SUBTOTAL(9,G46:G46)</f>
        <v>6084.8937400000004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190160</v>
      </c>
      <c r="F49" s="12">
        <v>0</v>
      </c>
      <c r="G49" s="12">
        <v>-190160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190160</v>
      </c>
      <c r="F50" s="15">
        <f>SUBTOTAL(9,F49:F49)</f>
        <v>0</v>
      </c>
      <c r="G50" s="15">
        <f>SUBTOTAL(9,G49:G49)</f>
        <v>-190160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1752</v>
      </c>
      <c r="F52" s="12">
        <v>2329.8663999999999</v>
      </c>
      <c r="G52" s="12">
        <v>577.8664</v>
      </c>
    </row>
    <row r="53" spans="2:7" x14ac:dyDescent="0.2">
      <c r="C53" s="4">
        <v>61</v>
      </c>
      <c r="D53" s="5" t="s">
        <v>49</v>
      </c>
      <c r="E53" s="12">
        <v>1166</v>
      </c>
      <c r="F53" s="12">
        <v>0</v>
      </c>
      <c r="G53" s="12">
        <v>-1166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2918</v>
      </c>
      <c r="F54" s="15">
        <f>SUBTOTAL(9,F52:F53)</f>
        <v>2329.8663999999999</v>
      </c>
      <c r="G54" s="15">
        <f>SUBTOTAL(9,G52:G53)</f>
        <v>-588.1336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45441</v>
      </c>
      <c r="F56" s="12">
        <v>14179.50793</v>
      </c>
      <c r="G56" s="12">
        <v>-31261.49207</v>
      </c>
    </row>
    <row r="57" spans="2:7" x14ac:dyDescent="0.2">
      <c r="C57" s="4">
        <v>2</v>
      </c>
      <c r="D57" s="5" t="s">
        <v>35</v>
      </c>
      <c r="E57" s="12">
        <v>10048</v>
      </c>
      <c r="F57" s="12">
        <v>1406.5903699999999</v>
      </c>
      <c r="G57" s="12">
        <v>-8641.4096300000001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55489</v>
      </c>
      <c r="F58" s="15">
        <f>SUBTOTAL(9,F56:F57)</f>
        <v>15586.0983</v>
      </c>
      <c r="G58" s="15">
        <f>SUBTOTAL(9,G56:G57)</f>
        <v>-39902.901700000002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11448</v>
      </c>
      <c r="F60" s="12">
        <v>1313.4605899999999</v>
      </c>
      <c r="G60" s="12">
        <v>-10134.539409999999</v>
      </c>
    </row>
    <row r="61" spans="2:7" x14ac:dyDescent="0.2">
      <c r="C61" s="4">
        <v>2</v>
      </c>
      <c r="D61" s="5" t="s">
        <v>35</v>
      </c>
      <c r="E61" s="12">
        <v>353</v>
      </c>
      <c r="F61" s="12">
        <v>90</v>
      </c>
      <c r="G61" s="12">
        <v>-263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11801</v>
      </c>
      <c r="F62" s="15">
        <f>SUBTOTAL(9,F60:F61)</f>
        <v>1403.4605899999999</v>
      </c>
      <c r="G62" s="15">
        <f>SUBTOTAL(9,G60:G61)</f>
        <v>-10397.539409999999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858.86671999999999</v>
      </c>
      <c r="G64" s="12">
        <v>848.86671999999999</v>
      </c>
    </row>
    <row r="65" spans="2:7" x14ac:dyDescent="0.2">
      <c r="C65" s="4">
        <v>2</v>
      </c>
      <c r="D65" s="5" t="s">
        <v>35</v>
      </c>
      <c r="E65" s="12">
        <v>1343</v>
      </c>
      <c r="F65" s="12">
        <v>18.84</v>
      </c>
      <c r="G65" s="12">
        <v>-1324.16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1353</v>
      </c>
      <c r="F66" s="15">
        <f>SUBTOTAL(9,F64:F65)</f>
        <v>877.70672000000002</v>
      </c>
      <c r="G66" s="15">
        <f>SUBTOTAL(9,G64:G65)</f>
        <v>-475.2932800000001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60</v>
      </c>
      <c r="E70" s="1"/>
      <c r="F70" s="1"/>
      <c r="G70" s="1"/>
    </row>
    <row r="71" spans="2:7" x14ac:dyDescent="0.2">
      <c r="C71" s="4">
        <v>4</v>
      </c>
      <c r="D71" s="5" t="s">
        <v>46</v>
      </c>
      <c r="E71" s="12">
        <v>5918</v>
      </c>
      <c r="F71" s="12">
        <v>0</v>
      </c>
      <c r="G71" s="12">
        <v>-5918</v>
      </c>
    </row>
    <row r="72" spans="2:7" ht="15" customHeight="1" x14ac:dyDescent="0.2">
      <c r="C72" s="13">
        <f>SUBTOTAL(9,C71:C71)</f>
        <v>4</v>
      </c>
      <c r="D72" s="14" t="s">
        <v>61</v>
      </c>
      <c r="E72" s="15">
        <f>SUBTOTAL(9,E71:E71)</f>
        <v>5918</v>
      </c>
      <c r="F72" s="15">
        <f>SUBTOTAL(9,F71:F71)</f>
        <v>0</v>
      </c>
      <c r="G72" s="15">
        <f>SUBTOTAL(9,G71:G71)</f>
        <v>-5918</v>
      </c>
    </row>
    <row r="73" spans="2:7" ht="15" customHeight="1" x14ac:dyDescent="0.2">
      <c r="B73" s="4"/>
      <c r="C73" s="16">
        <f>SUBTOTAL(9,C35:C72)</f>
        <v>90</v>
      </c>
      <c r="D73" s="17" t="s">
        <v>62</v>
      </c>
      <c r="E73" s="18">
        <f>SUBTOTAL(9,E35:E72)</f>
        <v>279872</v>
      </c>
      <c r="F73" s="18">
        <f>SUBTOTAL(9,F35:F72)</f>
        <v>31629.188489999997</v>
      </c>
      <c r="G73" s="18">
        <f>SUBTOTAL(9,G35:G72)</f>
        <v>-248242.81151000003</v>
      </c>
    </row>
    <row r="74" spans="2:7" ht="27" customHeight="1" x14ac:dyDescent="0.25">
      <c r="B74" s="1"/>
      <c r="C74" s="4"/>
      <c r="D74" s="9" t="s">
        <v>63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65</v>
      </c>
      <c r="E76" s="12">
        <v>81</v>
      </c>
      <c r="F76" s="12">
        <v>0</v>
      </c>
      <c r="G76" s="12">
        <v>-81</v>
      </c>
    </row>
    <row r="77" spans="2:7" ht="15" customHeight="1" x14ac:dyDescent="0.2">
      <c r="C77" s="13">
        <f>SUBTOTAL(9,C76:C76)</f>
        <v>1</v>
      </c>
      <c r="D77" s="14" t="s">
        <v>66</v>
      </c>
      <c r="E77" s="15">
        <f>SUBTOTAL(9,E76:E76)</f>
        <v>81</v>
      </c>
      <c r="F77" s="15">
        <f>SUBTOTAL(9,F76:F76)</f>
        <v>0</v>
      </c>
      <c r="G77" s="15">
        <f>SUBTOTAL(9,G76:G76)</f>
        <v>-81</v>
      </c>
    </row>
    <row r="78" spans="2:7" ht="14.25" customHeight="1" x14ac:dyDescent="0.2">
      <c r="B78" s="10">
        <v>3320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65</v>
      </c>
      <c r="E79" s="12">
        <v>1602</v>
      </c>
      <c r="F79" s="12">
        <v>220.41851</v>
      </c>
      <c r="G79" s="12">
        <v>-1381.58149</v>
      </c>
    </row>
    <row r="80" spans="2:7" x14ac:dyDescent="0.2">
      <c r="C80" s="4">
        <v>2</v>
      </c>
      <c r="D80" s="5" t="s">
        <v>38</v>
      </c>
      <c r="E80" s="12">
        <v>3224</v>
      </c>
      <c r="F80" s="12">
        <v>0</v>
      </c>
      <c r="G80" s="12">
        <v>-3224</v>
      </c>
    </row>
    <row r="81" spans="2:7" x14ac:dyDescent="0.2">
      <c r="C81" s="4">
        <v>3</v>
      </c>
      <c r="D81" s="5" t="s">
        <v>68</v>
      </c>
      <c r="E81" s="12">
        <v>0</v>
      </c>
      <c r="F81" s="12">
        <v>1241.01215</v>
      </c>
      <c r="G81" s="12">
        <v>1241.01215</v>
      </c>
    </row>
    <row r="82" spans="2:7" ht="15" customHeight="1" x14ac:dyDescent="0.2">
      <c r="C82" s="13">
        <f>SUBTOTAL(9,C79:C81)</f>
        <v>6</v>
      </c>
      <c r="D82" s="14" t="s">
        <v>69</v>
      </c>
      <c r="E82" s="15">
        <f>SUBTOTAL(9,E79:E81)</f>
        <v>4826</v>
      </c>
      <c r="F82" s="15">
        <f>SUBTOTAL(9,F79:F81)</f>
        <v>1461.43066</v>
      </c>
      <c r="G82" s="15">
        <f>SUBTOTAL(9,G79:G81)</f>
        <v>-3364.5693400000005</v>
      </c>
    </row>
    <row r="83" spans="2:7" ht="14.25" customHeight="1" x14ac:dyDescent="0.2">
      <c r="B83" s="10">
        <v>3322</v>
      </c>
      <c r="C83" s="4"/>
      <c r="D83" s="11" t="s">
        <v>70</v>
      </c>
      <c r="E83" s="1"/>
      <c r="F83" s="1"/>
      <c r="G83" s="1"/>
    </row>
    <row r="84" spans="2:7" x14ac:dyDescent="0.2">
      <c r="C84" s="4">
        <v>1</v>
      </c>
      <c r="D84" s="5" t="s">
        <v>65</v>
      </c>
      <c r="E84" s="12">
        <v>129</v>
      </c>
      <c r="F84" s="12">
        <v>27</v>
      </c>
      <c r="G84" s="12">
        <v>-102</v>
      </c>
    </row>
    <row r="85" spans="2:7" ht="15" customHeight="1" x14ac:dyDescent="0.2">
      <c r="C85" s="13">
        <f>SUBTOTAL(9,C84:C84)</f>
        <v>1</v>
      </c>
      <c r="D85" s="14" t="s">
        <v>71</v>
      </c>
      <c r="E85" s="15">
        <f>SUBTOTAL(9,E84:E84)</f>
        <v>129</v>
      </c>
      <c r="F85" s="15">
        <f>SUBTOTAL(9,F84:F84)</f>
        <v>27</v>
      </c>
      <c r="G85" s="15">
        <f>SUBTOTAL(9,G84:G84)</f>
        <v>-102</v>
      </c>
    </row>
    <row r="86" spans="2:7" ht="14.25" customHeight="1" x14ac:dyDescent="0.2">
      <c r="B86" s="10">
        <v>3323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65</v>
      </c>
      <c r="E87" s="12">
        <v>318</v>
      </c>
      <c r="F87" s="12">
        <v>89.6</v>
      </c>
      <c r="G87" s="12">
        <v>-228.4</v>
      </c>
    </row>
    <row r="88" spans="2:7" x14ac:dyDescent="0.2">
      <c r="C88" s="4">
        <v>2</v>
      </c>
      <c r="D88" s="5" t="s">
        <v>73</v>
      </c>
      <c r="E88" s="12">
        <v>24149</v>
      </c>
      <c r="F88" s="12">
        <v>8562.8604699999996</v>
      </c>
      <c r="G88" s="12">
        <v>-15586.13953</v>
      </c>
    </row>
    <row r="89" spans="2:7" ht="15" customHeight="1" x14ac:dyDescent="0.2">
      <c r="C89" s="13">
        <f>SUBTOTAL(9,C87:C88)</f>
        <v>3</v>
      </c>
      <c r="D89" s="14" t="s">
        <v>74</v>
      </c>
      <c r="E89" s="15">
        <f>SUBTOTAL(9,E87:E88)</f>
        <v>24467</v>
      </c>
      <c r="F89" s="15">
        <f>SUBTOTAL(9,F87:F88)</f>
        <v>8652.46047</v>
      </c>
      <c r="G89" s="15">
        <f>SUBTOTAL(9,G87:G88)</f>
        <v>-15814.53953</v>
      </c>
    </row>
    <row r="90" spans="2:7" ht="14.25" customHeight="1" x14ac:dyDescent="0.2">
      <c r="B90" s="10">
        <v>3325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65</v>
      </c>
      <c r="E91" s="12">
        <v>23578</v>
      </c>
      <c r="F91" s="12">
        <v>0</v>
      </c>
      <c r="G91" s="12">
        <v>-23578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23578</v>
      </c>
      <c r="F92" s="15">
        <f>SUBTOTAL(9,F91:F91)</f>
        <v>0</v>
      </c>
      <c r="G92" s="15">
        <f>SUBTOTAL(9,G91:G91)</f>
        <v>-23578</v>
      </c>
    </row>
    <row r="93" spans="2:7" ht="14.25" customHeight="1" x14ac:dyDescent="0.2">
      <c r="B93" s="10">
        <v>3326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65</v>
      </c>
      <c r="E94" s="12">
        <v>10154</v>
      </c>
      <c r="F94" s="12">
        <v>3483.6746499999999</v>
      </c>
      <c r="G94" s="12">
        <v>-6670.3253500000001</v>
      </c>
    </row>
    <row r="95" spans="2:7" x14ac:dyDescent="0.2">
      <c r="C95" s="4">
        <v>2</v>
      </c>
      <c r="D95" s="5" t="s">
        <v>38</v>
      </c>
      <c r="E95" s="12">
        <v>15029</v>
      </c>
      <c r="F95" s="12">
        <v>0</v>
      </c>
      <c r="G95" s="12">
        <v>-15029</v>
      </c>
    </row>
    <row r="96" spans="2:7" ht="15" customHeight="1" x14ac:dyDescent="0.2">
      <c r="C96" s="13">
        <f>SUBTOTAL(9,C94:C95)</f>
        <v>3</v>
      </c>
      <c r="D96" s="14" t="s">
        <v>78</v>
      </c>
      <c r="E96" s="15">
        <f>SUBTOTAL(9,E94:E95)</f>
        <v>25183</v>
      </c>
      <c r="F96" s="15">
        <f>SUBTOTAL(9,F94:F95)</f>
        <v>3483.6746499999999</v>
      </c>
      <c r="G96" s="15">
        <f>SUBTOTAL(9,G94:G95)</f>
        <v>-21699.325349999999</v>
      </c>
    </row>
    <row r="97" spans="2:7" ht="14.25" customHeight="1" x14ac:dyDescent="0.2">
      <c r="B97" s="10">
        <v>3329</v>
      </c>
      <c r="C97" s="4"/>
      <c r="D97" s="11" t="s">
        <v>79</v>
      </c>
      <c r="E97" s="1"/>
      <c r="F97" s="1"/>
      <c r="G97" s="1"/>
    </row>
    <row r="98" spans="2:7" x14ac:dyDescent="0.2">
      <c r="C98" s="4">
        <v>1</v>
      </c>
      <c r="D98" s="5" t="s">
        <v>65</v>
      </c>
      <c r="E98" s="12">
        <v>6270</v>
      </c>
      <c r="F98" s="12">
        <v>2996.99073</v>
      </c>
      <c r="G98" s="12">
        <v>-3273.00927</v>
      </c>
    </row>
    <row r="99" spans="2:7" x14ac:dyDescent="0.2">
      <c r="C99" s="4">
        <v>2</v>
      </c>
      <c r="D99" s="5" t="s">
        <v>38</v>
      </c>
      <c r="E99" s="12">
        <v>18527</v>
      </c>
      <c r="F99" s="12">
        <v>10860.79016</v>
      </c>
      <c r="G99" s="12">
        <v>-7666.2098400000004</v>
      </c>
    </row>
    <row r="100" spans="2:7" ht="15" customHeight="1" x14ac:dyDescent="0.2">
      <c r="C100" s="13">
        <f>SUBTOTAL(9,C98:C99)</f>
        <v>3</v>
      </c>
      <c r="D100" s="14" t="s">
        <v>80</v>
      </c>
      <c r="E100" s="15">
        <f>SUBTOTAL(9,E98:E99)</f>
        <v>24797</v>
      </c>
      <c r="F100" s="15">
        <f>SUBTOTAL(9,F98:F99)</f>
        <v>13857.78089</v>
      </c>
      <c r="G100" s="15">
        <f>SUBTOTAL(9,G98:G99)</f>
        <v>-10939.21911</v>
      </c>
    </row>
    <row r="101" spans="2:7" ht="14.25" customHeight="1" x14ac:dyDescent="0.2">
      <c r="B101" s="10">
        <v>3334</v>
      </c>
      <c r="C101" s="4"/>
      <c r="D101" s="11" t="s">
        <v>81</v>
      </c>
      <c r="E101" s="1"/>
      <c r="F101" s="1"/>
      <c r="G101" s="1"/>
    </row>
    <row r="102" spans="2:7" x14ac:dyDescent="0.2">
      <c r="C102" s="4">
        <v>1</v>
      </c>
      <c r="D102" s="5" t="s">
        <v>65</v>
      </c>
      <c r="E102" s="12">
        <v>6816</v>
      </c>
      <c r="F102" s="12">
        <v>1083.74233</v>
      </c>
      <c r="G102" s="12">
        <v>-5732.25767</v>
      </c>
    </row>
    <row r="103" spans="2:7" x14ac:dyDescent="0.2">
      <c r="C103" s="4">
        <v>2</v>
      </c>
      <c r="D103" s="5" t="s">
        <v>38</v>
      </c>
      <c r="E103" s="12">
        <v>11937</v>
      </c>
      <c r="F103" s="12">
        <v>1554.3022100000001</v>
      </c>
      <c r="G103" s="12">
        <v>-10382.69779</v>
      </c>
    </row>
    <row r="104" spans="2:7" x14ac:dyDescent="0.2">
      <c r="C104" s="4">
        <v>70</v>
      </c>
      <c r="D104" s="5" t="s">
        <v>82</v>
      </c>
      <c r="E104" s="12">
        <v>2500</v>
      </c>
      <c r="F104" s="12">
        <v>63.8964</v>
      </c>
      <c r="G104" s="12">
        <v>-2436.1035999999999</v>
      </c>
    </row>
    <row r="105" spans="2:7" ht="15" customHeight="1" x14ac:dyDescent="0.2">
      <c r="C105" s="13">
        <f>SUBTOTAL(9,C102:C104)</f>
        <v>73</v>
      </c>
      <c r="D105" s="14" t="s">
        <v>83</v>
      </c>
      <c r="E105" s="15">
        <f>SUBTOTAL(9,E102:E104)</f>
        <v>21253</v>
      </c>
      <c r="F105" s="15">
        <f>SUBTOTAL(9,F102:F104)</f>
        <v>2701.94094</v>
      </c>
      <c r="G105" s="15">
        <f>SUBTOTAL(9,G102:G104)</f>
        <v>-18551.05906</v>
      </c>
    </row>
    <row r="106" spans="2:7" ht="14.25" customHeight="1" x14ac:dyDescent="0.2">
      <c r="B106" s="10">
        <v>3339</v>
      </c>
      <c r="C106" s="4"/>
      <c r="D106" s="11" t="s">
        <v>84</v>
      </c>
      <c r="E106" s="1"/>
      <c r="F106" s="1"/>
      <c r="G106" s="1"/>
    </row>
    <row r="107" spans="2:7" x14ac:dyDescent="0.2">
      <c r="C107" s="4">
        <v>2</v>
      </c>
      <c r="D107" s="5" t="s">
        <v>85</v>
      </c>
      <c r="E107" s="12">
        <v>6691</v>
      </c>
      <c r="F107" s="12">
        <v>1123.597</v>
      </c>
      <c r="G107" s="12">
        <v>-5567.4030000000002</v>
      </c>
    </row>
    <row r="108" spans="2:7" x14ac:dyDescent="0.2">
      <c r="C108" s="4">
        <v>4</v>
      </c>
      <c r="D108" s="5" t="s">
        <v>86</v>
      </c>
      <c r="E108" s="12">
        <v>259</v>
      </c>
      <c r="F108" s="12">
        <v>75.099999999999994</v>
      </c>
      <c r="G108" s="12">
        <v>-183.9</v>
      </c>
    </row>
    <row r="109" spans="2:7" x14ac:dyDescent="0.2">
      <c r="C109" s="4">
        <v>7</v>
      </c>
      <c r="D109" s="5" t="s">
        <v>38</v>
      </c>
      <c r="E109" s="12">
        <v>9200</v>
      </c>
      <c r="F109" s="12">
        <v>4750</v>
      </c>
      <c r="G109" s="12">
        <v>-4450</v>
      </c>
    </row>
    <row r="110" spans="2:7" ht="15" customHeight="1" x14ac:dyDescent="0.2">
      <c r="C110" s="13">
        <f>SUBTOTAL(9,C107:C109)</f>
        <v>13</v>
      </c>
      <c r="D110" s="14" t="s">
        <v>87</v>
      </c>
      <c r="E110" s="15">
        <f>SUBTOTAL(9,E107:E109)</f>
        <v>16150</v>
      </c>
      <c r="F110" s="15">
        <f>SUBTOTAL(9,F107:F109)</f>
        <v>5948.6970000000001</v>
      </c>
      <c r="G110" s="15">
        <f>SUBTOTAL(9,G107:G109)</f>
        <v>-10201.303</v>
      </c>
    </row>
    <row r="111" spans="2:7" ht="14.25" customHeight="1" x14ac:dyDescent="0.2">
      <c r="B111" s="10">
        <v>3342</v>
      </c>
      <c r="C111" s="4"/>
      <c r="D111" s="11" t="s">
        <v>88</v>
      </c>
      <c r="E111" s="1"/>
      <c r="F111" s="1"/>
      <c r="G111" s="1"/>
    </row>
    <row r="112" spans="2:7" x14ac:dyDescent="0.2">
      <c r="C112" s="4">
        <v>1</v>
      </c>
      <c r="D112" s="5" t="s">
        <v>65</v>
      </c>
      <c r="E112" s="12">
        <v>19086</v>
      </c>
      <c r="F112" s="12">
        <v>1758.9803999999999</v>
      </c>
      <c r="G112" s="12">
        <v>-17327.0196</v>
      </c>
    </row>
    <row r="113" spans="2:7" x14ac:dyDescent="0.2">
      <c r="C113" s="4">
        <v>2</v>
      </c>
      <c r="D113" s="5" t="s">
        <v>89</v>
      </c>
      <c r="E113" s="12">
        <v>3781</v>
      </c>
      <c r="F113" s="12">
        <v>1641.8338000000001</v>
      </c>
      <c r="G113" s="12">
        <v>-2139.1662000000001</v>
      </c>
    </row>
    <row r="114" spans="2:7" ht="15" customHeight="1" x14ac:dyDescent="0.2">
      <c r="C114" s="13">
        <f>SUBTOTAL(9,C112:C113)</f>
        <v>3</v>
      </c>
      <c r="D114" s="14" t="s">
        <v>90</v>
      </c>
      <c r="E114" s="15">
        <f>SUBTOTAL(9,E112:E113)</f>
        <v>22867</v>
      </c>
      <c r="F114" s="15">
        <f>SUBTOTAL(9,F112:F113)</f>
        <v>3400.8141999999998</v>
      </c>
      <c r="G114" s="15">
        <f>SUBTOTAL(9,G112:G113)</f>
        <v>-19466.185799999999</v>
      </c>
    </row>
    <row r="115" spans="2:7" ht="15" customHeight="1" x14ac:dyDescent="0.2">
      <c r="B115" s="4"/>
      <c r="C115" s="16">
        <f>SUBTOTAL(9,C75:C114)</f>
        <v>107</v>
      </c>
      <c r="D115" s="17" t="s">
        <v>91</v>
      </c>
      <c r="E115" s="18">
        <f>SUBTOTAL(9,E75:E114)</f>
        <v>163331</v>
      </c>
      <c r="F115" s="18">
        <f>SUBTOTAL(9,F75:F114)</f>
        <v>39533.798810000008</v>
      </c>
      <c r="G115" s="18">
        <f>SUBTOTAL(9,G75:G114)</f>
        <v>-123797.20119000001</v>
      </c>
    </row>
    <row r="116" spans="2:7" ht="27" customHeight="1" x14ac:dyDescent="0.25">
      <c r="B116" s="1"/>
      <c r="C116" s="4"/>
      <c r="D116" s="9" t="s">
        <v>92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1</v>
      </c>
      <c r="D118" s="5" t="s">
        <v>94</v>
      </c>
      <c r="E118" s="12">
        <v>2671</v>
      </c>
      <c r="F118" s="12">
        <v>538.98955000000001</v>
      </c>
      <c r="G118" s="12">
        <v>-2132.0104500000002</v>
      </c>
    </row>
    <row r="119" spans="2:7" x14ac:dyDescent="0.2">
      <c r="C119" s="4">
        <v>2</v>
      </c>
      <c r="D119" s="5" t="s">
        <v>46</v>
      </c>
      <c r="E119" s="12">
        <v>1216</v>
      </c>
      <c r="F119" s="12">
        <v>0</v>
      </c>
      <c r="G119" s="12">
        <v>-1216</v>
      </c>
    </row>
    <row r="120" spans="2:7" x14ac:dyDescent="0.2">
      <c r="C120" s="4">
        <v>3</v>
      </c>
      <c r="D120" s="5" t="s">
        <v>95</v>
      </c>
      <c r="E120" s="12">
        <v>5099</v>
      </c>
      <c r="F120" s="12">
        <v>0</v>
      </c>
      <c r="G120" s="12">
        <v>-5099</v>
      </c>
    </row>
    <row r="121" spans="2:7" ht="15" customHeight="1" x14ac:dyDescent="0.2">
      <c r="C121" s="13">
        <f>SUBTOTAL(9,C118:C120)</f>
        <v>6</v>
      </c>
      <c r="D121" s="14" t="s">
        <v>96</v>
      </c>
      <c r="E121" s="15">
        <f>SUBTOTAL(9,E118:E120)</f>
        <v>8986</v>
      </c>
      <c r="F121" s="15">
        <f>SUBTOTAL(9,F118:F120)</f>
        <v>538.98955000000001</v>
      </c>
      <c r="G121" s="15">
        <f>SUBTOTAL(9,G118:G120)</f>
        <v>-8447.0104499999998</v>
      </c>
    </row>
    <row r="122" spans="2:7" ht="14.25" customHeight="1" x14ac:dyDescent="0.2">
      <c r="B122" s="10">
        <v>3410</v>
      </c>
      <c r="C122" s="4"/>
      <c r="D122" s="11" t="s">
        <v>97</v>
      </c>
      <c r="E122" s="1"/>
      <c r="F122" s="1"/>
      <c r="G122" s="1"/>
    </row>
    <row r="123" spans="2:7" x14ac:dyDescent="0.2">
      <c r="C123" s="4">
        <v>1</v>
      </c>
      <c r="D123" s="5" t="s">
        <v>98</v>
      </c>
      <c r="E123" s="12">
        <v>341364</v>
      </c>
      <c r="F123" s="12">
        <v>79893.882339999996</v>
      </c>
      <c r="G123" s="12">
        <v>-261470.11765999999</v>
      </c>
    </row>
    <row r="124" spans="2:7" x14ac:dyDescent="0.2">
      <c r="C124" s="4">
        <v>2</v>
      </c>
      <c r="D124" s="5" t="s">
        <v>99</v>
      </c>
      <c r="E124" s="12">
        <v>21472</v>
      </c>
      <c r="F124" s="12">
        <v>5862.5314799999996</v>
      </c>
      <c r="G124" s="12">
        <v>-15609.46852</v>
      </c>
    </row>
    <row r="125" spans="2:7" x14ac:dyDescent="0.2">
      <c r="C125" s="4">
        <v>3</v>
      </c>
      <c r="D125" s="5" t="s">
        <v>9</v>
      </c>
      <c r="E125" s="12">
        <v>1782</v>
      </c>
      <c r="F125" s="12">
        <v>389.87495999999999</v>
      </c>
      <c r="G125" s="12">
        <v>-1392.1250399999999</v>
      </c>
    </row>
    <row r="126" spans="2:7" x14ac:dyDescent="0.2">
      <c r="C126" s="4">
        <v>4</v>
      </c>
      <c r="D126" s="5" t="s">
        <v>100</v>
      </c>
      <c r="E126" s="12">
        <v>5988</v>
      </c>
      <c r="F126" s="12">
        <v>4849.0219900000002</v>
      </c>
      <c r="G126" s="12">
        <v>-1138.97801</v>
      </c>
    </row>
    <row r="127" spans="2:7" ht="15" customHeight="1" x14ac:dyDescent="0.2">
      <c r="C127" s="13">
        <f>SUBTOTAL(9,C123:C126)</f>
        <v>10</v>
      </c>
      <c r="D127" s="14" t="s">
        <v>101</v>
      </c>
      <c r="E127" s="15">
        <f>SUBTOTAL(9,E123:E126)</f>
        <v>370606</v>
      </c>
      <c r="F127" s="15">
        <f>SUBTOTAL(9,F123:F126)</f>
        <v>90995.310769999996</v>
      </c>
      <c r="G127" s="15">
        <f>SUBTOTAL(9,G123:G126)</f>
        <v>-279610.68923000002</v>
      </c>
    </row>
    <row r="128" spans="2:7" ht="14.25" customHeight="1" x14ac:dyDescent="0.2">
      <c r="B128" s="10">
        <v>3411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3</v>
      </c>
      <c r="D129" s="5" t="s">
        <v>94</v>
      </c>
      <c r="E129" s="12">
        <v>0</v>
      </c>
      <c r="F129" s="12">
        <v>1015.73395</v>
      </c>
      <c r="G129" s="12">
        <v>1015.73395</v>
      </c>
    </row>
    <row r="130" spans="2:7" ht="15" customHeight="1" x14ac:dyDescent="0.2">
      <c r="C130" s="13">
        <f>SUBTOTAL(9,C129:C129)</f>
        <v>3</v>
      </c>
      <c r="D130" s="14" t="s">
        <v>103</v>
      </c>
      <c r="E130" s="15">
        <f>SUBTOTAL(9,E129:E129)</f>
        <v>0</v>
      </c>
      <c r="F130" s="15">
        <f>SUBTOTAL(9,F129:F129)</f>
        <v>1015.73395</v>
      </c>
      <c r="G130" s="15">
        <f>SUBTOTAL(9,G129:G129)</f>
        <v>1015.73395</v>
      </c>
    </row>
    <row r="131" spans="2:7" ht="14.25" customHeight="1" x14ac:dyDescent="0.2">
      <c r="B131" s="10">
        <v>3430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2</v>
      </c>
      <c r="D132" s="5" t="s">
        <v>105</v>
      </c>
      <c r="E132" s="12">
        <v>89660</v>
      </c>
      <c r="F132" s="12">
        <v>15089.282349999999</v>
      </c>
      <c r="G132" s="12">
        <v>-74570.717650000006</v>
      </c>
    </row>
    <row r="133" spans="2:7" x14ac:dyDescent="0.2">
      <c r="C133" s="4">
        <v>3</v>
      </c>
      <c r="D133" s="5" t="s">
        <v>106</v>
      </c>
      <c r="E133" s="12">
        <v>23937</v>
      </c>
      <c r="F133" s="12">
        <v>5761.6319000000003</v>
      </c>
      <c r="G133" s="12">
        <v>-18175.3681</v>
      </c>
    </row>
    <row r="134" spans="2:7" x14ac:dyDescent="0.2">
      <c r="C134" s="4">
        <v>4</v>
      </c>
      <c r="D134" s="5" t="s">
        <v>107</v>
      </c>
      <c r="E134" s="12">
        <v>2290</v>
      </c>
      <c r="F134" s="12">
        <v>0</v>
      </c>
      <c r="G134" s="12">
        <v>-2290</v>
      </c>
    </row>
    <row r="135" spans="2:7" ht="15" customHeight="1" x14ac:dyDescent="0.2">
      <c r="C135" s="13">
        <f>SUBTOTAL(9,C132:C134)</f>
        <v>9</v>
      </c>
      <c r="D135" s="14" t="s">
        <v>108</v>
      </c>
      <c r="E135" s="15">
        <f>SUBTOTAL(9,E132:E134)</f>
        <v>115887</v>
      </c>
      <c r="F135" s="15">
        <f>SUBTOTAL(9,F132:F134)</f>
        <v>20850.914250000002</v>
      </c>
      <c r="G135" s="15">
        <f>SUBTOTAL(9,G132:G134)</f>
        <v>-95036.085749999998</v>
      </c>
    </row>
    <row r="136" spans="2:7" ht="14.25" customHeight="1" x14ac:dyDescent="0.2">
      <c r="B136" s="10">
        <v>3432</v>
      </c>
      <c r="C136" s="4"/>
      <c r="D136" s="11" t="s">
        <v>109</v>
      </c>
      <c r="E136" s="1"/>
      <c r="F136" s="1"/>
      <c r="G136" s="1"/>
    </row>
    <row r="137" spans="2:7" x14ac:dyDescent="0.2">
      <c r="C137" s="4">
        <v>3</v>
      </c>
      <c r="D137" s="5" t="s">
        <v>106</v>
      </c>
      <c r="E137" s="12">
        <v>1013</v>
      </c>
      <c r="F137" s="12">
        <v>427.68693000000002</v>
      </c>
      <c r="G137" s="12">
        <v>-585.31307000000004</v>
      </c>
    </row>
    <row r="138" spans="2:7" ht="15" customHeight="1" x14ac:dyDescent="0.2">
      <c r="C138" s="13">
        <f>SUBTOTAL(9,C137:C137)</f>
        <v>3</v>
      </c>
      <c r="D138" s="14" t="s">
        <v>110</v>
      </c>
      <c r="E138" s="15">
        <f>SUBTOTAL(9,E137:E137)</f>
        <v>1013</v>
      </c>
      <c r="F138" s="15">
        <f>SUBTOTAL(9,F137:F137)</f>
        <v>427.68693000000002</v>
      </c>
      <c r="G138" s="15">
        <f>SUBTOTAL(9,G137:G137)</f>
        <v>-585.31307000000004</v>
      </c>
    </row>
    <row r="139" spans="2:7" ht="14.25" customHeight="1" x14ac:dyDescent="0.2">
      <c r="B139" s="10">
        <v>3440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1</v>
      </c>
      <c r="D140" s="5" t="s">
        <v>112</v>
      </c>
      <c r="E140" s="12">
        <v>260169</v>
      </c>
      <c r="F140" s="12">
        <v>74107.935960000003</v>
      </c>
      <c r="G140" s="12">
        <v>-186061.06404</v>
      </c>
    </row>
    <row r="141" spans="2:7" x14ac:dyDescent="0.2">
      <c r="C141" s="4">
        <v>2</v>
      </c>
      <c r="D141" s="5" t="s">
        <v>113</v>
      </c>
      <c r="E141" s="12">
        <v>339604</v>
      </c>
      <c r="F141" s="12">
        <v>52937.033349999998</v>
      </c>
      <c r="G141" s="12">
        <v>-286666.96665000002</v>
      </c>
    </row>
    <row r="142" spans="2:7" x14ac:dyDescent="0.2">
      <c r="C142" s="4">
        <v>3</v>
      </c>
      <c r="D142" s="5" t="s">
        <v>17</v>
      </c>
      <c r="E142" s="12">
        <v>192999</v>
      </c>
      <c r="F142" s="12">
        <v>26831.115430000002</v>
      </c>
      <c r="G142" s="12">
        <v>-166167.88456999999</v>
      </c>
    </row>
    <row r="143" spans="2:7" x14ac:dyDescent="0.2">
      <c r="C143" s="4">
        <v>4</v>
      </c>
      <c r="D143" s="5" t="s">
        <v>114</v>
      </c>
      <c r="E143" s="12">
        <v>1814</v>
      </c>
      <c r="F143" s="12">
        <v>695.79</v>
      </c>
      <c r="G143" s="12">
        <v>-1118.21</v>
      </c>
    </row>
    <row r="144" spans="2:7" x14ac:dyDescent="0.2">
      <c r="C144" s="4">
        <v>5</v>
      </c>
      <c r="D144" s="5" t="s">
        <v>115</v>
      </c>
      <c r="E144" s="12">
        <v>5447</v>
      </c>
      <c r="F144" s="12">
        <v>1858.9939999999999</v>
      </c>
      <c r="G144" s="12">
        <v>-3588.0059999999999</v>
      </c>
    </row>
    <row r="145" spans="2:7" x14ac:dyDescent="0.2">
      <c r="C145" s="4">
        <v>6</v>
      </c>
      <c r="D145" s="5" t="s">
        <v>116</v>
      </c>
      <c r="E145" s="12">
        <v>200377</v>
      </c>
      <c r="F145" s="12">
        <v>39686.366970000003</v>
      </c>
      <c r="G145" s="12">
        <v>-160690.63303</v>
      </c>
    </row>
    <row r="146" spans="2:7" x14ac:dyDescent="0.2">
      <c r="C146" s="4">
        <v>7</v>
      </c>
      <c r="D146" s="5" t="s">
        <v>117</v>
      </c>
      <c r="E146" s="12">
        <v>776541</v>
      </c>
      <c r="F146" s="12">
        <v>197687.52</v>
      </c>
      <c r="G146" s="12">
        <v>-578853.48</v>
      </c>
    </row>
    <row r="147" spans="2:7" x14ac:dyDescent="0.2">
      <c r="C147" s="4">
        <v>8</v>
      </c>
      <c r="D147" s="5" t="s">
        <v>118</v>
      </c>
      <c r="E147" s="12">
        <v>21258</v>
      </c>
      <c r="F147" s="12">
        <v>0</v>
      </c>
      <c r="G147" s="12">
        <v>-21258</v>
      </c>
    </row>
    <row r="148" spans="2:7" ht="15" customHeight="1" x14ac:dyDescent="0.2">
      <c r="C148" s="13">
        <f>SUBTOTAL(9,C140:C147)</f>
        <v>36</v>
      </c>
      <c r="D148" s="14" t="s">
        <v>119</v>
      </c>
      <c r="E148" s="15">
        <f>SUBTOTAL(9,E140:E147)</f>
        <v>1798209</v>
      </c>
      <c r="F148" s="15">
        <f>SUBTOTAL(9,F140:F147)</f>
        <v>393804.75571</v>
      </c>
      <c r="G148" s="15">
        <f>SUBTOTAL(9,G140:G147)</f>
        <v>-1404404.2442900001</v>
      </c>
    </row>
    <row r="149" spans="2:7" ht="14.25" customHeight="1" x14ac:dyDescent="0.2">
      <c r="B149" s="10">
        <v>3442</v>
      </c>
      <c r="C149" s="4"/>
      <c r="D149" s="11" t="s">
        <v>120</v>
      </c>
      <c r="E149" s="1"/>
      <c r="F149" s="1"/>
      <c r="G149" s="1"/>
    </row>
    <row r="150" spans="2:7" x14ac:dyDescent="0.2">
      <c r="C150" s="4">
        <v>2</v>
      </c>
      <c r="D150" s="5" t="s">
        <v>94</v>
      </c>
      <c r="E150" s="12">
        <v>15939</v>
      </c>
      <c r="F150" s="12">
        <v>4242.0512200000003</v>
      </c>
      <c r="G150" s="12">
        <v>-11696.948780000001</v>
      </c>
    </row>
    <row r="151" spans="2:7" x14ac:dyDescent="0.2">
      <c r="C151" s="4">
        <v>3</v>
      </c>
      <c r="D151" s="5" t="s">
        <v>121</v>
      </c>
      <c r="E151" s="12">
        <v>17721</v>
      </c>
      <c r="F151" s="12">
        <v>3686.1138500000002</v>
      </c>
      <c r="G151" s="12">
        <v>-14034.88615</v>
      </c>
    </row>
    <row r="152" spans="2:7" ht="15" customHeight="1" x14ac:dyDescent="0.2">
      <c r="C152" s="13">
        <f>SUBTOTAL(9,C150:C151)</f>
        <v>5</v>
      </c>
      <c r="D152" s="14" t="s">
        <v>122</v>
      </c>
      <c r="E152" s="15">
        <f>SUBTOTAL(9,E150:E151)</f>
        <v>33660</v>
      </c>
      <c r="F152" s="15">
        <f>SUBTOTAL(9,F150:F151)</f>
        <v>7928.1650700000009</v>
      </c>
      <c r="G152" s="15">
        <f>SUBTOTAL(9,G150:G151)</f>
        <v>-25731.834930000001</v>
      </c>
    </row>
    <row r="153" spans="2:7" ht="14.25" customHeight="1" x14ac:dyDescent="0.2">
      <c r="B153" s="10">
        <v>3444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2</v>
      </c>
      <c r="D154" s="5" t="s">
        <v>124</v>
      </c>
      <c r="E154" s="12">
        <v>12697</v>
      </c>
      <c r="F154" s="12">
        <v>362.96800000000002</v>
      </c>
      <c r="G154" s="12">
        <v>-12334.031999999999</v>
      </c>
    </row>
    <row r="155" spans="2:7" ht="15" customHeight="1" x14ac:dyDescent="0.2">
      <c r="C155" s="13">
        <f>SUBTOTAL(9,C154:C154)</f>
        <v>2</v>
      </c>
      <c r="D155" s="14" t="s">
        <v>125</v>
      </c>
      <c r="E155" s="15">
        <f>SUBTOTAL(9,E154:E154)</f>
        <v>12697</v>
      </c>
      <c r="F155" s="15">
        <f>SUBTOTAL(9,F154:F154)</f>
        <v>362.96800000000002</v>
      </c>
      <c r="G155" s="15">
        <f>SUBTOTAL(9,G154:G154)</f>
        <v>-12334.031999999999</v>
      </c>
    </row>
    <row r="156" spans="2:7" ht="14.25" customHeight="1" x14ac:dyDescent="0.2">
      <c r="B156" s="10">
        <v>3451</v>
      </c>
      <c r="C156" s="4"/>
      <c r="D156" s="11" t="s">
        <v>126</v>
      </c>
      <c r="E156" s="1"/>
      <c r="F156" s="1"/>
      <c r="G156" s="1"/>
    </row>
    <row r="157" spans="2:7" x14ac:dyDescent="0.2">
      <c r="C157" s="4">
        <v>1</v>
      </c>
      <c r="D157" s="5" t="s">
        <v>82</v>
      </c>
      <c r="E157" s="12">
        <v>144104</v>
      </c>
      <c r="F157" s="12">
        <v>2267.7491500000001</v>
      </c>
      <c r="G157" s="12">
        <v>-141836.25085000001</v>
      </c>
    </row>
    <row r="158" spans="2:7" x14ac:dyDescent="0.2">
      <c r="C158" s="4">
        <v>3</v>
      </c>
      <c r="D158" s="5" t="s">
        <v>94</v>
      </c>
      <c r="E158" s="12">
        <v>25617</v>
      </c>
      <c r="F158" s="12">
        <v>4323.1169200000004</v>
      </c>
      <c r="G158" s="12">
        <v>-21293.88308</v>
      </c>
    </row>
    <row r="159" spans="2:7" x14ac:dyDescent="0.2">
      <c r="C159" s="4">
        <v>6</v>
      </c>
      <c r="D159" s="5" t="s">
        <v>127</v>
      </c>
      <c r="E159" s="12">
        <v>2116</v>
      </c>
      <c r="F159" s="12">
        <v>3655.8960200000001</v>
      </c>
      <c r="G159" s="12">
        <v>1539.8960199999999</v>
      </c>
    </row>
    <row r="160" spans="2:7" x14ac:dyDescent="0.2">
      <c r="C160" s="4">
        <v>40</v>
      </c>
      <c r="D160" s="5" t="s">
        <v>128</v>
      </c>
      <c r="E160" s="12">
        <v>0</v>
      </c>
      <c r="F160" s="12">
        <v>-0.15440000000000001</v>
      </c>
      <c r="G160" s="12">
        <v>-0.15440000000000001</v>
      </c>
    </row>
    <row r="161" spans="2:7" ht="15" customHeight="1" x14ac:dyDescent="0.2">
      <c r="C161" s="13">
        <f>SUBTOTAL(9,C157:C160)</f>
        <v>50</v>
      </c>
      <c r="D161" s="14" t="s">
        <v>129</v>
      </c>
      <c r="E161" s="15">
        <f>SUBTOTAL(9,E157:E160)</f>
        <v>171837</v>
      </c>
      <c r="F161" s="15">
        <f>SUBTOTAL(9,F157:F160)</f>
        <v>10246.607690000001</v>
      </c>
      <c r="G161" s="15">
        <f>SUBTOTAL(9,G157:G160)</f>
        <v>-161590.39231000002</v>
      </c>
    </row>
    <row r="162" spans="2:7" ht="14.25" customHeight="1" x14ac:dyDescent="0.2">
      <c r="B162" s="10">
        <v>3454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1</v>
      </c>
      <c r="D163" s="5" t="s">
        <v>124</v>
      </c>
      <c r="E163" s="12">
        <v>25197</v>
      </c>
      <c r="F163" s="12">
        <v>0</v>
      </c>
      <c r="G163" s="12">
        <v>-25197</v>
      </c>
    </row>
    <row r="164" spans="2:7" ht="15" customHeight="1" x14ac:dyDescent="0.2">
      <c r="C164" s="13">
        <f>SUBTOTAL(9,C163:C163)</f>
        <v>1</v>
      </c>
      <c r="D164" s="14" t="s">
        <v>131</v>
      </c>
      <c r="E164" s="15">
        <f>SUBTOTAL(9,E163:E163)</f>
        <v>25197</v>
      </c>
      <c r="F164" s="15">
        <f>SUBTOTAL(9,F163:F163)</f>
        <v>0</v>
      </c>
      <c r="G164" s="15">
        <f>SUBTOTAL(9,G163:G163)</f>
        <v>-25197</v>
      </c>
    </row>
    <row r="165" spans="2:7" ht="14.25" customHeight="1" x14ac:dyDescent="0.2">
      <c r="B165" s="10">
        <v>3455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124</v>
      </c>
      <c r="E166" s="12">
        <v>0</v>
      </c>
      <c r="F166" s="12">
        <v>321.68808000000001</v>
      </c>
      <c r="G166" s="12">
        <v>321.68808000000001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0</v>
      </c>
      <c r="F167" s="15">
        <f>SUBTOTAL(9,F166:F166)</f>
        <v>321.68808000000001</v>
      </c>
      <c r="G167" s="15">
        <f>SUBTOTAL(9,G166:G166)</f>
        <v>321.68808000000001</v>
      </c>
    </row>
    <row r="168" spans="2:7" ht="14.25" customHeight="1" x14ac:dyDescent="0.2">
      <c r="B168" s="10">
        <v>3456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135</v>
      </c>
      <c r="E169" s="12">
        <v>316318</v>
      </c>
      <c r="F169" s="12">
        <v>71743.536989999993</v>
      </c>
      <c r="G169" s="12">
        <v>-244574.46301000001</v>
      </c>
    </row>
    <row r="170" spans="2:7" x14ac:dyDescent="0.2">
      <c r="C170" s="4">
        <v>2</v>
      </c>
      <c r="D170" s="5" t="s">
        <v>136</v>
      </c>
      <c r="E170" s="12">
        <v>40253</v>
      </c>
      <c r="F170" s="12">
        <v>15837.58446</v>
      </c>
      <c r="G170" s="12">
        <v>-24415.415540000002</v>
      </c>
    </row>
    <row r="171" spans="2:7" x14ac:dyDescent="0.2">
      <c r="C171" s="4">
        <v>3</v>
      </c>
      <c r="D171" s="5" t="s">
        <v>137</v>
      </c>
      <c r="E171" s="12">
        <v>63756</v>
      </c>
      <c r="F171" s="12">
        <v>8986.5772500000003</v>
      </c>
      <c r="G171" s="12">
        <v>-54769.422749999998</v>
      </c>
    </row>
    <row r="172" spans="2:7" x14ac:dyDescent="0.2">
      <c r="C172" s="4">
        <v>4</v>
      </c>
      <c r="D172" s="5" t="s">
        <v>138</v>
      </c>
      <c r="E172" s="12">
        <v>445</v>
      </c>
      <c r="F172" s="12">
        <v>4107.15391</v>
      </c>
      <c r="G172" s="12">
        <v>3662.15391</v>
      </c>
    </row>
    <row r="173" spans="2:7" ht="15" customHeight="1" x14ac:dyDescent="0.2">
      <c r="C173" s="13">
        <f>SUBTOTAL(9,C169:C172)</f>
        <v>10</v>
      </c>
      <c r="D173" s="14" t="s">
        <v>139</v>
      </c>
      <c r="E173" s="15">
        <f>SUBTOTAL(9,E169:E172)</f>
        <v>420772</v>
      </c>
      <c r="F173" s="15">
        <f>SUBTOTAL(9,F169:F172)</f>
        <v>100674.85260999999</v>
      </c>
      <c r="G173" s="15">
        <f>SUBTOTAL(9,G169:G172)</f>
        <v>-320097.14739000006</v>
      </c>
    </row>
    <row r="174" spans="2:7" ht="14.25" customHeight="1" x14ac:dyDescent="0.2">
      <c r="B174" s="10">
        <v>3469</v>
      </c>
      <c r="C174" s="4"/>
      <c r="D174" s="11" t="s">
        <v>140</v>
      </c>
      <c r="E174" s="1"/>
      <c r="F174" s="1"/>
      <c r="G174" s="1"/>
    </row>
    <row r="175" spans="2:7" x14ac:dyDescent="0.2">
      <c r="C175" s="4">
        <v>1</v>
      </c>
      <c r="D175" s="5" t="s">
        <v>141</v>
      </c>
      <c r="E175" s="12">
        <v>9177</v>
      </c>
      <c r="F175" s="12">
        <v>0</v>
      </c>
      <c r="G175" s="12">
        <v>-9177</v>
      </c>
    </row>
    <row r="176" spans="2:7" ht="15" customHeight="1" x14ac:dyDescent="0.2">
      <c r="C176" s="13">
        <f>SUBTOTAL(9,C175:C175)</f>
        <v>1</v>
      </c>
      <c r="D176" s="14" t="s">
        <v>142</v>
      </c>
      <c r="E176" s="15">
        <f>SUBTOTAL(9,E175:E175)</f>
        <v>9177</v>
      </c>
      <c r="F176" s="15">
        <f>SUBTOTAL(9,F175:F175)</f>
        <v>0</v>
      </c>
      <c r="G176" s="15">
        <f>SUBTOTAL(9,G175:G175)</f>
        <v>-9177</v>
      </c>
    </row>
    <row r="177" spans="2:7" ht="14.25" customHeight="1" x14ac:dyDescent="0.2">
      <c r="B177" s="10">
        <v>3470</v>
      </c>
      <c r="C177" s="4"/>
      <c r="D177" s="11" t="s">
        <v>143</v>
      </c>
      <c r="E177" s="1"/>
      <c r="F177" s="1"/>
      <c r="G177" s="1"/>
    </row>
    <row r="178" spans="2:7" x14ac:dyDescent="0.2">
      <c r="C178" s="4">
        <v>1</v>
      </c>
      <c r="D178" s="5" t="s">
        <v>144</v>
      </c>
      <c r="E178" s="12">
        <v>3844</v>
      </c>
      <c r="F178" s="12">
        <v>927.05764999999997</v>
      </c>
      <c r="G178" s="12">
        <v>-2916.9423499999998</v>
      </c>
    </row>
    <row r="179" spans="2:7" ht="15" customHeight="1" x14ac:dyDescent="0.2">
      <c r="C179" s="13">
        <f>SUBTOTAL(9,C178:C178)</f>
        <v>1</v>
      </c>
      <c r="D179" s="14" t="s">
        <v>145</v>
      </c>
      <c r="E179" s="15">
        <f>SUBTOTAL(9,E178:E178)</f>
        <v>3844</v>
      </c>
      <c r="F179" s="15">
        <f>SUBTOTAL(9,F178:F178)</f>
        <v>927.05764999999997</v>
      </c>
      <c r="G179" s="15">
        <f>SUBTOTAL(9,G178:G178)</f>
        <v>-2916.9423499999998</v>
      </c>
    </row>
    <row r="180" spans="2:7" ht="14.25" customHeight="1" x14ac:dyDescent="0.2">
      <c r="B180" s="10">
        <v>3473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94</v>
      </c>
      <c r="E181" s="12">
        <v>5</v>
      </c>
      <c r="F181" s="12">
        <v>0</v>
      </c>
      <c r="G181" s="12">
        <v>-5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5</v>
      </c>
      <c r="F182" s="15">
        <f>SUBTOTAL(9,F181:F181)</f>
        <v>0</v>
      </c>
      <c r="G182" s="15">
        <f>SUBTOTAL(9,G181:G181)</f>
        <v>-5</v>
      </c>
    </row>
    <row r="183" spans="2:7" ht="14.25" customHeight="1" x14ac:dyDescent="0.2">
      <c r="B183" s="10">
        <v>3474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2</v>
      </c>
      <c r="D184" s="5" t="s">
        <v>124</v>
      </c>
      <c r="E184" s="12">
        <v>663</v>
      </c>
      <c r="F184" s="12">
        <v>163.267</v>
      </c>
      <c r="G184" s="12">
        <v>-499.733</v>
      </c>
    </row>
    <row r="185" spans="2:7" ht="15" customHeight="1" x14ac:dyDescent="0.2">
      <c r="C185" s="13">
        <f>SUBTOTAL(9,C184:C184)</f>
        <v>2</v>
      </c>
      <c r="D185" s="14" t="s">
        <v>149</v>
      </c>
      <c r="E185" s="15">
        <f>SUBTOTAL(9,E184:E184)</f>
        <v>663</v>
      </c>
      <c r="F185" s="15">
        <f>SUBTOTAL(9,F184:F184)</f>
        <v>163.267</v>
      </c>
      <c r="G185" s="15">
        <f>SUBTOTAL(9,G184:G184)</f>
        <v>-499.733</v>
      </c>
    </row>
    <row r="186" spans="2:7" ht="14.25" customHeight="1" x14ac:dyDescent="0.2">
      <c r="B186" s="10">
        <v>3490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151</v>
      </c>
      <c r="E187" s="12">
        <v>111258</v>
      </c>
      <c r="F187" s="12">
        <v>0</v>
      </c>
      <c r="G187" s="12">
        <v>-111258</v>
      </c>
    </row>
    <row r="188" spans="2:7" x14ac:dyDescent="0.2">
      <c r="C188" s="4">
        <v>3</v>
      </c>
      <c r="D188" s="5" t="s">
        <v>152</v>
      </c>
      <c r="E188" s="12">
        <v>17562</v>
      </c>
      <c r="F188" s="12">
        <v>0</v>
      </c>
      <c r="G188" s="12">
        <v>-17562</v>
      </c>
    </row>
    <row r="189" spans="2:7" x14ac:dyDescent="0.2">
      <c r="C189" s="4">
        <v>4</v>
      </c>
      <c r="D189" s="5" t="s">
        <v>153</v>
      </c>
      <c r="E189" s="12">
        <v>1374310</v>
      </c>
      <c r="F189" s="12">
        <v>0</v>
      </c>
      <c r="G189" s="12">
        <v>-1374310</v>
      </c>
    </row>
    <row r="190" spans="2:7" x14ac:dyDescent="0.2">
      <c r="C190" s="4">
        <v>5</v>
      </c>
      <c r="D190" s="5" t="s">
        <v>154</v>
      </c>
      <c r="E190" s="12">
        <v>8486</v>
      </c>
      <c r="F190" s="12">
        <v>707.23634000000004</v>
      </c>
      <c r="G190" s="12">
        <v>-7778.7636599999996</v>
      </c>
    </row>
    <row r="191" spans="2:7" x14ac:dyDescent="0.2">
      <c r="C191" s="4">
        <v>6</v>
      </c>
      <c r="D191" s="5" t="s">
        <v>155</v>
      </c>
      <c r="E191" s="12">
        <v>20997</v>
      </c>
      <c r="F191" s="12">
        <v>0</v>
      </c>
      <c r="G191" s="12">
        <v>-20997</v>
      </c>
    </row>
    <row r="192" spans="2:7" ht="15" customHeight="1" x14ac:dyDescent="0.2">
      <c r="C192" s="13">
        <f>SUBTOTAL(9,C187:C191)</f>
        <v>19</v>
      </c>
      <c r="D192" s="14" t="s">
        <v>156</v>
      </c>
      <c r="E192" s="15">
        <f>SUBTOTAL(9,E187:E191)</f>
        <v>1532613</v>
      </c>
      <c r="F192" s="15">
        <f>SUBTOTAL(9,F187:F191)</f>
        <v>707.23634000000004</v>
      </c>
      <c r="G192" s="15">
        <f>SUBTOTAL(9,G187:G191)</f>
        <v>-1531905.7636599999</v>
      </c>
    </row>
    <row r="193" spans="2:7" ht="14.25" customHeight="1" x14ac:dyDescent="0.2">
      <c r="B193" s="10">
        <v>3495</v>
      </c>
      <c r="C193" s="4"/>
      <c r="D193" s="11" t="s">
        <v>157</v>
      </c>
      <c r="E193" s="1"/>
      <c r="F193" s="1"/>
      <c r="G193" s="1"/>
    </row>
    <row r="194" spans="2:7" x14ac:dyDescent="0.2">
      <c r="C194" s="4">
        <v>1</v>
      </c>
      <c r="D194" s="5" t="s">
        <v>94</v>
      </c>
      <c r="E194" s="12">
        <v>0</v>
      </c>
      <c r="F194" s="12">
        <v>1146.6500000000001</v>
      </c>
      <c r="G194" s="12">
        <v>1146.6500000000001</v>
      </c>
    </row>
    <row r="195" spans="2:7" ht="15" customHeight="1" x14ac:dyDescent="0.2">
      <c r="C195" s="13">
        <f>SUBTOTAL(9,C194:C194)</f>
        <v>1</v>
      </c>
      <c r="D195" s="14" t="s">
        <v>158</v>
      </c>
      <c r="E195" s="15">
        <f>SUBTOTAL(9,E194:E194)</f>
        <v>0</v>
      </c>
      <c r="F195" s="15">
        <f>SUBTOTAL(9,F194:F194)</f>
        <v>1146.6500000000001</v>
      </c>
      <c r="G195" s="15">
        <f>SUBTOTAL(9,G194:G194)</f>
        <v>1146.6500000000001</v>
      </c>
    </row>
    <row r="196" spans="2:7" ht="14.25" customHeight="1" x14ac:dyDescent="0.2">
      <c r="B196" s="10">
        <v>3496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160</v>
      </c>
      <c r="E197" s="12">
        <v>251326</v>
      </c>
      <c r="F197" s="12">
        <v>0</v>
      </c>
      <c r="G197" s="12">
        <v>-251326</v>
      </c>
    </row>
    <row r="198" spans="2:7" x14ac:dyDescent="0.2">
      <c r="C198" s="4">
        <v>2</v>
      </c>
      <c r="D198" s="5" t="s">
        <v>161</v>
      </c>
      <c r="E198" s="12">
        <v>154723</v>
      </c>
      <c r="F198" s="12">
        <v>0</v>
      </c>
      <c r="G198" s="12">
        <v>-154723</v>
      </c>
    </row>
    <row r="199" spans="2:7" x14ac:dyDescent="0.2">
      <c r="C199" s="4">
        <v>3</v>
      </c>
      <c r="D199" s="5" t="s">
        <v>162</v>
      </c>
      <c r="E199" s="12">
        <v>9900</v>
      </c>
      <c r="F199" s="12">
        <v>0</v>
      </c>
      <c r="G199" s="12">
        <v>-9900</v>
      </c>
    </row>
    <row r="200" spans="2:7" ht="15" customHeight="1" x14ac:dyDescent="0.2">
      <c r="C200" s="13">
        <f>SUBTOTAL(9,C197:C199)</f>
        <v>6</v>
      </c>
      <c r="D200" s="14" t="s">
        <v>163</v>
      </c>
      <c r="E200" s="15">
        <f>SUBTOTAL(9,E197:E199)</f>
        <v>415949</v>
      </c>
      <c r="F200" s="15">
        <f>SUBTOTAL(9,F197:F199)</f>
        <v>0</v>
      </c>
      <c r="G200" s="15">
        <f>SUBTOTAL(9,G197:G199)</f>
        <v>-415949</v>
      </c>
    </row>
    <row r="201" spans="2:7" ht="14.25" customHeight="1" x14ac:dyDescent="0.2">
      <c r="B201" s="10">
        <v>3497</v>
      </c>
      <c r="C201" s="4"/>
      <c r="D201" s="11" t="s">
        <v>164</v>
      </c>
      <c r="E201" s="1"/>
      <c r="F201" s="1"/>
      <c r="G201" s="1"/>
    </row>
    <row r="202" spans="2:7" x14ac:dyDescent="0.2">
      <c r="C202" s="4">
        <v>1</v>
      </c>
      <c r="D202" s="5" t="s">
        <v>165</v>
      </c>
      <c r="E202" s="12">
        <v>85198</v>
      </c>
      <c r="F202" s="12">
        <v>0</v>
      </c>
      <c r="G202" s="12">
        <v>-85198</v>
      </c>
    </row>
    <row r="203" spans="2:7" ht="15" customHeight="1" x14ac:dyDescent="0.2">
      <c r="C203" s="13">
        <f>SUBTOTAL(9,C202:C202)</f>
        <v>1</v>
      </c>
      <c r="D203" s="14" t="s">
        <v>166</v>
      </c>
      <c r="E203" s="15">
        <f>SUBTOTAL(9,E202:E202)</f>
        <v>85198</v>
      </c>
      <c r="F203" s="15">
        <f>SUBTOTAL(9,F202:F202)</f>
        <v>0</v>
      </c>
      <c r="G203" s="15">
        <f>SUBTOTAL(9,G202:G202)</f>
        <v>-85198</v>
      </c>
    </row>
    <row r="204" spans="2:7" ht="15" customHeight="1" x14ac:dyDescent="0.2">
      <c r="B204" s="4"/>
      <c r="C204" s="16">
        <f>SUBTOTAL(9,C117:C203)</f>
        <v>168</v>
      </c>
      <c r="D204" s="17" t="s">
        <v>167</v>
      </c>
      <c r="E204" s="18">
        <f>SUBTOTAL(9,E117:E203)</f>
        <v>5006313</v>
      </c>
      <c r="F204" s="18">
        <f>SUBTOTAL(9,F117:F203)</f>
        <v>630111.88359999994</v>
      </c>
      <c r="G204" s="18">
        <f>SUBTOTAL(9,G117:G203)</f>
        <v>-4376201.1163999997</v>
      </c>
    </row>
    <row r="205" spans="2:7" ht="27" customHeight="1" x14ac:dyDescent="0.25">
      <c r="B205" s="1"/>
      <c r="C205" s="4"/>
      <c r="D205" s="9" t="s">
        <v>168</v>
      </c>
      <c r="E205" s="1"/>
      <c r="F205" s="1"/>
      <c r="G205" s="1"/>
    </row>
    <row r="206" spans="2:7" ht="14.25" customHeight="1" x14ac:dyDescent="0.2">
      <c r="B206" s="10">
        <v>3500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170</v>
      </c>
      <c r="E207" s="12">
        <v>0</v>
      </c>
      <c r="F207" s="12">
        <v>32</v>
      </c>
      <c r="G207" s="12">
        <v>32</v>
      </c>
    </row>
    <row r="208" spans="2:7" ht="15" customHeight="1" x14ac:dyDescent="0.2">
      <c r="C208" s="13">
        <f>SUBTOTAL(9,C207:C207)</f>
        <v>1</v>
      </c>
      <c r="D208" s="14" t="s">
        <v>171</v>
      </c>
      <c r="E208" s="15">
        <f>SUBTOTAL(9,E207:E207)</f>
        <v>0</v>
      </c>
      <c r="F208" s="15">
        <f>SUBTOTAL(9,F207:F207)</f>
        <v>32</v>
      </c>
      <c r="G208" s="15">
        <f>SUBTOTAL(9,G207:G207)</f>
        <v>32</v>
      </c>
    </row>
    <row r="209" spans="2:7" ht="14.25" customHeight="1" x14ac:dyDescent="0.2">
      <c r="B209" s="10">
        <v>3510</v>
      </c>
      <c r="C209" s="4"/>
      <c r="D209" s="11" t="s">
        <v>172</v>
      </c>
      <c r="E209" s="1"/>
      <c r="F209" s="1"/>
      <c r="G209" s="1"/>
    </row>
    <row r="210" spans="2:7" x14ac:dyDescent="0.2">
      <c r="C210" s="4">
        <v>2</v>
      </c>
      <c r="D210" s="5" t="s">
        <v>65</v>
      </c>
      <c r="E210" s="12">
        <v>21501</v>
      </c>
      <c r="F210" s="12">
        <v>6776.7809500000003</v>
      </c>
      <c r="G210" s="12">
        <v>-14724.21905</v>
      </c>
    </row>
    <row r="211" spans="2:7" x14ac:dyDescent="0.2">
      <c r="C211" s="4">
        <v>3</v>
      </c>
      <c r="D211" s="5" t="s">
        <v>173</v>
      </c>
      <c r="E211" s="12">
        <v>122649</v>
      </c>
      <c r="F211" s="12">
        <v>39309.8946</v>
      </c>
      <c r="G211" s="12">
        <v>-83339.1054</v>
      </c>
    </row>
    <row r="212" spans="2:7" ht="15" customHeight="1" x14ac:dyDescent="0.2">
      <c r="C212" s="13">
        <f>SUBTOTAL(9,C210:C211)</f>
        <v>5</v>
      </c>
      <c r="D212" s="14" t="s">
        <v>174</v>
      </c>
      <c r="E212" s="15">
        <f>SUBTOTAL(9,E210:E211)</f>
        <v>144150</v>
      </c>
      <c r="F212" s="15">
        <f>SUBTOTAL(9,F210:F211)</f>
        <v>46086.67555</v>
      </c>
      <c r="G212" s="15">
        <f>SUBTOTAL(9,G210:G211)</f>
        <v>-98063.32445</v>
      </c>
    </row>
    <row r="213" spans="2:7" ht="14.25" customHeight="1" x14ac:dyDescent="0.2">
      <c r="B213" s="10">
        <v>3525</v>
      </c>
      <c r="C213" s="4"/>
      <c r="D213" s="11" t="s">
        <v>175</v>
      </c>
      <c r="E213" s="1"/>
      <c r="F213" s="1"/>
      <c r="G213" s="1"/>
    </row>
    <row r="214" spans="2:7" x14ac:dyDescent="0.2">
      <c r="C214" s="4">
        <v>1</v>
      </c>
      <c r="D214" s="5" t="s">
        <v>38</v>
      </c>
      <c r="E214" s="12">
        <v>160702</v>
      </c>
      <c r="F214" s="12">
        <v>11662.274439999999</v>
      </c>
      <c r="G214" s="12">
        <v>-149039.72555999999</v>
      </c>
    </row>
    <row r="215" spans="2:7" x14ac:dyDescent="0.2">
      <c r="C215" s="4">
        <v>2</v>
      </c>
      <c r="D215" s="5" t="s">
        <v>65</v>
      </c>
      <c r="E215" s="12">
        <v>0</v>
      </c>
      <c r="F215" s="12">
        <v>1013.76306</v>
      </c>
      <c r="G215" s="12">
        <v>1013.76306</v>
      </c>
    </row>
    <row r="216" spans="2:7" ht="15" customHeight="1" x14ac:dyDescent="0.2">
      <c r="C216" s="13">
        <f>SUBTOTAL(9,C214:C215)</f>
        <v>3</v>
      </c>
      <c r="D216" s="14" t="s">
        <v>176</v>
      </c>
      <c r="E216" s="15">
        <f>SUBTOTAL(9,E214:E215)</f>
        <v>160702</v>
      </c>
      <c r="F216" s="15">
        <f>SUBTOTAL(9,F214:F215)</f>
        <v>12676.037499999999</v>
      </c>
      <c r="G216" s="15">
        <f>SUBTOTAL(9,G214:G215)</f>
        <v>-148025.96249999999</v>
      </c>
    </row>
    <row r="217" spans="2:7" ht="14.25" customHeight="1" x14ac:dyDescent="0.2">
      <c r="B217" s="10">
        <v>3531</v>
      </c>
      <c r="C217" s="4"/>
      <c r="D217" s="11" t="s">
        <v>177</v>
      </c>
      <c r="E217" s="1"/>
      <c r="F217" s="1"/>
      <c r="G217" s="1"/>
    </row>
    <row r="218" spans="2:7" x14ac:dyDescent="0.2">
      <c r="C218" s="4">
        <v>1</v>
      </c>
      <c r="D218" s="5" t="s">
        <v>65</v>
      </c>
      <c r="E218" s="12">
        <v>40</v>
      </c>
      <c r="F218" s="12">
        <v>0</v>
      </c>
      <c r="G218" s="12">
        <v>-40</v>
      </c>
    </row>
    <row r="219" spans="2:7" ht="15" customHeight="1" x14ac:dyDescent="0.2">
      <c r="C219" s="13">
        <f>SUBTOTAL(9,C218:C218)</f>
        <v>1</v>
      </c>
      <c r="D219" s="14" t="s">
        <v>178</v>
      </c>
      <c r="E219" s="15">
        <f>SUBTOTAL(9,E218:E218)</f>
        <v>40</v>
      </c>
      <c r="F219" s="15">
        <f>SUBTOTAL(9,F218:F218)</f>
        <v>0</v>
      </c>
      <c r="G219" s="15">
        <f>SUBTOTAL(9,G218:G218)</f>
        <v>-40</v>
      </c>
    </row>
    <row r="220" spans="2:7" ht="14.25" customHeight="1" x14ac:dyDescent="0.2">
      <c r="B220" s="10">
        <v>3533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2</v>
      </c>
      <c r="D221" s="5" t="s">
        <v>65</v>
      </c>
      <c r="E221" s="12">
        <v>3121</v>
      </c>
      <c r="F221" s="12">
        <v>884.31446000000005</v>
      </c>
      <c r="G221" s="12">
        <v>-2236.6855399999999</v>
      </c>
    </row>
    <row r="222" spans="2:7" ht="15" customHeight="1" x14ac:dyDescent="0.2">
      <c r="C222" s="13">
        <f>SUBTOTAL(9,C221:C221)</f>
        <v>2</v>
      </c>
      <c r="D222" s="14" t="s">
        <v>180</v>
      </c>
      <c r="E222" s="15">
        <f>SUBTOTAL(9,E221:E221)</f>
        <v>3121</v>
      </c>
      <c r="F222" s="15">
        <f>SUBTOTAL(9,F221:F221)</f>
        <v>884.31446000000005</v>
      </c>
      <c r="G222" s="15">
        <f>SUBTOTAL(9,G221:G221)</f>
        <v>-2236.6855399999999</v>
      </c>
    </row>
    <row r="223" spans="2:7" ht="14.25" customHeight="1" x14ac:dyDescent="0.2">
      <c r="B223" s="10">
        <v>3540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182</v>
      </c>
      <c r="E224" s="12">
        <v>3000</v>
      </c>
      <c r="F224" s="12">
        <v>0</v>
      </c>
      <c r="G224" s="12">
        <v>-3000</v>
      </c>
    </row>
    <row r="225" spans="2:7" x14ac:dyDescent="0.2">
      <c r="C225" s="4">
        <v>3</v>
      </c>
      <c r="D225" s="5" t="s">
        <v>94</v>
      </c>
      <c r="E225" s="12">
        <v>1750</v>
      </c>
      <c r="F225" s="12">
        <v>394.41642000000002</v>
      </c>
      <c r="G225" s="12">
        <v>-1355.58358</v>
      </c>
    </row>
    <row r="226" spans="2:7" x14ac:dyDescent="0.2">
      <c r="C226" s="4">
        <v>4</v>
      </c>
      <c r="D226" s="5" t="s">
        <v>183</v>
      </c>
      <c r="E226" s="12">
        <v>686</v>
      </c>
      <c r="F226" s="12">
        <v>0</v>
      </c>
      <c r="G226" s="12">
        <v>-686</v>
      </c>
    </row>
    <row r="227" spans="2:7" x14ac:dyDescent="0.2">
      <c r="C227" s="4">
        <v>5</v>
      </c>
      <c r="D227" s="5" t="s">
        <v>184</v>
      </c>
      <c r="E227" s="12">
        <v>36000</v>
      </c>
      <c r="F227" s="12">
        <v>2974.4638100000002</v>
      </c>
      <c r="G227" s="12">
        <v>-33025.536189999999</v>
      </c>
    </row>
    <row r="228" spans="2:7" x14ac:dyDescent="0.2">
      <c r="C228" s="4">
        <v>6</v>
      </c>
      <c r="D228" s="5" t="s">
        <v>185</v>
      </c>
      <c r="E228" s="12">
        <v>746</v>
      </c>
      <c r="F228" s="12">
        <v>9.375</v>
      </c>
      <c r="G228" s="12">
        <v>-736.625</v>
      </c>
    </row>
    <row r="229" spans="2:7" x14ac:dyDescent="0.2">
      <c r="C229" s="4">
        <v>86</v>
      </c>
      <c r="D229" s="5" t="s">
        <v>186</v>
      </c>
      <c r="E229" s="12">
        <v>100</v>
      </c>
      <c r="F229" s="12">
        <v>0</v>
      </c>
      <c r="G229" s="12">
        <v>-100</v>
      </c>
    </row>
    <row r="230" spans="2:7" ht="15" customHeight="1" x14ac:dyDescent="0.2">
      <c r="C230" s="13">
        <f>SUBTOTAL(9,C224:C229)</f>
        <v>106</v>
      </c>
      <c r="D230" s="14" t="s">
        <v>187</v>
      </c>
      <c r="E230" s="15">
        <f>SUBTOTAL(9,E224:E229)</f>
        <v>42282</v>
      </c>
      <c r="F230" s="15">
        <f>SUBTOTAL(9,F224:F229)</f>
        <v>3378.2552300000002</v>
      </c>
      <c r="G230" s="15">
        <f>SUBTOTAL(9,G224:G229)</f>
        <v>-38903.744769999998</v>
      </c>
    </row>
    <row r="231" spans="2:7" ht="14.25" customHeight="1" x14ac:dyDescent="0.2">
      <c r="B231" s="10">
        <v>3545</v>
      </c>
      <c r="C231" s="4"/>
      <c r="D231" s="11" t="s">
        <v>188</v>
      </c>
      <c r="E231" s="1"/>
      <c r="F231" s="1"/>
      <c r="G231" s="1"/>
    </row>
    <row r="232" spans="2:7" x14ac:dyDescent="0.2">
      <c r="C232" s="4">
        <v>1</v>
      </c>
      <c r="D232" s="5" t="s">
        <v>94</v>
      </c>
      <c r="E232" s="12">
        <v>0</v>
      </c>
      <c r="F232" s="12">
        <v>720</v>
      </c>
      <c r="G232" s="12">
        <v>720</v>
      </c>
    </row>
    <row r="233" spans="2:7" ht="15" customHeight="1" x14ac:dyDescent="0.2">
      <c r="C233" s="13">
        <f>SUBTOTAL(9,C232:C232)</f>
        <v>1</v>
      </c>
      <c r="D233" s="14" t="s">
        <v>189</v>
      </c>
      <c r="E233" s="15">
        <f>SUBTOTAL(9,E232:E232)</f>
        <v>0</v>
      </c>
      <c r="F233" s="15">
        <f>SUBTOTAL(9,F232:F232)</f>
        <v>720</v>
      </c>
      <c r="G233" s="15">
        <f>SUBTOTAL(9,G232:G232)</f>
        <v>720</v>
      </c>
    </row>
    <row r="234" spans="2:7" ht="14.25" customHeight="1" x14ac:dyDescent="0.2">
      <c r="B234" s="10">
        <v>3554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94</v>
      </c>
      <c r="E235" s="12">
        <v>0</v>
      </c>
      <c r="F235" s="12">
        <v>0.5</v>
      </c>
      <c r="G235" s="12">
        <v>0.5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0.5</v>
      </c>
      <c r="G236" s="15">
        <f>SUBTOTAL(9,G235:G235)</f>
        <v>0.5</v>
      </c>
    </row>
    <row r="237" spans="2:7" ht="14.25" customHeight="1" x14ac:dyDescent="0.2">
      <c r="B237" s="10">
        <v>3563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2</v>
      </c>
      <c r="D238" s="5" t="s">
        <v>94</v>
      </c>
      <c r="E238" s="12">
        <v>2601</v>
      </c>
      <c r="F238" s="12">
        <v>340.065</v>
      </c>
      <c r="G238" s="12">
        <v>-2260.9349999999999</v>
      </c>
    </row>
    <row r="239" spans="2:7" x14ac:dyDescent="0.2">
      <c r="C239" s="4">
        <v>3</v>
      </c>
      <c r="D239" s="5" t="s">
        <v>18</v>
      </c>
      <c r="E239" s="12">
        <v>357</v>
      </c>
      <c r="F239" s="12">
        <v>0</v>
      </c>
      <c r="G239" s="12">
        <v>-357</v>
      </c>
    </row>
    <row r="240" spans="2:7" ht="15" customHeight="1" x14ac:dyDescent="0.2">
      <c r="C240" s="13">
        <f>SUBTOTAL(9,C238:C239)</f>
        <v>5</v>
      </c>
      <c r="D240" s="14" t="s">
        <v>193</v>
      </c>
      <c r="E240" s="15">
        <f>SUBTOTAL(9,E238:E239)</f>
        <v>2958</v>
      </c>
      <c r="F240" s="15">
        <f>SUBTOTAL(9,F238:F239)</f>
        <v>340.065</v>
      </c>
      <c r="G240" s="15">
        <f>SUBTOTAL(9,G238:G239)</f>
        <v>-2617.9349999999999</v>
      </c>
    </row>
    <row r="241" spans="2:7" ht="14.25" customHeight="1" x14ac:dyDescent="0.2">
      <c r="B241" s="10">
        <v>3585</v>
      </c>
      <c r="C241" s="4"/>
      <c r="D241" s="11" t="s">
        <v>194</v>
      </c>
      <c r="E241" s="1"/>
      <c r="F241" s="1"/>
      <c r="G241" s="1"/>
    </row>
    <row r="242" spans="2:7" x14ac:dyDescent="0.2">
      <c r="C242" s="4">
        <v>1</v>
      </c>
      <c r="D242" s="5" t="s">
        <v>195</v>
      </c>
      <c r="E242" s="12">
        <v>1035</v>
      </c>
      <c r="F242" s="12">
        <v>353.73719</v>
      </c>
      <c r="G242" s="12">
        <v>-681.26280999999994</v>
      </c>
    </row>
    <row r="243" spans="2:7" ht="15" customHeight="1" x14ac:dyDescent="0.2">
      <c r="C243" s="13">
        <f>SUBTOTAL(9,C242:C242)</f>
        <v>1</v>
      </c>
      <c r="D243" s="14" t="s">
        <v>196</v>
      </c>
      <c r="E243" s="15">
        <f>SUBTOTAL(9,E242:E242)</f>
        <v>1035</v>
      </c>
      <c r="F243" s="15">
        <f>SUBTOTAL(9,F242:F242)</f>
        <v>353.73719</v>
      </c>
      <c r="G243" s="15">
        <f>SUBTOTAL(9,G242:G242)</f>
        <v>-681.26280999999994</v>
      </c>
    </row>
    <row r="244" spans="2:7" ht="14.25" customHeight="1" x14ac:dyDescent="0.2">
      <c r="B244" s="10">
        <v>3587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1</v>
      </c>
      <c r="D245" s="5" t="s">
        <v>94</v>
      </c>
      <c r="E245" s="12">
        <v>103</v>
      </c>
      <c r="F245" s="12">
        <v>10</v>
      </c>
      <c r="G245" s="12">
        <v>-93</v>
      </c>
    </row>
    <row r="246" spans="2:7" x14ac:dyDescent="0.2">
      <c r="C246" s="4">
        <v>4</v>
      </c>
      <c r="D246" s="5" t="s">
        <v>198</v>
      </c>
      <c r="E246" s="12">
        <v>44593</v>
      </c>
      <c r="F246" s="12">
        <v>42658.82</v>
      </c>
      <c r="G246" s="12">
        <v>-1934.18</v>
      </c>
    </row>
    <row r="247" spans="2:7" ht="15" customHeight="1" x14ac:dyDescent="0.2">
      <c r="C247" s="13">
        <f>SUBTOTAL(9,C245:C246)</f>
        <v>5</v>
      </c>
      <c r="D247" s="14" t="s">
        <v>199</v>
      </c>
      <c r="E247" s="15">
        <f>SUBTOTAL(9,E245:E246)</f>
        <v>44696</v>
      </c>
      <c r="F247" s="15">
        <f>SUBTOTAL(9,F245:F246)</f>
        <v>42668.82</v>
      </c>
      <c r="G247" s="15">
        <f>SUBTOTAL(9,G245:G246)</f>
        <v>-2027.18</v>
      </c>
    </row>
    <row r="248" spans="2:7" ht="14.25" customHeight="1" x14ac:dyDescent="0.2">
      <c r="B248" s="10">
        <v>3595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1</v>
      </c>
      <c r="D249" s="5" t="s">
        <v>201</v>
      </c>
      <c r="E249" s="12">
        <v>418341</v>
      </c>
      <c r="F249" s="12">
        <v>93443.991460000005</v>
      </c>
      <c r="G249" s="12">
        <v>-324897.00854000001</v>
      </c>
    </row>
    <row r="250" spans="2:7" x14ac:dyDescent="0.2">
      <c r="C250" s="4">
        <v>2</v>
      </c>
      <c r="D250" s="5" t="s">
        <v>202</v>
      </c>
      <c r="E250" s="12">
        <v>140490</v>
      </c>
      <c r="F250" s="12">
        <v>31134.752970000001</v>
      </c>
      <c r="G250" s="12">
        <v>-109355.24703</v>
      </c>
    </row>
    <row r="251" spans="2:7" x14ac:dyDescent="0.2">
      <c r="C251" s="4">
        <v>3</v>
      </c>
      <c r="D251" s="5" t="s">
        <v>203</v>
      </c>
      <c r="E251" s="12">
        <v>270952</v>
      </c>
      <c r="F251" s="12">
        <v>29998.87083</v>
      </c>
      <c r="G251" s="12">
        <v>-240953.12917</v>
      </c>
    </row>
    <row r="252" spans="2:7" ht="15" customHeight="1" x14ac:dyDescent="0.2">
      <c r="C252" s="13">
        <f>SUBTOTAL(9,C249:C251)</f>
        <v>6</v>
      </c>
      <c r="D252" s="14" t="s">
        <v>204</v>
      </c>
      <c r="E252" s="15">
        <f>SUBTOTAL(9,E249:E251)</f>
        <v>829783</v>
      </c>
      <c r="F252" s="15">
        <f>SUBTOTAL(9,F249:F251)</f>
        <v>154577.61525999999</v>
      </c>
      <c r="G252" s="15">
        <f>SUBTOTAL(9,G249:G251)</f>
        <v>-675205.38474000001</v>
      </c>
    </row>
    <row r="253" spans="2:7" ht="15" customHeight="1" x14ac:dyDescent="0.2">
      <c r="B253" s="4"/>
      <c r="C253" s="16">
        <f>SUBTOTAL(9,C206:C252)</f>
        <v>137</v>
      </c>
      <c r="D253" s="17" t="s">
        <v>205</v>
      </c>
      <c r="E253" s="18">
        <f>SUBTOTAL(9,E206:E252)</f>
        <v>1228767</v>
      </c>
      <c r="F253" s="18">
        <f>SUBTOTAL(9,F206:F252)</f>
        <v>261718.02019000001</v>
      </c>
      <c r="G253" s="18">
        <f>SUBTOTAL(9,G206:G252)</f>
        <v>-967048.97980999993</v>
      </c>
    </row>
    <row r="254" spans="2:7" ht="27" customHeight="1" x14ac:dyDescent="0.25">
      <c r="B254" s="1"/>
      <c r="C254" s="4"/>
      <c r="D254" s="9" t="s">
        <v>206</v>
      </c>
      <c r="E254" s="1"/>
      <c r="F254" s="1"/>
      <c r="G254" s="1"/>
    </row>
    <row r="255" spans="2:7" ht="14.25" customHeight="1" x14ac:dyDescent="0.2">
      <c r="B255" s="10">
        <v>3600</v>
      </c>
      <c r="C255" s="4"/>
      <c r="D255" s="11" t="s">
        <v>207</v>
      </c>
      <c r="E255" s="1"/>
      <c r="F255" s="1"/>
      <c r="G255" s="1"/>
    </row>
    <row r="256" spans="2:7" x14ac:dyDescent="0.2">
      <c r="C256" s="4">
        <v>2</v>
      </c>
      <c r="D256" s="5" t="s">
        <v>94</v>
      </c>
      <c r="E256" s="12">
        <v>0</v>
      </c>
      <c r="F256" s="12">
        <v>3.3</v>
      </c>
      <c r="G256" s="12">
        <v>3.3</v>
      </c>
    </row>
    <row r="257" spans="2:7" ht="15" customHeight="1" x14ac:dyDescent="0.2">
      <c r="C257" s="13">
        <f>SUBTOTAL(9,C256:C256)</f>
        <v>2</v>
      </c>
      <c r="D257" s="14" t="s">
        <v>208</v>
      </c>
      <c r="E257" s="15">
        <f>SUBTOTAL(9,E256:E256)</f>
        <v>0</v>
      </c>
      <c r="F257" s="15">
        <f>SUBTOTAL(9,F256:F256)</f>
        <v>3.3</v>
      </c>
      <c r="G257" s="15">
        <f>SUBTOTAL(9,G256:G256)</f>
        <v>3.3</v>
      </c>
    </row>
    <row r="258" spans="2:7" ht="14.25" customHeight="1" x14ac:dyDescent="0.2">
      <c r="B258" s="10">
        <v>3605</v>
      </c>
      <c r="C258" s="4"/>
      <c r="D258" s="11" t="s">
        <v>209</v>
      </c>
      <c r="E258" s="1"/>
      <c r="F258" s="1"/>
      <c r="G258" s="1"/>
    </row>
    <row r="259" spans="2:7" x14ac:dyDescent="0.2">
      <c r="C259" s="4">
        <v>1</v>
      </c>
      <c r="D259" s="5" t="s">
        <v>210</v>
      </c>
      <c r="E259" s="12">
        <v>24170</v>
      </c>
      <c r="F259" s="12">
        <v>5039.8169200000002</v>
      </c>
      <c r="G259" s="12">
        <v>-19130.183079999999</v>
      </c>
    </row>
    <row r="260" spans="2:7" x14ac:dyDescent="0.2">
      <c r="C260" s="4">
        <v>4</v>
      </c>
      <c r="D260" s="5" t="s">
        <v>211</v>
      </c>
      <c r="E260" s="12">
        <v>2510</v>
      </c>
      <c r="F260" s="12">
        <v>993.16795999999999</v>
      </c>
      <c r="G260" s="12">
        <v>-1516.83204</v>
      </c>
    </row>
    <row r="261" spans="2:7" x14ac:dyDescent="0.2">
      <c r="C261" s="4">
        <v>5</v>
      </c>
      <c r="D261" s="5" t="s">
        <v>212</v>
      </c>
      <c r="E261" s="12">
        <v>57150</v>
      </c>
      <c r="F261" s="12">
        <v>11212.094849999999</v>
      </c>
      <c r="G261" s="12">
        <v>-45937.905149999999</v>
      </c>
    </row>
    <row r="262" spans="2:7" x14ac:dyDescent="0.2">
      <c r="C262" s="4">
        <v>6</v>
      </c>
      <c r="D262" s="5" t="s">
        <v>213</v>
      </c>
      <c r="E262" s="12">
        <v>25150</v>
      </c>
      <c r="F262" s="12">
        <v>5433.1667799999996</v>
      </c>
      <c r="G262" s="12">
        <v>-19716.83322</v>
      </c>
    </row>
    <row r="263" spans="2:7" ht="15" customHeight="1" x14ac:dyDescent="0.2">
      <c r="C263" s="13">
        <f>SUBTOTAL(9,C259:C262)</f>
        <v>16</v>
      </c>
      <c r="D263" s="14" t="s">
        <v>214</v>
      </c>
      <c r="E263" s="15">
        <f>SUBTOTAL(9,E259:E262)</f>
        <v>108980</v>
      </c>
      <c r="F263" s="15">
        <f>SUBTOTAL(9,F259:F262)</f>
        <v>22678.246509999997</v>
      </c>
      <c r="G263" s="15">
        <f>SUBTOTAL(9,G259:G262)</f>
        <v>-86301.753490000003</v>
      </c>
    </row>
    <row r="264" spans="2:7" ht="14.25" customHeight="1" x14ac:dyDescent="0.2">
      <c r="B264" s="10">
        <v>3614</v>
      </c>
      <c r="C264" s="4"/>
      <c r="D264" s="11" t="s">
        <v>215</v>
      </c>
      <c r="E264" s="1"/>
      <c r="F264" s="1"/>
      <c r="G264" s="1"/>
    </row>
    <row r="265" spans="2:7" x14ac:dyDescent="0.2">
      <c r="C265" s="4">
        <v>1</v>
      </c>
      <c r="D265" s="5" t="s">
        <v>216</v>
      </c>
      <c r="E265" s="12">
        <v>28000</v>
      </c>
      <c r="F265" s="12">
        <v>6487.1053499999998</v>
      </c>
      <c r="G265" s="12">
        <v>-21512.894649999998</v>
      </c>
    </row>
    <row r="266" spans="2:7" x14ac:dyDescent="0.2">
      <c r="C266" s="4">
        <v>90</v>
      </c>
      <c r="D266" s="5" t="s">
        <v>217</v>
      </c>
      <c r="E266" s="12">
        <v>18400000</v>
      </c>
      <c r="F266" s="12">
        <v>3390514.9704300002</v>
      </c>
      <c r="G266" s="12">
        <v>-15009485.02957</v>
      </c>
    </row>
    <row r="267" spans="2:7" ht="15" customHeight="1" x14ac:dyDescent="0.2">
      <c r="C267" s="13">
        <f>SUBTOTAL(9,C265:C266)</f>
        <v>91</v>
      </c>
      <c r="D267" s="14" t="s">
        <v>218</v>
      </c>
      <c r="E267" s="15">
        <f>SUBTOTAL(9,E265:E266)</f>
        <v>18428000</v>
      </c>
      <c r="F267" s="15">
        <f>SUBTOTAL(9,F265:F266)</f>
        <v>3397002.0757800001</v>
      </c>
      <c r="G267" s="15">
        <f>SUBTOTAL(9,G265:G266)</f>
        <v>-15030997.924219999</v>
      </c>
    </row>
    <row r="268" spans="2:7" ht="14.25" customHeight="1" x14ac:dyDescent="0.2">
      <c r="B268" s="10">
        <v>3615</v>
      </c>
      <c r="C268" s="4"/>
      <c r="D268" s="11" t="s">
        <v>219</v>
      </c>
      <c r="E268" s="1"/>
      <c r="F268" s="1"/>
      <c r="G268" s="1"/>
    </row>
    <row r="269" spans="2:7" x14ac:dyDescent="0.2">
      <c r="C269" s="4">
        <v>1</v>
      </c>
      <c r="D269" s="5" t="s">
        <v>220</v>
      </c>
      <c r="E269" s="12">
        <v>130000</v>
      </c>
      <c r="F269" s="12">
        <v>0</v>
      </c>
      <c r="G269" s="12">
        <v>-130000</v>
      </c>
    </row>
    <row r="270" spans="2:7" ht="15" customHeight="1" x14ac:dyDescent="0.2">
      <c r="C270" s="13">
        <f>SUBTOTAL(9,C269:C269)</f>
        <v>1</v>
      </c>
      <c r="D270" s="14" t="s">
        <v>221</v>
      </c>
      <c r="E270" s="15">
        <f>SUBTOTAL(9,E269:E269)</f>
        <v>130000</v>
      </c>
      <c r="F270" s="15">
        <f>SUBTOTAL(9,F269:F269)</f>
        <v>0</v>
      </c>
      <c r="G270" s="15">
        <f>SUBTOTAL(9,G269:G269)</f>
        <v>-130000</v>
      </c>
    </row>
    <row r="271" spans="2:7" ht="14.25" customHeight="1" x14ac:dyDescent="0.2">
      <c r="B271" s="10">
        <v>3616</v>
      </c>
      <c r="C271" s="4"/>
      <c r="D271" s="11" t="s">
        <v>222</v>
      </c>
      <c r="E271" s="1"/>
      <c r="F271" s="1"/>
      <c r="G271" s="1"/>
    </row>
    <row r="272" spans="2:7" x14ac:dyDescent="0.2">
      <c r="C272" s="4">
        <v>1</v>
      </c>
      <c r="D272" s="5" t="s">
        <v>220</v>
      </c>
      <c r="E272" s="12">
        <v>101000</v>
      </c>
      <c r="F272" s="12">
        <v>0</v>
      </c>
      <c r="G272" s="12">
        <v>-101000</v>
      </c>
    </row>
    <row r="273" spans="2:7" ht="15" customHeight="1" x14ac:dyDescent="0.2">
      <c r="C273" s="13">
        <f>SUBTOTAL(9,C272:C272)</f>
        <v>1</v>
      </c>
      <c r="D273" s="14" t="s">
        <v>223</v>
      </c>
      <c r="E273" s="15">
        <f>SUBTOTAL(9,E272:E272)</f>
        <v>101000</v>
      </c>
      <c r="F273" s="15">
        <f>SUBTOTAL(9,F272:F272)</f>
        <v>0</v>
      </c>
      <c r="G273" s="15">
        <f>SUBTOTAL(9,G272:G272)</f>
        <v>-101000</v>
      </c>
    </row>
    <row r="274" spans="2:7" ht="14.25" customHeight="1" x14ac:dyDescent="0.2">
      <c r="B274" s="10">
        <v>3634</v>
      </c>
      <c r="C274" s="4"/>
      <c r="D274" s="11" t="s">
        <v>224</v>
      </c>
      <c r="E274" s="1"/>
      <c r="F274" s="1"/>
      <c r="G274" s="1"/>
    </row>
    <row r="275" spans="2:7" x14ac:dyDescent="0.2">
      <c r="C275" s="4">
        <v>85</v>
      </c>
      <c r="D275" s="5" t="s">
        <v>225</v>
      </c>
      <c r="E275" s="12">
        <v>200</v>
      </c>
      <c r="F275" s="12">
        <v>460.87400000000002</v>
      </c>
      <c r="G275" s="12">
        <v>260.87400000000002</v>
      </c>
    </row>
    <row r="276" spans="2:7" ht="15" customHeight="1" x14ac:dyDescent="0.2">
      <c r="C276" s="13">
        <f>SUBTOTAL(9,C275:C275)</f>
        <v>85</v>
      </c>
      <c r="D276" s="14" t="s">
        <v>226</v>
      </c>
      <c r="E276" s="15">
        <f>SUBTOTAL(9,E275:E275)</f>
        <v>200</v>
      </c>
      <c r="F276" s="15">
        <f>SUBTOTAL(9,F275:F275)</f>
        <v>460.87400000000002</v>
      </c>
      <c r="G276" s="15">
        <f>SUBTOTAL(9,G275:G275)</f>
        <v>260.87400000000002</v>
      </c>
    </row>
    <row r="277" spans="2:7" ht="14.25" customHeight="1" x14ac:dyDescent="0.2">
      <c r="B277" s="10">
        <v>3635</v>
      </c>
      <c r="C277" s="4"/>
      <c r="D277" s="11" t="s">
        <v>227</v>
      </c>
      <c r="E277" s="1"/>
      <c r="F277" s="1"/>
      <c r="G277" s="1"/>
    </row>
    <row r="278" spans="2:7" x14ac:dyDescent="0.2">
      <c r="C278" s="4">
        <v>1</v>
      </c>
      <c r="D278" s="5" t="s">
        <v>228</v>
      </c>
      <c r="E278" s="12">
        <v>22000</v>
      </c>
      <c r="F278" s="12">
        <v>5219.8826900000004</v>
      </c>
      <c r="G278" s="12">
        <v>-16780.117310000001</v>
      </c>
    </row>
    <row r="279" spans="2:7" x14ac:dyDescent="0.2">
      <c r="C279" s="4">
        <v>85</v>
      </c>
      <c r="D279" s="5" t="s">
        <v>229</v>
      </c>
      <c r="E279" s="12">
        <v>200</v>
      </c>
      <c r="F279" s="12">
        <v>109.97646</v>
      </c>
      <c r="G279" s="12">
        <v>-90.023539999999997</v>
      </c>
    </row>
    <row r="280" spans="2:7" ht="15" customHeight="1" x14ac:dyDescent="0.2">
      <c r="C280" s="13">
        <f>SUBTOTAL(9,C278:C279)</f>
        <v>86</v>
      </c>
      <c r="D280" s="14" t="s">
        <v>230</v>
      </c>
      <c r="E280" s="15">
        <f>SUBTOTAL(9,E278:E279)</f>
        <v>22200</v>
      </c>
      <c r="F280" s="15">
        <f>SUBTOTAL(9,F278:F279)</f>
        <v>5329.8591500000002</v>
      </c>
      <c r="G280" s="15">
        <f>SUBTOTAL(9,G278:G279)</f>
        <v>-16870.14085</v>
      </c>
    </row>
    <row r="281" spans="2:7" ht="14.25" customHeight="1" x14ac:dyDescent="0.2">
      <c r="B281" s="10">
        <v>3640</v>
      </c>
      <c r="C281" s="4"/>
      <c r="D281" s="11" t="s">
        <v>231</v>
      </c>
      <c r="E281" s="1"/>
      <c r="F281" s="1"/>
      <c r="G281" s="1"/>
    </row>
    <row r="282" spans="2:7" x14ac:dyDescent="0.2">
      <c r="C282" s="4">
        <v>4</v>
      </c>
      <c r="D282" s="5" t="s">
        <v>232</v>
      </c>
      <c r="E282" s="12">
        <v>6630</v>
      </c>
      <c r="F282" s="12">
        <v>0</v>
      </c>
      <c r="G282" s="12">
        <v>-6630</v>
      </c>
    </row>
    <row r="283" spans="2:7" x14ac:dyDescent="0.2">
      <c r="C283" s="4">
        <v>5</v>
      </c>
      <c r="D283" s="5" t="s">
        <v>186</v>
      </c>
      <c r="E283" s="12">
        <v>2400</v>
      </c>
      <c r="F283" s="12">
        <v>2716.4216900000001</v>
      </c>
      <c r="G283" s="12">
        <v>316.42169000000001</v>
      </c>
    </row>
    <row r="284" spans="2:7" x14ac:dyDescent="0.2">
      <c r="C284" s="4">
        <v>6</v>
      </c>
      <c r="D284" s="5" t="s">
        <v>124</v>
      </c>
      <c r="E284" s="12">
        <v>0</v>
      </c>
      <c r="F284" s="12">
        <v>154.37734</v>
      </c>
      <c r="G284" s="12">
        <v>154.37734</v>
      </c>
    </row>
    <row r="285" spans="2:7" x14ac:dyDescent="0.2">
      <c r="C285" s="4">
        <v>7</v>
      </c>
      <c r="D285" s="5" t="s">
        <v>233</v>
      </c>
      <c r="E285" s="12">
        <v>21500</v>
      </c>
      <c r="F285" s="12">
        <v>5906.7980500000003</v>
      </c>
      <c r="G285" s="12">
        <v>-15593.201950000001</v>
      </c>
    </row>
    <row r="286" spans="2:7" x14ac:dyDescent="0.2">
      <c r="C286" s="4">
        <v>8</v>
      </c>
      <c r="D286" s="5" t="s">
        <v>234</v>
      </c>
      <c r="E286" s="12">
        <v>12385</v>
      </c>
      <c r="F286" s="12">
        <v>0</v>
      </c>
      <c r="G286" s="12">
        <v>-12385</v>
      </c>
    </row>
    <row r="287" spans="2:7" x14ac:dyDescent="0.2">
      <c r="C287" s="4">
        <v>9</v>
      </c>
      <c r="D287" s="5" t="s">
        <v>235</v>
      </c>
      <c r="E287" s="12">
        <v>0</v>
      </c>
      <c r="F287" s="12">
        <v>1787.5</v>
      </c>
      <c r="G287" s="12">
        <v>1787.5</v>
      </c>
    </row>
    <row r="288" spans="2:7" ht="15" customHeight="1" x14ac:dyDescent="0.2">
      <c r="C288" s="13">
        <f>SUBTOTAL(9,C282:C287)</f>
        <v>39</v>
      </c>
      <c r="D288" s="14" t="s">
        <v>236</v>
      </c>
      <c r="E288" s="15">
        <f>SUBTOTAL(9,E282:E287)</f>
        <v>42915</v>
      </c>
      <c r="F288" s="15">
        <f>SUBTOTAL(9,F282:F287)</f>
        <v>10565.09708</v>
      </c>
      <c r="G288" s="15">
        <f>SUBTOTAL(9,G282:G287)</f>
        <v>-32349.90292</v>
      </c>
    </row>
    <row r="289" spans="2:7" ht="14.25" customHeight="1" x14ac:dyDescent="0.2">
      <c r="B289" s="10">
        <v>3642</v>
      </c>
      <c r="C289" s="4"/>
      <c r="D289" s="11" t="s">
        <v>237</v>
      </c>
      <c r="E289" s="1"/>
      <c r="F289" s="1"/>
      <c r="G289" s="1"/>
    </row>
    <row r="290" spans="2:7" x14ac:dyDescent="0.2">
      <c r="C290" s="4">
        <v>2</v>
      </c>
      <c r="D290" s="5" t="s">
        <v>238</v>
      </c>
      <c r="E290" s="12">
        <v>7130</v>
      </c>
      <c r="F290" s="12">
        <v>1356.3405299999999</v>
      </c>
      <c r="G290" s="12">
        <v>-5773.6594699999996</v>
      </c>
    </row>
    <row r="291" spans="2:7" x14ac:dyDescent="0.2">
      <c r="C291" s="4">
        <v>3</v>
      </c>
      <c r="D291" s="5" t="s">
        <v>239</v>
      </c>
      <c r="E291" s="12">
        <v>80980</v>
      </c>
      <c r="F291" s="12">
        <v>13269.622450000001</v>
      </c>
      <c r="G291" s="12">
        <v>-67710.377550000005</v>
      </c>
    </row>
    <row r="292" spans="2:7" x14ac:dyDescent="0.2">
      <c r="C292" s="4">
        <v>6</v>
      </c>
      <c r="D292" s="5" t="s">
        <v>240</v>
      </c>
      <c r="E292" s="12">
        <v>0</v>
      </c>
      <c r="F292" s="12">
        <v>0.78776000000000002</v>
      </c>
      <c r="G292" s="12">
        <v>0.78776000000000002</v>
      </c>
    </row>
    <row r="293" spans="2:7" x14ac:dyDescent="0.2">
      <c r="C293" s="4">
        <v>7</v>
      </c>
      <c r="D293" s="5" t="s">
        <v>241</v>
      </c>
      <c r="E293" s="12">
        <v>0</v>
      </c>
      <c r="F293" s="12">
        <v>9.3000000000000007</v>
      </c>
      <c r="G293" s="12">
        <v>9.3000000000000007</v>
      </c>
    </row>
    <row r="294" spans="2:7" ht="15" customHeight="1" x14ac:dyDescent="0.2">
      <c r="C294" s="13">
        <f>SUBTOTAL(9,C290:C293)</f>
        <v>18</v>
      </c>
      <c r="D294" s="14" t="s">
        <v>242</v>
      </c>
      <c r="E294" s="15">
        <f>SUBTOTAL(9,E290:E293)</f>
        <v>88110</v>
      </c>
      <c r="F294" s="15">
        <f>SUBTOTAL(9,F290:F293)</f>
        <v>14636.050739999999</v>
      </c>
      <c r="G294" s="15">
        <f>SUBTOTAL(9,G290:G293)</f>
        <v>-73473.949259999994</v>
      </c>
    </row>
    <row r="295" spans="2:7" ht="15" customHeight="1" x14ac:dyDescent="0.2">
      <c r="B295" s="4"/>
      <c r="C295" s="16">
        <f>SUBTOTAL(9,C255:C294)</f>
        <v>339</v>
      </c>
      <c r="D295" s="17" t="s">
        <v>243</v>
      </c>
      <c r="E295" s="18">
        <f>SUBTOTAL(9,E255:E294)</f>
        <v>18921405</v>
      </c>
      <c r="F295" s="18">
        <f>SUBTOTAL(9,F255:F294)</f>
        <v>3450675.5032600006</v>
      </c>
      <c r="G295" s="18">
        <f>SUBTOTAL(9,G255:G294)</f>
        <v>-15470729.496739998</v>
      </c>
    </row>
    <row r="296" spans="2:7" ht="27" customHeight="1" x14ac:dyDescent="0.25">
      <c r="B296" s="1"/>
      <c r="C296" s="4"/>
      <c r="D296" s="9" t="s">
        <v>244</v>
      </c>
      <c r="E296" s="1"/>
      <c r="F296" s="1"/>
      <c r="G296" s="1"/>
    </row>
    <row r="297" spans="2:7" ht="14.25" customHeight="1" x14ac:dyDescent="0.2">
      <c r="B297" s="10">
        <v>3701</v>
      </c>
      <c r="C297" s="4"/>
      <c r="D297" s="11" t="s">
        <v>245</v>
      </c>
      <c r="E297" s="1"/>
      <c r="F297" s="1"/>
      <c r="G297" s="1"/>
    </row>
    <row r="298" spans="2:7" x14ac:dyDescent="0.2">
      <c r="C298" s="4">
        <v>2</v>
      </c>
      <c r="D298" s="5" t="s">
        <v>94</v>
      </c>
      <c r="E298" s="12">
        <v>70003</v>
      </c>
      <c r="F298" s="12">
        <v>46926.796889999998</v>
      </c>
      <c r="G298" s="12">
        <v>-23076.203109999999</v>
      </c>
    </row>
    <row r="299" spans="2:7" ht="15" customHeight="1" x14ac:dyDescent="0.2">
      <c r="C299" s="13">
        <f>SUBTOTAL(9,C298:C298)</f>
        <v>2</v>
      </c>
      <c r="D299" s="14" t="s">
        <v>246</v>
      </c>
      <c r="E299" s="15">
        <f>SUBTOTAL(9,E298:E298)</f>
        <v>70003</v>
      </c>
      <c r="F299" s="15">
        <f>SUBTOTAL(9,F298:F298)</f>
        <v>46926.796889999998</v>
      </c>
      <c r="G299" s="15">
        <f>SUBTOTAL(9,G298:G298)</f>
        <v>-23076.203109999999</v>
      </c>
    </row>
    <row r="300" spans="2:7" ht="14.25" customHeight="1" x14ac:dyDescent="0.2">
      <c r="B300" s="10">
        <v>3703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94</v>
      </c>
      <c r="E301" s="12">
        <v>2000</v>
      </c>
      <c r="F301" s="12">
        <v>118.97</v>
      </c>
      <c r="G301" s="12">
        <v>-1881.03</v>
      </c>
    </row>
    <row r="302" spans="2:7" ht="15" customHeight="1" x14ac:dyDescent="0.2">
      <c r="C302" s="13">
        <f>SUBTOTAL(9,C301:C301)</f>
        <v>2</v>
      </c>
      <c r="D302" s="14" t="s">
        <v>248</v>
      </c>
      <c r="E302" s="15">
        <f>SUBTOTAL(9,E301:E301)</f>
        <v>2000</v>
      </c>
      <c r="F302" s="15">
        <f>SUBTOTAL(9,F301:F301)</f>
        <v>118.97</v>
      </c>
      <c r="G302" s="15">
        <f>SUBTOTAL(9,G301:G301)</f>
        <v>-1881.03</v>
      </c>
    </row>
    <row r="303" spans="2:7" ht="14.25" customHeight="1" x14ac:dyDescent="0.2">
      <c r="B303" s="10">
        <v>3710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2</v>
      </c>
      <c r="D304" s="5" t="s">
        <v>94</v>
      </c>
      <c r="E304" s="12">
        <v>176966</v>
      </c>
      <c r="F304" s="12">
        <v>85151.174509999997</v>
      </c>
      <c r="G304" s="12">
        <v>-91814.825490000003</v>
      </c>
    </row>
    <row r="305" spans="2:7" x14ac:dyDescent="0.2">
      <c r="C305" s="4">
        <v>3</v>
      </c>
      <c r="D305" s="5" t="s">
        <v>250</v>
      </c>
      <c r="E305" s="12">
        <v>97228</v>
      </c>
      <c r="F305" s="12">
        <v>32251.31451</v>
      </c>
      <c r="G305" s="12">
        <v>-64976.685490000003</v>
      </c>
    </row>
    <row r="306" spans="2:7" ht="15" customHeight="1" x14ac:dyDescent="0.2">
      <c r="C306" s="13">
        <f>SUBTOTAL(9,C304:C305)</f>
        <v>5</v>
      </c>
      <c r="D306" s="14" t="s">
        <v>251</v>
      </c>
      <c r="E306" s="15">
        <f>SUBTOTAL(9,E304:E305)</f>
        <v>274194</v>
      </c>
      <c r="F306" s="15">
        <f>SUBTOTAL(9,F304:F305)</f>
        <v>117402.48901999999</v>
      </c>
      <c r="G306" s="15">
        <f>SUBTOTAL(9,G304:G305)</f>
        <v>-156791.51098000002</v>
      </c>
    </row>
    <row r="307" spans="2:7" ht="14.25" customHeight="1" x14ac:dyDescent="0.2">
      <c r="B307" s="10">
        <v>3714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4</v>
      </c>
      <c r="D308" s="5" t="s">
        <v>253</v>
      </c>
      <c r="E308" s="12">
        <v>2311</v>
      </c>
      <c r="F308" s="12">
        <v>1079.6859199999999</v>
      </c>
      <c r="G308" s="12">
        <v>-1231.3140800000001</v>
      </c>
    </row>
    <row r="309" spans="2:7" ht="15" customHeight="1" x14ac:dyDescent="0.2">
      <c r="C309" s="13">
        <f>SUBTOTAL(9,C308:C308)</f>
        <v>4</v>
      </c>
      <c r="D309" s="14" t="s">
        <v>254</v>
      </c>
      <c r="E309" s="15">
        <f>SUBTOTAL(9,E308:E308)</f>
        <v>2311</v>
      </c>
      <c r="F309" s="15">
        <f>SUBTOTAL(9,F308:F308)</f>
        <v>1079.6859199999999</v>
      </c>
      <c r="G309" s="15">
        <f>SUBTOTAL(9,G308:G308)</f>
        <v>-1231.3140800000001</v>
      </c>
    </row>
    <row r="310" spans="2:7" ht="14.25" customHeight="1" x14ac:dyDescent="0.2">
      <c r="B310" s="10">
        <v>3720</v>
      </c>
      <c r="C310" s="4"/>
      <c r="D310" s="11" t="s">
        <v>255</v>
      </c>
      <c r="E310" s="1"/>
      <c r="F310" s="1"/>
      <c r="G310" s="1"/>
    </row>
    <row r="311" spans="2:7" x14ac:dyDescent="0.2">
      <c r="C311" s="4">
        <v>2</v>
      </c>
      <c r="D311" s="5" t="s">
        <v>94</v>
      </c>
      <c r="E311" s="12">
        <v>37746</v>
      </c>
      <c r="F311" s="12">
        <v>13452.203240000001</v>
      </c>
      <c r="G311" s="12">
        <v>-24293.796760000001</v>
      </c>
    </row>
    <row r="312" spans="2:7" x14ac:dyDescent="0.2">
      <c r="C312" s="4">
        <v>3</v>
      </c>
      <c r="D312" s="5" t="s">
        <v>256</v>
      </c>
      <c r="E312" s="12">
        <v>46896</v>
      </c>
      <c r="F312" s="12">
        <v>9924.0519999999997</v>
      </c>
      <c r="G312" s="12">
        <v>-36971.947999999997</v>
      </c>
    </row>
    <row r="313" spans="2:7" x14ac:dyDescent="0.2">
      <c r="C313" s="4">
        <v>4</v>
      </c>
      <c r="D313" s="5" t="s">
        <v>253</v>
      </c>
      <c r="E313" s="12">
        <v>44013</v>
      </c>
      <c r="F313" s="12">
        <v>7077.5150000000003</v>
      </c>
      <c r="G313" s="12">
        <v>-36935.485000000001</v>
      </c>
    </row>
    <row r="314" spans="2:7" x14ac:dyDescent="0.2">
      <c r="C314" s="4">
        <v>5</v>
      </c>
      <c r="D314" s="5" t="s">
        <v>257</v>
      </c>
      <c r="E314" s="12">
        <v>64805</v>
      </c>
      <c r="F314" s="12">
        <v>12107.79232</v>
      </c>
      <c r="G314" s="12">
        <v>-52697.20768</v>
      </c>
    </row>
    <row r="315" spans="2:7" ht="15" customHeight="1" x14ac:dyDescent="0.2">
      <c r="C315" s="13">
        <f>SUBTOTAL(9,C311:C314)</f>
        <v>14</v>
      </c>
      <c r="D315" s="14" t="s">
        <v>258</v>
      </c>
      <c r="E315" s="15">
        <f>SUBTOTAL(9,E311:E314)</f>
        <v>193460</v>
      </c>
      <c r="F315" s="15">
        <f>SUBTOTAL(9,F311:F314)</f>
        <v>42561.562559999998</v>
      </c>
      <c r="G315" s="15">
        <f>SUBTOTAL(9,G311:G314)</f>
        <v>-150898.43744000001</v>
      </c>
    </row>
    <row r="316" spans="2:7" ht="14.25" customHeight="1" x14ac:dyDescent="0.2">
      <c r="B316" s="10">
        <v>3721</v>
      </c>
      <c r="C316" s="4"/>
      <c r="D316" s="11" t="s">
        <v>259</v>
      </c>
      <c r="E316" s="1"/>
      <c r="F316" s="1"/>
      <c r="G316" s="1"/>
    </row>
    <row r="317" spans="2:7" x14ac:dyDescent="0.2">
      <c r="C317" s="4">
        <v>4</v>
      </c>
      <c r="D317" s="5" t="s">
        <v>94</v>
      </c>
      <c r="E317" s="12">
        <v>1492</v>
      </c>
      <c r="F317" s="12">
        <v>0</v>
      </c>
      <c r="G317" s="12">
        <v>-1492</v>
      </c>
    </row>
    <row r="318" spans="2:7" ht="15" customHeight="1" x14ac:dyDescent="0.2">
      <c r="C318" s="13">
        <f>SUBTOTAL(9,C317:C317)</f>
        <v>4</v>
      </c>
      <c r="D318" s="14" t="s">
        <v>260</v>
      </c>
      <c r="E318" s="15">
        <f>SUBTOTAL(9,E317:E317)</f>
        <v>1492</v>
      </c>
      <c r="F318" s="15">
        <f>SUBTOTAL(9,F317:F317)</f>
        <v>0</v>
      </c>
      <c r="G318" s="15">
        <f>SUBTOTAL(9,G317:G317)</f>
        <v>-1492</v>
      </c>
    </row>
    <row r="319" spans="2:7" ht="14.25" customHeight="1" x14ac:dyDescent="0.2">
      <c r="B319" s="10">
        <v>3722</v>
      </c>
      <c r="C319" s="4"/>
      <c r="D319" s="11" t="s">
        <v>261</v>
      </c>
      <c r="E319" s="1"/>
      <c r="F319" s="1"/>
      <c r="G319" s="1"/>
    </row>
    <row r="320" spans="2:7" x14ac:dyDescent="0.2">
      <c r="C320" s="4">
        <v>2</v>
      </c>
      <c r="D320" s="5" t="s">
        <v>94</v>
      </c>
      <c r="E320" s="12">
        <v>1420</v>
      </c>
      <c r="F320" s="12">
        <v>223.2</v>
      </c>
      <c r="G320" s="12">
        <v>-1196.8</v>
      </c>
    </row>
    <row r="321" spans="2:7" x14ac:dyDescent="0.2">
      <c r="C321" s="4">
        <v>50</v>
      </c>
      <c r="D321" s="5" t="s">
        <v>262</v>
      </c>
      <c r="E321" s="12">
        <v>18018</v>
      </c>
      <c r="F321" s="12">
        <v>0</v>
      </c>
      <c r="G321" s="12">
        <v>-18018</v>
      </c>
    </row>
    <row r="322" spans="2:7" ht="15" customHeight="1" x14ac:dyDescent="0.2">
      <c r="C322" s="13">
        <f>SUBTOTAL(9,C320:C321)</f>
        <v>52</v>
      </c>
      <c r="D322" s="14" t="s">
        <v>263</v>
      </c>
      <c r="E322" s="15">
        <f>SUBTOTAL(9,E320:E321)</f>
        <v>19438</v>
      </c>
      <c r="F322" s="15">
        <f>SUBTOTAL(9,F320:F321)</f>
        <v>223.2</v>
      </c>
      <c r="G322" s="15">
        <f>SUBTOTAL(9,G320:G321)</f>
        <v>-19214.8</v>
      </c>
    </row>
    <row r="323" spans="2:7" ht="14.25" customHeight="1" x14ac:dyDescent="0.2">
      <c r="B323" s="10">
        <v>3723</v>
      </c>
      <c r="C323" s="4"/>
      <c r="D323" s="11" t="s">
        <v>264</v>
      </c>
      <c r="E323" s="1"/>
      <c r="F323" s="1"/>
      <c r="G323" s="1"/>
    </row>
    <row r="324" spans="2:7" x14ac:dyDescent="0.2">
      <c r="C324" s="4">
        <v>50</v>
      </c>
      <c r="D324" s="5" t="s">
        <v>262</v>
      </c>
      <c r="E324" s="12">
        <v>2447</v>
      </c>
      <c r="F324" s="12">
        <v>0</v>
      </c>
      <c r="G324" s="12">
        <v>-2447</v>
      </c>
    </row>
    <row r="325" spans="2:7" ht="15" customHeight="1" x14ac:dyDescent="0.2">
      <c r="C325" s="13">
        <f>SUBTOTAL(9,C324:C324)</f>
        <v>50</v>
      </c>
      <c r="D325" s="14" t="s">
        <v>265</v>
      </c>
      <c r="E325" s="15">
        <f>SUBTOTAL(9,E324:E324)</f>
        <v>2447</v>
      </c>
      <c r="F325" s="15">
        <f>SUBTOTAL(9,F324:F324)</f>
        <v>0</v>
      </c>
      <c r="G325" s="15">
        <f>SUBTOTAL(9,G324:G324)</f>
        <v>-2447</v>
      </c>
    </row>
    <row r="326" spans="2:7" ht="14.25" customHeight="1" x14ac:dyDescent="0.2">
      <c r="B326" s="10">
        <v>3732</v>
      </c>
      <c r="C326" s="4"/>
      <c r="D326" s="11" t="s">
        <v>266</v>
      </c>
      <c r="E326" s="1"/>
      <c r="F326" s="1"/>
      <c r="G326" s="1"/>
    </row>
    <row r="327" spans="2:7" x14ac:dyDescent="0.2">
      <c r="C327" s="4">
        <v>80</v>
      </c>
      <c r="D327" s="5" t="s">
        <v>267</v>
      </c>
      <c r="E327" s="12">
        <v>292000</v>
      </c>
      <c r="F327" s="12">
        <v>9784.5005199999996</v>
      </c>
      <c r="G327" s="12">
        <v>-282215.49948</v>
      </c>
    </row>
    <row r="328" spans="2:7" x14ac:dyDescent="0.2">
      <c r="C328" s="4">
        <v>85</v>
      </c>
      <c r="D328" s="5" t="s">
        <v>268</v>
      </c>
      <c r="E328" s="12">
        <v>448000</v>
      </c>
      <c r="F328" s="12">
        <v>8172.9924000000001</v>
      </c>
      <c r="G328" s="12">
        <v>-439827.00760000001</v>
      </c>
    </row>
    <row r="329" spans="2:7" x14ac:dyDescent="0.2">
      <c r="C329" s="4">
        <v>86</v>
      </c>
      <c r="D329" s="5" t="s">
        <v>269</v>
      </c>
      <c r="E329" s="12">
        <v>5170000</v>
      </c>
      <c r="F329" s="12">
        <v>0</v>
      </c>
      <c r="G329" s="12">
        <v>-5170000</v>
      </c>
    </row>
    <row r="330" spans="2:7" x14ac:dyDescent="0.2">
      <c r="C330" s="4">
        <v>90</v>
      </c>
      <c r="D330" s="5" t="s">
        <v>270</v>
      </c>
      <c r="E330" s="12">
        <v>647000</v>
      </c>
      <c r="F330" s="12">
        <v>57286.170209999997</v>
      </c>
      <c r="G330" s="12">
        <v>-589713.82978999999</v>
      </c>
    </row>
    <row r="331" spans="2:7" ht="15" customHeight="1" x14ac:dyDescent="0.2">
      <c r="C331" s="13">
        <f>SUBTOTAL(9,C327:C330)</f>
        <v>341</v>
      </c>
      <c r="D331" s="14" t="s">
        <v>271</v>
      </c>
      <c r="E331" s="15">
        <f>SUBTOTAL(9,E327:E330)</f>
        <v>6557000</v>
      </c>
      <c r="F331" s="15">
        <f>SUBTOTAL(9,F327:F330)</f>
        <v>75243.663130000001</v>
      </c>
      <c r="G331" s="15">
        <f>SUBTOTAL(9,G327:G330)</f>
        <v>-6481756.3368699998</v>
      </c>
    </row>
    <row r="332" spans="2:7" ht="14.25" customHeight="1" x14ac:dyDescent="0.2">
      <c r="B332" s="10">
        <v>3750</v>
      </c>
      <c r="C332" s="4"/>
      <c r="D332" s="11" t="s">
        <v>272</v>
      </c>
      <c r="E332" s="1"/>
      <c r="F332" s="1"/>
      <c r="G332" s="1"/>
    </row>
    <row r="333" spans="2:7" x14ac:dyDescent="0.2">
      <c r="C333" s="4">
        <v>2</v>
      </c>
      <c r="D333" s="5" t="s">
        <v>94</v>
      </c>
      <c r="E333" s="12">
        <v>15253</v>
      </c>
      <c r="F333" s="12">
        <v>4499.8785099999996</v>
      </c>
      <c r="G333" s="12">
        <v>-10753.12149</v>
      </c>
    </row>
    <row r="334" spans="2:7" x14ac:dyDescent="0.2">
      <c r="C334" s="4">
        <v>4</v>
      </c>
      <c r="D334" s="5" t="s">
        <v>273</v>
      </c>
      <c r="E334" s="12">
        <v>121642</v>
      </c>
      <c r="F334" s="12">
        <v>20722.542890000001</v>
      </c>
      <c r="G334" s="12">
        <v>-100919.45711</v>
      </c>
    </row>
    <row r="335" spans="2:7" x14ac:dyDescent="0.2">
      <c r="C335" s="4">
        <v>6</v>
      </c>
      <c r="D335" s="5" t="s">
        <v>274</v>
      </c>
      <c r="E335" s="12">
        <v>3027</v>
      </c>
      <c r="F335" s="12">
        <v>401</v>
      </c>
      <c r="G335" s="12">
        <v>-2626</v>
      </c>
    </row>
    <row r="336" spans="2:7" ht="15" customHeight="1" x14ac:dyDescent="0.2">
      <c r="C336" s="13">
        <f>SUBTOTAL(9,C333:C335)</f>
        <v>12</v>
      </c>
      <c r="D336" s="14" t="s">
        <v>275</v>
      </c>
      <c r="E336" s="15">
        <f>SUBTOTAL(9,E333:E335)</f>
        <v>139922</v>
      </c>
      <c r="F336" s="15">
        <f>SUBTOTAL(9,F333:F335)</f>
        <v>25623.421399999999</v>
      </c>
      <c r="G336" s="15">
        <f>SUBTOTAL(9,G333:G335)</f>
        <v>-114298.57860000001</v>
      </c>
    </row>
    <row r="337" spans="2:7" ht="15" customHeight="1" x14ac:dyDescent="0.2">
      <c r="B337" s="4"/>
      <c r="C337" s="16">
        <f>SUBTOTAL(9,C297:C336)</f>
        <v>486</v>
      </c>
      <c r="D337" s="17" t="s">
        <v>276</v>
      </c>
      <c r="E337" s="18">
        <f>SUBTOTAL(9,E297:E336)</f>
        <v>7262267</v>
      </c>
      <c r="F337" s="18">
        <f>SUBTOTAL(9,F297:F336)</f>
        <v>309179.78892000002</v>
      </c>
      <c r="G337" s="18">
        <f>SUBTOTAL(9,G297:G336)</f>
        <v>-6953087.2110799989</v>
      </c>
    </row>
    <row r="338" spans="2:7" ht="27" customHeight="1" x14ac:dyDescent="0.25">
      <c r="B338" s="1"/>
      <c r="C338" s="4"/>
      <c r="D338" s="9" t="s">
        <v>277</v>
      </c>
      <c r="E338" s="1"/>
      <c r="F338" s="1"/>
      <c r="G338" s="1"/>
    </row>
    <row r="339" spans="2:7" ht="14.25" customHeight="1" x14ac:dyDescent="0.2">
      <c r="B339" s="10">
        <v>3842</v>
      </c>
      <c r="C339" s="4"/>
      <c r="D339" s="11" t="s">
        <v>278</v>
      </c>
      <c r="E339" s="1"/>
      <c r="F339" s="1"/>
      <c r="G339" s="1"/>
    </row>
    <row r="340" spans="2:7" x14ac:dyDescent="0.2">
      <c r="C340" s="4">
        <v>1</v>
      </c>
      <c r="D340" s="5" t="s">
        <v>94</v>
      </c>
      <c r="E340" s="12">
        <v>696</v>
      </c>
      <c r="F340" s="12">
        <v>71.974410000000006</v>
      </c>
      <c r="G340" s="12">
        <v>-624.02558999999997</v>
      </c>
    </row>
    <row r="341" spans="2:7" ht="15" customHeight="1" x14ac:dyDescent="0.2">
      <c r="C341" s="13">
        <f>SUBTOTAL(9,C340:C340)</f>
        <v>1</v>
      </c>
      <c r="D341" s="14" t="s">
        <v>279</v>
      </c>
      <c r="E341" s="15">
        <f>SUBTOTAL(9,E340:E340)</f>
        <v>696</v>
      </c>
      <c r="F341" s="15">
        <f>SUBTOTAL(9,F340:F340)</f>
        <v>71.974410000000006</v>
      </c>
      <c r="G341" s="15">
        <f>SUBTOTAL(9,G340:G340)</f>
        <v>-624.02558999999997</v>
      </c>
    </row>
    <row r="342" spans="2:7" ht="14.25" customHeight="1" x14ac:dyDescent="0.2">
      <c r="B342" s="10">
        <v>3847</v>
      </c>
      <c r="C342" s="4"/>
      <c r="D342" s="11" t="s">
        <v>280</v>
      </c>
      <c r="E342" s="1"/>
      <c r="F342" s="1"/>
      <c r="G342" s="1"/>
    </row>
    <row r="343" spans="2:7" x14ac:dyDescent="0.2">
      <c r="C343" s="4">
        <v>1</v>
      </c>
      <c r="D343" s="5" t="s">
        <v>281</v>
      </c>
      <c r="E343" s="12">
        <v>2364</v>
      </c>
      <c r="F343" s="12">
        <v>0</v>
      </c>
      <c r="G343" s="12">
        <v>-2364</v>
      </c>
    </row>
    <row r="344" spans="2:7" ht="15" customHeight="1" x14ac:dyDescent="0.2">
      <c r="C344" s="13">
        <f>SUBTOTAL(9,C343:C343)</f>
        <v>1</v>
      </c>
      <c r="D344" s="14" t="s">
        <v>282</v>
      </c>
      <c r="E344" s="15">
        <f>SUBTOTAL(9,E343:E343)</f>
        <v>2364</v>
      </c>
      <c r="F344" s="15">
        <f>SUBTOTAL(9,F343:F343)</f>
        <v>0</v>
      </c>
      <c r="G344" s="15">
        <f>SUBTOTAL(9,G343:G343)</f>
        <v>-2364</v>
      </c>
    </row>
    <row r="345" spans="2:7" ht="14.25" customHeight="1" x14ac:dyDescent="0.2">
      <c r="B345" s="10">
        <v>3855</v>
      </c>
      <c r="C345" s="4"/>
      <c r="D345" s="11" t="s">
        <v>283</v>
      </c>
      <c r="E345" s="1"/>
      <c r="F345" s="1"/>
      <c r="G345" s="1"/>
    </row>
    <row r="346" spans="2:7" x14ac:dyDescent="0.2">
      <c r="C346" s="4">
        <v>1</v>
      </c>
      <c r="D346" s="5" t="s">
        <v>94</v>
      </c>
      <c r="E346" s="12">
        <v>15160</v>
      </c>
      <c r="F346" s="12">
        <v>2432.5606899999998</v>
      </c>
      <c r="G346" s="12">
        <v>-12727.43931</v>
      </c>
    </row>
    <row r="347" spans="2:7" x14ac:dyDescent="0.2">
      <c r="C347" s="4">
        <v>2</v>
      </c>
      <c r="D347" s="5" t="s">
        <v>284</v>
      </c>
      <c r="E347" s="12">
        <v>3959</v>
      </c>
      <c r="F347" s="12">
        <v>623.71</v>
      </c>
      <c r="G347" s="12">
        <v>-3335.29</v>
      </c>
    </row>
    <row r="348" spans="2:7" x14ac:dyDescent="0.2">
      <c r="C348" s="4">
        <v>60</v>
      </c>
      <c r="D348" s="5" t="s">
        <v>285</v>
      </c>
      <c r="E348" s="12">
        <v>1434736</v>
      </c>
      <c r="F348" s="12">
        <v>330176.99729000003</v>
      </c>
      <c r="G348" s="12">
        <v>-1104559.0027099999</v>
      </c>
    </row>
    <row r="349" spans="2:7" ht="15" customHeight="1" x14ac:dyDescent="0.2">
      <c r="C349" s="13">
        <f>SUBTOTAL(9,C346:C348)</f>
        <v>63</v>
      </c>
      <c r="D349" s="14" t="s">
        <v>286</v>
      </c>
      <c r="E349" s="15">
        <f>SUBTOTAL(9,E346:E348)</f>
        <v>1453855</v>
      </c>
      <c r="F349" s="15">
        <f>SUBTOTAL(9,F346:F348)</f>
        <v>333233.26798</v>
      </c>
      <c r="G349" s="15">
        <f>SUBTOTAL(9,G346:G348)</f>
        <v>-1120621.73202</v>
      </c>
    </row>
    <row r="350" spans="2:7" ht="14.25" customHeight="1" x14ac:dyDescent="0.2">
      <c r="B350" s="10">
        <v>3856</v>
      </c>
      <c r="C350" s="4"/>
      <c r="D350" s="11" t="s">
        <v>287</v>
      </c>
      <c r="E350" s="1"/>
      <c r="F350" s="1"/>
      <c r="G350" s="1"/>
    </row>
    <row r="351" spans="2:7" x14ac:dyDescent="0.2">
      <c r="C351" s="4">
        <v>1</v>
      </c>
      <c r="D351" s="5" t="s">
        <v>94</v>
      </c>
      <c r="E351" s="12">
        <v>0</v>
      </c>
      <c r="F351" s="12">
        <v>69.84</v>
      </c>
      <c r="G351" s="12">
        <v>69.84</v>
      </c>
    </row>
    <row r="352" spans="2:7" x14ac:dyDescent="0.2">
      <c r="C352" s="4">
        <v>4</v>
      </c>
      <c r="D352" s="5" t="s">
        <v>46</v>
      </c>
      <c r="E352" s="12">
        <v>723548</v>
      </c>
      <c r="F352" s="12">
        <v>0</v>
      </c>
      <c r="G352" s="12">
        <v>-723548</v>
      </c>
    </row>
    <row r="353" spans="2:7" ht="15" customHeight="1" x14ac:dyDescent="0.2">
      <c r="C353" s="13">
        <f>SUBTOTAL(9,C351:C352)</f>
        <v>5</v>
      </c>
      <c r="D353" s="14" t="s">
        <v>288</v>
      </c>
      <c r="E353" s="15">
        <f>SUBTOTAL(9,E351:E352)</f>
        <v>723548</v>
      </c>
      <c r="F353" s="15">
        <f>SUBTOTAL(9,F351:F352)</f>
        <v>69.84</v>
      </c>
      <c r="G353" s="15">
        <f>SUBTOTAL(9,G351:G352)</f>
        <v>-723478.16</v>
      </c>
    </row>
    <row r="354" spans="2:7" ht="14.25" customHeight="1" x14ac:dyDescent="0.2">
      <c r="B354" s="10">
        <v>3858</v>
      </c>
      <c r="C354" s="4"/>
      <c r="D354" s="11" t="s">
        <v>289</v>
      </c>
      <c r="E354" s="1"/>
      <c r="F354" s="1"/>
      <c r="G354" s="1"/>
    </row>
    <row r="355" spans="2:7" x14ac:dyDescent="0.2">
      <c r="C355" s="4">
        <v>1</v>
      </c>
      <c r="D355" s="5" t="s">
        <v>94</v>
      </c>
      <c r="E355" s="12">
        <v>458</v>
      </c>
      <c r="F355" s="12">
        <v>124.95488</v>
      </c>
      <c r="G355" s="12">
        <v>-333.04512</v>
      </c>
    </row>
    <row r="356" spans="2:7" ht="15" customHeight="1" x14ac:dyDescent="0.2">
      <c r="C356" s="13">
        <f>SUBTOTAL(9,C355:C355)</f>
        <v>1</v>
      </c>
      <c r="D356" s="14" t="s">
        <v>290</v>
      </c>
      <c r="E356" s="15">
        <f>SUBTOTAL(9,E355:E355)</f>
        <v>458</v>
      </c>
      <c r="F356" s="15">
        <f>SUBTOTAL(9,F355:F355)</f>
        <v>124.95488</v>
      </c>
      <c r="G356" s="15">
        <f>SUBTOTAL(9,G355:G355)</f>
        <v>-333.04512</v>
      </c>
    </row>
    <row r="357" spans="2:7" ht="14.25" customHeight="1" x14ac:dyDescent="0.2">
      <c r="B357" s="10">
        <v>3868</v>
      </c>
      <c r="C357" s="4"/>
      <c r="D357" s="11" t="s">
        <v>291</v>
      </c>
      <c r="E357" s="1"/>
      <c r="F357" s="1"/>
      <c r="G357" s="1"/>
    </row>
    <row r="358" spans="2:7" x14ac:dyDescent="0.2">
      <c r="C358" s="4">
        <v>1</v>
      </c>
      <c r="D358" s="5" t="s">
        <v>94</v>
      </c>
      <c r="E358" s="12">
        <v>0</v>
      </c>
      <c r="F358" s="12">
        <v>15.99165</v>
      </c>
      <c r="G358" s="12">
        <v>15.99165</v>
      </c>
    </row>
    <row r="359" spans="2:7" ht="15" customHeight="1" x14ac:dyDescent="0.2">
      <c r="C359" s="13">
        <f>SUBTOTAL(9,C358:C358)</f>
        <v>1</v>
      </c>
      <c r="D359" s="14" t="s">
        <v>292</v>
      </c>
      <c r="E359" s="15">
        <f>SUBTOTAL(9,E358:E358)</f>
        <v>0</v>
      </c>
      <c r="F359" s="15">
        <f>SUBTOTAL(9,F358:F358)</f>
        <v>15.99165</v>
      </c>
      <c r="G359" s="15">
        <f>SUBTOTAL(9,G358:G358)</f>
        <v>15.99165</v>
      </c>
    </row>
    <row r="360" spans="2:7" ht="15" customHeight="1" x14ac:dyDescent="0.2">
      <c r="B360" s="4"/>
      <c r="C360" s="16">
        <f>SUBTOTAL(9,C339:C359)</f>
        <v>72</v>
      </c>
      <c r="D360" s="17" t="s">
        <v>293</v>
      </c>
      <c r="E360" s="18">
        <f>SUBTOTAL(9,E339:E359)</f>
        <v>2180921</v>
      </c>
      <c r="F360" s="18">
        <f>SUBTOTAL(9,F339:F359)</f>
        <v>333516.02892000001</v>
      </c>
      <c r="G360" s="18">
        <f>SUBTOTAL(9,G339:G359)</f>
        <v>-1847404.9710799998</v>
      </c>
    </row>
    <row r="361" spans="2:7" ht="27" customHeight="1" x14ac:dyDescent="0.25">
      <c r="B361" s="1"/>
      <c r="C361" s="4"/>
      <c r="D361" s="9" t="s">
        <v>294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295</v>
      </c>
      <c r="E362" s="1"/>
      <c r="F362" s="1"/>
      <c r="G362" s="1"/>
    </row>
    <row r="363" spans="2:7" x14ac:dyDescent="0.2">
      <c r="C363" s="4">
        <v>1</v>
      </c>
      <c r="D363" s="5" t="s">
        <v>296</v>
      </c>
      <c r="E363" s="12">
        <v>172</v>
      </c>
      <c r="F363" s="12">
        <v>64.117440000000002</v>
      </c>
      <c r="G363" s="12">
        <v>-107.88256</v>
      </c>
    </row>
    <row r="364" spans="2:7" x14ac:dyDescent="0.2">
      <c r="C364" s="4">
        <v>2</v>
      </c>
      <c r="D364" s="5" t="s">
        <v>297</v>
      </c>
      <c r="E364" s="12">
        <v>100</v>
      </c>
      <c r="F364" s="12">
        <v>517.11699999999996</v>
      </c>
      <c r="G364" s="12">
        <v>417.11700000000002</v>
      </c>
    </row>
    <row r="365" spans="2:7" ht="15" customHeight="1" x14ac:dyDescent="0.2">
      <c r="C365" s="13">
        <f>SUBTOTAL(9,C363:C364)</f>
        <v>3</v>
      </c>
      <c r="D365" s="14" t="s">
        <v>298</v>
      </c>
      <c r="E365" s="15">
        <f>SUBTOTAL(9,E363:E364)</f>
        <v>272</v>
      </c>
      <c r="F365" s="15">
        <f>SUBTOTAL(9,F363:F364)</f>
        <v>581.23443999999995</v>
      </c>
      <c r="G365" s="15">
        <f>SUBTOTAL(9,G363:G364)</f>
        <v>309.23444000000001</v>
      </c>
    </row>
    <row r="366" spans="2:7" ht="14.25" customHeight="1" x14ac:dyDescent="0.2">
      <c r="B366" s="10">
        <v>3902</v>
      </c>
      <c r="C366" s="4"/>
      <c r="D366" s="11" t="s">
        <v>299</v>
      </c>
      <c r="E366" s="1"/>
      <c r="F366" s="1"/>
      <c r="G366" s="1"/>
    </row>
    <row r="367" spans="2:7" x14ac:dyDescent="0.2">
      <c r="C367" s="4">
        <v>1</v>
      </c>
      <c r="D367" s="5" t="s">
        <v>253</v>
      </c>
      <c r="E367" s="12">
        <v>38188</v>
      </c>
      <c r="F367" s="12">
        <v>5413.72487</v>
      </c>
      <c r="G367" s="12">
        <v>-32774.275130000002</v>
      </c>
    </row>
    <row r="368" spans="2:7" x14ac:dyDescent="0.2">
      <c r="C368" s="4">
        <v>3</v>
      </c>
      <c r="D368" s="5" t="s">
        <v>300</v>
      </c>
      <c r="E368" s="12">
        <v>16351</v>
      </c>
      <c r="F368" s="12">
        <v>5254.0616900000005</v>
      </c>
      <c r="G368" s="12">
        <v>-11096.93831</v>
      </c>
    </row>
    <row r="369" spans="2:7" x14ac:dyDescent="0.2">
      <c r="C369" s="4">
        <v>4</v>
      </c>
      <c r="D369" s="5" t="s">
        <v>301</v>
      </c>
      <c r="E369" s="12">
        <v>349</v>
      </c>
      <c r="F369" s="12">
        <v>0</v>
      </c>
      <c r="G369" s="12">
        <v>-349</v>
      </c>
    </row>
    <row r="370" spans="2:7" ht="15" customHeight="1" x14ac:dyDescent="0.2">
      <c r="C370" s="13">
        <f>SUBTOTAL(9,C367:C369)</f>
        <v>8</v>
      </c>
      <c r="D370" s="14" t="s">
        <v>302</v>
      </c>
      <c r="E370" s="15">
        <f>SUBTOTAL(9,E367:E369)</f>
        <v>54888</v>
      </c>
      <c r="F370" s="15">
        <f>SUBTOTAL(9,F367:F369)</f>
        <v>10667.78656</v>
      </c>
      <c r="G370" s="15">
        <f>SUBTOTAL(9,G367:G369)</f>
        <v>-44220.21344</v>
      </c>
    </row>
    <row r="371" spans="2:7" ht="14.25" customHeight="1" x14ac:dyDescent="0.2">
      <c r="B371" s="10">
        <v>3903</v>
      </c>
      <c r="C371" s="4"/>
      <c r="D371" s="11" t="s">
        <v>303</v>
      </c>
      <c r="E371" s="1"/>
      <c r="F371" s="1"/>
      <c r="G371" s="1"/>
    </row>
    <row r="372" spans="2:7" x14ac:dyDescent="0.2">
      <c r="C372" s="4">
        <v>1</v>
      </c>
      <c r="D372" s="5" t="s">
        <v>304</v>
      </c>
      <c r="E372" s="12">
        <v>45094</v>
      </c>
      <c r="F372" s="12">
        <v>8479.9663400000009</v>
      </c>
      <c r="G372" s="12">
        <v>-36614.033660000001</v>
      </c>
    </row>
    <row r="373" spans="2:7" ht="15" customHeight="1" x14ac:dyDescent="0.2">
      <c r="C373" s="13">
        <f>SUBTOTAL(9,C372:C372)</f>
        <v>1</v>
      </c>
      <c r="D373" s="14" t="s">
        <v>305</v>
      </c>
      <c r="E373" s="15">
        <f>SUBTOTAL(9,E372:E372)</f>
        <v>45094</v>
      </c>
      <c r="F373" s="15">
        <f>SUBTOTAL(9,F372:F372)</f>
        <v>8479.9663400000009</v>
      </c>
      <c r="G373" s="15">
        <f>SUBTOTAL(9,G372:G372)</f>
        <v>-36614.033660000001</v>
      </c>
    </row>
    <row r="374" spans="2:7" ht="14.25" customHeight="1" x14ac:dyDescent="0.2">
      <c r="B374" s="10">
        <v>3904</v>
      </c>
      <c r="C374" s="4"/>
      <c r="D374" s="11" t="s">
        <v>306</v>
      </c>
      <c r="E374" s="1"/>
      <c r="F374" s="1"/>
      <c r="G374" s="1"/>
    </row>
    <row r="375" spans="2:7" x14ac:dyDescent="0.2">
      <c r="C375" s="4">
        <v>1</v>
      </c>
      <c r="D375" s="5" t="s">
        <v>253</v>
      </c>
      <c r="E375" s="12">
        <v>473512</v>
      </c>
      <c r="F375" s="12">
        <v>132416.88443999999</v>
      </c>
      <c r="G375" s="12">
        <v>-341095.11556000001</v>
      </c>
    </row>
    <row r="376" spans="2:7" x14ac:dyDescent="0.2">
      <c r="C376" s="4">
        <v>2</v>
      </c>
      <c r="D376" s="5" t="s">
        <v>307</v>
      </c>
      <c r="E376" s="12">
        <v>30510</v>
      </c>
      <c r="F376" s="12">
        <v>5298.5140899999997</v>
      </c>
      <c r="G376" s="12">
        <v>-25211.485909999999</v>
      </c>
    </row>
    <row r="377" spans="2:7" x14ac:dyDescent="0.2">
      <c r="C377" s="4">
        <v>3</v>
      </c>
      <c r="D377" s="5" t="s">
        <v>308</v>
      </c>
      <c r="E377" s="12">
        <v>83953</v>
      </c>
      <c r="F377" s="12">
        <v>2238.6357899999998</v>
      </c>
      <c r="G377" s="12">
        <v>-81714.36421</v>
      </c>
    </row>
    <row r="378" spans="2:7" ht="15" customHeight="1" x14ac:dyDescent="0.2">
      <c r="C378" s="13">
        <f>SUBTOTAL(9,C375:C377)</f>
        <v>6</v>
      </c>
      <c r="D378" s="14" t="s">
        <v>309</v>
      </c>
      <c r="E378" s="15">
        <f>SUBTOTAL(9,E375:E377)</f>
        <v>587975</v>
      </c>
      <c r="F378" s="15">
        <f>SUBTOTAL(9,F375:F377)</f>
        <v>139954.03432000001</v>
      </c>
      <c r="G378" s="15">
        <f>SUBTOTAL(9,G375:G377)</f>
        <v>-448020.96568000002</v>
      </c>
    </row>
    <row r="379" spans="2:7" ht="14.25" customHeight="1" x14ac:dyDescent="0.2">
      <c r="B379" s="10">
        <v>3905</v>
      </c>
      <c r="C379" s="4"/>
      <c r="D379" s="11" t="s">
        <v>310</v>
      </c>
      <c r="E379" s="1"/>
      <c r="F379" s="1"/>
      <c r="G379" s="1"/>
    </row>
    <row r="380" spans="2:7" x14ac:dyDescent="0.2">
      <c r="C380" s="4">
        <v>3</v>
      </c>
      <c r="D380" s="5" t="s">
        <v>311</v>
      </c>
      <c r="E380" s="12">
        <v>76270</v>
      </c>
      <c r="F380" s="12">
        <v>19098.51527</v>
      </c>
      <c r="G380" s="12">
        <v>-57171.484729999996</v>
      </c>
    </row>
    <row r="381" spans="2:7" ht="15" customHeight="1" x14ac:dyDescent="0.2">
      <c r="C381" s="13">
        <f>SUBTOTAL(9,C380:C380)</f>
        <v>3</v>
      </c>
      <c r="D381" s="14" t="s">
        <v>312</v>
      </c>
      <c r="E381" s="15">
        <f>SUBTOTAL(9,E380:E380)</f>
        <v>76270</v>
      </c>
      <c r="F381" s="15">
        <f>SUBTOTAL(9,F380:F380)</f>
        <v>19098.51527</v>
      </c>
      <c r="G381" s="15">
        <f>SUBTOTAL(9,G380:G380)</f>
        <v>-57171.484729999996</v>
      </c>
    </row>
    <row r="382" spans="2:7" ht="14.25" customHeight="1" x14ac:dyDescent="0.2">
      <c r="B382" s="10">
        <v>3906</v>
      </c>
      <c r="C382" s="4"/>
      <c r="D382" s="11" t="s">
        <v>313</v>
      </c>
      <c r="E382" s="1"/>
      <c r="F382" s="1"/>
      <c r="G382" s="1"/>
    </row>
    <row r="383" spans="2:7" x14ac:dyDescent="0.2">
      <c r="C383" s="4">
        <v>1</v>
      </c>
      <c r="D383" s="5" t="s">
        <v>314</v>
      </c>
      <c r="E383" s="12">
        <v>100</v>
      </c>
      <c r="F383" s="12">
        <v>58.204000000000001</v>
      </c>
      <c r="G383" s="12">
        <v>-41.795999999999999</v>
      </c>
    </row>
    <row r="384" spans="2:7" x14ac:dyDescent="0.2">
      <c r="C384" s="4">
        <v>2</v>
      </c>
      <c r="D384" s="5" t="s">
        <v>315</v>
      </c>
      <c r="E384" s="12">
        <v>748</v>
      </c>
      <c r="F384" s="12">
        <v>257</v>
      </c>
      <c r="G384" s="12">
        <v>-491</v>
      </c>
    </row>
    <row r="385" spans="2:7" ht="15" customHeight="1" x14ac:dyDescent="0.2">
      <c r="C385" s="13">
        <f>SUBTOTAL(9,C383:C384)</f>
        <v>3</v>
      </c>
      <c r="D385" s="14" t="s">
        <v>316</v>
      </c>
      <c r="E385" s="15">
        <f>SUBTOTAL(9,E383:E384)</f>
        <v>848</v>
      </c>
      <c r="F385" s="15">
        <f>SUBTOTAL(9,F383:F384)</f>
        <v>315.20400000000001</v>
      </c>
      <c r="G385" s="15">
        <f>SUBTOTAL(9,G383:G384)</f>
        <v>-532.79600000000005</v>
      </c>
    </row>
    <row r="386" spans="2:7" ht="14.25" customHeight="1" x14ac:dyDescent="0.2">
      <c r="B386" s="10">
        <v>3910</v>
      </c>
      <c r="C386" s="4"/>
      <c r="D386" s="11" t="s">
        <v>317</v>
      </c>
      <c r="E386" s="1"/>
      <c r="F386" s="1"/>
      <c r="G386" s="1"/>
    </row>
    <row r="387" spans="2:7" x14ac:dyDescent="0.2">
      <c r="C387" s="4">
        <v>1</v>
      </c>
      <c r="D387" s="5" t="s">
        <v>318</v>
      </c>
      <c r="E387" s="12">
        <v>185569</v>
      </c>
      <c r="F387" s="12">
        <v>22750.445</v>
      </c>
      <c r="G387" s="12">
        <v>-162818.55499999999</v>
      </c>
    </row>
    <row r="388" spans="2:7" x14ac:dyDescent="0.2">
      <c r="C388" s="4">
        <v>2</v>
      </c>
      <c r="D388" s="5" t="s">
        <v>319</v>
      </c>
      <c r="E388" s="12">
        <v>13830</v>
      </c>
      <c r="F388" s="12">
        <v>3952.578</v>
      </c>
      <c r="G388" s="12">
        <v>-9877.4220000000005</v>
      </c>
    </row>
    <row r="389" spans="2:7" x14ac:dyDescent="0.2">
      <c r="C389" s="4">
        <v>3</v>
      </c>
      <c r="D389" s="5" t="s">
        <v>94</v>
      </c>
      <c r="E389" s="12">
        <v>400</v>
      </c>
      <c r="F389" s="12">
        <v>525.59803999999997</v>
      </c>
      <c r="G389" s="12">
        <v>125.59804</v>
      </c>
    </row>
    <row r="390" spans="2:7" x14ac:dyDescent="0.2">
      <c r="C390" s="4">
        <v>4</v>
      </c>
      <c r="D390" s="5" t="s">
        <v>320</v>
      </c>
      <c r="E390" s="12">
        <v>44370</v>
      </c>
      <c r="F390" s="12">
        <v>42478.014000000003</v>
      </c>
      <c r="G390" s="12">
        <v>-1891.9860000000001</v>
      </c>
    </row>
    <row r="391" spans="2:7" x14ac:dyDescent="0.2">
      <c r="C391" s="4">
        <v>86</v>
      </c>
      <c r="D391" s="5" t="s">
        <v>321</v>
      </c>
      <c r="E391" s="12">
        <v>4800</v>
      </c>
      <c r="F391" s="12">
        <v>1746.4680000000001</v>
      </c>
      <c r="G391" s="12">
        <v>-3053.5320000000002</v>
      </c>
    </row>
    <row r="392" spans="2:7" ht="15" customHeight="1" x14ac:dyDescent="0.2">
      <c r="C392" s="13">
        <f>SUBTOTAL(9,C387:C391)</f>
        <v>96</v>
      </c>
      <c r="D392" s="14" t="s">
        <v>322</v>
      </c>
      <c r="E392" s="15">
        <f>SUBTOTAL(9,E387:E391)</f>
        <v>248969</v>
      </c>
      <c r="F392" s="15">
        <f>SUBTOTAL(9,F387:F391)</f>
        <v>71453.103040000002</v>
      </c>
      <c r="G392" s="15">
        <f>SUBTOTAL(9,G387:G391)</f>
        <v>-177515.89695999998</v>
      </c>
    </row>
    <row r="393" spans="2:7" ht="14.25" customHeight="1" x14ac:dyDescent="0.2">
      <c r="B393" s="10">
        <v>3911</v>
      </c>
      <c r="C393" s="4"/>
      <c r="D393" s="11" t="s">
        <v>323</v>
      </c>
      <c r="E393" s="1"/>
      <c r="F393" s="1"/>
      <c r="G393" s="1"/>
    </row>
    <row r="394" spans="2:7" x14ac:dyDescent="0.2">
      <c r="C394" s="4">
        <v>3</v>
      </c>
      <c r="D394" s="5" t="s">
        <v>324</v>
      </c>
      <c r="E394" s="12">
        <v>199</v>
      </c>
      <c r="F394" s="12">
        <v>4</v>
      </c>
      <c r="G394" s="12">
        <v>-195</v>
      </c>
    </row>
    <row r="395" spans="2:7" x14ac:dyDescent="0.2">
      <c r="C395" s="4">
        <v>86</v>
      </c>
      <c r="D395" s="5" t="s">
        <v>325</v>
      </c>
      <c r="E395" s="12">
        <v>100</v>
      </c>
      <c r="F395" s="12">
        <v>6500</v>
      </c>
      <c r="G395" s="12">
        <v>6400</v>
      </c>
    </row>
    <row r="396" spans="2:7" ht="15" customHeight="1" x14ac:dyDescent="0.2">
      <c r="C396" s="13">
        <f>SUBTOTAL(9,C394:C395)</f>
        <v>89</v>
      </c>
      <c r="D396" s="14" t="s">
        <v>326</v>
      </c>
      <c r="E396" s="15">
        <f>SUBTOTAL(9,E394:E395)</f>
        <v>299</v>
      </c>
      <c r="F396" s="15">
        <f>SUBTOTAL(9,F394:F395)</f>
        <v>6504</v>
      </c>
      <c r="G396" s="15">
        <f>SUBTOTAL(9,G394:G395)</f>
        <v>6205</v>
      </c>
    </row>
    <row r="397" spans="2:7" ht="14.25" customHeight="1" x14ac:dyDescent="0.2">
      <c r="B397" s="10">
        <v>3912</v>
      </c>
      <c r="C397" s="4"/>
      <c r="D397" s="11" t="s">
        <v>327</v>
      </c>
      <c r="E397" s="1"/>
      <c r="F397" s="1"/>
      <c r="G397" s="1"/>
    </row>
    <row r="398" spans="2:7" x14ac:dyDescent="0.2">
      <c r="C398" s="4">
        <v>1</v>
      </c>
      <c r="D398" s="5" t="s">
        <v>328</v>
      </c>
      <c r="E398" s="12">
        <v>1097</v>
      </c>
      <c r="F398" s="12">
        <v>306</v>
      </c>
      <c r="G398" s="12">
        <v>-791</v>
      </c>
    </row>
    <row r="399" spans="2:7" x14ac:dyDescent="0.2">
      <c r="C399" s="4">
        <v>2</v>
      </c>
      <c r="D399" s="5" t="s">
        <v>324</v>
      </c>
      <c r="E399" s="12">
        <v>199</v>
      </c>
      <c r="F399" s="12">
        <v>3</v>
      </c>
      <c r="G399" s="12">
        <v>-196</v>
      </c>
    </row>
    <row r="400" spans="2:7" x14ac:dyDescent="0.2">
      <c r="C400" s="4">
        <v>87</v>
      </c>
      <c r="D400" s="5" t="s">
        <v>235</v>
      </c>
      <c r="E400" s="12">
        <v>100</v>
      </c>
      <c r="F400" s="12">
        <v>0</v>
      </c>
      <c r="G400" s="12">
        <v>-100</v>
      </c>
    </row>
    <row r="401" spans="2:7" ht="15" customHeight="1" x14ac:dyDescent="0.2">
      <c r="C401" s="13">
        <f>SUBTOTAL(9,C398:C400)</f>
        <v>90</v>
      </c>
      <c r="D401" s="14" t="s">
        <v>329</v>
      </c>
      <c r="E401" s="15">
        <f>SUBTOTAL(9,E398:E400)</f>
        <v>1396</v>
      </c>
      <c r="F401" s="15">
        <f>SUBTOTAL(9,F398:F400)</f>
        <v>309</v>
      </c>
      <c r="G401" s="15">
        <f>SUBTOTAL(9,G398:G400)</f>
        <v>-1087</v>
      </c>
    </row>
    <row r="402" spans="2:7" ht="14.25" customHeight="1" x14ac:dyDescent="0.2">
      <c r="B402" s="10">
        <v>3917</v>
      </c>
      <c r="C402" s="4"/>
      <c r="D402" s="11" t="s">
        <v>330</v>
      </c>
      <c r="E402" s="1"/>
      <c r="F402" s="1"/>
      <c r="G402" s="1"/>
    </row>
    <row r="403" spans="2:7" x14ac:dyDescent="0.2">
      <c r="C403" s="4">
        <v>1</v>
      </c>
      <c r="D403" s="5" t="s">
        <v>331</v>
      </c>
      <c r="E403" s="12">
        <v>100</v>
      </c>
      <c r="F403" s="12">
        <v>4008.8515000000002</v>
      </c>
      <c r="G403" s="12">
        <v>3908.8515000000002</v>
      </c>
    </row>
    <row r="404" spans="2:7" x14ac:dyDescent="0.2">
      <c r="C404" s="4">
        <v>5</v>
      </c>
      <c r="D404" s="5" t="s">
        <v>332</v>
      </c>
      <c r="E404" s="12">
        <v>17446</v>
      </c>
      <c r="F404" s="12">
        <v>4292.1000000000004</v>
      </c>
      <c r="G404" s="12">
        <v>-13153.9</v>
      </c>
    </row>
    <row r="405" spans="2:7" x14ac:dyDescent="0.2">
      <c r="C405" s="4">
        <v>13</v>
      </c>
      <c r="D405" s="5" t="s">
        <v>333</v>
      </c>
      <c r="E405" s="12">
        <v>10000</v>
      </c>
      <c r="F405" s="12">
        <v>37000</v>
      </c>
      <c r="G405" s="12">
        <v>27000</v>
      </c>
    </row>
    <row r="406" spans="2:7" x14ac:dyDescent="0.2">
      <c r="C406" s="4">
        <v>22</v>
      </c>
      <c r="D406" s="5" t="s">
        <v>334</v>
      </c>
      <c r="E406" s="12">
        <v>4388</v>
      </c>
      <c r="F406" s="12">
        <v>0</v>
      </c>
      <c r="G406" s="12">
        <v>-4388</v>
      </c>
    </row>
    <row r="407" spans="2:7" x14ac:dyDescent="0.2">
      <c r="C407" s="4">
        <v>86</v>
      </c>
      <c r="D407" s="5" t="s">
        <v>335</v>
      </c>
      <c r="E407" s="12">
        <v>1000</v>
      </c>
      <c r="F407" s="12">
        <v>1040.6780000000001</v>
      </c>
      <c r="G407" s="12">
        <v>40.677999999999997</v>
      </c>
    </row>
    <row r="408" spans="2:7" ht="15" customHeight="1" x14ac:dyDescent="0.2">
      <c r="C408" s="13">
        <f>SUBTOTAL(9,C403:C407)</f>
        <v>127</v>
      </c>
      <c r="D408" s="14" t="s">
        <v>336</v>
      </c>
      <c r="E408" s="15">
        <f>SUBTOTAL(9,E403:E407)</f>
        <v>32934</v>
      </c>
      <c r="F408" s="15">
        <f>SUBTOTAL(9,F403:F407)</f>
        <v>46341.629500000003</v>
      </c>
      <c r="G408" s="15">
        <f>SUBTOTAL(9,G403:G407)</f>
        <v>13407.629500000003</v>
      </c>
    </row>
    <row r="409" spans="2:7" ht="14.25" customHeight="1" x14ac:dyDescent="0.2">
      <c r="B409" s="10">
        <v>3925</v>
      </c>
      <c r="C409" s="4"/>
      <c r="D409" s="11" t="s">
        <v>337</v>
      </c>
      <c r="E409" s="1"/>
      <c r="F409" s="1"/>
      <c r="G409" s="1"/>
    </row>
    <row r="410" spans="2:7" x14ac:dyDescent="0.2">
      <c r="C410" s="4">
        <v>3</v>
      </c>
      <c r="D410" s="5" t="s">
        <v>301</v>
      </c>
      <c r="E410" s="12">
        <v>331325</v>
      </c>
      <c r="F410" s="12">
        <v>85806.398279999994</v>
      </c>
      <c r="G410" s="12">
        <v>-245518.60172000001</v>
      </c>
    </row>
    <row r="411" spans="2:7" ht="15" customHeight="1" x14ac:dyDescent="0.2">
      <c r="C411" s="13">
        <f>SUBTOTAL(9,C410:C410)</f>
        <v>3</v>
      </c>
      <c r="D411" s="14" t="s">
        <v>338</v>
      </c>
      <c r="E411" s="15">
        <f>SUBTOTAL(9,E410:E410)</f>
        <v>331325</v>
      </c>
      <c r="F411" s="15">
        <f>SUBTOTAL(9,F410:F410)</f>
        <v>85806.398279999994</v>
      </c>
      <c r="G411" s="15">
        <f>SUBTOTAL(9,G410:G410)</f>
        <v>-245518.60172000001</v>
      </c>
    </row>
    <row r="412" spans="2:7" ht="14.25" customHeight="1" x14ac:dyDescent="0.2">
      <c r="B412" s="10">
        <v>3926</v>
      </c>
      <c r="C412" s="4"/>
      <c r="D412" s="11" t="s">
        <v>339</v>
      </c>
      <c r="E412" s="1"/>
      <c r="F412" s="1"/>
      <c r="G412" s="1"/>
    </row>
    <row r="413" spans="2:7" x14ac:dyDescent="0.2">
      <c r="C413" s="4">
        <v>1</v>
      </c>
      <c r="D413" s="5" t="s">
        <v>301</v>
      </c>
      <c r="E413" s="12">
        <v>82158</v>
      </c>
      <c r="F413" s="12">
        <v>2112.2483200000001</v>
      </c>
      <c r="G413" s="12">
        <v>-80045.751680000001</v>
      </c>
    </row>
    <row r="414" spans="2:7" ht="15" customHeight="1" x14ac:dyDescent="0.2">
      <c r="C414" s="13">
        <f>SUBTOTAL(9,C413:C413)</f>
        <v>1</v>
      </c>
      <c r="D414" s="14" t="s">
        <v>340</v>
      </c>
      <c r="E414" s="15">
        <f>SUBTOTAL(9,E413:E413)</f>
        <v>82158</v>
      </c>
      <c r="F414" s="15">
        <f>SUBTOTAL(9,F413:F413)</f>
        <v>2112.2483200000001</v>
      </c>
      <c r="G414" s="15">
        <f>SUBTOTAL(9,G413:G413)</f>
        <v>-80045.751680000001</v>
      </c>
    </row>
    <row r="415" spans="2:7" ht="14.25" customHeight="1" x14ac:dyDescent="0.2">
      <c r="B415" s="10">
        <v>3927</v>
      </c>
      <c r="C415" s="4"/>
      <c r="D415" s="11" t="s">
        <v>341</v>
      </c>
      <c r="E415" s="1"/>
      <c r="F415" s="1"/>
      <c r="G415" s="1"/>
    </row>
    <row r="416" spans="2:7" x14ac:dyDescent="0.2">
      <c r="C416" s="4">
        <v>1</v>
      </c>
      <c r="D416" s="5" t="s">
        <v>301</v>
      </c>
      <c r="E416" s="12">
        <v>70094</v>
      </c>
      <c r="F416" s="12">
        <v>24217.38739</v>
      </c>
      <c r="G416" s="12">
        <v>-45876.612609999996</v>
      </c>
    </row>
    <row r="417" spans="2:7" ht="15" customHeight="1" x14ac:dyDescent="0.2">
      <c r="C417" s="13">
        <f>SUBTOTAL(9,C416:C416)</f>
        <v>1</v>
      </c>
      <c r="D417" s="14" t="s">
        <v>342</v>
      </c>
      <c r="E417" s="15">
        <f>SUBTOTAL(9,E416:E416)</f>
        <v>70094</v>
      </c>
      <c r="F417" s="15">
        <f>SUBTOTAL(9,F416:F416)</f>
        <v>24217.38739</v>
      </c>
      <c r="G417" s="15">
        <f>SUBTOTAL(9,G416:G416)</f>
        <v>-45876.612609999996</v>
      </c>
    </row>
    <row r="418" spans="2:7" ht="14.25" customHeight="1" x14ac:dyDescent="0.2">
      <c r="B418" s="10">
        <v>3935</v>
      </c>
      <c r="C418" s="4"/>
      <c r="D418" s="11" t="s">
        <v>343</v>
      </c>
      <c r="E418" s="1"/>
      <c r="F418" s="1"/>
      <c r="G418" s="1"/>
    </row>
    <row r="419" spans="2:7" x14ac:dyDescent="0.2">
      <c r="C419" s="4">
        <v>1</v>
      </c>
      <c r="D419" s="5" t="s">
        <v>344</v>
      </c>
      <c r="E419" s="12">
        <v>5085</v>
      </c>
      <c r="F419" s="12">
        <v>1270.5170000000001</v>
      </c>
      <c r="G419" s="12">
        <v>-3814.4830000000002</v>
      </c>
    </row>
    <row r="420" spans="2:7" x14ac:dyDescent="0.2">
      <c r="C420" s="4">
        <v>2</v>
      </c>
      <c r="D420" s="5" t="s">
        <v>345</v>
      </c>
      <c r="E420" s="12">
        <v>4088</v>
      </c>
      <c r="F420" s="12">
        <v>769.40499999999997</v>
      </c>
      <c r="G420" s="12">
        <v>-3318.5949999999998</v>
      </c>
    </row>
    <row r="421" spans="2:7" x14ac:dyDescent="0.2">
      <c r="C421" s="4">
        <v>3</v>
      </c>
      <c r="D421" s="5" t="s">
        <v>346</v>
      </c>
      <c r="E421" s="12">
        <v>72003</v>
      </c>
      <c r="F421" s="12">
        <v>21543.9954</v>
      </c>
      <c r="G421" s="12">
        <v>-50459.0046</v>
      </c>
    </row>
    <row r="422" spans="2:7" ht="15" customHeight="1" x14ac:dyDescent="0.2">
      <c r="C422" s="13">
        <f>SUBTOTAL(9,C419:C421)</f>
        <v>6</v>
      </c>
      <c r="D422" s="14" t="s">
        <v>347</v>
      </c>
      <c r="E422" s="15">
        <f>SUBTOTAL(9,E419:E421)</f>
        <v>81176</v>
      </c>
      <c r="F422" s="15">
        <f>SUBTOTAL(9,F419:F421)</f>
        <v>23583.917399999998</v>
      </c>
      <c r="G422" s="15">
        <f>SUBTOTAL(9,G419:G421)</f>
        <v>-57592.082600000002</v>
      </c>
    </row>
    <row r="423" spans="2:7" ht="14.25" customHeight="1" x14ac:dyDescent="0.2">
      <c r="B423" s="10">
        <v>3936</v>
      </c>
      <c r="C423" s="4"/>
      <c r="D423" s="11" t="s">
        <v>348</v>
      </c>
      <c r="E423" s="1"/>
      <c r="F423" s="1"/>
      <c r="G423" s="1"/>
    </row>
    <row r="424" spans="2:7" x14ac:dyDescent="0.2">
      <c r="C424" s="4">
        <v>1</v>
      </c>
      <c r="D424" s="5" t="s">
        <v>195</v>
      </c>
      <c r="E424" s="12">
        <v>698</v>
      </c>
      <c r="F424" s="12">
        <v>288.94</v>
      </c>
      <c r="G424" s="12">
        <v>-409.06</v>
      </c>
    </row>
    <row r="425" spans="2:7" ht="15" customHeight="1" x14ac:dyDescent="0.2">
      <c r="C425" s="13">
        <f>SUBTOTAL(9,C424:C424)</f>
        <v>1</v>
      </c>
      <c r="D425" s="14" t="s">
        <v>349</v>
      </c>
      <c r="E425" s="15">
        <f>SUBTOTAL(9,E424:E424)</f>
        <v>698</v>
      </c>
      <c r="F425" s="15">
        <f>SUBTOTAL(9,F424:F424)</f>
        <v>288.94</v>
      </c>
      <c r="G425" s="15">
        <f>SUBTOTAL(9,G424:G424)</f>
        <v>-409.06</v>
      </c>
    </row>
    <row r="426" spans="2:7" ht="14.25" customHeight="1" x14ac:dyDescent="0.2">
      <c r="B426" s="10">
        <v>3950</v>
      </c>
      <c r="C426" s="4"/>
      <c r="D426" s="11" t="s">
        <v>350</v>
      </c>
      <c r="E426" s="1"/>
      <c r="F426" s="1"/>
      <c r="G426" s="1"/>
    </row>
    <row r="427" spans="2:7" x14ac:dyDescent="0.2">
      <c r="C427" s="4">
        <v>96</v>
      </c>
      <c r="D427" s="5" t="s">
        <v>351</v>
      </c>
      <c r="E427" s="12">
        <v>25000</v>
      </c>
      <c r="F427" s="12">
        <v>0</v>
      </c>
      <c r="G427" s="12">
        <v>-25000</v>
      </c>
    </row>
    <row r="428" spans="2:7" ht="15" customHeight="1" x14ac:dyDescent="0.2">
      <c r="C428" s="13">
        <f>SUBTOTAL(9,C427:C427)</f>
        <v>96</v>
      </c>
      <c r="D428" s="14" t="s">
        <v>352</v>
      </c>
      <c r="E428" s="15">
        <f>SUBTOTAL(9,E427:E427)</f>
        <v>25000</v>
      </c>
      <c r="F428" s="15">
        <f>SUBTOTAL(9,F427:F427)</f>
        <v>0</v>
      </c>
      <c r="G428" s="15">
        <f>SUBTOTAL(9,G427:G427)</f>
        <v>-25000</v>
      </c>
    </row>
    <row r="429" spans="2:7" ht="14.25" customHeight="1" x14ac:dyDescent="0.2">
      <c r="B429" s="10">
        <v>3961</v>
      </c>
      <c r="C429" s="4"/>
      <c r="D429" s="11" t="s">
        <v>353</v>
      </c>
      <c r="E429" s="1"/>
      <c r="F429" s="1"/>
      <c r="G429" s="1"/>
    </row>
    <row r="430" spans="2:7" x14ac:dyDescent="0.2">
      <c r="C430" s="4">
        <v>70</v>
      </c>
      <c r="D430" s="5" t="s">
        <v>354</v>
      </c>
      <c r="E430" s="12">
        <v>2100</v>
      </c>
      <c r="F430" s="12">
        <v>528</v>
      </c>
      <c r="G430" s="12">
        <v>-1572</v>
      </c>
    </row>
    <row r="431" spans="2:7" x14ac:dyDescent="0.2">
      <c r="C431" s="4">
        <v>71</v>
      </c>
      <c r="D431" s="5" t="s">
        <v>355</v>
      </c>
      <c r="E431" s="12">
        <v>2700</v>
      </c>
      <c r="F431" s="12">
        <v>674.99829</v>
      </c>
      <c r="G431" s="12">
        <v>-2025.00171</v>
      </c>
    </row>
    <row r="432" spans="2:7" ht="15" customHeight="1" x14ac:dyDescent="0.2">
      <c r="C432" s="13">
        <f>SUBTOTAL(9,C430:C431)</f>
        <v>141</v>
      </c>
      <c r="D432" s="14" t="s">
        <v>356</v>
      </c>
      <c r="E432" s="15">
        <f>SUBTOTAL(9,E430:E431)</f>
        <v>4800</v>
      </c>
      <c r="F432" s="15">
        <f>SUBTOTAL(9,F430:F431)</f>
        <v>1202.99829</v>
      </c>
      <c r="G432" s="15">
        <f>SUBTOTAL(9,G430:G431)</f>
        <v>-3597.00171</v>
      </c>
    </row>
    <row r="433" spans="2:7" ht="15" customHeight="1" x14ac:dyDescent="0.2">
      <c r="B433" s="4"/>
      <c r="C433" s="16">
        <f>SUBTOTAL(9,C362:C432)</f>
        <v>675</v>
      </c>
      <c r="D433" s="17" t="s">
        <v>357</v>
      </c>
      <c r="E433" s="18">
        <f>SUBTOTAL(9,E362:E432)</f>
        <v>1644196</v>
      </c>
      <c r="F433" s="18">
        <f>SUBTOTAL(9,F362:F432)</f>
        <v>440916.36315000011</v>
      </c>
      <c r="G433" s="18">
        <f>SUBTOTAL(9,G362:G432)</f>
        <v>-1203279.6368500004</v>
      </c>
    </row>
    <row r="434" spans="2:7" ht="27" customHeight="1" x14ac:dyDescent="0.25">
      <c r="B434" s="1"/>
      <c r="C434" s="4"/>
      <c r="D434" s="9" t="s">
        <v>358</v>
      </c>
      <c r="E434" s="1"/>
      <c r="F434" s="1"/>
      <c r="G434" s="1"/>
    </row>
    <row r="435" spans="2:7" ht="14.25" customHeight="1" x14ac:dyDescent="0.2">
      <c r="B435" s="10">
        <v>4100</v>
      </c>
      <c r="C435" s="4"/>
      <c r="D435" s="11" t="s">
        <v>359</v>
      </c>
      <c r="E435" s="1"/>
      <c r="F435" s="1"/>
      <c r="G435" s="1"/>
    </row>
    <row r="436" spans="2:7" x14ac:dyDescent="0.2">
      <c r="C436" s="4">
        <v>1</v>
      </c>
      <c r="D436" s="5" t="s">
        <v>360</v>
      </c>
      <c r="E436" s="12">
        <v>117</v>
      </c>
      <c r="F436" s="12">
        <v>0</v>
      </c>
      <c r="G436" s="12">
        <v>-117</v>
      </c>
    </row>
    <row r="437" spans="2:7" x14ac:dyDescent="0.2">
      <c r="C437" s="4">
        <v>30</v>
      </c>
      <c r="D437" s="5" t="s">
        <v>361</v>
      </c>
      <c r="E437" s="12">
        <v>910</v>
      </c>
      <c r="F437" s="12">
        <v>227.5</v>
      </c>
      <c r="G437" s="12">
        <v>-682.5</v>
      </c>
    </row>
    <row r="438" spans="2:7" ht="15" customHeight="1" x14ac:dyDescent="0.2">
      <c r="C438" s="13">
        <f>SUBTOTAL(9,C436:C437)</f>
        <v>31</v>
      </c>
      <c r="D438" s="14" t="s">
        <v>362</v>
      </c>
      <c r="E438" s="15">
        <f>SUBTOTAL(9,E436:E437)</f>
        <v>1027</v>
      </c>
      <c r="F438" s="15">
        <f>SUBTOTAL(9,F436:F437)</f>
        <v>227.5</v>
      </c>
      <c r="G438" s="15">
        <f>SUBTOTAL(9,G436:G437)</f>
        <v>-799.5</v>
      </c>
    </row>
    <row r="439" spans="2:7" ht="14.25" customHeight="1" x14ac:dyDescent="0.2">
      <c r="B439" s="10">
        <v>4115</v>
      </c>
      <c r="C439" s="4"/>
      <c r="D439" s="11" t="s">
        <v>363</v>
      </c>
      <c r="E439" s="1"/>
      <c r="F439" s="1"/>
      <c r="G439" s="1"/>
    </row>
    <row r="440" spans="2:7" x14ac:dyDescent="0.2">
      <c r="C440" s="4">
        <v>1</v>
      </c>
      <c r="D440" s="5" t="s">
        <v>364</v>
      </c>
      <c r="E440" s="12">
        <v>193293</v>
      </c>
      <c r="F440" s="12">
        <v>19728.27591</v>
      </c>
      <c r="G440" s="12">
        <v>-173564.72409</v>
      </c>
    </row>
    <row r="441" spans="2:7" x14ac:dyDescent="0.2">
      <c r="C441" s="4">
        <v>2</v>
      </c>
      <c r="D441" s="5" t="s">
        <v>365</v>
      </c>
      <c r="E441" s="12">
        <v>5714</v>
      </c>
      <c r="F441" s="12">
        <v>2311.9394699999998</v>
      </c>
      <c r="G441" s="12">
        <v>-3402.0605300000002</v>
      </c>
    </row>
    <row r="442" spans="2:7" ht="15" customHeight="1" x14ac:dyDescent="0.2">
      <c r="C442" s="13">
        <f>SUBTOTAL(9,C440:C441)</f>
        <v>3</v>
      </c>
      <c r="D442" s="14" t="s">
        <v>366</v>
      </c>
      <c r="E442" s="15">
        <f>SUBTOTAL(9,E440:E441)</f>
        <v>199007</v>
      </c>
      <c r="F442" s="15">
        <f>SUBTOTAL(9,F440:F441)</f>
        <v>22040.215380000001</v>
      </c>
      <c r="G442" s="15">
        <f>SUBTOTAL(9,G440:G441)</f>
        <v>-176966.78461999999</v>
      </c>
    </row>
    <row r="443" spans="2:7" ht="14.25" customHeight="1" x14ac:dyDescent="0.2">
      <c r="B443" s="10">
        <v>4136</v>
      </c>
      <c r="C443" s="4"/>
      <c r="D443" s="11" t="s">
        <v>367</v>
      </c>
      <c r="E443" s="1"/>
      <c r="F443" s="1"/>
      <c r="G443" s="1"/>
    </row>
    <row r="444" spans="2:7" x14ac:dyDescent="0.2">
      <c r="C444" s="4">
        <v>30</v>
      </c>
      <c r="D444" s="5" t="s">
        <v>368</v>
      </c>
      <c r="E444" s="12">
        <v>20286</v>
      </c>
      <c r="F444" s="12">
        <v>0</v>
      </c>
      <c r="G444" s="12">
        <v>-20286</v>
      </c>
    </row>
    <row r="445" spans="2:7" ht="15" customHeight="1" x14ac:dyDescent="0.2">
      <c r="C445" s="13">
        <f>SUBTOTAL(9,C444:C444)</f>
        <v>30</v>
      </c>
      <c r="D445" s="14" t="s">
        <v>369</v>
      </c>
      <c r="E445" s="15">
        <f>SUBTOTAL(9,E444:E444)</f>
        <v>20286</v>
      </c>
      <c r="F445" s="15">
        <f>SUBTOTAL(9,F444:F444)</f>
        <v>0</v>
      </c>
      <c r="G445" s="15">
        <f>SUBTOTAL(9,G444:G444)</f>
        <v>-20286</v>
      </c>
    </row>
    <row r="446" spans="2:7" ht="14.25" customHeight="1" x14ac:dyDescent="0.2">
      <c r="B446" s="10">
        <v>4142</v>
      </c>
      <c r="C446" s="4"/>
      <c r="D446" s="11" t="s">
        <v>370</v>
      </c>
      <c r="E446" s="1"/>
      <c r="F446" s="1"/>
      <c r="G446" s="1"/>
    </row>
    <row r="447" spans="2:7" x14ac:dyDescent="0.2">
      <c r="C447" s="4">
        <v>1</v>
      </c>
      <c r="D447" s="5" t="s">
        <v>371</v>
      </c>
      <c r="E447" s="12">
        <v>41374</v>
      </c>
      <c r="F447" s="12">
        <v>674.42399999999998</v>
      </c>
      <c r="G447" s="12">
        <v>-40699.576000000001</v>
      </c>
    </row>
    <row r="448" spans="2:7" ht="15" customHeight="1" x14ac:dyDescent="0.2">
      <c r="C448" s="13">
        <f>SUBTOTAL(9,C447:C447)</f>
        <v>1</v>
      </c>
      <c r="D448" s="14" t="s">
        <v>372</v>
      </c>
      <c r="E448" s="15">
        <f>SUBTOTAL(9,E447:E447)</f>
        <v>41374</v>
      </c>
      <c r="F448" s="15">
        <f>SUBTOTAL(9,F447:F447)</f>
        <v>674.42399999999998</v>
      </c>
      <c r="G448" s="15">
        <f>SUBTOTAL(9,G447:G447)</f>
        <v>-40699.576000000001</v>
      </c>
    </row>
    <row r="449" spans="2:7" ht="14.25" customHeight="1" x14ac:dyDescent="0.2">
      <c r="B449" s="10">
        <v>4162</v>
      </c>
      <c r="C449" s="4"/>
      <c r="D449" s="11" t="s">
        <v>373</v>
      </c>
      <c r="E449" s="1"/>
      <c r="F449" s="1"/>
      <c r="G449" s="1"/>
    </row>
    <row r="450" spans="2:7" x14ac:dyDescent="0.2">
      <c r="C450" s="4">
        <v>90</v>
      </c>
      <c r="D450" s="5" t="s">
        <v>374</v>
      </c>
      <c r="E450" s="12">
        <v>25000</v>
      </c>
      <c r="F450" s="12">
        <v>0</v>
      </c>
      <c r="G450" s="12">
        <v>-25000</v>
      </c>
    </row>
    <row r="451" spans="2:7" ht="15" customHeight="1" x14ac:dyDescent="0.2">
      <c r="C451" s="13">
        <f>SUBTOTAL(9,C450:C450)</f>
        <v>90</v>
      </c>
      <c r="D451" s="14" t="s">
        <v>375</v>
      </c>
      <c r="E451" s="15">
        <f>SUBTOTAL(9,E450:E450)</f>
        <v>25000</v>
      </c>
      <c r="F451" s="15">
        <f>SUBTOTAL(9,F450:F450)</f>
        <v>0</v>
      </c>
      <c r="G451" s="15">
        <f>SUBTOTAL(9,G450:G450)</f>
        <v>-25000</v>
      </c>
    </row>
    <row r="452" spans="2:7" ht="15" customHeight="1" x14ac:dyDescent="0.2">
      <c r="B452" s="4"/>
      <c r="C452" s="16">
        <f>SUBTOTAL(9,C435:C451)</f>
        <v>155</v>
      </c>
      <c r="D452" s="17" t="s">
        <v>376</v>
      </c>
      <c r="E452" s="18">
        <f>SUBTOTAL(9,E435:E451)</f>
        <v>286694</v>
      </c>
      <c r="F452" s="18">
        <f>SUBTOTAL(9,F435:F451)</f>
        <v>22942.139380000001</v>
      </c>
      <c r="G452" s="18">
        <f>SUBTOTAL(9,G435:G451)</f>
        <v>-263751.86061999999</v>
      </c>
    </row>
    <row r="453" spans="2:7" ht="27" customHeight="1" x14ac:dyDescent="0.25">
      <c r="B453" s="1"/>
      <c r="C453" s="4"/>
      <c r="D453" s="9" t="s">
        <v>377</v>
      </c>
      <c r="E453" s="1"/>
      <c r="F453" s="1"/>
      <c r="G453" s="1"/>
    </row>
    <row r="454" spans="2:7" ht="14.25" customHeight="1" x14ac:dyDescent="0.2">
      <c r="B454" s="10">
        <v>4300</v>
      </c>
      <c r="C454" s="4"/>
      <c r="D454" s="11" t="s">
        <v>378</v>
      </c>
      <c r="E454" s="1"/>
      <c r="F454" s="1"/>
      <c r="G454" s="1"/>
    </row>
    <row r="455" spans="2:7" x14ac:dyDescent="0.2">
      <c r="C455" s="4">
        <v>1</v>
      </c>
      <c r="D455" s="5" t="s">
        <v>379</v>
      </c>
      <c r="E455" s="12">
        <v>2592</v>
      </c>
      <c r="F455" s="12">
        <v>0</v>
      </c>
      <c r="G455" s="12">
        <v>-2592</v>
      </c>
    </row>
    <row r="456" spans="2:7" ht="15" customHeight="1" x14ac:dyDescent="0.2">
      <c r="C456" s="13">
        <f>SUBTOTAL(9,C455:C455)</f>
        <v>1</v>
      </c>
      <c r="D456" s="14" t="s">
        <v>380</v>
      </c>
      <c r="E456" s="15">
        <f>SUBTOTAL(9,E455:E455)</f>
        <v>2592</v>
      </c>
      <c r="F456" s="15">
        <f>SUBTOTAL(9,F455:F455)</f>
        <v>0</v>
      </c>
      <c r="G456" s="15">
        <f>SUBTOTAL(9,G455:G455)</f>
        <v>-2592</v>
      </c>
    </row>
    <row r="457" spans="2:7" ht="14.25" customHeight="1" x14ac:dyDescent="0.2">
      <c r="B457" s="10">
        <v>4312</v>
      </c>
      <c r="C457" s="4"/>
      <c r="D457" s="11" t="s">
        <v>381</v>
      </c>
      <c r="E457" s="1"/>
      <c r="F457" s="1"/>
      <c r="G457" s="1"/>
    </row>
    <row r="458" spans="2:7" x14ac:dyDescent="0.2">
      <c r="C458" s="4">
        <v>90</v>
      </c>
      <c r="D458" s="5" t="s">
        <v>374</v>
      </c>
      <c r="E458" s="12">
        <v>444400</v>
      </c>
      <c r="F458" s="12">
        <v>0</v>
      </c>
      <c r="G458" s="12">
        <v>-444400</v>
      </c>
    </row>
    <row r="459" spans="2:7" ht="15" customHeight="1" x14ac:dyDescent="0.2">
      <c r="C459" s="13">
        <f>SUBTOTAL(9,C458:C458)</f>
        <v>90</v>
      </c>
      <c r="D459" s="14" t="s">
        <v>382</v>
      </c>
      <c r="E459" s="15">
        <f>SUBTOTAL(9,E458:E458)</f>
        <v>444400</v>
      </c>
      <c r="F459" s="15">
        <f>SUBTOTAL(9,F458:F458)</f>
        <v>0</v>
      </c>
      <c r="G459" s="15">
        <f>SUBTOTAL(9,G458:G458)</f>
        <v>-444400</v>
      </c>
    </row>
    <row r="460" spans="2:7" ht="14.25" customHeight="1" x14ac:dyDescent="0.2">
      <c r="B460" s="10">
        <v>4313</v>
      </c>
      <c r="C460" s="4"/>
      <c r="D460" s="11" t="s">
        <v>383</v>
      </c>
      <c r="E460" s="1"/>
      <c r="F460" s="1"/>
      <c r="G460" s="1"/>
    </row>
    <row r="461" spans="2:7" x14ac:dyDescent="0.2">
      <c r="C461" s="4">
        <v>1</v>
      </c>
      <c r="D461" s="5" t="s">
        <v>253</v>
      </c>
      <c r="E461" s="12">
        <v>136812</v>
      </c>
      <c r="F461" s="12">
        <v>9087.2943300000006</v>
      </c>
      <c r="G461" s="12">
        <v>-127724.70567</v>
      </c>
    </row>
    <row r="462" spans="2:7" x14ac:dyDescent="0.2">
      <c r="C462" s="4">
        <v>2</v>
      </c>
      <c r="D462" s="5" t="s">
        <v>384</v>
      </c>
      <c r="E462" s="12">
        <v>0</v>
      </c>
      <c r="F462" s="12">
        <v>369.62695000000002</v>
      </c>
      <c r="G462" s="12">
        <v>369.62695000000002</v>
      </c>
    </row>
    <row r="463" spans="2:7" ht="15" customHeight="1" x14ac:dyDescent="0.2">
      <c r="C463" s="13">
        <f>SUBTOTAL(9,C461:C462)</f>
        <v>3</v>
      </c>
      <c r="D463" s="14" t="s">
        <v>385</v>
      </c>
      <c r="E463" s="15">
        <f>SUBTOTAL(9,E461:E462)</f>
        <v>136812</v>
      </c>
      <c r="F463" s="15">
        <f>SUBTOTAL(9,F461:F462)</f>
        <v>9456.9212800000005</v>
      </c>
      <c r="G463" s="15">
        <f>SUBTOTAL(9,G461:G462)</f>
        <v>-127355.07871999999</v>
      </c>
    </row>
    <row r="464" spans="2:7" ht="14.25" customHeight="1" x14ac:dyDescent="0.2">
      <c r="B464" s="10">
        <v>4320</v>
      </c>
      <c r="C464" s="4"/>
      <c r="D464" s="11" t="s">
        <v>386</v>
      </c>
      <c r="E464" s="1"/>
      <c r="F464" s="1"/>
      <c r="G464" s="1"/>
    </row>
    <row r="465" spans="2:7" x14ac:dyDescent="0.2">
      <c r="C465" s="4">
        <v>1</v>
      </c>
      <c r="D465" s="5" t="s">
        <v>387</v>
      </c>
      <c r="E465" s="12">
        <v>188400</v>
      </c>
      <c r="F465" s="12">
        <v>53609.260880000002</v>
      </c>
      <c r="G465" s="12">
        <v>-134790.73912000001</v>
      </c>
    </row>
    <row r="466" spans="2:7" x14ac:dyDescent="0.2">
      <c r="C466" s="4">
        <v>2</v>
      </c>
      <c r="D466" s="5" t="s">
        <v>388</v>
      </c>
      <c r="E466" s="12">
        <v>423128</v>
      </c>
      <c r="F466" s="12">
        <v>125639.65128999999</v>
      </c>
      <c r="G466" s="12">
        <v>-297488.34870999999</v>
      </c>
    </row>
    <row r="467" spans="2:7" x14ac:dyDescent="0.2">
      <c r="C467" s="4">
        <v>3</v>
      </c>
      <c r="D467" s="5" t="s">
        <v>389</v>
      </c>
      <c r="E467" s="12">
        <v>105700</v>
      </c>
      <c r="F467" s="12">
        <v>24230.864720000001</v>
      </c>
      <c r="G467" s="12">
        <v>-81469.135280000002</v>
      </c>
    </row>
    <row r="468" spans="2:7" ht="15" customHeight="1" x14ac:dyDescent="0.2">
      <c r="C468" s="13">
        <f>SUBTOTAL(9,C465:C467)</f>
        <v>6</v>
      </c>
      <c r="D468" s="14" t="s">
        <v>390</v>
      </c>
      <c r="E468" s="15">
        <f>SUBTOTAL(9,E465:E467)</f>
        <v>717228</v>
      </c>
      <c r="F468" s="15">
        <f>SUBTOTAL(9,F465:F467)</f>
        <v>203479.77689000001</v>
      </c>
      <c r="G468" s="15">
        <f>SUBTOTAL(9,G465:G467)</f>
        <v>-513748.22310999996</v>
      </c>
    </row>
    <row r="469" spans="2:7" ht="14.25" customHeight="1" x14ac:dyDescent="0.2">
      <c r="B469" s="10">
        <v>4322</v>
      </c>
      <c r="C469" s="4"/>
      <c r="D469" s="11" t="s">
        <v>391</v>
      </c>
      <c r="E469" s="1"/>
      <c r="F469" s="1"/>
      <c r="G469" s="1"/>
    </row>
    <row r="470" spans="2:7" x14ac:dyDescent="0.2">
      <c r="C470" s="4">
        <v>90</v>
      </c>
      <c r="D470" s="5" t="s">
        <v>374</v>
      </c>
      <c r="E470" s="12">
        <v>190000</v>
      </c>
      <c r="F470" s="12">
        <v>0</v>
      </c>
      <c r="G470" s="12">
        <v>-190000</v>
      </c>
    </row>
    <row r="471" spans="2:7" ht="15" customHeight="1" x14ac:dyDescent="0.2">
      <c r="C471" s="13">
        <f>SUBTOTAL(9,C470:C470)</f>
        <v>90</v>
      </c>
      <c r="D471" s="14" t="s">
        <v>392</v>
      </c>
      <c r="E471" s="15">
        <f>SUBTOTAL(9,E470:E470)</f>
        <v>190000</v>
      </c>
      <c r="F471" s="15">
        <f>SUBTOTAL(9,F470:F470)</f>
        <v>0</v>
      </c>
      <c r="G471" s="15">
        <f>SUBTOTAL(9,G470:G470)</f>
        <v>-190000</v>
      </c>
    </row>
    <row r="472" spans="2:7" ht="14.25" customHeight="1" x14ac:dyDescent="0.2">
      <c r="B472" s="10">
        <v>4331</v>
      </c>
      <c r="C472" s="4"/>
      <c r="D472" s="11" t="s">
        <v>393</v>
      </c>
      <c r="E472" s="1"/>
      <c r="F472" s="1"/>
      <c r="G472" s="1"/>
    </row>
    <row r="473" spans="2:7" x14ac:dyDescent="0.2">
      <c r="C473" s="4">
        <v>85</v>
      </c>
      <c r="D473" s="5" t="s">
        <v>394</v>
      </c>
      <c r="E473" s="12">
        <v>2053000</v>
      </c>
      <c r="F473" s="12">
        <v>2055039.41405</v>
      </c>
      <c r="G473" s="12">
        <v>2039.4140500000001</v>
      </c>
    </row>
    <row r="474" spans="2:7" ht="15" customHeight="1" x14ac:dyDescent="0.2">
      <c r="C474" s="13">
        <f>SUBTOTAL(9,C473:C473)</f>
        <v>85</v>
      </c>
      <c r="D474" s="14" t="s">
        <v>395</v>
      </c>
      <c r="E474" s="15">
        <f>SUBTOTAL(9,E473:E473)</f>
        <v>2053000</v>
      </c>
      <c r="F474" s="15">
        <f>SUBTOTAL(9,F473:F473)</f>
        <v>2055039.41405</v>
      </c>
      <c r="G474" s="15">
        <f>SUBTOTAL(9,G473:G473)</f>
        <v>2039.4140500000001</v>
      </c>
    </row>
    <row r="475" spans="2:7" ht="14.25" customHeight="1" x14ac:dyDescent="0.2">
      <c r="B475" s="10">
        <v>4352</v>
      </c>
      <c r="C475" s="4"/>
      <c r="D475" s="11" t="s">
        <v>396</v>
      </c>
      <c r="E475" s="1"/>
      <c r="F475" s="1"/>
      <c r="G475" s="1"/>
    </row>
    <row r="476" spans="2:7" x14ac:dyDescent="0.2">
      <c r="C476" s="4">
        <v>1</v>
      </c>
      <c r="D476" s="5" t="s">
        <v>397</v>
      </c>
      <c r="E476" s="12">
        <v>31000</v>
      </c>
      <c r="F476" s="12">
        <v>918.60054000000002</v>
      </c>
      <c r="G476" s="12">
        <v>-30081.399460000001</v>
      </c>
    </row>
    <row r="477" spans="2:7" ht="15" customHeight="1" x14ac:dyDescent="0.2">
      <c r="C477" s="13">
        <f>SUBTOTAL(9,C476:C476)</f>
        <v>1</v>
      </c>
      <c r="D477" s="14" t="s">
        <v>398</v>
      </c>
      <c r="E477" s="15">
        <f>SUBTOTAL(9,E476:E476)</f>
        <v>31000</v>
      </c>
      <c r="F477" s="15">
        <f>SUBTOTAL(9,F476:F476)</f>
        <v>918.60054000000002</v>
      </c>
      <c r="G477" s="15">
        <f>SUBTOTAL(9,G476:G476)</f>
        <v>-30081.399460000001</v>
      </c>
    </row>
    <row r="478" spans="2:7" ht="14.25" customHeight="1" x14ac:dyDescent="0.2">
      <c r="B478" s="10">
        <v>4354</v>
      </c>
      <c r="C478" s="4"/>
      <c r="D478" s="11" t="s">
        <v>399</v>
      </c>
      <c r="E478" s="1"/>
      <c r="F478" s="1"/>
      <c r="G478" s="1"/>
    </row>
    <row r="479" spans="2:7" x14ac:dyDescent="0.2">
      <c r="C479" s="4">
        <v>1</v>
      </c>
      <c r="D479" s="5" t="s">
        <v>400</v>
      </c>
      <c r="E479" s="12">
        <v>13959</v>
      </c>
      <c r="F479" s="12">
        <v>409.49281999999999</v>
      </c>
      <c r="G479" s="12">
        <v>-13549.507180000001</v>
      </c>
    </row>
    <row r="480" spans="2:7" ht="15" customHeight="1" x14ac:dyDescent="0.2">
      <c r="C480" s="13">
        <f>SUBTOTAL(9,C479:C479)</f>
        <v>1</v>
      </c>
      <c r="D480" s="14" t="s">
        <v>401</v>
      </c>
      <c r="E480" s="15">
        <f>SUBTOTAL(9,E479:E479)</f>
        <v>13959</v>
      </c>
      <c r="F480" s="15">
        <f>SUBTOTAL(9,F479:F479)</f>
        <v>409.49281999999999</v>
      </c>
      <c r="G480" s="15">
        <f>SUBTOTAL(9,G479:G479)</f>
        <v>-13549.507180000001</v>
      </c>
    </row>
    <row r="481" spans="2:7" ht="14.25" customHeight="1" x14ac:dyDescent="0.2">
      <c r="B481" s="10">
        <v>4356</v>
      </c>
      <c r="C481" s="4"/>
      <c r="D481" s="11" t="s">
        <v>402</v>
      </c>
      <c r="E481" s="1"/>
      <c r="F481" s="1"/>
      <c r="G481" s="1"/>
    </row>
    <row r="482" spans="2:7" x14ac:dyDescent="0.2">
      <c r="C482" s="4">
        <v>96</v>
      </c>
      <c r="D482" s="5" t="s">
        <v>403</v>
      </c>
      <c r="E482" s="12">
        <v>3500000</v>
      </c>
      <c r="F482" s="12">
        <v>0</v>
      </c>
      <c r="G482" s="12">
        <v>-3500000</v>
      </c>
    </row>
    <row r="483" spans="2:7" ht="15" customHeight="1" x14ac:dyDescent="0.2">
      <c r="C483" s="13">
        <f>SUBTOTAL(9,C482:C482)</f>
        <v>96</v>
      </c>
      <c r="D483" s="14" t="s">
        <v>404</v>
      </c>
      <c r="E483" s="15">
        <f>SUBTOTAL(9,E482:E482)</f>
        <v>3500000</v>
      </c>
      <c r="F483" s="15">
        <f>SUBTOTAL(9,F482:F482)</f>
        <v>0</v>
      </c>
      <c r="G483" s="15">
        <f>SUBTOTAL(9,G482:G482)</f>
        <v>-3500000</v>
      </c>
    </row>
    <row r="484" spans="2:7" ht="14.25" customHeight="1" x14ac:dyDescent="0.2">
      <c r="B484" s="10">
        <v>4360</v>
      </c>
      <c r="C484" s="4"/>
      <c r="D484" s="11" t="s">
        <v>405</v>
      </c>
      <c r="E484" s="1"/>
      <c r="F484" s="1"/>
      <c r="G484" s="1"/>
    </row>
    <row r="485" spans="2:7" x14ac:dyDescent="0.2">
      <c r="C485" s="4">
        <v>2</v>
      </c>
      <c r="D485" s="5" t="s">
        <v>106</v>
      </c>
      <c r="E485" s="12">
        <v>11700</v>
      </c>
      <c r="F485" s="12">
        <v>10657.555050000001</v>
      </c>
      <c r="G485" s="12">
        <v>-1042.4449500000001</v>
      </c>
    </row>
    <row r="486" spans="2:7" ht="15" customHeight="1" x14ac:dyDescent="0.2">
      <c r="C486" s="13">
        <f>SUBTOTAL(9,C485:C485)</f>
        <v>2</v>
      </c>
      <c r="D486" s="14" t="s">
        <v>406</v>
      </c>
      <c r="E486" s="15">
        <f>SUBTOTAL(9,E485:E485)</f>
        <v>11700</v>
      </c>
      <c r="F486" s="15">
        <f>SUBTOTAL(9,F485:F485)</f>
        <v>10657.555050000001</v>
      </c>
      <c r="G486" s="15">
        <f>SUBTOTAL(9,G485:G485)</f>
        <v>-1042.4449500000001</v>
      </c>
    </row>
    <row r="487" spans="2:7" ht="14.25" customHeight="1" x14ac:dyDescent="0.2">
      <c r="B487" s="10">
        <v>4361</v>
      </c>
      <c r="C487" s="4"/>
      <c r="D487" s="11" t="s">
        <v>407</v>
      </c>
      <c r="E487" s="1"/>
      <c r="F487" s="1"/>
      <c r="G487" s="1"/>
    </row>
    <row r="488" spans="2:7" x14ac:dyDescent="0.2">
      <c r="C488" s="4">
        <v>7</v>
      </c>
      <c r="D488" s="5" t="s">
        <v>324</v>
      </c>
      <c r="E488" s="12">
        <v>5700</v>
      </c>
      <c r="F488" s="12">
        <v>210.255</v>
      </c>
      <c r="G488" s="12">
        <v>-5489.7449999999999</v>
      </c>
    </row>
    <row r="489" spans="2:7" ht="15" customHeight="1" x14ac:dyDescent="0.2">
      <c r="C489" s="13">
        <f>SUBTOTAL(9,C488:C488)</f>
        <v>7</v>
      </c>
      <c r="D489" s="14" t="s">
        <v>408</v>
      </c>
      <c r="E489" s="15">
        <f>SUBTOTAL(9,E488:E488)</f>
        <v>5700</v>
      </c>
      <c r="F489" s="15">
        <f>SUBTOTAL(9,F488:F488)</f>
        <v>210.255</v>
      </c>
      <c r="G489" s="15">
        <f>SUBTOTAL(9,G488:G488)</f>
        <v>-5489.7449999999999</v>
      </c>
    </row>
    <row r="490" spans="2:7" ht="14.25" customHeight="1" x14ac:dyDescent="0.2">
      <c r="B490" s="10">
        <v>4380</v>
      </c>
      <c r="C490" s="4"/>
      <c r="D490" s="11" t="s">
        <v>409</v>
      </c>
      <c r="E490" s="1"/>
      <c r="F490" s="1"/>
      <c r="G490" s="1"/>
    </row>
    <row r="491" spans="2:7" x14ac:dyDescent="0.2">
      <c r="C491" s="4">
        <v>1</v>
      </c>
      <c r="D491" s="5" t="s">
        <v>388</v>
      </c>
      <c r="E491" s="12">
        <v>600</v>
      </c>
      <c r="F491" s="12">
        <v>316.98417000000001</v>
      </c>
      <c r="G491" s="12">
        <v>-283.01582999999999</v>
      </c>
    </row>
    <row r="492" spans="2:7" ht="15" customHeight="1" x14ac:dyDescent="0.2">
      <c r="C492" s="13">
        <f>SUBTOTAL(9,C491:C491)</f>
        <v>1</v>
      </c>
      <c r="D492" s="14" t="s">
        <v>410</v>
      </c>
      <c r="E492" s="15">
        <f>SUBTOTAL(9,E491:E491)</f>
        <v>600</v>
      </c>
      <c r="F492" s="15">
        <f>SUBTOTAL(9,F491:F491)</f>
        <v>316.98417000000001</v>
      </c>
      <c r="G492" s="15">
        <f>SUBTOTAL(9,G491:G491)</f>
        <v>-283.01582999999999</v>
      </c>
    </row>
    <row r="493" spans="2:7" ht="15" customHeight="1" x14ac:dyDescent="0.2">
      <c r="B493" s="4"/>
      <c r="C493" s="16">
        <f>SUBTOTAL(9,C454:C492)</f>
        <v>383</v>
      </c>
      <c r="D493" s="17" t="s">
        <v>411</v>
      </c>
      <c r="E493" s="18">
        <f>SUBTOTAL(9,E454:E492)</f>
        <v>7106991</v>
      </c>
      <c r="F493" s="18">
        <f>SUBTOTAL(9,F454:F492)</f>
        <v>2280488.9997999999</v>
      </c>
      <c r="G493" s="18">
        <f>SUBTOTAL(9,G454:G492)</f>
        <v>-4826502.0002000006</v>
      </c>
    </row>
    <row r="494" spans="2:7" ht="27" customHeight="1" x14ac:dyDescent="0.25">
      <c r="B494" s="1"/>
      <c r="C494" s="4"/>
      <c r="D494" s="9" t="s">
        <v>412</v>
      </c>
      <c r="E494" s="1"/>
      <c r="F494" s="1"/>
      <c r="G494" s="1"/>
    </row>
    <row r="495" spans="2:7" ht="14.25" customHeight="1" x14ac:dyDescent="0.2">
      <c r="B495" s="10">
        <v>4400</v>
      </c>
      <c r="C495" s="4"/>
      <c r="D495" s="11" t="s">
        <v>413</v>
      </c>
      <c r="E495" s="1"/>
      <c r="F495" s="1"/>
      <c r="G495" s="1"/>
    </row>
    <row r="496" spans="2:7" x14ac:dyDescent="0.2">
      <c r="C496" s="4">
        <v>2</v>
      </c>
      <c r="D496" s="5" t="s">
        <v>94</v>
      </c>
      <c r="E496" s="12">
        <v>418</v>
      </c>
      <c r="F496" s="12">
        <v>0</v>
      </c>
      <c r="G496" s="12">
        <v>-418</v>
      </c>
    </row>
    <row r="497" spans="2:7" x14ac:dyDescent="0.2">
      <c r="C497" s="4">
        <v>3</v>
      </c>
      <c r="D497" s="5" t="s">
        <v>379</v>
      </c>
      <c r="E497" s="12">
        <v>1720</v>
      </c>
      <c r="F497" s="12">
        <v>2074.73261</v>
      </c>
      <c r="G497" s="12">
        <v>354.73261000000002</v>
      </c>
    </row>
    <row r="498" spans="2:7" ht="15" customHeight="1" x14ac:dyDescent="0.2">
      <c r="C498" s="13">
        <f>SUBTOTAL(9,C496:C497)</f>
        <v>5</v>
      </c>
      <c r="D498" s="14" t="s">
        <v>414</v>
      </c>
      <c r="E498" s="15">
        <f>SUBTOTAL(9,E496:E497)</f>
        <v>2138</v>
      </c>
      <c r="F498" s="15">
        <f>SUBTOTAL(9,F496:F497)</f>
        <v>2074.73261</v>
      </c>
      <c r="G498" s="15">
        <f>SUBTOTAL(9,G496:G497)</f>
        <v>-63.267389999999978</v>
      </c>
    </row>
    <row r="499" spans="2:7" ht="14.25" customHeight="1" x14ac:dyDescent="0.2">
      <c r="B499" s="10">
        <v>4420</v>
      </c>
      <c r="C499" s="4"/>
      <c r="D499" s="11" t="s">
        <v>415</v>
      </c>
      <c r="E499" s="1"/>
      <c r="F499" s="1"/>
      <c r="G499" s="1"/>
    </row>
    <row r="500" spans="2:7" x14ac:dyDescent="0.2">
      <c r="C500" s="4">
        <v>1</v>
      </c>
      <c r="D500" s="5" t="s">
        <v>416</v>
      </c>
      <c r="E500" s="12">
        <v>4188</v>
      </c>
      <c r="F500" s="12">
        <v>44.58</v>
      </c>
      <c r="G500" s="12">
        <v>-4143.42</v>
      </c>
    </row>
    <row r="501" spans="2:7" x14ac:dyDescent="0.2">
      <c r="C501" s="4">
        <v>4</v>
      </c>
      <c r="D501" s="5" t="s">
        <v>417</v>
      </c>
      <c r="E501" s="12">
        <v>34253</v>
      </c>
      <c r="F501" s="12">
        <v>8402.4757300000001</v>
      </c>
      <c r="G501" s="12">
        <v>-25850.524270000002</v>
      </c>
    </row>
    <row r="502" spans="2:7" x14ac:dyDescent="0.2">
      <c r="C502" s="4">
        <v>6</v>
      </c>
      <c r="D502" s="5" t="s">
        <v>418</v>
      </c>
      <c r="E502" s="12">
        <v>28892</v>
      </c>
      <c r="F502" s="12">
        <v>4288.9994800000004</v>
      </c>
      <c r="G502" s="12">
        <v>-24603.000520000001</v>
      </c>
    </row>
    <row r="503" spans="2:7" x14ac:dyDescent="0.2">
      <c r="C503" s="4">
        <v>7</v>
      </c>
      <c r="D503" s="5" t="s">
        <v>419</v>
      </c>
      <c r="E503" s="12">
        <v>11344</v>
      </c>
      <c r="F503" s="12">
        <v>7975.7744000000002</v>
      </c>
      <c r="G503" s="12">
        <v>-3368.2256000000002</v>
      </c>
    </row>
    <row r="504" spans="2:7" x14ac:dyDescent="0.2">
      <c r="C504" s="4">
        <v>8</v>
      </c>
      <c r="D504" s="5" t="s">
        <v>420</v>
      </c>
      <c r="E504" s="12">
        <v>4807</v>
      </c>
      <c r="F504" s="12">
        <v>1246.8330000000001</v>
      </c>
      <c r="G504" s="12">
        <v>-3560.1669999999999</v>
      </c>
    </row>
    <row r="505" spans="2:7" x14ac:dyDescent="0.2">
      <c r="C505" s="4">
        <v>9</v>
      </c>
      <c r="D505" s="5" t="s">
        <v>183</v>
      </c>
      <c r="E505" s="12">
        <v>63914</v>
      </c>
      <c r="F505" s="12">
        <v>5416.7220500000003</v>
      </c>
      <c r="G505" s="12">
        <v>-58497.277950000003</v>
      </c>
    </row>
    <row r="506" spans="2:7" ht="15" customHeight="1" x14ac:dyDescent="0.2">
      <c r="C506" s="13">
        <f>SUBTOTAL(9,C500:C505)</f>
        <v>35</v>
      </c>
      <c r="D506" s="14" t="s">
        <v>421</v>
      </c>
      <c r="E506" s="15">
        <f>SUBTOTAL(9,E500:E505)</f>
        <v>147398</v>
      </c>
      <c r="F506" s="15">
        <f>SUBTOTAL(9,F500:F505)</f>
        <v>27375.38466</v>
      </c>
      <c r="G506" s="15">
        <f>SUBTOTAL(9,G500:G505)</f>
        <v>-120022.61534</v>
      </c>
    </row>
    <row r="507" spans="2:7" ht="14.25" customHeight="1" x14ac:dyDescent="0.2">
      <c r="B507" s="10">
        <v>4429</v>
      </c>
      <c r="C507" s="4"/>
      <c r="D507" s="11" t="s">
        <v>422</v>
      </c>
      <c r="E507" s="1"/>
      <c r="F507" s="1"/>
      <c r="G507" s="1"/>
    </row>
    <row r="508" spans="2:7" x14ac:dyDescent="0.2">
      <c r="C508" s="4">
        <v>2</v>
      </c>
      <c r="D508" s="5" t="s">
        <v>331</v>
      </c>
      <c r="E508" s="12">
        <v>4388</v>
      </c>
      <c r="F508" s="12">
        <v>67.689229999999995</v>
      </c>
      <c r="G508" s="12">
        <v>-4320.31077</v>
      </c>
    </row>
    <row r="509" spans="2:7" x14ac:dyDescent="0.2">
      <c r="C509" s="4">
        <v>9</v>
      </c>
      <c r="D509" s="5" t="s">
        <v>183</v>
      </c>
      <c r="E509" s="12">
        <v>1243</v>
      </c>
      <c r="F509" s="12">
        <v>530.01900000000001</v>
      </c>
      <c r="G509" s="12">
        <v>-712.98099999999999</v>
      </c>
    </row>
    <row r="510" spans="2:7" ht="15" customHeight="1" x14ac:dyDescent="0.2">
      <c r="C510" s="13">
        <f>SUBTOTAL(9,C508:C509)</f>
        <v>11</v>
      </c>
      <c r="D510" s="14" t="s">
        <v>423</v>
      </c>
      <c r="E510" s="15">
        <f>SUBTOTAL(9,E508:E509)</f>
        <v>5631</v>
      </c>
      <c r="F510" s="15">
        <f>SUBTOTAL(9,F508:F509)</f>
        <v>597.70822999999996</v>
      </c>
      <c r="G510" s="15">
        <f>SUBTOTAL(9,G508:G509)</f>
        <v>-5033.2917699999998</v>
      </c>
    </row>
    <row r="511" spans="2:7" ht="14.25" customHeight="1" x14ac:dyDescent="0.2">
      <c r="B511" s="10">
        <v>4471</v>
      </c>
      <c r="C511" s="4"/>
      <c r="D511" s="11" t="s">
        <v>424</v>
      </c>
      <c r="E511" s="1"/>
      <c r="F511" s="1"/>
      <c r="G511" s="1"/>
    </row>
    <row r="512" spans="2:7" x14ac:dyDescent="0.2">
      <c r="C512" s="4">
        <v>1</v>
      </c>
      <c r="D512" s="5" t="s">
        <v>425</v>
      </c>
      <c r="E512" s="12">
        <v>10795</v>
      </c>
      <c r="F512" s="12">
        <v>684.93125999999995</v>
      </c>
      <c r="G512" s="12">
        <v>-10110.068740000001</v>
      </c>
    </row>
    <row r="513" spans="2:7" x14ac:dyDescent="0.2">
      <c r="C513" s="4">
        <v>3</v>
      </c>
      <c r="D513" s="5" t="s">
        <v>426</v>
      </c>
      <c r="E513" s="12">
        <v>59494</v>
      </c>
      <c r="F513" s="12">
        <v>12252.00677</v>
      </c>
      <c r="G513" s="12">
        <v>-47241.99323</v>
      </c>
    </row>
    <row r="514" spans="2:7" x14ac:dyDescent="0.2">
      <c r="C514" s="4">
        <v>21</v>
      </c>
      <c r="D514" s="5" t="s">
        <v>427</v>
      </c>
      <c r="E514" s="12">
        <v>13289</v>
      </c>
      <c r="F514" s="12">
        <v>260.38335000000001</v>
      </c>
      <c r="G514" s="12">
        <v>-13028.61665</v>
      </c>
    </row>
    <row r="515" spans="2:7" ht="15" customHeight="1" x14ac:dyDescent="0.2">
      <c r="C515" s="13">
        <f>SUBTOTAL(9,C512:C514)</f>
        <v>25</v>
      </c>
      <c r="D515" s="14" t="s">
        <v>428</v>
      </c>
      <c r="E515" s="15">
        <f>SUBTOTAL(9,E512:E514)</f>
        <v>83578</v>
      </c>
      <c r="F515" s="15">
        <f>SUBTOTAL(9,F512:F514)</f>
        <v>13197.321379999999</v>
      </c>
      <c r="G515" s="15">
        <f>SUBTOTAL(9,G512:G514)</f>
        <v>-70380.678620000006</v>
      </c>
    </row>
    <row r="516" spans="2:7" ht="15" customHeight="1" x14ac:dyDescent="0.2">
      <c r="B516" s="4"/>
      <c r="C516" s="16">
        <f>SUBTOTAL(9,C495:C515)</f>
        <v>76</v>
      </c>
      <c r="D516" s="17" t="s">
        <v>429</v>
      </c>
      <c r="E516" s="18">
        <f>SUBTOTAL(9,E495:E515)</f>
        <v>238745</v>
      </c>
      <c r="F516" s="18">
        <f>SUBTOTAL(9,F495:F515)</f>
        <v>43245.146879999993</v>
      </c>
      <c r="G516" s="18">
        <f>SUBTOTAL(9,G495:G515)</f>
        <v>-195499.85312000001</v>
      </c>
    </row>
    <row r="517" spans="2:7" ht="27" customHeight="1" x14ac:dyDescent="0.25">
      <c r="B517" s="1"/>
      <c r="C517" s="4"/>
      <c r="D517" s="9" t="s">
        <v>430</v>
      </c>
      <c r="E517" s="1"/>
      <c r="F517" s="1"/>
      <c r="G517" s="1"/>
    </row>
    <row r="518" spans="2:7" ht="14.25" customHeight="1" x14ac:dyDescent="0.2">
      <c r="B518" s="10">
        <v>4600</v>
      </c>
      <c r="C518" s="4"/>
      <c r="D518" s="11" t="s">
        <v>431</v>
      </c>
      <c r="E518" s="1"/>
      <c r="F518" s="1"/>
      <c r="G518" s="1"/>
    </row>
    <row r="519" spans="2:7" x14ac:dyDescent="0.2">
      <c r="C519" s="4">
        <v>2</v>
      </c>
      <c r="D519" s="5" t="s">
        <v>9</v>
      </c>
      <c r="E519" s="12">
        <v>398</v>
      </c>
      <c r="F519" s="12">
        <v>0</v>
      </c>
      <c r="G519" s="12">
        <v>-398</v>
      </c>
    </row>
    <row r="520" spans="2:7" ht="15" customHeight="1" x14ac:dyDescent="0.2">
      <c r="C520" s="13">
        <f>SUBTOTAL(9,C519:C519)</f>
        <v>2</v>
      </c>
      <c r="D520" s="14" t="s">
        <v>432</v>
      </c>
      <c r="E520" s="15">
        <f>SUBTOTAL(9,E519:E519)</f>
        <v>398</v>
      </c>
      <c r="F520" s="15">
        <f>SUBTOTAL(9,F519:F519)</f>
        <v>0</v>
      </c>
      <c r="G520" s="15">
        <f>SUBTOTAL(9,G519:G519)</f>
        <v>-398</v>
      </c>
    </row>
    <row r="521" spans="2:7" ht="14.25" customHeight="1" x14ac:dyDescent="0.2">
      <c r="B521" s="10">
        <v>4602</v>
      </c>
      <c r="C521" s="4"/>
      <c r="D521" s="11" t="s">
        <v>433</v>
      </c>
      <c r="E521" s="1"/>
      <c r="F521" s="1"/>
      <c r="G521" s="1"/>
    </row>
    <row r="522" spans="2:7" x14ac:dyDescent="0.2">
      <c r="C522" s="4">
        <v>3</v>
      </c>
      <c r="D522" s="5" t="s">
        <v>434</v>
      </c>
      <c r="E522" s="12">
        <v>10370</v>
      </c>
      <c r="F522" s="12">
        <v>2355.7234400000002</v>
      </c>
      <c r="G522" s="12">
        <v>-8014.2765600000002</v>
      </c>
    </row>
    <row r="523" spans="2:7" x14ac:dyDescent="0.2">
      <c r="C523" s="4">
        <v>86</v>
      </c>
      <c r="D523" s="5" t="s">
        <v>435</v>
      </c>
      <c r="E523" s="12">
        <v>500</v>
      </c>
      <c r="F523" s="12">
        <v>276.8</v>
      </c>
      <c r="G523" s="12">
        <v>-223.2</v>
      </c>
    </row>
    <row r="524" spans="2:7" ht="15" customHeight="1" x14ac:dyDescent="0.2">
      <c r="C524" s="13">
        <f>SUBTOTAL(9,C522:C523)</f>
        <v>89</v>
      </c>
      <c r="D524" s="14" t="s">
        <v>436</v>
      </c>
      <c r="E524" s="15">
        <f>SUBTOTAL(9,E522:E523)</f>
        <v>10870</v>
      </c>
      <c r="F524" s="15">
        <f>SUBTOTAL(9,F522:F523)</f>
        <v>2632.5234400000004</v>
      </c>
      <c r="G524" s="15">
        <f>SUBTOTAL(9,G522:G523)</f>
        <v>-8237.476560000001</v>
      </c>
    </row>
    <row r="525" spans="2:7" ht="14.25" customHeight="1" x14ac:dyDescent="0.2">
      <c r="B525" s="10">
        <v>4605</v>
      </c>
      <c r="C525" s="4"/>
      <c r="D525" s="11" t="s">
        <v>437</v>
      </c>
      <c r="E525" s="1"/>
      <c r="F525" s="1"/>
      <c r="G525" s="1"/>
    </row>
    <row r="526" spans="2:7" x14ac:dyDescent="0.2">
      <c r="C526" s="4">
        <v>1</v>
      </c>
      <c r="D526" s="5" t="s">
        <v>438</v>
      </c>
      <c r="E526" s="12">
        <v>49600</v>
      </c>
      <c r="F526" s="12">
        <v>18790.588400000001</v>
      </c>
      <c r="G526" s="12">
        <v>-30809.411599999999</v>
      </c>
    </row>
    <row r="527" spans="2:7" ht="15" customHeight="1" x14ac:dyDescent="0.2">
      <c r="C527" s="13">
        <f>SUBTOTAL(9,C526:C526)</f>
        <v>1</v>
      </c>
      <c r="D527" s="14" t="s">
        <v>439</v>
      </c>
      <c r="E527" s="15">
        <f>SUBTOTAL(9,E526:E526)</f>
        <v>49600</v>
      </c>
      <c r="F527" s="15">
        <f>SUBTOTAL(9,F526:F526)</f>
        <v>18790.588400000001</v>
      </c>
      <c r="G527" s="15">
        <f>SUBTOTAL(9,G526:G526)</f>
        <v>-30809.411599999999</v>
      </c>
    </row>
    <row r="528" spans="2:7" ht="14.25" customHeight="1" x14ac:dyDescent="0.2">
      <c r="B528" s="10">
        <v>4610</v>
      </c>
      <c r="C528" s="4"/>
      <c r="D528" s="11" t="s">
        <v>440</v>
      </c>
      <c r="E528" s="1"/>
      <c r="F528" s="1"/>
      <c r="G528" s="1"/>
    </row>
    <row r="529" spans="2:7" x14ac:dyDescent="0.2">
      <c r="C529" s="4">
        <v>1</v>
      </c>
      <c r="D529" s="5" t="s">
        <v>441</v>
      </c>
      <c r="E529" s="12">
        <v>6680</v>
      </c>
      <c r="F529" s="12">
        <v>1676.835</v>
      </c>
      <c r="G529" s="12">
        <v>-5003.165</v>
      </c>
    </row>
    <row r="530" spans="2:7" x14ac:dyDescent="0.2">
      <c r="C530" s="4">
        <v>2</v>
      </c>
      <c r="D530" s="5" t="s">
        <v>106</v>
      </c>
      <c r="E530" s="12">
        <v>1695</v>
      </c>
      <c r="F530" s="12">
        <v>183.99026000000001</v>
      </c>
      <c r="G530" s="12">
        <v>-1511.00974</v>
      </c>
    </row>
    <row r="531" spans="2:7" x14ac:dyDescent="0.2">
      <c r="C531" s="4">
        <v>4</v>
      </c>
      <c r="D531" s="5" t="s">
        <v>9</v>
      </c>
      <c r="E531" s="12">
        <v>1092</v>
      </c>
      <c r="F531" s="12">
        <v>898.29606999999999</v>
      </c>
      <c r="G531" s="12">
        <v>-193.70393000000001</v>
      </c>
    </row>
    <row r="532" spans="2:7" x14ac:dyDescent="0.2">
      <c r="C532" s="4">
        <v>5</v>
      </c>
      <c r="D532" s="5" t="s">
        <v>442</v>
      </c>
      <c r="E532" s="12">
        <v>25220</v>
      </c>
      <c r="F532" s="12">
        <v>1660.579</v>
      </c>
      <c r="G532" s="12">
        <v>-23559.420999999998</v>
      </c>
    </row>
    <row r="533" spans="2:7" x14ac:dyDescent="0.2">
      <c r="C533" s="4">
        <v>85</v>
      </c>
      <c r="D533" s="5" t="s">
        <v>443</v>
      </c>
      <c r="E533" s="12">
        <v>7000</v>
      </c>
      <c r="F533" s="12">
        <v>1843.74866</v>
      </c>
      <c r="G533" s="12">
        <v>-5156.2513399999998</v>
      </c>
    </row>
    <row r="534" spans="2:7" ht="15" customHeight="1" x14ac:dyDescent="0.2">
      <c r="C534" s="13">
        <f>SUBTOTAL(9,C529:C533)</f>
        <v>97</v>
      </c>
      <c r="D534" s="14" t="s">
        <v>444</v>
      </c>
      <c r="E534" s="15">
        <f>SUBTOTAL(9,E529:E533)</f>
        <v>41687</v>
      </c>
      <c r="F534" s="15">
        <f>SUBTOTAL(9,F529:F533)</f>
        <v>6263.4489899999999</v>
      </c>
      <c r="G534" s="15">
        <f>SUBTOTAL(9,G529:G533)</f>
        <v>-35423.551010000003</v>
      </c>
    </row>
    <row r="535" spans="2:7" ht="14.25" customHeight="1" x14ac:dyDescent="0.2">
      <c r="B535" s="10">
        <v>4618</v>
      </c>
      <c r="C535" s="4"/>
      <c r="D535" s="11" t="s">
        <v>445</v>
      </c>
      <c r="E535" s="1"/>
      <c r="F535" s="1"/>
      <c r="G535" s="1"/>
    </row>
    <row r="536" spans="2:7" x14ac:dyDescent="0.2">
      <c r="C536" s="4">
        <v>1</v>
      </c>
      <c r="D536" s="5" t="s">
        <v>446</v>
      </c>
      <c r="E536" s="12">
        <v>59000</v>
      </c>
      <c r="F536" s="12">
        <v>17217.060010000001</v>
      </c>
      <c r="G536" s="12">
        <v>-41782.939989999999</v>
      </c>
    </row>
    <row r="537" spans="2:7" x14ac:dyDescent="0.2">
      <c r="C537" s="4">
        <v>2</v>
      </c>
      <c r="D537" s="5" t="s">
        <v>447</v>
      </c>
      <c r="E537" s="12">
        <v>44170</v>
      </c>
      <c r="F537" s="12">
        <v>282.76499999999999</v>
      </c>
      <c r="G537" s="12">
        <v>-43887.235000000001</v>
      </c>
    </row>
    <row r="538" spans="2:7" x14ac:dyDescent="0.2">
      <c r="C538" s="4">
        <v>3</v>
      </c>
      <c r="D538" s="5" t="s">
        <v>106</v>
      </c>
      <c r="E538" s="12">
        <v>36261</v>
      </c>
      <c r="F538" s="12">
        <v>2550.3692299999998</v>
      </c>
      <c r="G538" s="12">
        <v>-33710.630770000003</v>
      </c>
    </row>
    <row r="539" spans="2:7" x14ac:dyDescent="0.2">
      <c r="C539" s="4">
        <v>5</v>
      </c>
      <c r="D539" s="5" t="s">
        <v>448</v>
      </c>
      <c r="E539" s="12">
        <v>49000</v>
      </c>
      <c r="F539" s="12">
        <v>12974.741</v>
      </c>
      <c r="G539" s="12">
        <v>-36025.258999999998</v>
      </c>
    </row>
    <row r="540" spans="2:7" x14ac:dyDescent="0.2">
      <c r="C540" s="4">
        <v>7</v>
      </c>
      <c r="D540" s="5" t="s">
        <v>449</v>
      </c>
      <c r="E540" s="12">
        <v>2400</v>
      </c>
      <c r="F540" s="12">
        <v>896.94640000000004</v>
      </c>
      <c r="G540" s="12">
        <v>-1503.0536</v>
      </c>
    </row>
    <row r="541" spans="2:7" x14ac:dyDescent="0.2">
      <c r="C541" s="4">
        <v>11</v>
      </c>
      <c r="D541" s="5" t="s">
        <v>450</v>
      </c>
      <c r="E541" s="12">
        <v>18745</v>
      </c>
      <c r="F541" s="12">
        <v>2297.0189999999998</v>
      </c>
      <c r="G541" s="12">
        <v>-16447.981</v>
      </c>
    </row>
    <row r="542" spans="2:7" x14ac:dyDescent="0.2">
      <c r="C542" s="4">
        <v>85</v>
      </c>
      <c r="D542" s="5" t="s">
        <v>451</v>
      </c>
      <c r="E542" s="12">
        <v>240000</v>
      </c>
      <c r="F542" s="12">
        <v>50902.153489999997</v>
      </c>
      <c r="G542" s="12">
        <v>-189097.84651</v>
      </c>
    </row>
    <row r="543" spans="2:7" x14ac:dyDescent="0.2">
      <c r="C543" s="4">
        <v>86</v>
      </c>
      <c r="D543" s="5" t="s">
        <v>452</v>
      </c>
      <c r="E543" s="12">
        <v>1471800</v>
      </c>
      <c r="F543" s="12">
        <v>284324.58250999998</v>
      </c>
      <c r="G543" s="12">
        <v>-1187475.4174899999</v>
      </c>
    </row>
    <row r="544" spans="2:7" x14ac:dyDescent="0.2">
      <c r="C544" s="4">
        <v>87</v>
      </c>
      <c r="D544" s="5" t="s">
        <v>453</v>
      </c>
      <c r="E544" s="12">
        <v>70000</v>
      </c>
      <c r="F544" s="12">
        <v>20636.620330000002</v>
      </c>
      <c r="G544" s="12">
        <v>-49363.379670000002</v>
      </c>
    </row>
    <row r="545" spans="2:7" x14ac:dyDescent="0.2">
      <c r="C545" s="4">
        <v>88</v>
      </c>
      <c r="D545" s="5" t="s">
        <v>454</v>
      </c>
      <c r="E545" s="12">
        <v>248000</v>
      </c>
      <c r="F545" s="12">
        <v>108410.15147</v>
      </c>
      <c r="G545" s="12">
        <v>-139589.84852999999</v>
      </c>
    </row>
    <row r="546" spans="2:7" x14ac:dyDescent="0.2">
      <c r="C546" s="4">
        <v>89</v>
      </c>
      <c r="D546" s="5" t="s">
        <v>235</v>
      </c>
      <c r="E546" s="12">
        <v>13000</v>
      </c>
      <c r="F546" s="12">
        <v>1331.9490000000001</v>
      </c>
      <c r="G546" s="12">
        <v>-11668.050999999999</v>
      </c>
    </row>
    <row r="547" spans="2:7" ht="15" customHeight="1" x14ac:dyDescent="0.2">
      <c r="C547" s="13">
        <f>SUBTOTAL(9,C536:C546)</f>
        <v>464</v>
      </c>
      <c r="D547" s="14" t="s">
        <v>455</v>
      </c>
      <c r="E547" s="15">
        <f>SUBTOTAL(9,E536:E546)</f>
        <v>2252376</v>
      </c>
      <c r="F547" s="15">
        <f>SUBTOTAL(9,F536:F546)</f>
        <v>501824.35743999999</v>
      </c>
      <c r="G547" s="15">
        <f>SUBTOTAL(9,G536:G546)</f>
        <v>-1750551.6425599998</v>
      </c>
    </row>
    <row r="548" spans="2:7" ht="14.25" customHeight="1" x14ac:dyDescent="0.2">
      <c r="B548" s="10">
        <v>4620</v>
      </c>
      <c r="C548" s="4"/>
      <c r="D548" s="11" t="s">
        <v>456</v>
      </c>
      <c r="E548" s="1"/>
      <c r="F548" s="1"/>
      <c r="G548" s="1"/>
    </row>
    <row r="549" spans="2:7" x14ac:dyDescent="0.2">
      <c r="C549" s="4">
        <v>2</v>
      </c>
      <c r="D549" s="5" t="s">
        <v>301</v>
      </c>
      <c r="E549" s="12">
        <v>226943</v>
      </c>
      <c r="F549" s="12">
        <v>13394.12414</v>
      </c>
      <c r="G549" s="12">
        <v>-213548.87586</v>
      </c>
    </row>
    <row r="550" spans="2:7" x14ac:dyDescent="0.2">
      <c r="C550" s="4">
        <v>85</v>
      </c>
      <c r="D550" s="5" t="s">
        <v>186</v>
      </c>
      <c r="E550" s="12">
        <v>17900</v>
      </c>
      <c r="F550" s="12">
        <v>5300.6016399999999</v>
      </c>
      <c r="G550" s="12">
        <v>-12599.398359999999</v>
      </c>
    </row>
    <row r="551" spans="2:7" ht="15" customHeight="1" x14ac:dyDescent="0.2">
      <c r="C551" s="13">
        <f>SUBTOTAL(9,C549:C550)</f>
        <v>87</v>
      </c>
      <c r="D551" s="14" t="s">
        <v>457</v>
      </c>
      <c r="E551" s="15">
        <f>SUBTOTAL(9,E549:E550)</f>
        <v>244843</v>
      </c>
      <c r="F551" s="15">
        <f>SUBTOTAL(9,F549:F550)</f>
        <v>18694.725780000001</v>
      </c>
      <c r="G551" s="15">
        <f>SUBTOTAL(9,G549:G550)</f>
        <v>-226148.27421999999</v>
      </c>
    </row>
    <row r="552" spans="2:7" ht="15" customHeight="1" x14ac:dyDescent="0.2">
      <c r="B552" s="4"/>
      <c r="C552" s="16">
        <f>SUBTOTAL(9,C518:C551)</f>
        <v>740</v>
      </c>
      <c r="D552" s="17" t="s">
        <v>458</v>
      </c>
      <c r="E552" s="18">
        <f>SUBTOTAL(9,E518:E551)</f>
        <v>2599774</v>
      </c>
      <c r="F552" s="18">
        <f>SUBTOTAL(9,F518:F551)</f>
        <v>548205.64405</v>
      </c>
      <c r="G552" s="18">
        <f>SUBTOTAL(9,G518:G551)</f>
        <v>-2051568.35595</v>
      </c>
    </row>
    <row r="553" spans="2:7" ht="27" customHeight="1" x14ac:dyDescent="0.25">
      <c r="B553" s="1"/>
      <c r="C553" s="4"/>
      <c r="D553" s="9" t="s">
        <v>459</v>
      </c>
      <c r="E553" s="1"/>
      <c r="F553" s="1"/>
      <c r="G553" s="1"/>
    </row>
    <row r="554" spans="2:7" ht="14.25" customHeight="1" x14ac:dyDescent="0.2">
      <c r="B554" s="10">
        <v>4700</v>
      </c>
      <c r="C554" s="4"/>
      <c r="D554" s="11" t="s">
        <v>460</v>
      </c>
      <c r="E554" s="1"/>
      <c r="F554" s="1"/>
      <c r="G554" s="1"/>
    </row>
    <row r="555" spans="2:7" x14ac:dyDescent="0.2">
      <c r="C555" s="4">
        <v>1</v>
      </c>
      <c r="D555" s="5" t="s">
        <v>461</v>
      </c>
      <c r="E555" s="12">
        <v>24655</v>
      </c>
      <c r="F555" s="12">
        <v>3107.2076900000002</v>
      </c>
      <c r="G555" s="12">
        <v>-21547.792310000001</v>
      </c>
    </row>
    <row r="556" spans="2:7" ht="15" customHeight="1" x14ac:dyDescent="0.2">
      <c r="C556" s="13">
        <f>SUBTOTAL(9,C555:C555)</f>
        <v>1</v>
      </c>
      <c r="D556" s="14" t="s">
        <v>462</v>
      </c>
      <c r="E556" s="15">
        <f>SUBTOTAL(9,E555:E555)</f>
        <v>24655</v>
      </c>
      <c r="F556" s="15">
        <f>SUBTOTAL(9,F555:F555)</f>
        <v>3107.2076900000002</v>
      </c>
      <c r="G556" s="15">
        <f>SUBTOTAL(9,G555:G555)</f>
        <v>-21547.792310000001</v>
      </c>
    </row>
    <row r="557" spans="2:7" ht="14.25" customHeight="1" x14ac:dyDescent="0.2">
      <c r="B557" s="10">
        <v>4710</v>
      </c>
      <c r="C557" s="4"/>
      <c r="D557" s="11" t="s">
        <v>463</v>
      </c>
      <c r="E557" s="1"/>
      <c r="F557" s="1"/>
      <c r="G557" s="1"/>
    </row>
    <row r="558" spans="2:7" x14ac:dyDescent="0.2">
      <c r="C558" s="4">
        <v>1</v>
      </c>
      <c r="D558" s="5" t="s">
        <v>461</v>
      </c>
      <c r="E558" s="12">
        <v>3321834</v>
      </c>
      <c r="F558" s="12">
        <v>199508.01347000001</v>
      </c>
      <c r="G558" s="12">
        <v>-3122325.9865299999</v>
      </c>
    </row>
    <row r="559" spans="2:7" x14ac:dyDescent="0.2">
      <c r="C559" s="4">
        <v>47</v>
      </c>
      <c r="D559" s="5" t="s">
        <v>464</v>
      </c>
      <c r="E559" s="12">
        <v>269425</v>
      </c>
      <c r="F559" s="12">
        <v>341843.24037999997</v>
      </c>
      <c r="G559" s="12">
        <v>72418.240380000003</v>
      </c>
    </row>
    <row r="560" spans="2:7" ht="15" customHeight="1" x14ac:dyDescent="0.2">
      <c r="C560" s="13">
        <f>SUBTOTAL(9,C558:C559)</f>
        <v>48</v>
      </c>
      <c r="D560" s="14" t="s">
        <v>465</v>
      </c>
      <c r="E560" s="15">
        <f>SUBTOTAL(9,E558:E559)</f>
        <v>3591259</v>
      </c>
      <c r="F560" s="15">
        <f>SUBTOTAL(9,F558:F559)</f>
        <v>541351.25384999998</v>
      </c>
      <c r="G560" s="15">
        <f>SUBTOTAL(9,G558:G559)</f>
        <v>-3049907.74615</v>
      </c>
    </row>
    <row r="561" spans="2:7" ht="14.25" customHeight="1" x14ac:dyDescent="0.2">
      <c r="B561" s="10">
        <v>4720</v>
      </c>
      <c r="C561" s="4"/>
      <c r="D561" s="11" t="s">
        <v>466</v>
      </c>
      <c r="E561" s="1"/>
      <c r="F561" s="1"/>
      <c r="G561" s="1"/>
    </row>
    <row r="562" spans="2:7" x14ac:dyDescent="0.2">
      <c r="C562" s="4">
        <v>1</v>
      </c>
      <c r="D562" s="5" t="s">
        <v>461</v>
      </c>
      <c r="E562" s="12">
        <v>107247</v>
      </c>
      <c r="F562" s="12">
        <v>29483.685420000002</v>
      </c>
      <c r="G562" s="12">
        <v>-77763.314580000006</v>
      </c>
    </row>
    <row r="563" spans="2:7" ht="15" customHeight="1" x14ac:dyDescent="0.2">
      <c r="C563" s="13">
        <f>SUBTOTAL(9,C562:C562)</f>
        <v>1</v>
      </c>
      <c r="D563" s="14" t="s">
        <v>467</v>
      </c>
      <c r="E563" s="15">
        <f>SUBTOTAL(9,E562:E562)</f>
        <v>107247</v>
      </c>
      <c r="F563" s="15">
        <f>SUBTOTAL(9,F562:F562)</f>
        <v>29483.685420000002</v>
      </c>
      <c r="G563" s="15">
        <f>SUBTOTAL(9,G562:G562)</f>
        <v>-77763.314580000006</v>
      </c>
    </row>
    <row r="564" spans="2:7" ht="14.25" customHeight="1" x14ac:dyDescent="0.2">
      <c r="B564" s="10">
        <v>4723</v>
      </c>
      <c r="C564" s="4"/>
      <c r="D564" s="11" t="s">
        <v>468</v>
      </c>
      <c r="E564" s="1"/>
      <c r="F564" s="1"/>
      <c r="G564" s="1"/>
    </row>
    <row r="565" spans="2:7" x14ac:dyDescent="0.2">
      <c r="C565" s="4">
        <v>1</v>
      </c>
      <c r="D565" s="5" t="s">
        <v>461</v>
      </c>
      <c r="E565" s="12">
        <v>11392</v>
      </c>
      <c r="F565" s="12">
        <v>8124.6308300000001</v>
      </c>
      <c r="G565" s="12">
        <v>-3267.3691699999999</v>
      </c>
    </row>
    <row r="566" spans="2:7" ht="15" customHeight="1" x14ac:dyDescent="0.2">
      <c r="C566" s="13">
        <f>SUBTOTAL(9,C565:C565)</f>
        <v>1</v>
      </c>
      <c r="D566" s="14" t="s">
        <v>469</v>
      </c>
      <c r="E566" s="15">
        <f>SUBTOTAL(9,E565:E565)</f>
        <v>11392</v>
      </c>
      <c r="F566" s="15">
        <f>SUBTOTAL(9,F565:F565)</f>
        <v>8124.6308300000001</v>
      </c>
      <c r="G566" s="15">
        <f>SUBTOTAL(9,G565:G565)</f>
        <v>-3267.3691699999999</v>
      </c>
    </row>
    <row r="567" spans="2:7" ht="14.25" customHeight="1" x14ac:dyDescent="0.2">
      <c r="B567" s="10">
        <v>4725</v>
      </c>
      <c r="C567" s="4"/>
      <c r="D567" s="11" t="s">
        <v>470</v>
      </c>
      <c r="E567" s="1"/>
      <c r="F567" s="1"/>
      <c r="G567" s="1"/>
    </row>
    <row r="568" spans="2:7" x14ac:dyDescent="0.2">
      <c r="C568" s="4">
        <v>1</v>
      </c>
      <c r="D568" s="5" t="s">
        <v>461</v>
      </c>
      <c r="E568" s="12">
        <v>24622</v>
      </c>
      <c r="F568" s="12">
        <v>3993.0570699999998</v>
      </c>
      <c r="G568" s="12">
        <v>-20628.942930000001</v>
      </c>
    </row>
    <row r="569" spans="2:7" ht="15" customHeight="1" x14ac:dyDescent="0.2">
      <c r="C569" s="13">
        <f>SUBTOTAL(9,C568:C568)</f>
        <v>1</v>
      </c>
      <c r="D569" s="14" t="s">
        <v>471</v>
      </c>
      <c r="E569" s="15">
        <f>SUBTOTAL(9,E568:E568)</f>
        <v>24622</v>
      </c>
      <c r="F569" s="15">
        <f>SUBTOTAL(9,F568:F568)</f>
        <v>3993.0570699999998</v>
      </c>
      <c r="G569" s="15">
        <f>SUBTOTAL(9,G568:G568)</f>
        <v>-20628.942930000001</v>
      </c>
    </row>
    <row r="570" spans="2:7" ht="14.25" customHeight="1" x14ac:dyDescent="0.2">
      <c r="B570" s="10">
        <v>4731</v>
      </c>
      <c r="C570" s="4"/>
      <c r="D570" s="11" t="s">
        <v>472</v>
      </c>
      <c r="E570" s="1"/>
      <c r="F570" s="1"/>
      <c r="G570" s="1"/>
    </row>
    <row r="571" spans="2:7" x14ac:dyDescent="0.2">
      <c r="C571" s="4">
        <v>1</v>
      </c>
      <c r="D571" s="5" t="s">
        <v>461</v>
      </c>
      <c r="E571" s="12">
        <v>63993</v>
      </c>
      <c r="F571" s="12">
        <v>22969.59906</v>
      </c>
      <c r="G571" s="12">
        <v>-41023.40094</v>
      </c>
    </row>
    <row r="572" spans="2:7" ht="15" customHeight="1" x14ac:dyDescent="0.2">
      <c r="C572" s="13">
        <f>SUBTOTAL(9,C571:C571)</f>
        <v>1</v>
      </c>
      <c r="D572" s="14" t="s">
        <v>473</v>
      </c>
      <c r="E572" s="15">
        <f>SUBTOTAL(9,E571:E571)</f>
        <v>63993</v>
      </c>
      <c r="F572" s="15">
        <f>SUBTOTAL(9,F571:F571)</f>
        <v>22969.59906</v>
      </c>
      <c r="G572" s="15">
        <f>SUBTOTAL(9,G571:G571)</f>
        <v>-41023.40094</v>
      </c>
    </row>
    <row r="573" spans="2:7" ht="14.25" customHeight="1" x14ac:dyDescent="0.2">
      <c r="B573" s="10">
        <v>4732</v>
      </c>
      <c r="C573" s="4"/>
      <c r="D573" s="11" t="s">
        <v>474</v>
      </c>
      <c r="E573" s="1"/>
      <c r="F573" s="1"/>
      <c r="G573" s="1"/>
    </row>
    <row r="574" spans="2:7" x14ac:dyDescent="0.2">
      <c r="C574" s="4">
        <v>1</v>
      </c>
      <c r="D574" s="5" t="s">
        <v>461</v>
      </c>
      <c r="E574" s="12">
        <v>54761</v>
      </c>
      <c r="F574" s="12">
        <v>14737.891670000001</v>
      </c>
      <c r="G574" s="12">
        <v>-40023.108330000003</v>
      </c>
    </row>
    <row r="575" spans="2:7" ht="15" customHeight="1" x14ac:dyDescent="0.2">
      <c r="C575" s="13">
        <f>SUBTOTAL(9,C574:C574)</f>
        <v>1</v>
      </c>
      <c r="D575" s="14" t="s">
        <v>475</v>
      </c>
      <c r="E575" s="15">
        <f>SUBTOTAL(9,E574:E574)</f>
        <v>54761</v>
      </c>
      <c r="F575" s="15">
        <f>SUBTOTAL(9,F574:F574)</f>
        <v>14737.891670000001</v>
      </c>
      <c r="G575" s="15">
        <f>SUBTOTAL(9,G574:G574)</f>
        <v>-40023.108330000003</v>
      </c>
    </row>
    <row r="576" spans="2:7" ht="14.25" customHeight="1" x14ac:dyDescent="0.2">
      <c r="B576" s="10">
        <v>4733</v>
      </c>
      <c r="C576" s="4"/>
      <c r="D576" s="11" t="s">
        <v>476</v>
      </c>
      <c r="E576" s="1"/>
      <c r="F576" s="1"/>
      <c r="G576" s="1"/>
    </row>
    <row r="577" spans="2:7" x14ac:dyDescent="0.2">
      <c r="C577" s="4">
        <v>1</v>
      </c>
      <c r="D577" s="5" t="s">
        <v>461</v>
      </c>
      <c r="E577" s="12">
        <v>109250</v>
      </c>
      <c r="F577" s="12">
        <v>24062.244879999998</v>
      </c>
      <c r="G577" s="12">
        <v>-85187.755120000002</v>
      </c>
    </row>
    <row r="578" spans="2:7" ht="15" customHeight="1" x14ac:dyDescent="0.2">
      <c r="C578" s="13">
        <f>SUBTOTAL(9,C577:C577)</f>
        <v>1</v>
      </c>
      <c r="D578" s="14" t="s">
        <v>477</v>
      </c>
      <c r="E578" s="15">
        <f>SUBTOTAL(9,E577:E577)</f>
        <v>109250</v>
      </c>
      <c r="F578" s="15">
        <f>SUBTOTAL(9,F577:F577)</f>
        <v>24062.244879999998</v>
      </c>
      <c r="G578" s="15">
        <f>SUBTOTAL(9,G577:G577)</f>
        <v>-85187.755120000002</v>
      </c>
    </row>
    <row r="579" spans="2:7" ht="14.25" customHeight="1" x14ac:dyDescent="0.2">
      <c r="B579" s="10">
        <v>4734</v>
      </c>
      <c r="C579" s="4"/>
      <c r="D579" s="11" t="s">
        <v>478</v>
      </c>
      <c r="E579" s="1"/>
      <c r="F579" s="1"/>
      <c r="G579" s="1"/>
    </row>
    <row r="580" spans="2:7" x14ac:dyDescent="0.2">
      <c r="C580" s="4">
        <v>1</v>
      </c>
      <c r="D580" s="5" t="s">
        <v>461</v>
      </c>
      <c r="E580" s="12">
        <v>5598</v>
      </c>
      <c r="F580" s="12">
        <v>1810.9749999999999</v>
      </c>
      <c r="G580" s="12">
        <v>-3787.0250000000001</v>
      </c>
    </row>
    <row r="581" spans="2:7" ht="15" customHeight="1" x14ac:dyDescent="0.2">
      <c r="C581" s="13">
        <f>SUBTOTAL(9,C580:C580)</f>
        <v>1</v>
      </c>
      <c r="D581" s="14" t="s">
        <v>479</v>
      </c>
      <c r="E581" s="15">
        <f>SUBTOTAL(9,E580:E580)</f>
        <v>5598</v>
      </c>
      <c r="F581" s="15">
        <f>SUBTOTAL(9,F580:F580)</f>
        <v>1810.9749999999999</v>
      </c>
      <c r="G581" s="15">
        <f>SUBTOTAL(9,G580:G580)</f>
        <v>-3787.0250000000001</v>
      </c>
    </row>
    <row r="582" spans="2:7" ht="14.25" customHeight="1" x14ac:dyDescent="0.2">
      <c r="B582" s="10">
        <v>4740</v>
      </c>
      <c r="C582" s="4"/>
      <c r="D582" s="11" t="s">
        <v>480</v>
      </c>
      <c r="E582" s="1"/>
      <c r="F582" s="1"/>
      <c r="G582" s="1"/>
    </row>
    <row r="583" spans="2:7" x14ac:dyDescent="0.2">
      <c r="C583" s="4">
        <v>1</v>
      </c>
      <c r="D583" s="5" t="s">
        <v>461</v>
      </c>
      <c r="E583" s="12">
        <v>82943</v>
      </c>
      <c r="F583" s="12">
        <v>40301.909540000001</v>
      </c>
      <c r="G583" s="12">
        <v>-42641.090459999999</v>
      </c>
    </row>
    <row r="584" spans="2:7" ht="15" customHeight="1" x14ac:dyDescent="0.2">
      <c r="C584" s="13">
        <f>SUBTOTAL(9,C583:C583)</f>
        <v>1</v>
      </c>
      <c r="D584" s="14" t="s">
        <v>481</v>
      </c>
      <c r="E584" s="15">
        <f>SUBTOTAL(9,E583:E583)</f>
        <v>82943</v>
      </c>
      <c r="F584" s="15">
        <f>SUBTOTAL(9,F583:F583)</f>
        <v>40301.909540000001</v>
      </c>
      <c r="G584" s="15">
        <f>SUBTOTAL(9,G583:G583)</f>
        <v>-42641.090459999999</v>
      </c>
    </row>
    <row r="585" spans="2:7" ht="14.25" customHeight="1" x14ac:dyDescent="0.2">
      <c r="B585" s="10">
        <v>4760</v>
      </c>
      <c r="C585" s="4"/>
      <c r="D585" s="11" t="s">
        <v>482</v>
      </c>
      <c r="E585" s="1"/>
      <c r="F585" s="1"/>
      <c r="G585" s="1"/>
    </row>
    <row r="586" spans="2:7" x14ac:dyDescent="0.2">
      <c r="C586" s="4">
        <v>1</v>
      </c>
      <c r="D586" s="5" t="s">
        <v>461</v>
      </c>
      <c r="E586" s="12">
        <v>29750</v>
      </c>
      <c r="F586" s="12">
        <v>19198.943210000001</v>
      </c>
      <c r="G586" s="12">
        <v>-10551.056790000001</v>
      </c>
    </row>
    <row r="587" spans="2:7" x14ac:dyDescent="0.2">
      <c r="C587" s="4">
        <v>45</v>
      </c>
      <c r="D587" s="5" t="s">
        <v>483</v>
      </c>
      <c r="E587" s="12">
        <v>0</v>
      </c>
      <c r="F587" s="12">
        <v>786.94799999999998</v>
      </c>
      <c r="G587" s="12">
        <v>786.94799999999998</v>
      </c>
    </row>
    <row r="588" spans="2:7" x14ac:dyDescent="0.2">
      <c r="C588" s="4">
        <v>48</v>
      </c>
      <c r="D588" s="5" t="s">
        <v>484</v>
      </c>
      <c r="E588" s="12">
        <v>71536</v>
      </c>
      <c r="F588" s="12">
        <v>15552.8055</v>
      </c>
      <c r="G588" s="12">
        <v>-55983.194499999998</v>
      </c>
    </row>
    <row r="589" spans="2:7" ht="15" customHeight="1" x14ac:dyDescent="0.2">
      <c r="C589" s="13">
        <f>SUBTOTAL(9,C586:C588)</f>
        <v>94</v>
      </c>
      <c r="D589" s="14" t="s">
        <v>485</v>
      </c>
      <c r="E589" s="15">
        <f>SUBTOTAL(9,E586:E588)</f>
        <v>101286</v>
      </c>
      <c r="F589" s="15">
        <f>SUBTOTAL(9,F586:F588)</f>
        <v>35538.696710000004</v>
      </c>
      <c r="G589" s="15">
        <f>SUBTOTAL(9,G586:G588)</f>
        <v>-65747.303289999996</v>
      </c>
    </row>
    <row r="590" spans="2:7" ht="14.25" customHeight="1" x14ac:dyDescent="0.2">
      <c r="B590" s="10">
        <v>4761</v>
      </c>
      <c r="C590" s="4"/>
      <c r="D590" s="11" t="s">
        <v>486</v>
      </c>
      <c r="E590" s="1"/>
      <c r="F590" s="1"/>
      <c r="G590" s="1"/>
    </row>
    <row r="591" spans="2:7" x14ac:dyDescent="0.2">
      <c r="C591" s="4">
        <v>1</v>
      </c>
      <c r="D591" s="5" t="s">
        <v>461</v>
      </c>
      <c r="E591" s="12">
        <v>0</v>
      </c>
      <c r="F591" s="12">
        <v>36.820459999999997</v>
      </c>
      <c r="G591" s="12">
        <v>36.820459999999997</v>
      </c>
    </row>
    <row r="592" spans="2:7" ht="15" customHeight="1" x14ac:dyDescent="0.2">
      <c r="C592" s="13">
        <f>SUBTOTAL(9,C591:C591)</f>
        <v>1</v>
      </c>
      <c r="D592" s="14" t="s">
        <v>487</v>
      </c>
      <c r="E592" s="15">
        <f>SUBTOTAL(9,E591:E591)</f>
        <v>0</v>
      </c>
      <c r="F592" s="15">
        <f>SUBTOTAL(9,F591:F591)</f>
        <v>36.820459999999997</v>
      </c>
      <c r="G592" s="15">
        <f>SUBTOTAL(9,G591:G591)</f>
        <v>36.820459999999997</v>
      </c>
    </row>
    <row r="593" spans="2:7" ht="14.25" customHeight="1" x14ac:dyDescent="0.2">
      <c r="B593" s="10">
        <v>4790</v>
      </c>
      <c r="C593" s="4"/>
      <c r="D593" s="11" t="s">
        <v>488</v>
      </c>
      <c r="E593" s="1"/>
      <c r="F593" s="1"/>
      <c r="G593" s="1"/>
    </row>
    <row r="594" spans="2:7" x14ac:dyDescent="0.2">
      <c r="C594" s="4">
        <v>1</v>
      </c>
      <c r="D594" s="5" t="s">
        <v>461</v>
      </c>
      <c r="E594" s="12">
        <v>1106</v>
      </c>
      <c r="F594" s="12">
        <v>832.03736000000004</v>
      </c>
      <c r="G594" s="12">
        <v>-273.96264000000002</v>
      </c>
    </row>
    <row r="595" spans="2:7" ht="15" customHeight="1" x14ac:dyDescent="0.2">
      <c r="C595" s="13">
        <f>SUBTOTAL(9,C594:C594)</f>
        <v>1</v>
      </c>
      <c r="D595" s="14" t="s">
        <v>489</v>
      </c>
      <c r="E595" s="15">
        <f>SUBTOTAL(9,E594:E594)</f>
        <v>1106</v>
      </c>
      <c r="F595" s="15">
        <f>SUBTOTAL(9,F594:F594)</f>
        <v>832.03736000000004</v>
      </c>
      <c r="G595" s="15">
        <f>SUBTOTAL(9,G594:G594)</f>
        <v>-273.96264000000002</v>
      </c>
    </row>
    <row r="596" spans="2:7" ht="14.25" customHeight="1" x14ac:dyDescent="0.2">
      <c r="B596" s="10">
        <v>4791</v>
      </c>
      <c r="C596" s="4"/>
      <c r="D596" s="11" t="s">
        <v>130</v>
      </c>
      <c r="E596" s="1"/>
      <c r="F596" s="1"/>
      <c r="G596" s="1"/>
    </row>
    <row r="597" spans="2:7" x14ac:dyDescent="0.2">
      <c r="C597" s="4">
        <v>1</v>
      </c>
      <c r="D597" s="5" t="s">
        <v>461</v>
      </c>
      <c r="E597" s="12">
        <v>838289</v>
      </c>
      <c r="F597" s="12">
        <v>0.26</v>
      </c>
      <c r="G597" s="12">
        <v>-838288.74</v>
      </c>
    </row>
    <row r="598" spans="2:7" ht="15" customHeight="1" x14ac:dyDescent="0.2">
      <c r="C598" s="13">
        <f>SUBTOTAL(9,C597:C597)</f>
        <v>1</v>
      </c>
      <c r="D598" s="14" t="s">
        <v>490</v>
      </c>
      <c r="E598" s="15">
        <f>SUBTOTAL(9,E597:E597)</f>
        <v>838289</v>
      </c>
      <c r="F598" s="15">
        <f>SUBTOTAL(9,F597:F597)</f>
        <v>0.26</v>
      </c>
      <c r="G598" s="15">
        <f>SUBTOTAL(9,G597:G597)</f>
        <v>-838288.74</v>
      </c>
    </row>
    <row r="599" spans="2:7" ht="14.25" customHeight="1" x14ac:dyDescent="0.2">
      <c r="B599" s="10">
        <v>4792</v>
      </c>
      <c r="C599" s="4"/>
      <c r="D599" s="11" t="s">
        <v>491</v>
      </c>
      <c r="E599" s="1"/>
      <c r="F599" s="1"/>
      <c r="G599" s="1"/>
    </row>
    <row r="600" spans="2:7" x14ac:dyDescent="0.2">
      <c r="C600" s="4">
        <v>1</v>
      </c>
      <c r="D600" s="5" t="s">
        <v>461</v>
      </c>
      <c r="E600" s="12">
        <v>25117</v>
      </c>
      <c r="F600" s="12">
        <v>11703.55911</v>
      </c>
      <c r="G600" s="12">
        <v>-13413.44089</v>
      </c>
    </row>
    <row r="601" spans="2:7" ht="15" customHeight="1" x14ac:dyDescent="0.2">
      <c r="C601" s="13">
        <f>SUBTOTAL(9,C600:C600)</f>
        <v>1</v>
      </c>
      <c r="D601" s="14" t="s">
        <v>492</v>
      </c>
      <c r="E601" s="15">
        <f>SUBTOTAL(9,E600:E600)</f>
        <v>25117</v>
      </c>
      <c r="F601" s="15">
        <f>SUBTOTAL(9,F600:F600)</f>
        <v>11703.55911</v>
      </c>
      <c r="G601" s="15">
        <f>SUBTOTAL(9,G600:G600)</f>
        <v>-13413.44089</v>
      </c>
    </row>
    <row r="602" spans="2:7" ht="14.25" customHeight="1" x14ac:dyDescent="0.2">
      <c r="B602" s="10">
        <v>4795</v>
      </c>
      <c r="C602" s="4"/>
      <c r="D602" s="11" t="s">
        <v>493</v>
      </c>
      <c r="E602" s="1"/>
      <c r="F602" s="1"/>
      <c r="G602" s="1"/>
    </row>
    <row r="603" spans="2:7" x14ac:dyDescent="0.2">
      <c r="C603" s="4">
        <v>1</v>
      </c>
      <c r="D603" s="5" t="s">
        <v>461</v>
      </c>
      <c r="E603" s="12">
        <v>8223</v>
      </c>
      <c r="F603" s="12">
        <v>2751.1214599999998</v>
      </c>
      <c r="G603" s="12">
        <v>-5471.8785399999997</v>
      </c>
    </row>
    <row r="604" spans="2:7" ht="15" customHeight="1" x14ac:dyDescent="0.2">
      <c r="C604" s="13">
        <f>SUBTOTAL(9,C603:C603)</f>
        <v>1</v>
      </c>
      <c r="D604" s="14" t="s">
        <v>494</v>
      </c>
      <c r="E604" s="15">
        <f>SUBTOTAL(9,E603:E603)</f>
        <v>8223</v>
      </c>
      <c r="F604" s="15">
        <f>SUBTOTAL(9,F603:F603)</f>
        <v>2751.1214599999998</v>
      </c>
      <c r="G604" s="15">
        <f>SUBTOTAL(9,G603:G603)</f>
        <v>-5471.8785399999997</v>
      </c>
    </row>
    <row r="605" spans="2:7" ht="14.25" customHeight="1" x14ac:dyDescent="0.2">
      <c r="B605" s="10">
        <v>4799</v>
      </c>
      <c r="C605" s="4"/>
      <c r="D605" s="11" t="s">
        <v>495</v>
      </c>
      <c r="E605" s="1"/>
      <c r="F605" s="1"/>
      <c r="G605" s="1"/>
    </row>
    <row r="606" spans="2:7" x14ac:dyDescent="0.2">
      <c r="C606" s="4">
        <v>86</v>
      </c>
      <c r="D606" s="5" t="s">
        <v>496</v>
      </c>
      <c r="E606" s="12">
        <v>500</v>
      </c>
      <c r="F606" s="12">
        <v>140.41200000000001</v>
      </c>
      <c r="G606" s="12">
        <v>-359.58800000000002</v>
      </c>
    </row>
    <row r="607" spans="2:7" ht="15" customHeight="1" x14ac:dyDescent="0.2">
      <c r="C607" s="13">
        <f>SUBTOTAL(9,C606:C606)</f>
        <v>86</v>
      </c>
      <c r="D607" s="14" t="s">
        <v>497</v>
      </c>
      <c r="E607" s="15">
        <f>SUBTOTAL(9,E606:E606)</f>
        <v>500</v>
      </c>
      <c r="F607" s="15">
        <f>SUBTOTAL(9,F606:F606)</f>
        <v>140.41200000000001</v>
      </c>
      <c r="G607" s="15">
        <f>SUBTOTAL(9,G606:G606)</f>
        <v>-359.58800000000002</v>
      </c>
    </row>
    <row r="608" spans="2:7" ht="15" customHeight="1" x14ac:dyDescent="0.2">
      <c r="B608" s="4"/>
      <c r="C608" s="16">
        <f>SUBTOTAL(9,C554:C607)</f>
        <v>242</v>
      </c>
      <c r="D608" s="17" t="s">
        <v>498</v>
      </c>
      <c r="E608" s="18">
        <f>SUBTOTAL(9,E554:E607)</f>
        <v>5050241</v>
      </c>
      <c r="F608" s="18">
        <f>SUBTOTAL(9,F554:F607)</f>
        <v>740945.36211000022</v>
      </c>
      <c r="G608" s="18">
        <f>SUBTOTAL(9,G554:G607)</f>
        <v>-4309295.6378900008</v>
      </c>
    </row>
    <row r="609" spans="2:7" ht="27" customHeight="1" x14ac:dyDescent="0.25">
      <c r="B609" s="1"/>
      <c r="C609" s="4"/>
      <c r="D609" s="9" t="s">
        <v>499</v>
      </c>
      <c r="E609" s="1"/>
      <c r="F609" s="1"/>
      <c r="G609" s="1"/>
    </row>
    <row r="610" spans="2:7" ht="14.25" customHeight="1" x14ac:dyDescent="0.2">
      <c r="B610" s="10">
        <v>4800</v>
      </c>
      <c r="C610" s="4"/>
      <c r="D610" s="11" t="s">
        <v>500</v>
      </c>
      <c r="E610" s="1"/>
      <c r="F610" s="1"/>
      <c r="G610" s="1"/>
    </row>
    <row r="611" spans="2:7" x14ac:dyDescent="0.2">
      <c r="C611" s="4">
        <v>10</v>
      </c>
      <c r="D611" s="5" t="s">
        <v>124</v>
      </c>
      <c r="E611" s="12">
        <v>638</v>
      </c>
      <c r="F611" s="12">
        <v>422.5</v>
      </c>
      <c r="G611" s="12">
        <v>-215.5</v>
      </c>
    </row>
    <row r="612" spans="2:7" x14ac:dyDescent="0.2">
      <c r="C612" s="4">
        <v>70</v>
      </c>
      <c r="D612" s="5" t="s">
        <v>501</v>
      </c>
      <c r="E612" s="12">
        <v>1450</v>
      </c>
      <c r="F612" s="12">
        <v>0</v>
      </c>
      <c r="G612" s="12">
        <v>-1450</v>
      </c>
    </row>
    <row r="613" spans="2:7" ht="15" customHeight="1" x14ac:dyDescent="0.2">
      <c r="C613" s="13">
        <f>SUBTOTAL(9,C611:C612)</f>
        <v>80</v>
      </c>
      <c r="D613" s="14" t="s">
        <v>502</v>
      </c>
      <c r="E613" s="15">
        <f>SUBTOTAL(9,E611:E612)</f>
        <v>2088</v>
      </c>
      <c r="F613" s="15">
        <f>SUBTOTAL(9,F611:F612)</f>
        <v>422.5</v>
      </c>
      <c r="G613" s="15">
        <f>SUBTOTAL(9,G611:G612)</f>
        <v>-1665.5</v>
      </c>
    </row>
    <row r="614" spans="2:7" ht="14.25" customHeight="1" x14ac:dyDescent="0.2">
      <c r="B614" s="10">
        <v>4810</v>
      </c>
      <c r="C614" s="4"/>
      <c r="D614" s="11" t="s">
        <v>503</v>
      </c>
      <c r="E614" s="1"/>
      <c r="F614" s="1"/>
      <c r="G614" s="1"/>
    </row>
    <row r="615" spans="2:7" x14ac:dyDescent="0.2">
      <c r="C615" s="4">
        <v>1</v>
      </c>
      <c r="D615" s="5" t="s">
        <v>253</v>
      </c>
      <c r="E615" s="12">
        <v>36577</v>
      </c>
      <c r="F615" s="12">
        <v>3707.0857099999998</v>
      </c>
      <c r="G615" s="12">
        <v>-32869.914290000001</v>
      </c>
    </row>
    <row r="616" spans="2:7" x14ac:dyDescent="0.2">
      <c r="C616" s="4">
        <v>2</v>
      </c>
      <c r="D616" s="5" t="s">
        <v>504</v>
      </c>
      <c r="E616" s="12">
        <v>124625</v>
      </c>
      <c r="F616" s="12">
        <v>15593.91497</v>
      </c>
      <c r="G616" s="12">
        <v>-109031.08503</v>
      </c>
    </row>
    <row r="617" spans="2:7" x14ac:dyDescent="0.2">
      <c r="C617" s="4">
        <v>10</v>
      </c>
      <c r="D617" s="5" t="s">
        <v>124</v>
      </c>
      <c r="E617" s="12">
        <v>0</v>
      </c>
      <c r="F617" s="12">
        <v>128.714</v>
      </c>
      <c r="G617" s="12">
        <v>128.714</v>
      </c>
    </row>
    <row r="618" spans="2:7" ht="15" customHeight="1" x14ac:dyDescent="0.2">
      <c r="C618" s="13">
        <f>SUBTOTAL(9,C615:C617)</f>
        <v>13</v>
      </c>
      <c r="D618" s="14" t="s">
        <v>505</v>
      </c>
      <c r="E618" s="15">
        <f>SUBTOTAL(9,E615:E617)</f>
        <v>161202</v>
      </c>
      <c r="F618" s="15">
        <f>SUBTOTAL(9,F615:F617)</f>
        <v>19429.714680000001</v>
      </c>
      <c r="G618" s="15">
        <f>SUBTOTAL(9,G615:G617)</f>
        <v>-141772.28532</v>
      </c>
    </row>
    <row r="619" spans="2:7" ht="14.25" customHeight="1" x14ac:dyDescent="0.2">
      <c r="B619" s="10">
        <v>4811</v>
      </c>
      <c r="C619" s="4"/>
      <c r="D619" s="11" t="s">
        <v>506</v>
      </c>
      <c r="E619" s="1"/>
      <c r="F619" s="1"/>
      <c r="G619" s="1"/>
    </row>
    <row r="620" spans="2:7" x14ac:dyDescent="0.2">
      <c r="C620" s="4">
        <v>96</v>
      </c>
      <c r="D620" s="5" t="s">
        <v>507</v>
      </c>
      <c r="E620" s="12">
        <v>6407000</v>
      </c>
      <c r="F620" s="12">
        <v>0</v>
      </c>
      <c r="G620" s="12">
        <v>-6407000</v>
      </c>
    </row>
    <row r="621" spans="2:7" ht="15" customHeight="1" x14ac:dyDescent="0.2">
      <c r="C621" s="13">
        <f>SUBTOTAL(9,C620:C620)</f>
        <v>96</v>
      </c>
      <c r="D621" s="14" t="s">
        <v>508</v>
      </c>
      <c r="E621" s="15">
        <f>SUBTOTAL(9,E620:E620)</f>
        <v>6407000</v>
      </c>
      <c r="F621" s="15">
        <f>SUBTOTAL(9,F620:F620)</f>
        <v>0</v>
      </c>
      <c r="G621" s="15">
        <f>SUBTOTAL(9,G620:G620)</f>
        <v>-6407000</v>
      </c>
    </row>
    <row r="622" spans="2:7" ht="14.25" customHeight="1" x14ac:dyDescent="0.2">
      <c r="B622" s="10">
        <v>4820</v>
      </c>
      <c r="C622" s="4"/>
      <c r="D622" s="11" t="s">
        <v>509</v>
      </c>
      <c r="E622" s="1"/>
      <c r="F622" s="1"/>
      <c r="G622" s="1"/>
    </row>
    <row r="623" spans="2:7" x14ac:dyDescent="0.2">
      <c r="C623" s="4">
        <v>1</v>
      </c>
      <c r="D623" s="5" t="s">
        <v>253</v>
      </c>
      <c r="E623" s="12">
        <v>72786</v>
      </c>
      <c r="F623" s="12">
        <v>1306.2281</v>
      </c>
      <c r="G623" s="12">
        <v>-71479.771900000007</v>
      </c>
    </row>
    <row r="624" spans="2:7" x14ac:dyDescent="0.2">
      <c r="C624" s="4">
        <v>2</v>
      </c>
      <c r="D624" s="5" t="s">
        <v>504</v>
      </c>
      <c r="E624" s="12">
        <v>89733</v>
      </c>
      <c r="F624" s="12">
        <v>9544.9855499999994</v>
      </c>
      <c r="G624" s="12">
        <v>-80188.014450000002</v>
      </c>
    </row>
    <row r="625" spans="2:7" x14ac:dyDescent="0.2">
      <c r="C625" s="4">
        <v>10</v>
      </c>
      <c r="D625" s="5" t="s">
        <v>124</v>
      </c>
      <c r="E625" s="12">
        <v>0</v>
      </c>
      <c r="F625" s="12">
        <v>676.13743999999997</v>
      </c>
      <c r="G625" s="12">
        <v>676.13743999999997</v>
      </c>
    </row>
    <row r="626" spans="2:7" x14ac:dyDescent="0.2">
      <c r="C626" s="4">
        <v>40</v>
      </c>
      <c r="D626" s="5" t="s">
        <v>510</v>
      </c>
      <c r="E626" s="12">
        <v>19000</v>
      </c>
      <c r="F626" s="12">
        <v>5897.6999299999998</v>
      </c>
      <c r="G626" s="12">
        <v>-13102.300069999999</v>
      </c>
    </row>
    <row r="627" spans="2:7" ht="15" customHeight="1" x14ac:dyDescent="0.2">
      <c r="C627" s="13">
        <f>SUBTOTAL(9,C623:C626)</f>
        <v>53</v>
      </c>
      <c r="D627" s="14" t="s">
        <v>511</v>
      </c>
      <c r="E627" s="15">
        <f>SUBTOTAL(9,E623:E626)</f>
        <v>181519</v>
      </c>
      <c r="F627" s="15">
        <f>SUBTOTAL(9,F623:F626)</f>
        <v>17425.051019999999</v>
      </c>
      <c r="G627" s="15">
        <f>SUBTOTAL(9,G623:G626)</f>
        <v>-164093.94898000002</v>
      </c>
    </row>
    <row r="628" spans="2:7" ht="14.25" customHeight="1" x14ac:dyDescent="0.2">
      <c r="B628" s="10">
        <v>4825</v>
      </c>
      <c r="C628" s="4"/>
      <c r="D628" s="11" t="s">
        <v>512</v>
      </c>
      <c r="E628" s="1"/>
      <c r="F628" s="1"/>
      <c r="G628" s="1"/>
    </row>
    <row r="629" spans="2:7" x14ac:dyDescent="0.2">
      <c r="C629" s="4">
        <v>85</v>
      </c>
      <c r="D629" s="5" t="s">
        <v>513</v>
      </c>
      <c r="E629" s="12">
        <v>1861000</v>
      </c>
      <c r="F629" s="12">
        <v>1865651.1491400001</v>
      </c>
      <c r="G629" s="12">
        <v>4651.1491400000004</v>
      </c>
    </row>
    <row r="630" spans="2:7" ht="15" customHeight="1" x14ac:dyDescent="0.2">
      <c r="C630" s="13">
        <f>SUBTOTAL(9,C629:C629)</f>
        <v>85</v>
      </c>
      <c r="D630" s="14" t="s">
        <v>514</v>
      </c>
      <c r="E630" s="15">
        <f>SUBTOTAL(9,E629:E629)</f>
        <v>1861000</v>
      </c>
      <c r="F630" s="15">
        <f>SUBTOTAL(9,F629:F629)</f>
        <v>1865651.1491400001</v>
      </c>
      <c r="G630" s="15">
        <f>SUBTOTAL(9,G629:G629)</f>
        <v>4651.1491400000004</v>
      </c>
    </row>
    <row r="631" spans="2:7" ht="14.25" customHeight="1" x14ac:dyDescent="0.2">
      <c r="B631" s="10">
        <v>4840</v>
      </c>
      <c r="C631" s="4"/>
      <c r="D631" s="11" t="s">
        <v>515</v>
      </c>
      <c r="E631" s="1"/>
      <c r="F631" s="1"/>
      <c r="G631" s="1"/>
    </row>
    <row r="632" spans="2:7" x14ac:dyDescent="0.2">
      <c r="C632" s="4">
        <v>80</v>
      </c>
      <c r="D632" s="5" t="s">
        <v>516</v>
      </c>
      <c r="E632" s="12">
        <v>4000</v>
      </c>
      <c r="F632" s="12">
        <v>595.99357999999995</v>
      </c>
      <c r="G632" s="12">
        <v>-3404.0064200000002</v>
      </c>
    </row>
    <row r="633" spans="2:7" x14ac:dyDescent="0.2">
      <c r="C633" s="4">
        <v>86</v>
      </c>
      <c r="D633" s="5" t="s">
        <v>517</v>
      </c>
      <c r="E633" s="12">
        <v>330000</v>
      </c>
      <c r="F633" s="12">
        <v>303569.24677999999</v>
      </c>
      <c r="G633" s="12">
        <v>-26430.753219999999</v>
      </c>
    </row>
    <row r="634" spans="2:7" ht="15" customHeight="1" x14ac:dyDescent="0.2">
      <c r="C634" s="13">
        <f>SUBTOTAL(9,C632:C633)</f>
        <v>166</v>
      </c>
      <c r="D634" s="14" t="s">
        <v>518</v>
      </c>
      <c r="E634" s="15">
        <f>SUBTOTAL(9,E632:E633)</f>
        <v>334000</v>
      </c>
      <c r="F634" s="15">
        <f>SUBTOTAL(9,F632:F633)</f>
        <v>304165.24036</v>
      </c>
      <c r="G634" s="15">
        <f>SUBTOTAL(9,G632:G633)</f>
        <v>-29834.75964</v>
      </c>
    </row>
    <row r="635" spans="2:7" ht="15" customHeight="1" x14ac:dyDescent="0.2">
      <c r="B635" s="4"/>
      <c r="C635" s="16">
        <f>SUBTOTAL(9,C610:C634)</f>
        <v>493</v>
      </c>
      <c r="D635" s="17" t="s">
        <v>519</v>
      </c>
      <c r="E635" s="18">
        <f>SUBTOTAL(9,E610:E634)</f>
        <v>8946809</v>
      </c>
      <c r="F635" s="18">
        <f>SUBTOTAL(9,F610:F634)</f>
        <v>2207093.6552000004</v>
      </c>
      <c r="G635" s="18">
        <f>SUBTOTAL(9,G610:G634)</f>
        <v>-6739715.3448000001</v>
      </c>
    </row>
    <row r="636" spans="2:7" ht="27" customHeight="1" x14ac:dyDescent="0.25">
      <c r="B636" s="1"/>
      <c r="C636" s="4"/>
      <c r="D636" s="9" t="s">
        <v>65</v>
      </c>
      <c r="E636" s="1"/>
      <c r="F636" s="1"/>
      <c r="G636" s="1"/>
    </row>
    <row r="637" spans="2:7" ht="14.25" customHeight="1" x14ac:dyDescent="0.2">
      <c r="B637" s="10">
        <v>5309</v>
      </c>
      <c r="C637" s="4"/>
      <c r="D637" s="11" t="s">
        <v>520</v>
      </c>
      <c r="E637" s="1"/>
      <c r="F637" s="1"/>
      <c r="G637" s="1"/>
    </row>
    <row r="638" spans="2:7" x14ac:dyDescent="0.2">
      <c r="C638" s="4">
        <v>29</v>
      </c>
      <c r="D638" s="5" t="s">
        <v>521</v>
      </c>
      <c r="E638" s="12">
        <v>150000</v>
      </c>
      <c r="F638" s="12">
        <v>85720.500109999994</v>
      </c>
      <c r="G638" s="12">
        <v>-64279.499889999999</v>
      </c>
    </row>
    <row r="639" spans="2:7" ht="15" customHeight="1" x14ac:dyDescent="0.2">
      <c r="C639" s="13">
        <f>SUBTOTAL(9,C638:C638)</f>
        <v>29</v>
      </c>
      <c r="D639" s="14" t="s">
        <v>522</v>
      </c>
      <c r="E639" s="15">
        <f>SUBTOTAL(9,E638:E638)</f>
        <v>150000</v>
      </c>
      <c r="F639" s="15">
        <f>SUBTOTAL(9,F638:F638)</f>
        <v>85720.500109999994</v>
      </c>
      <c r="G639" s="15">
        <f>SUBTOTAL(9,G638:G638)</f>
        <v>-64279.499889999999</v>
      </c>
    </row>
    <row r="640" spans="2:7" ht="14.25" customHeight="1" x14ac:dyDescent="0.2">
      <c r="B640" s="10">
        <v>5310</v>
      </c>
      <c r="C640" s="4"/>
      <c r="D640" s="11" t="s">
        <v>523</v>
      </c>
      <c r="E640" s="1"/>
      <c r="F640" s="1"/>
      <c r="G640" s="1"/>
    </row>
    <row r="641" spans="2:7" x14ac:dyDescent="0.2">
      <c r="C641" s="4">
        <v>4</v>
      </c>
      <c r="D641" s="5" t="s">
        <v>46</v>
      </c>
      <c r="E641" s="12">
        <v>22350</v>
      </c>
      <c r="F641" s="12">
        <v>0</v>
      </c>
      <c r="G641" s="12">
        <v>-22350</v>
      </c>
    </row>
    <row r="642" spans="2:7" x14ac:dyDescent="0.2">
      <c r="C642" s="4">
        <v>29</v>
      </c>
      <c r="D642" s="5" t="s">
        <v>524</v>
      </c>
      <c r="E642" s="12">
        <v>23811</v>
      </c>
      <c r="F642" s="12">
        <v>4510.1780500000004</v>
      </c>
      <c r="G642" s="12">
        <v>-19300.821950000001</v>
      </c>
    </row>
    <row r="643" spans="2:7" x14ac:dyDescent="0.2">
      <c r="C643" s="4">
        <v>89</v>
      </c>
      <c r="D643" s="5" t="s">
        <v>525</v>
      </c>
      <c r="E643" s="12">
        <v>105417</v>
      </c>
      <c r="F643" s="12">
        <v>24538.271290000001</v>
      </c>
      <c r="G643" s="12">
        <v>-80878.728709999996</v>
      </c>
    </row>
    <row r="644" spans="2:7" x14ac:dyDescent="0.2">
      <c r="C644" s="4">
        <v>90</v>
      </c>
      <c r="D644" s="5" t="s">
        <v>526</v>
      </c>
      <c r="E644" s="12">
        <v>10051888</v>
      </c>
      <c r="F644" s="12">
        <v>2497511.7065699999</v>
      </c>
      <c r="G644" s="12">
        <v>-7554376.2934299996</v>
      </c>
    </row>
    <row r="645" spans="2:7" x14ac:dyDescent="0.2">
      <c r="C645" s="4">
        <v>93</v>
      </c>
      <c r="D645" s="5" t="s">
        <v>527</v>
      </c>
      <c r="E645" s="12">
        <v>6335577</v>
      </c>
      <c r="F645" s="12">
        <v>125260.78161000001</v>
      </c>
      <c r="G645" s="12">
        <v>-6210316.2183900001</v>
      </c>
    </row>
    <row r="646" spans="2:7" ht="15" customHeight="1" x14ac:dyDescent="0.2">
      <c r="C646" s="13">
        <f>SUBTOTAL(9,C641:C645)</f>
        <v>305</v>
      </c>
      <c r="D646" s="14" t="s">
        <v>528</v>
      </c>
      <c r="E646" s="15">
        <f>SUBTOTAL(9,E641:E645)</f>
        <v>16539043</v>
      </c>
      <c r="F646" s="15">
        <f>SUBTOTAL(9,F641:F645)</f>
        <v>2651820.9375199997</v>
      </c>
      <c r="G646" s="15">
        <f>SUBTOTAL(9,G641:G645)</f>
        <v>-13887222.062479999</v>
      </c>
    </row>
    <row r="647" spans="2:7" ht="14.25" customHeight="1" x14ac:dyDescent="0.2">
      <c r="B647" s="10">
        <v>5312</v>
      </c>
      <c r="C647" s="4"/>
      <c r="D647" s="11" t="s">
        <v>529</v>
      </c>
      <c r="E647" s="1"/>
      <c r="F647" s="1"/>
      <c r="G647" s="1"/>
    </row>
    <row r="648" spans="2:7" x14ac:dyDescent="0.2">
      <c r="C648" s="4">
        <v>1</v>
      </c>
      <c r="D648" s="5" t="s">
        <v>530</v>
      </c>
      <c r="E648" s="12">
        <v>10898</v>
      </c>
      <c r="F648" s="12">
        <v>2694.9820100000002</v>
      </c>
      <c r="G648" s="12">
        <v>-8203.0179900000003</v>
      </c>
    </row>
    <row r="649" spans="2:7" x14ac:dyDescent="0.2">
      <c r="C649" s="4">
        <v>11</v>
      </c>
      <c r="D649" s="5" t="s">
        <v>170</v>
      </c>
      <c r="E649" s="12">
        <v>82240</v>
      </c>
      <c r="F649" s="12">
        <v>31318.652610000001</v>
      </c>
      <c r="G649" s="12">
        <v>-50921.347390000003</v>
      </c>
    </row>
    <row r="650" spans="2:7" x14ac:dyDescent="0.2">
      <c r="C650" s="4">
        <v>90</v>
      </c>
      <c r="D650" s="5" t="s">
        <v>531</v>
      </c>
      <c r="E650" s="12">
        <v>11266000</v>
      </c>
      <c r="F650" s="12">
        <v>2531987.8614699999</v>
      </c>
      <c r="G650" s="12">
        <v>-8734012.1385299992</v>
      </c>
    </row>
    <row r="651" spans="2:7" ht="15" customHeight="1" x14ac:dyDescent="0.2">
      <c r="C651" s="13">
        <f>SUBTOTAL(9,C648:C650)</f>
        <v>102</v>
      </c>
      <c r="D651" s="14" t="s">
        <v>532</v>
      </c>
      <c r="E651" s="15">
        <f>SUBTOTAL(9,E648:E650)</f>
        <v>11359138</v>
      </c>
      <c r="F651" s="15">
        <f>SUBTOTAL(9,F648:F650)</f>
        <v>2566001.49609</v>
      </c>
      <c r="G651" s="15">
        <f>SUBTOTAL(9,G648:G650)</f>
        <v>-8793136.5039099995</v>
      </c>
    </row>
    <row r="652" spans="2:7" ht="14.25" customHeight="1" x14ac:dyDescent="0.2">
      <c r="B652" s="10">
        <v>5325</v>
      </c>
      <c r="C652" s="4"/>
      <c r="D652" s="11" t="s">
        <v>533</v>
      </c>
      <c r="E652" s="1"/>
      <c r="F652" s="1"/>
      <c r="G652" s="1"/>
    </row>
    <row r="653" spans="2:7" x14ac:dyDescent="0.2">
      <c r="C653" s="4">
        <v>50</v>
      </c>
      <c r="D653" s="5" t="s">
        <v>534</v>
      </c>
      <c r="E653" s="12">
        <v>32500</v>
      </c>
      <c r="F653" s="12">
        <v>58691.11649</v>
      </c>
      <c r="G653" s="12">
        <v>26191.11649</v>
      </c>
    </row>
    <row r="654" spans="2:7" x14ac:dyDescent="0.2">
      <c r="C654" s="4">
        <v>70</v>
      </c>
      <c r="D654" s="5" t="s">
        <v>535</v>
      </c>
      <c r="E654" s="12">
        <v>59000</v>
      </c>
      <c r="F654" s="12">
        <v>0</v>
      </c>
      <c r="G654" s="12">
        <v>-59000</v>
      </c>
    </row>
    <row r="655" spans="2:7" x14ac:dyDescent="0.2">
      <c r="C655" s="4">
        <v>90</v>
      </c>
      <c r="D655" s="5" t="s">
        <v>536</v>
      </c>
      <c r="E655" s="12">
        <v>41400000</v>
      </c>
      <c r="F655" s="12">
        <v>12330000</v>
      </c>
      <c r="G655" s="12">
        <v>-29070000</v>
      </c>
    </row>
    <row r="656" spans="2:7" x14ac:dyDescent="0.2">
      <c r="C656" s="4">
        <v>91</v>
      </c>
      <c r="D656" s="5" t="s">
        <v>537</v>
      </c>
      <c r="E656" s="12">
        <v>10000</v>
      </c>
      <c r="F656" s="12">
        <v>0</v>
      </c>
      <c r="G656" s="12">
        <v>-10000</v>
      </c>
    </row>
    <row r="657" spans="2:7" ht="15" customHeight="1" x14ac:dyDescent="0.2">
      <c r="C657" s="13">
        <f>SUBTOTAL(9,C653:C656)</f>
        <v>301</v>
      </c>
      <c r="D657" s="14" t="s">
        <v>538</v>
      </c>
      <c r="E657" s="15">
        <f>SUBTOTAL(9,E653:E656)</f>
        <v>41501500</v>
      </c>
      <c r="F657" s="15">
        <f>SUBTOTAL(9,F653:F656)</f>
        <v>12388691.116490001</v>
      </c>
      <c r="G657" s="15">
        <f>SUBTOTAL(9,G653:G656)</f>
        <v>-29112808.883510001</v>
      </c>
    </row>
    <row r="658" spans="2:7" ht="14.25" customHeight="1" x14ac:dyDescent="0.2">
      <c r="B658" s="10">
        <v>5326</v>
      </c>
      <c r="C658" s="4"/>
      <c r="D658" s="11" t="s">
        <v>539</v>
      </c>
      <c r="E658" s="1"/>
      <c r="F658" s="1"/>
      <c r="G658" s="1"/>
    </row>
    <row r="659" spans="2:7" x14ac:dyDescent="0.2">
      <c r="C659" s="4">
        <v>70</v>
      </c>
      <c r="D659" s="5" t="s">
        <v>540</v>
      </c>
      <c r="E659" s="12">
        <v>7000</v>
      </c>
      <c r="F659" s="12">
        <v>7000</v>
      </c>
      <c r="G659" s="12">
        <v>0</v>
      </c>
    </row>
    <row r="660" spans="2:7" x14ac:dyDescent="0.2">
      <c r="C660" s="4">
        <v>90</v>
      </c>
      <c r="D660" s="5" t="s">
        <v>536</v>
      </c>
      <c r="E660" s="12">
        <v>215000</v>
      </c>
      <c r="F660" s="12">
        <v>0</v>
      </c>
      <c r="G660" s="12">
        <v>-215000</v>
      </c>
    </row>
    <row r="661" spans="2:7" ht="15" customHeight="1" x14ac:dyDescent="0.2">
      <c r="C661" s="13">
        <f>SUBTOTAL(9,C659:C660)</f>
        <v>160</v>
      </c>
      <c r="D661" s="14" t="s">
        <v>541</v>
      </c>
      <c r="E661" s="15">
        <f>SUBTOTAL(9,E659:E660)</f>
        <v>222000</v>
      </c>
      <c r="F661" s="15">
        <f>SUBTOTAL(9,F659:F660)</f>
        <v>7000</v>
      </c>
      <c r="G661" s="15">
        <f>SUBTOTAL(9,G659:G660)</f>
        <v>-215000</v>
      </c>
    </row>
    <row r="662" spans="2:7" ht="14.25" customHeight="1" x14ac:dyDescent="0.2">
      <c r="B662" s="10">
        <v>5329</v>
      </c>
      <c r="C662" s="4"/>
      <c r="D662" s="11" t="s">
        <v>542</v>
      </c>
      <c r="E662" s="1"/>
      <c r="F662" s="1"/>
      <c r="G662" s="1"/>
    </row>
    <row r="663" spans="2:7" x14ac:dyDescent="0.2">
      <c r="C663" s="4">
        <v>70</v>
      </c>
      <c r="D663" s="5" t="s">
        <v>530</v>
      </c>
      <c r="E663" s="12">
        <v>30000</v>
      </c>
      <c r="F663" s="12">
        <v>12954.577590000001</v>
      </c>
      <c r="G663" s="12">
        <v>-17045.422409999999</v>
      </c>
    </row>
    <row r="664" spans="2:7" x14ac:dyDescent="0.2">
      <c r="C664" s="4">
        <v>89</v>
      </c>
      <c r="D664" s="5" t="s">
        <v>543</v>
      </c>
      <c r="E664" s="12">
        <v>0</v>
      </c>
      <c r="F664" s="12">
        <v>4.4999999999999998E-2</v>
      </c>
      <c r="G664" s="12">
        <v>4.4999999999999998E-2</v>
      </c>
    </row>
    <row r="665" spans="2:7" x14ac:dyDescent="0.2">
      <c r="C665" s="4">
        <v>90</v>
      </c>
      <c r="D665" s="5" t="s">
        <v>536</v>
      </c>
      <c r="E665" s="12">
        <v>10700000</v>
      </c>
      <c r="F665" s="12">
        <v>2338091.25153</v>
      </c>
      <c r="G665" s="12">
        <v>-8361908.74847</v>
      </c>
    </row>
    <row r="666" spans="2:7" ht="15" customHeight="1" x14ac:dyDescent="0.2">
      <c r="C666" s="13">
        <f>SUBTOTAL(9,C663:C665)</f>
        <v>249</v>
      </c>
      <c r="D666" s="14" t="s">
        <v>544</v>
      </c>
      <c r="E666" s="15">
        <f>SUBTOTAL(9,E663:E665)</f>
        <v>10730000</v>
      </c>
      <c r="F666" s="15">
        <f>SUBTOTAL(9,F663:F665)</f>
        <v>2351045.8741199998</v>
      </c>
      <c r="G666" s="15">
        <f>SUBTOTAL(9,G663:G665)</f>
        <v>-8378954.1258800002</v>
      </c>
    </row>
    <row r="667" spans="2:7" ht="14.25" customHeight="1" x14ac:dyDescent="0.2">
      <c r="B667" s="10">
        <v>5341</v>
      </c>
      <c r="C667" s="4"/>
      <c r="D667" s="11" t="s">
        <v>545</v>
      </c>
      <c r="E667" s="1"/>
      <c r="F667" s="1"/>
      <c r="G667" s="1"/>
    </row>
    <row r="668" spans="2:7" x14ac:dyDescent="0.2">
      <c r="C668" s="4">
        <v>95</v>
      </c>
      <c r="D668" s="5" t="s">
        <v>546</v>
      </c>
      <c r="E668" s="12">
        <v>300</v>
      </c>
      <c r="F668" s="12">
        <v>205.18646000000001</v>
      </c>
      <c r="G668" s="12">
        <v>-94.813540000000003</v>
      </c>
    </row>
    <row r="669" spans="2:7" x14ac:dyDescent="0.2">
      <c r="C669" s="4">
        <v>98</v>
      </c>
      <c r="D669" s="5" t="s">
        <v>547</v>
      </c>
      <c r="E669" s="12">
        <v>8000000</v>
      </c>
      <c r="F669" s="12">
        <v>0</v>
      </c>
      <c r="G669" s="12">
        <v>-8000000</v>
      </c>
    </row>
    <row r="670" spans="2:7" ht="15" customHeight="1" x14ac:dyDescent="0.2">
      <c r="C670" s="13">
        <f>SUBTOTAL(9,C668:C669)</f>
        <v>193</v>
      </c>
      <c r="D670" s="14" t="s">
        <v>548</v>
      </c>
      <c r="E670" s="15">
        <f>SUBTOTAL(9,E668:E669)</f>
        <v>8000300</v>
      </c>
      <c r="F670" s="15">
        <f>SUBTOTAL(9,F668:F669)</f>
        <v>205.18646000000001</v>
      </c>
      <c r="G670" s="15">
        <f>SUBTOTAL(9,G668:G669)</f>
        <v>-8000094.8135399995</v>
      </c>
    </row>
    <row r="671" spans="2:7" ht="14.25" customHeight="1" x14ac:dyDescent="0.2">
      <c r="B671" s="10">
        <v>5351</v>
      </c>
      <c r="C671" s="4"/>
      <c r="D671" s="11" t="s">
        <v>549</v>
      </c>
      <c r="E671" s="1"/>
      <c r="F671" s="1"/>
      <c r="G671" s="1"/>
    </row>
    <row r="672" spans="2:7" x14ac:dyDescent="0.2">
      <c r="C672" s="4">
        <v>85</v>
      </c>
      <c r="D672" s="5" t="s">
        <v>550</v>
      </c>
      <c r="E672" s="12">
        <v>17700000</v>
      </c>
      <c r="F672" s="12">
        <v>17725862.3673</v>
      </c>
      <c r="G672" s="12">
        <v>25862.367300000002</v>
      </c>
    </row>
    <row r="673" spans="2:7" ht="15" customHeight="1" x14ac:dyDescent="0.2">
      <c r="C673" s="13">
        <f>SUBTOTAL(9,C672:C672)</f>
        <v>85</v>
      </c>
      <c r="D673" s="14" t="s">
        <v>551</v>
      </c>
      <c r="E673" s="15">
        <f>SUBTOTAL(9,E672:E672)</f>
        <v>17700000</v>
      </c>
      <c r="F673" s="15">
        <f>SUBTOTAL(9,F672:F672)</f>
        <v>17725862.3673</v>
      </c>
      <c r="G673" s="15">
        <f>SUBTOTAL(9,G672:G672)</f>
        <v>25862.367300000002</v>
      </c>
    </row>
    <row r="674" spans="2:7" ht="15" customHeight="1" x14ac:dyDescent="0.2">
      <c r="B674" s="4"/>
      <c r="C674" s="16">
        <f>SUBTOTAL(9,C637:C673)</f>
        <v>1424</v>
      </c>
      <c r="D674" s="17" t="s">
        <v>552</v>
      </c>
      <c r="E674" s="18">
        <f>SUBTOTAL(9,E637:E673)</f>
        <v>106201981</v>
      </c>
      <c r="F674" s="18">
        <f>SUBTOTAL(9,F637:F673)</f>
        <v>37776347.478090003</v>
      </c>
      <c r="G674" s="18">
        <f>SUBTOTAL(9,G637:G673)</f>
        <v>-68425633.521909982</v>
      </c>
    </row>
    <row r="675" spans="2:7" ht="27" customHeight="1" x14ac:dyDescent="0.2">
      <c r="B675" s="4"/>
      <c r="C675" s="16">
        <f>SUBTOTAL(9,C8:C674)</f>
        <v>5695</v>
      </c>
      <c r="D675" s="17" t="s">
        <v>553</v>
      </c>
      <c r="E675" s="18">
        <f>SUBTOTAL(9,E8:E674)</f>
        <v>167387768</v>
      </c>
      <c r="F675" s="18">
        <f>SUBTOTAL(9,F8:F674)</f>
        <v>49168485.817249998</v>
      </c>
      <c r="G675" s="18">
        <f>SUBTOTAL(9,G8:G674)</f>
        <v>-118219282.18274997</v>
      </c>
    </row>
    <row r="676" spans="2:7" x14ac:dyDescent="0.2">
      <c r="B676" s="4"/>
      <c r="C676" s="16"/>
      <c r="D676" s="19"/>
      <c r="E676" s="20"/>
      <c r="F676" s="20"/>
      <c r="G676" s="20"/>
    </row>
    <row r="677" spans="2:7" ht="25.5" customHeight="1" x14ac:dyDescent="0.2">
      <c r="B677" s="1"/>
      <c r="C677" s="4"/>
      <c r="D677" s="8" t="s">
        <v>554</v>
      </c>
      <c r="E677" s="1"/>
      <c r="F677" s="1"/>
      <c r="G677" s="1"/>
    </row>
    <row r="678" spans="2:7" ht="27" customHeight="1" x14ac:dyDescent="0.25">
      <c r="B678" s="1"/>
      <c r="C678" s="4"/>
      <c r="D678" s="9" t="s">
        <v>555</v>
      </c>
      <c r="E678" s="1"/>
      <c r="F678" s="1"/>
      <c r="G678" s="1"/>
    </row>
    <row r="679" spans="2:7" ht="14.25" customHeight="1" x14ac:dyDescent="0.2">
      <c r="B679" s="10">
        <v>5440</v>
      </c>
      <c r="C679" s="4"/>
      <c r="D679" s="11" t="s">
        <v>556</v>
      </c>
      <c r="E679" s="1"/>
      <c r="F679" s="1"/>
      <c r="G679" s="1"/>
    </row>
    <row r="680" spans="2:7" x14ac:dyDescent="0.2">
      <c r="C680" s="4">
        <v>24</v>
      </c>
      <c r="D680" s="5" t="s">
        <v>557</v>
      </c>
      <c r="E680" s="12">
        <f>SUBTOTAL(9,E681:E685)</f>
        <v>66400000</v>
      </c>
      <c r="F680" s="12">
        <f t="shared" ref="F680:G680" si="0">SUBTOTAL(9,F681:F685)</f>
        <v>25906286.454220001</v>
      </c>
      <c r="G680" s="12">
        <f t="shared" si="0"/>
        <v>-40493713.545780003</v>
      </c>
    </row>
    <row r="681" spans="2:7" x14ac:dyDescent="0.2">
      <c r="C681" s="4"/>
      <c r="D681" s="5" t="s">
        <v>558</v>
      </c>
      <c r="E681" s="12">
        <v>128100000</v>
      </c>
      <c r="F681" s="12">
        <v>41245525.095250003</v>
      </c>
      <c r="G681" s="12">
        <v>-86854474.904750004</v>
      </c>
    </row>
    <row r="682" spans="2:7" x14ac:dyDescent="0.2">
      <c r="C682" s="4"/>
      <c r="D682" s="5" t="s">
        <v>559</v>
      </c>
      <c r="E682" s="12">
        <v>-30900000</v>
      </c>
      <c r="F682" s="12">
        <v>-7358936.1334499996</v>
      </c>
      <c r="G682" s="12">
        <v>23541063.866549999</v>
      </c>
    </row>
    <row r="683" spans="2:7" x14ac:dyDescent="0.2">
      <c r="C683" s="4"/>
      <c r="D683" s="5" t="s">
        <v>560</v>
      </c>
      <c r="E683" s="12">
        <v>-1700000</v>
      </c>
      <c r="F683" s="12">
        <v>-464792.06461</v>
      </c>
      <c r="G683" s="12">
        <v>1235207.93539</v>
      </c>
    </row>
    <row r="684" spans="2:7" x14ac:dyDescent="0.2">
      <c r="C684" s="4"/>
      <c r="D684" s="5" t="s">
        <v>561</v>
      </c>
      <c r="E684" s="12">
        <v>-25400000</v>
      </c>
      <c r="F684" s="12">
        <v>-6636740.9728199998</v>
      </c>
      <c r="G684" s="12">
        <v>18763259.027180001</v>
      </c>
    </row>
    <row r="685" spans="2:7" x14ac:dyDescent="0.2">
      <c r="C685" s="4"/>
      <c r="D685" s="5" t="s">
        <v>562</v>
      </c>
      <c r="E685" s="12">
        <v>-3700000</v>
      </c>
      <c r="F685" s="12">
        <v>-878769.47014999995</v>
      </c>
      <c r="G685" s="12">
        <v>2821230.52985</v>
      </c>
    </row>
    <row r="686" spans="2:7" x14ac:dyDescent="0.2">
      <c r="C686" s="4">
        <v>30</v>
      </c>
      <c r="D686" s="5" t="s">
        <v>563</v>
      </c>
      <c r="E686" s="12">
        <v>25400000</v>
      </c>
      <c r="F686" s="12">
        <v>6636740.9728199998</v>
      </c>
      <c r="G686" s="12">
        <v>-18763259.027180001</v>
      </c>
    </row>
    <row r="687" spans="2:7" x14ac:dyDescent="0.2">
      <c r="C687" s="4">
        <v>80</v>
      </c>
      <c r="D687" s="5" t="s">
        <v>564</v>
      </c>
      <c r="E687" s="12">
        <v>3700000</v>
      </c>
      <c r="F687" s="12">
        <v>881359.49100000004</v>
      </c>
      <c r="G687" s="12">
        <v>-2818640.5090000001</v>
      </c>
    </row>
    <row r="688" spans="2:7" x14ac:dyDescent="0.2">
      <c r="C688" s="4">
        <v>85</v>
      </c>
      <c r="D688" s="5" t="s">
        <v>565</v>
      </c>
      <c r="E688" s="12">
        <v>0</v>
      </c>
      <c r="F688" s="12">
        <v>-2590.0208499999999</v>
      </c>
      <c r="G688" s="12">
        <v>-2590.0208499999999</v>
      </c>
    </row>
    <row r="689" spans="2:7" ht="15" customHeight="1" x14ac:dyDescent="0.2">
      <c r="C689" s="13">
        <f>SUBTOTAL(9,C680:C688)</f>
        <v>219</v>
      </c>
      <c r="D689" s="14" t="s">
        <v>566</v>
      </c>
      <c r="E689" s="15">
        <f>SUBTOTAL(9,E680:E688)</f>
        <v>95500000</v>
      </c>
      <c r="F689" s="15">
        <f>SUBTOTAL(9,F680:F688)</f>
        <v>33421796.897190001</v>
      </c>
      <c r="G689" s="15">
        <f>SUBTOTAL(9,G680:G688)</f>
        <v>-62078203.10281001</v>
      </c>
    </row>
    <row r="690" spans="2:7" ht="27" customHeight="1" x14ac:dyDescent="0.2">
      <c r="B690" s="4"/>
      <c r="C690" s="16">
        <f>SUBTOTAL(9,C678:C689)</f>
        <v>219</v>
      </c>
      <c r="D690" s="17" t="s">
        <v>567</v>
      </c>
      <c r="E690" s="18">
        <f>SUBTOTAL(9,E678:E689)</f>
        <v>95500000</v>
      </c>
      <c r="F690" s="18">
        <f>SUBTOTAL(9,F678:F689)</f>
        <v>33421796.897190001</v>
      </c>
      <c r="G690" s="18">
        <f>SUBTOTAL(9,G678:G689)</f>
        <v>-62078203.10281001</v>
      </c>
    </row>
    <row r="691" spans="2:7" x14ac:dyDescent="0.2">
      <c r="B691" s="4"/>
      <c r="C691" s="16"/>
      <c r="D691" s="19"/>
      <c r="E691" s="20"/>
      <c r="F691" s="20"/>
      <c r="G691" s="20"/>
    </row>
    <row r="692" spans="2:7" ht="25.5" customHeight="1" x14ac:dyDescent="0.2">
      <c r="B692" s="1"/>
      <c r="C692" s="4"/>
      <c r="D692" s="8" t="s">
        <v>568</v>
      </c>
      <c r="E692" s="1"/>
      <c r="F692" s="1"/>
      <c r="G692" s="1"/>
    </row>
    <row r="693" spans="2:7" ht="27" customHeight="1" x14ac:dyDescent="0.25">
      <c r="B693" s="1"/>
      <c r="C693" s="4"/>
      <c r="D693" s="9" t="s">
        <v>555</v>
      </c>
      <c r="E693" s="1"/>
      <c r="F693" s="1"/>
      <c r="G693" s="1"/>
    </row>
    <row r="694" spans="2:7" ht="14.25" customHeight="1" x14ac:dyDescent="0.2">
      <c r="B694" s="10">
        <v>5445</v>
      </c>
      <c r="C694" s="4"/>
      <c r="D694" s="11" t="s">
        <v>569</v>
      </c>
      <c r="E694" s="1"/>
      <c r="F694" s="1"/>
      <c r="G694" s="1"/>
    </row>
    <row r="695" spans="2:7" x14ac:dyDescent="0.2">
      <c r="C695" s="4">
        <v>39</v>
      </c>
      <c r="D695" s="5" t="s">
        <v>570</v>
      </c>
      <c r="E695" s="12">
        <v>1029976</v>
      </c>
      <c r="F695" s="12">
        <v>0</v>
      </c>
      <c r="G695" s="12">
        <v>-1029976</v>
      </c>
    </row>
    <row r="696" spans="2:7" ht="15" customHeight="1" x14ac:dyDescent="0.2">
      <c r="C696" s="13">
        <f>SUBTOTAL(9,C695:C695)</f>
        <v>39</v>
      </c>
      <c r="D696" s="14" t="s">
        <v>571</v>
      </c>
      <c r="E696" s="15">
        <f>SUBTOTAL(9,E695:E695)</f>
        <v>1029976</v>
      </c>
      <c r="F696" s="15">
        <f>SUBTOTAL(9,F695:F695)</f>
        <v>0</v>
      </c>
      <c r="G696" s="15">
        <f>SUBTOTAL(9,G695:G695)</f>
        <v>-1029976</v>
      </c>
    </row>
    <row r="697" spans="2:7" ht="14.25" customHeight="1" x14ac:dyDescent="0.2">
      <c r="B697" s="10">
        <v>5446</v>
      </c>
      <c r="C697" s="4"/>
      <c r="D697" s="11" t="s">
        <v>572</v>
      </c>
      <c r="E697" s="1"/>
      <c r="F697" s="1"/>
      <c r="G697" s="1"/>
    </row>
    <row r="698" spans="2:7" x14ac:dyDescent="0.2">
      <c r="C698" s="4">
        <v>40</v>
      </c>
      <c r="D698" s="5" t="s">
        <v>573</v>
      </c>
      <c r="E698" s="12">
        <v>200</v>
      </c>
      <c r="F698" s="12">
        <v>0</v>
      </c>
      <c r="G698" s="12">
        <v>-200</v>
      </c>
    </row>
    <row r="699" spans="2:7" ht="15" customHeight="1" x14ac:dyDescent="0.2">
      <c r="C699" s="13">
        <f>SUBTOTAL(9,C698:C698)</f>
        <v>40</v>
      </c>
      <c r="D699" s="14" t="s">
        <v>574</v>
      </c>
      <c r="E699" s="15">
        <f>SUBTOTAL(9,E698:E698)</f>
        <v>200</v>
      </c>
      <c r="F699" s="15">
        <f>SUBTOTAL(9,F698:F698)</f>
        <v>0</v>
      </c>
      <c r="G699" s="15">
        <f>SUBTOTAL(9,G698:G698)</f>
        <v>-200</v>
      </c>
    </row>
    <row r="700" spans="2:7" ht="14.25" customHeight="1" x14ac:dyDescent="0.2">
      <c r="B700" s="10">
        <v>5460</v>
      </c>
      <c r="C700" s="4"/>
      <c r="D700" s="11" t="s">
        <v>575</v>
      </c>
      <c r="E700" s="1"/>
      <c r="F700" s="1"/>
      <c r="G700" s="1"/>
    </row>
    <row r="701" spans="2:7" x14ac:dyDescent="0.2">
      <c r="C701" s="4">
        <v>71</v>
      </c>
      <c r="D701" s="5" t="s">
        <v>576</v>
      </c>
      <c r="E701" s="12">
        <v>10400</v>
      </c>
      <c r="F701" s="12">
        <v>10400</v>
      </c>
      <c r="G701" s="12">
        <v>0</v>
      </c>
    </row>
    <row r="702" spans="2:7" x14ac:dyDescent="0.2">
      <c r="C702" s="4">
        <v>72</v>
      </c>
      <c r="D702" s="5" t="s">
        <v>577</v>
      </c>
      <c r="E702" s="12">
        <v>7100</v>
      </c>
      <c r="F702" s="12">
        <v>7100</v>
      </c>
      <c r="G702" s="12">
        <v>0</v>
      </c>
    </row>
    <row r="703" spans="2:7" ht="15" customHeight="1" x14ac:dyDescent="0.2">
      <c r="C703" s="13">
        <f>SUBTOTAL(9,C701:C702)</f>
        <v>143</v>
      </c>
      <c r="D703" s="14" t="s">
        <v>578</v>
      </c>
      <c r="E703" s="15">
        <f>SUBTOTAL(9,E701:E702)</f>
        <v>17500</v>
      </c>
      <c r="F703" s="15">
        <f>SUBTOTAL(9,F701:F702)</f>
        <v>17500</v>
      </c>
      <c r="G703" s="15">
        <f>SUBTOTAL(9,G701:G702)</f>
        <v>0</v>
      </c>
    </row>
    <row r="704" spans="2:7" ht="14.25" customHeight="1" x14ac:dyDescent="0.2">
      <c r="B704" s="10">
        <v>5470</v>
      </c>
      <c r="C704" s="4"/>
      <c r="D704" s="11" t="s">
        <v>579</v>
      </c>
      <c r="E704" s="1"/>
      <c r="F704" s="1"/>
      <c r="G704" s="1"/>
    </row>
    <row r="705" spans="2:7" x14ac:dyDescent="0.2">
      <c r="C705" s="4">
        <v>30</v>
      </c>
      <c r="D705" s="5" t="s">
        <v>570</v>
      </c>
      <c r="E705" s="12">
        <v>38070</v>
      </c>
      <c r="F705" s="12">
        <v>9517.5</v>
      </c>
      <c r="G705" s="12">
        <v>-28552.5</v>
      </c>
    </row>
    <row r="706" spans="2:7" ht="15" customHeight="1" x14ac:dyDescent="0.2">
      <c r="C706" s="13">
        <f>SUBTOTAL(9,C705:C705)</f>
        <v>30</v>
      </c>
      <c r="D706" s="14" t="s">
        <v>580</v>
      </c>
      <c r="E706" s="15">
        <f>SUBTOTAL(9,E705:E705)</f>
        <v>38070</v>
      </c>
      <c r="F706" s="15">
        <f>SUBTOTAL(9,F705:F705)</f>
        <v>9517.5</v>
      </c>
      <c r="G706" s="15">
        <f>SUBTOTAL(9,G705:G705)</f>
        <v>-28552.5</v>
      </c>
    </row>
    <row r="707" spans="2:7" ht="14.25" customHeight="1" x14ac:dyDescent="0.2">
      <c r="B707" s="10">
        <v>5490</v>
      </c>
      <c r="C707" s="4"/>
      <c r="D707" s="11" t="s">
        <v>581</v>
      </c>
      <c r="E707" s="1"/>
      <c r="F707" s="1"/>
      <c r="G707" s="1"/>
    </row>
    <row r="708" spans="2:7" x14ac:dyDescent="0.2">
      <c r="C708" s="4">
        <v>1</v>
      </c>
      <c r="D708" s="5" t="s">
        <v>582</v>
      </c>
      <c r="E708" s="12">
        <v>200</v>
      </c>
      <c r="F708" s="12">
        <v>10</v>
      </c>
      <c r="G708" s="12">
        <v>-190</v>
      </c>
    </row>
    <row r="709" spans="2:7" ht="15" customHeight="1" x14ac:dyDescent="0.2">
      <c r="C709" s="13">
        <f>SUBTOTAL(9,C708:C708)</f>
        <v>1</v>
      </c>
      <c r="D709" s="14" t="s">
        <v>583</v>
      </c>
      <c r="E709" s="15">
        <f>SUBTOTAL(9,E708:E708)</f>
        <v>200</v>
      </c>
      <c r="F709" s="15">
        <f>SUBTOTAL(9,F708:F708)</f>
        <v>10</v>
      </c>
      <c r="G709" s="15">
        <f>SUBTOTAL(9,G708:G708)</f>
        <v>-190</v>
      </c>
    </row>
    <row r="710" spans="2:7" ht="14.25" customHeight="1" x14ac:dyDescent="0.2">
      <c r="B710" s="10">
        <v>5491</v>
      </c>
      <c r="C710" s="4"/>
      <c r="D710" s="11" t="s">
        <v>584</v>
      </c>
      <c r="E710" s="1"/>
      <c r="F710" s="1"/>
      <c r="G710" s="1"/>
    </row>
    <row r="711" spans="2:7" x14ac:dyDescent="0.2">
      <c r="C711" s="4">
        <v>30</v>
      </c>
      <c r="D711" s="5" t="s">
        <v>563</v>
      </c>
      <c r="E711" s="12">
        <v>1353888</v>
      </c>
      <c r="F711" s="12">
        <v>330929.82065000001</v>
      </c>
      <c r="G711" s="12">
        <v>-1022958.17935</v>
      </c>
    </row>
    <row r="712" spans="2:7" ht="15" customHeight="1" x14ac:dyDescent="0.2">
      <c r="C712" s="13">
        <f>SUBTOTAL(9,C711:C711)</f>
        <v>30</v>
      </c>
      <c r="D712" s="14" t="s">
        <v>585</v>
      </c>
      <c r="E712" s="15">
        <f>SUBTOTAL(9,E711:E711)</f>
        <v>1353888</v>
      </c>
      <c r="F712" s="15">
        <f>SUBTOTAL(9,F711:F711)</f>
        <v>330929.82065000001</v>
      </c>
      <c r="G712" s="15">
        <f>SUBTOTAL(9,G711:G711)</f>
        <v>-1022958.17935</v>
      </c>
    </row>
    <row r="713" spans="2:7" ht="27" customHeight="1" x14ac:dyDescent="0.2">
      <c r="B713" s="4"/>
      <c r="C713" s="16">
        <f>SUBTOTAL(9,C693:C712)</f>
        <v>283</v>
      </c>
      <c r="D713" s="17" t="s">
        <v>586</v>
      </c>
      <c r="E713" s="18">
        <f>SUBTOTAL(9,E693:E712)</f>
        <v>2439834</v>
      </c>
      <c r="F713" s="18">
        <f>SUBTOTAL(9,F693:F712)</f>
        <v>357957.32065000001</v>
      </c>
      <c r="G713" s="18">
        <f>SUBTOTAL(9,G693:G712)</f>
        <v>-2081876.6793499999</v>
      </c>
    </row>
    <row r="714" spans="2:7" x14ac:dyDescent="0.2">
      <c r="B714" s="4"/>
      <c r="C714" s="16"/>
      <c r="D714" s="19"/>
      <c r="E714" s="20"/>
      <c r="F714" s="20"/>
      <c r="G714" s="20"/>
    </row>
    <row r="715" spans="2:7" ht="25.5" customHeight="1" x14ac:dyDescent="0.2">
      <c r="B715" s="1"/>
      <c r="C715" s="4"/>
      <c r="D715" s="8" t="s">
        <v>587</v>
      </c>
      <c r="E715" s="1"/>
      <c r="F715" s="1"/>
      <c r="G715" s="1"/>
    </row>
    <row r="716" spans="2:7" ht="27" customHeight="1" x14ac:dyDescent="0.25">
      <c r="B716" s="1"/>
      <c r="C716" s="4"/>
      <c r="D716" s="9" t="s">
        <v>555</v>
      </c>
      <c r="E716" s="1"/>
      <c r="F716" s="1"/>
      <c r="G716" s="1"/>
    </row>
    <row r="717" spans="2:7" ht="14.25" customHeight="1" x14ac:dyDescent="0.2">
      <c r="B717" s="10">
        <v>5501</v>
      </c>
      <c r="C717" s="4"/>
      <c r="D717" s="11" t="s">
        <v>588</v>
      </c>
      <c r="E717" s="1"/>
      <c r="F717" s="1"/>
      <c r="G717" s="1"/>
    </row>
    <row r="718" spans="2:7" x14ac:dyDescent="0.2">
      <c r="C718" s="4">
        <v>70</v>
      </c>
      <c r="D718" s="5" t="s">
        <v>589</v>
      </c>
      <c r="E718" s="12">
        <v>54040000</v>
      </c>
      <c r="F718" s="12">
        <v>14531586.548930001</v>
      </c>
      <c r="G718" s="12">
        <v>-39508413.451070003</v>
      </c>
    </row>
    <row r="719" spans="2:7" x14ac:dyDescent="0.2">
      <c r="C719" s="4">
        <v>72</v>
      </c>
      <c r="D719" s="5" t="s">
        <v>590</v>
      </c>
      <c r="E719" s="12">
        <v>184027000</v>
      </c>
      <c r="F719" s="12">
        <v>62971310.862960003</v>
      </c>
      <c r="G719" s="12">
        <v>-121055689.13704</v>
      </c>
    </row>
    <row r="720" spans="2:7" ht="15" customHeight="1" x14ac:dyDescent="0.2">
      <c r="C720" s="13">
        <f>SUBTOTAL(9,C718:C719)</f>
        <v>142</v>
      </c>
      <c r="D720" s="14" t="s">
        <v>591</v>
      </c>
      <c r="E720" s="15">
        <f>SUBTOTAL(9,E718:E719)</f>
        <v>238067000</v>
      </c>
      <c r="F720" s="15">
        <f>SUBTOTAL(9,F718:F719)</f>
        <v>77502897.41189</v>
      </c>
      <c r="G720" s="15">
        <f>SUBTOTAL(9,G718:G719)</f>
        <v>-160564102.58811</v>
      </c>
    </row>
    <row r="721" spans="2:7" ht="14.25" customHeight="1" x14ac:dyDescent="0.2">
      <c r="B721" s="10">
        <v>5502</v>
      </c>
      <c r="C721" s="4"/>
      <c r="D721" s="11" t="s">
        <v>592</v>
      </c>
      <c r="E721" s="1"/>
      <c r="F721" s="1"/>
      <c r="G721" s="1"/>
    </row>
    <row r="722" spans="2:7" x14ac:dyDescent="0.2">
      <c r="C722" s="4">
        <v>70</v>
      </c>
      <c r="D722" s="5" t="s">
        <v>593</v>
      </c>
      <c r="E722" s="12">
        <v>1790000</v>
      </c>
      <c r="F722" s="12">
        <v>283565.04599999997</v>
      </c>
      <c r="G722" s="12">
        <v>-1506434.9539999999</v>
      </c>
    </row>
    <row r="723" spans="2:7" ht="15" customHeight="1" x14ac:dyDescent="0.2">
      <c r="C723" s="13">
        <f>SUBTOTAL(9,C722:C722)</f>
        <v>70</v>
      </c>
      <c r="D723" s="14" t="s">
        <v>594</v>
      </c>
      <c r="E723" s="15">
        <f>SUBTOTAL(9,E722:E722)</f>
        <v>1790000</v>
      </c>
      <c r="F723" s="15">
        <f>SUBTOTAL(9,F722:F722)</f>
        <v>283565.04599999997</v>
      </c>
      <c r="G723" s="15">
        <f>SUBTOTAL(9,G722:G722)</f>
        <v>-1506434.9539999999</v>
      </c>
    </row>
    <row r="724" spans="2:7" ht="14.25" customHeight="1" x14ac:dyDescent="0.2">
      <c r="B724" s="10">
        <v>5506</v>
      </c>
      <c r="C724" s="4"/>
      <c r="D724" s="11" t="s">
        <v>595</v>
      </c>
      <c r="E724" s="1"/>
      <c r="F724" s="1"/>
      <c r="G724" s="1"/>
    </row>
    <row r="725" spans="2:7" x14ac:dyDescent="0.2">
      <c r="C725" s="4">
        <v>70</v>
      </c>
      <c r="D725" s="5" t="s">
        <v>596</v>
      </c>
      <c r="E725" s="12">
        <v>0</v>
      </c>
      <c r="F725" s="12">
        <v>21300.842000000001</v>
      </c>
      <c r="G725" s="12">
        <v>21300.842000000001</v>
      </c>
    </row>
    <row r="726" spans="2:7" ht="15" customHeight="1" x14ac:dyDescent="0.2">
      <c r="C726" s="13">
        <f>SUBTOTAL(9,C725:C725)</f>
        <v>70</v>
      </c>
      <c r="D726" s="14" t="s">
        <v>597</v>
      </c>
      <c r="E726" s="15">
        <f>SUBTOTAL(9,E725:E725)</f>
        <v>0</v>
      </c>
      <c r="F726" s="15">
        <f>SUBTOTAL(9,F725:F725)</f>
        <v>21300.842000000001</v>
      </c>
      <c r="G726" s="15">
        <f>SUBTOTAL(9,G725:G725)</f>
        <v>21300.842000000001</v>
      </c>
    </row>
    <row r="727" spans="2:7" ht="14.25" customHeight="1" x14ac:dyDescent="0.2">
      <c r="B727" s="10">
        <v>5507</v>
      </c>
      <c r="C727" s="4"/>
      <c r="D727" s="11" t="s">
        <v>598</v>
      </c>
      <c r="E727" s="1"/>
      <c r="F727" s="1"/>
      <c r="G727" s="1"/>
    </row>
    <row r="728" spans="2:7" x14ac:dyDescent="0.2">
      <c r="C728" s="4">
        <v>71</v>
      </c>
      <c r="D728" s="5" t="s">
        <v>599</v>
      </c>
      <c r="E728" s="12">
        <v>20200000</v>
      </c>
      <c r="F728" s="12">
        <v>3505118.08819</v>
      </c>
      <c r="G728" s="12">
        <v>-16694881.911809999</v>
      </c>
    </row>
    <row r="729" spans="2:7" x14ac:dyDescent="0.2">
      <c r="C729" s="4">
        <v>72</v>
      </c>
      <c r="D729" s="5" t="s">
        <v>600</v>
      </c>
      <c r="E729" s="12">
        <v>31900000</v>
      </c>
      <c r="F729" s="12">
        <v>5696688.16481</v>
      </c>
      <c r="G729" s="12">
        <v>-26203311.835189998</v>
      </c>
    </row>
    <row r="730" spans="2:7" x14ac:dyDescent="0.2">
      <c r="C730" s="4">
        <v>74</v>
      </c>
      <c r="D730" s="5" t="s">
        <v>601</v>
      </c>
      <c r="E730" s="12">
        <v>1700000</v>
      </c>
      <c r="F730" s="12">
        <v>-132985.99299999999</v>
      </c>
      <c r="G730" s="12">
        <v>-1832985.993</v>
      </c>
    </row>
    <row r="731" spans="2:7" ht="15" customHeight="1" x14ac:dyDescent="0.2">
      <c r="C731" s="13">
        <f>SUBTOTAL(9,C728:C730)</f>
        <v>217</v>
      </c>
      <c r="D731" s="14" t="s">
        <v>602</v>
      </c>
      <c r="E731" s="15">
        <f>SUBTOTAL(9,E728:E730)</f>
        <v>53800000</v>
      </c>
      <c r="F731" s="15">
        <f>SUBTOTAL(9,F728:F730)</f>
        <v>9068820.2599999998</v>
      </c>
      <c r="G731" s="15">
        <f>SUBTOTAL(9,G728:G730)</f>
        <v>-44731179.739999995</v>
      </c>
    </row>
    <row r="732" spans="2:7" ht="14.25" customHeight="1" x14ac:dyDescent="0.2">
      <c r="B732" s="10">
        <v>5508</v>
      </c>
      <c r="C732" s="4"/>
      <c r="D732" s="11" t="s">
        <v>603</v>
      </c>
      <c r="E732" s="1"/>
      <c r="F732" s="1"/>
      <c r="G732" s="1"/>
    </row>
    <row r="733" spans="2:7" x14ac:dyDescent="0.2">
      <c r="C733" s="4">
        <v>70</v>
      </c>
      <c r="D733" s="5" t="s">
        <v>604</v>
      </c>
      <c r="E733" s="12">
        <v>5400000</v>
      </c>
      <c r="F733" s="12">
        <v>267317.71752000001</v>
      </c>
      <c r="G733" s="12">
        <v>-5132682.2824799996</v>
      </c>
    </row>
    <row r="734" spans="2:7" ht="15" customHeight="1" x14ac:dyDescent="0.2">
      <c r="C734" s="13">
        <f>SUBTOTAL(9,C733:C733)</f>
        <v>70</v>
      </c>
      <c r="D734" s="14" t="s">
        <v>605</v>
      </c>
      <c r="E734" s="15">
        <f>SUBTOTAL(9,E733:E733)</f>
        <v>5400000</v>
      </c>
      <c r="F734" s="15">
        <f>SUBTOTAL(9,F733:F733)</f>
        <v>267317.71752000001</v>
      </c>
      <c r="G734" s="15">
        <f>SUBTOTAL(9,G733:G733)</f>
        <v>-5132682.2824799996</v>
      </c>
    </row>
    <row r="735" spans="2:7" ht="14.25" customHeight="1" x14ac:dyDescent="0.2">
      <c r="B735" s="10">
        <v>5509</v>
      </c>
      <c r="C735" s="4"/>
      <c r="D735" s="11" t="s">
        <v>606</v>
      </c>
      <c r="E735" s="1"/>
      <c r="F735" s="1"/>
      <c r="G735" s="1"/>
    </row>
    <row r="736" spans="2:7" x14ac:dyDescent="0.2">
      <c r="C736" s="4">
        <v>70</v>
      </c>
      <c r="D736" s="5" t="s">
        <v>596</v>
      </c>
      <c r="E736" s="12">
        <v>3000</v>
      </c>
      <c r="F736" s="12">
        <v>271.971</v>
      </c>
      <c r="G736" s="12">
        <v>-2728.029</v>
      </c>
    </row>
    <row r="737" spans="2:7" ht="15" customHeight="1" x14ac:dyDescent="0.2">
      <c r="C737" s="13">
        <f>SUBTOTAL(9,C736:C736)</f>
        <v>70</v>
      </c>
      <c r="D737" s="14" t="s">
        <v>607</v>
      </c>
      <c r="E737" s="15">
        <f>SUBTOTAL(9,E736:E736)</f>
        <v>3000</v>
      </c>
      <c r="F737" s="15">
        <f>SUBTOTAL(9,F736:F736)</f>
        <v>271.971</v>
      </c>
      <c r="G737" s="15">
        <f>SUBTOTAL(9,G736:G736)</f>
        <v>-2728.029</v>
      </c>
    </row>
    <row r="738" spans="2:7" ht="14.25" customHeight="1" x14ac:dyDescent="0.2">
      <c r="B738" s="10">
        <v>5511</v>
      </c>
      <c r="C738" s="4"/>
      <c r="D738" s="11" t="s">
        <v>608</v>
      </c>
      <c r="E738" s="1"/>
      <c r="F738" s="1"/>
      <c r="G738" s="1"/>
    </row>
    <row r="739" spans="2:7" x14ac:dyDescent="0.2">
      <c r="C739" s="4">
        <v>70</v>
      </c>
      <c r="D739" s="5" t="s">
        <v>609</v>
      </c>
      <c r="E739" s="12">
        <v>3100000</v>
      </c>
      <c r="F739" s="12">
        <v>711316.34600000002</v>
      </c>
      <c r="G739" s="12">
        <v>-2388683.6540000001</v>
      </c>
    </row>
    <row r="740" spans="2:7" x14ac:dyDescent="0.2">
      <c r="C740" s="4">
        <v>71</v>
      </c>
      <c r="D740" s="5" t="s">
        <v>610</v>
      </c>
      <c r="E740" s="12">
        <v>240000</v>
      </c>
      <c r="F740" s="12">
        <v>14913.12299</v>
      </c>
      <c r="G740" s="12">
        <v>-225086.87701</v>
      </c>
    </row>
    <row r="741" spans="2:7" ht="15" customHeight="1" x14ac:dyDescent="0.2">
      <c r="C741" s="13">
        <f>SUBTOTAL(9,C739:C740)</f>
        <v>141</v>
      </c>
      <c r="D741" s="14" t="s">
        <v>611</v>
      </c>
      <c r="E741" s="15">
        <f>SUBTOTAL(9,E739:E740)</f>
        <v>3340000</v>
      </c>
      <c r="F741" s="15">
        <f>SUBTOTAL(9,F739:F740)</f>
        <v>726229.46898999996</v>
      </c>
      <c r="G741" s="15">
        <f>SUBTOTAL(9,G739:G740)</f>
        <v>-2613770.53101</v>
      </c>
    </row>
    <row r="742" spans="2:7" ht="14.25" customHeight="1" x14ac:dyDescent="0.2">
      <c r="B742" s="10">
        <v>5521</v>
      </c>
      <c r="C742" s="4"/>
      <c r="D742" s="11" t="s">
        <v>612</v>
      </c>
      <c r="E742" s="1"/>
      <c r="F742" s="1"/>
      <c r="G742" s="1"/>
    </row>
    <row r="743" spans="2:7" x14ac:dyDescent="0.2">
      <c r="C743" s="4">
        <v>70</v>
      </c>
      <c r="D743" s="5" t="s">
        <v>613</v>
      </c>
      <c r="E743" s="12">
        <v>270300000</v>
      </c>
      <c r="F743" s="12">
        <v>36701694.706100002</v>
      </c>
      <c r="G743" s="12">
        <v>-233598305.29390001</v>
      </c>
    </row>
    <row r="744" spans="2:7" ht="15" customHeight="1" x14ac:dyDescent="0.2">
      <c r="C744" s="13">
        <f>SUBTOTAL(9,C743:C743)</f>
        <v>70</v>
      </c>
      <c r="D744" s="14" t="s">
        <v>614</v>
      </c>
      <c r="E744" s="15">
        <f>SUBTOTAL(9,E743:E743)</f>
        <v>270300000</v>
      </c>
      <c r="F744" s="15">
        <f>SUBTOTAL(9,F743:F743)</f>
        <v>36701694.706100002</v>
      </c>
      <c r="G744" s="15">
        <f>SUBTOTAL(9,G743:G743)</f>
        <v>-233598305.29390001</v>
      </c>
    </row>
    <row r="745" spans="2:7" ht="14.25" customHeight="1" x14ac:dyDescent="0.2">
      <c r="B745" s="10">
        <v>5526</v>
      </c>
      <c r="C745" s="4"/>
      <c r="D745" s="11" t="s">
        <v>615</v>
      </c>
      <c r="E745" s="1"/>
      <c r="F745" s="1"/>
      <c r="G745" s="1"/>
    </row>
    <row r="746" spans="2:7" x14ac:dyDescent="0.2">
      <c r="C746" s="4">
        <v>70</v>
      </c>
      <c r="D746" s="5" t="s">
        <v>616</v>
      </c>
      <c r="E746" s="12">
        <v>13500000</v>
      </c>
      <c r="F746" s="12">
        <v>3163526.6805099999</v>
      </c>
      <c r="G746" s="12">
        <v>-10336473.319490001</v>
      </c>
    </row>
    <row r="747" spans="2:7" ht="15" customHeight="1" x14ac:dyDescent="0.2">
      <c r="C747" s="13">
        <f>SUBTOTAL(9,C746:C746)</f>
        <v>70</v>
      </c>
      <c r="D747" s="14" t="s">
        <v>617</v>
      </c>
      <c r="E747" s="15">
        <f>SUBTOTAL(9,E746:E746)</f>
        <v>13500000</v>
      </c>
      <c r="F747" s="15">
        <f>SUBTOTAL(9,F746:F746)</f>
        <v>3163526.6805099999</v>
      </c>
      <c r="G747" s="15">
        <f>SUBTOTAL(9,G746:G746)</f>
        <v>-10336473.319490001</v>
      </c>
    </row>
    <row r="748" spans="2:7" ht="14.25" customHeight="1" x14ac:dyDescent="0.2">
      <c r="B748" s="10">
        <v>5531</v>
      </c>
      <c r="C748" s="4"/>
      <c r="D748" s="11" t="s">
        <v>618</v>
      </c>
      <c r="E748" s="1"/>
      <c r="F748" s="1"/>
      <c r="G748" s="1"/>
    </row>
    <row r="749" spans="2:7" x14ac:dyDescent="0.2">
      <c r="C749" s="4">
        <v>70</v>
      </c>
      <c r="D749" s="5" t="s">
        <v>619</v>
      </c>
      <c r="E749" s="12">
        <v>7300000</v>
      </c>
      <c r="F749" s="12">
        <v>1351346.4539999999</v>
      </c>
      <c r="G749" s="12">
        <v>-5948653.5460000001</v>
      </c>
    </row>
    <row r="750" spans="2:7" ht="15" customHeight="1" x14ac:dyDescent="0.2">
      <c r="C750" s="13">
        <f>SUBTOTAL(9,C749:C749)</f>
        <v>70</v>
      </c>
      <c r="D750" s="14" t="s">
        <v>620</v>
      </c>
      <c r="E750" s="15">
        <f>SUBTOTAL(9,E749:E749)</f>
        <v>7300000</v>
      </c>
      <c r="F750" s="15">
        <f>SUBTOTAL(9,F749:F749)</f>
        <v>1351346.4539999999</v>
      </c>
      <c r="G750" s="15">
        <f>SUBTOTAL(9,G749:G749)</f>
        <v>-5948653.5460000001</v>
      </c>
    </row>
    <row r="751" spans="2:7" ht="14.25" customHeight="1" x14ac:dyDescent="0.2">
      <c r="B751" s="10">
        <v>5536</v>
      </c>
      <c r="C751" s="4"/>
      <c r="D751" s="11" t="s">
        <v>621</v>
      </c>
      <c r="E751" s="1"/>
      <c r="F751" s="1"/>
      <c r="G751" s="1"/>
    </row>
    <row r="752" spans="2:7" x14ac:dyDescent="0.2">
      <c r="C752" s="4">
        <v>71</v>
      </c>
      <c r="D752" s="5" t="s">
        <v>622</v>
      </c>
      <c r="E752" s="12">
        <v>17255000</v>
      </c>
      <c r="F752" s="12">
        <v>4170911.3570300001</v>
      </c>
      <c r="G752" s="12">
        <v>-13084088.642969999</v>
      </c>
    </row>
    <row r="753" spans="2:7" x14ac:dyDescent="0.2">
      <c r="C753" s="4">
        <v>72</v>
      </c>
      <c r="D753" s="5" t="s">
        <v>623</v>
      </c>
      <c r="E753" s="12">
        <v>9700000</v>
      </c>
      <c r="F753" s="12">
        <v>8422057.6986699998</v>
      </c>
      <c r="G753" s="12">
        <v>-1277942.3013299999</v>
      </c>
    </row>
    <row r="754" spans="2:7" x14ac:dyDescent="0.2">
      <c r="C754" s="4">
        <v>73</v>
      </c>
      <c r="D754" s="5" t="s">
        <v>624</v>
      </c>
      <c r="E754" s="12">
        <v>360000</v>
      </c>
      <c r="F754" s="12">
        <v>163442.68758</v>
      </c>
      <c r="G754" s="12">
        <v>-196557.31242</v>
      </c>
    </row>
    <row r="755" spans="2:7" x14ac:dyDescent="0.2">
      <c r="C755" s="4">
        <v>75</v>
      </c>
      <c r="D755" s="5" t="s">
        <v>625</v>
      </c>
      <c r="E755" s="12">
        <v>1445000</v>
      </c>
      <c r="F755" s="12">
        <v>334590.13877999998</v>
      </c>
      <c r="G755" s="12">
        <v>-1110409.8612200001</v>
      </c>
    </row>
    <row r="756" spans="2:7" ht="15" customHeight="1" x14ac:dyDescent="0.2">
      <c r="C756" s="13">
        <f>SUBTOTAL(9,C752:C755)</f>
        <v>291</v>
      </c>
      <c r="D756" s="14" t="s">
        <v>626</v>
      </c>
      <c r="E756" s="15">
        <f>SUBTOTAL(9,E752:E755)</f>
        <v>28760000</v>
      </c>
      <c r="F756" s="15">
        <f>SUBTOTAL(9,F752:F755)</f>
        <v>13091001.882060001</v>
      </c>
      <c r="G756" s="15">
        <f>SUBTOTAL(9,G752:G755)</f>
        <v>-15668998.117939999</v>
      </c>
    </row>
    <row r="757" spans="2:7" ht="14.25" customHeight="1" x14ac:dyDescent="0.2">
      <c r="B757" s="10">
        <v>5538</v>
      </c>
      <c r="C757" s="4"/>
      <c r="D757" s="11" t="s">
        <v>627</v>
      </c>
      <c r="E757" s="1"/>
      <c r="F757" s="1"/>
      <c r="G757" s="1"/>
    </row>
    <row r="758" spans="2:7" x14ac:dyDescent="0.2">
      <c r="C758" s="4">
        <v>70</v>
      </c>
      <c r="D758" s="5" t="s">
        <v>628</v>
      </c>
      <c r="E758" s="12">
        <v>5560000</v>
      </c>
      <c r="F758" s="12">
        <v>1242134.827</v>
      </c>
      <c r="G758" s="12">
        <v>-4317865.1730000004</v>
      </c>
    </row>
    <row r="759" spans="2:7" x14ac:dyDescent="0.2">
      <c r="C759" s="4">
        <v>71</v>
      </c>
      <c r="D759" s="5" t="s">
        <v>629</v>
      </c>
      <c r="E759" s="12">
        <v>10735000</v>
      </c>
      <c r="F759" s="12">
        <v>2214215.162</v>
      </c>
      <c r="G759" s="12">
        <v>-8520784.8379999995</v>
      </c>
    </row>
    <row r="760" spans="2:7" x14ac:dyDescent="0.2">
      <c r="C760" s="4">
        <v>72</v>
      </c>
      <c r="D760" s="5" t="s">
        <v>630</v>
      </c>
      <c r="E760" s="12">
        <v>3000</v>
      </c>
      <c r="F760" s="12">
        <v>683.19299999999998</v>
      </c>
      <c r="G760" s="12">
        <v>-2316.8069999999998</v>
      </c>
    </row>
    <row r="761" spans="2:7" ht="15" customHeight="1" x14ac:dyDescent="0.2">
      <c r="C761" s="13">
        <f>SUBTOTAL(9,C758:C760)</f>
        <v>213</v>
      </c>
      <c r="D761" s="14" t="s">
        <v>631</v>
      </c>
      <c r="E761" s="15">
        <f>SUBTOTAL(9,E758:E760)</f>
        <v>16298000</v>
      </c>
      <c r="F761" s="15">
        <f>SUBTOTAL(9,F758:F760)</f>
        <v>3457033.182</v>
      </c>
      <c r="G761" s="15">
        <f>SUBTOTAL(9,G758:G760)</f>
        <v>-12840966.818</v>
      </c>
    </row>
    <row r="762" spans="2:7" ht="14.25" customHeight="1" x14ac:dyDescent="0.2">
      <c r="B762" s="10">
        <v>5541</v>
      </c>
      <c r="C762" s="4"/>
      <c r="D762" s="11" t="s">
        <v>632</v>
      </c>
      <c r="E762" s="1"/>
      <c r="F762" s="1"/>
      <c r="G762" s="1"/>
    </row>
    <row r="763" spans="2:7" x14ac:dyDescent="0.2">
      <c r="C763" s="4">
        <v>70</v>
      </c>
      <c r="D763" s="5" t="s">
        <v>633</v>
      </c>
      <c r="E763" s="12">
        <v>10500000</v>
      </c>
      <c r="F763" s="12">
        <v>2648733.2429499999</v>
      </c>
      <c r="G763" s="12">
        <v>-7851266.7570500001</v>
      </c>
    </row>
    <row r="764" spans="2:7" ht="15" customHeight="1" x14ac:dyDescent="0.2">
      <c r="C764" s="13">
        <f>SUBTOTAL(9,C763:C763)</f>
        <v>70</v>
      </c>
      <c r="D764" s="14" t="s">
        <v>634</v>
      </c>
      <c r="E764" s="15">
        <f>SUBTOTAL(9,E763:E763)</f>
        <v>10500000</v>
      </c>
      <c r="F764" s="15">
        <f>SUBTOTAL(9,F763:F763)</f>
        <v>2648733.2429499999</v>
      </c>
      <c r="G764" s="15">
        <f>SUBTOTAL(9,G763:G763)</f>
        <v>-7851266.7570500001</v>
      </c>
    </row>
    <row r="765" spans="2:7" ht="14.25" customHeight="1" x14ac:dyDescent="0.2">
      <c r="B765" s="10">
        <v>5542</v>
      </c>
      <c r="C765" s="4"/>
      <c r="D765" s="11" t="s">
        <v>635</v>
      </c>
      <c r="E765" s="1"/>
      <c r="F765" s="1"/>
      <c r="G765" s="1"/>
    </row>
    <row r="766" spans="2:7" x14ac:dyDescent="0.2">
      <c r="C766" s="4">
        <v>70</v>
      </c>
      <c r="D766" s="5" t="s">
        <v>636</v>
      </c>
      <c r="E766" s="12">
        <v>2030000</v>
      </c>
      <c r="F766" s="12">
        <v>398062.12800000003</v>
      </c>
      <c r="G766" s="12">
        <v>-1631937.872</v>
      </c>
    </row>
    <row r="767" spans="2:7" x14ac:dyDescent="0.2">
      <c r="C767" s="4">
        <v>71</v>
      </c>
      <c r="D767" s="5" t="s">
        <v>637</v>
      </c>
      <c r="E767" s="12">
        <v>118000</v>
      </c>
      <c r="F767" s="12">
        <v>21375.487000000001</v>
      </c>
      <c r="G767" s="12">
        <v>-96624.513000000006</v>
      </c>
    </row>
    <row r="768" spans="2:7" ht="15" customHeight="1" x14ac:dyDescent="0.2">
      <c r="C768" s="13">
        <f>SUBTOTAL(9,C766:C767)</f>
        <v>141</v>
      </c>
      <c r="D768" s="14" t="s">
        <v>638</v>
      </c>
      <c r="E768" s="15">
        <f>SUBTOTAL(9,E766:E767)</f>
        <v>2148000</v>
      </c>
      <c r="F768" s="15">
        <f>SUBTOTAL(9,F766:F767)</f>
        <v>419437.61500000005</v>
      </c>
      <c r="G768" s="15">
        <f>SUBTOTAL(9,G766:G767)</f>
        <v>-1728562.385</v>
      </c>
    </row>
    <row r="769" spans="2:7" ht="14.25" customHeight="1" x14ac:dyDescent="0.2">
      <c r="B769" s="10">
        <v>5543</v>
      </c>
      <c r="C769" s="4"/>
      <c r="D769" s="11" t="s">
        <v>639</v>
      </c>
      <c r="E769" s="1"/>
      <c r="F769" s="1"/>
      <c r="G769" s="1"/>
    </row>
    <row r="770" spans="2:7" x14ac:dyDescent="0.2">
      <c r="C770" s="4">
        <v>70</v>
      </c>
      <c r="D770" s="5" t="s">
        <v>640</v>
      </c>
      <c r="E770" s="12">
        <v>6984000</v>
      </c>
      <c r="F770" s="12">
        <v>1669720.4100500001</v>
      </c>
      <c r="G770" s="12">
        <v>-5314279.5899499999</v>
      </c>
    </row>
    <row r="771" spans="2:7" x14ac:dyDescent="0.2">
      <c r="C771" s="4">
        <v>71</v>
      </c>
      <c r="D771" s="5" t="s">
        <v>641</v>
      </c>
      <c r="E771" s="12">
        <v>15000</v>
      </c>
      <c r="F771" s="12">
        <v>1434.8</v>
      </c>
      <c r="G771" s="12">
        <v>-13565.2</v>
      </c>
    </row>
    <row r="772" spans="2:7" ht="15" customHeight="1" x14ac:dyDescent="0.2">
      <c r="C772" s="13">
        <f>SUBTOTAL(9,C770:C771)</f>
        <v>141</v>
      </c>
      <c r="D772" s="14" t="s">
        <v>642</v>
      </c>
      <c r="E772" s="15">
        <f>SUBTOTAL(9,E770:E771)</f>
        <v>6999000</v>
      </c>
      <c r="F772" s="15">
        <f>SUBTOTAL(9,F770:F771)</f>
        <v>1671155.2100500001</v>
      </c>
      <c r="G772" s="15">
        <f>SUBTOTAL(9,G770:G771)</f>
        <v>-5327844.7899500001</v>
      </c>
    </row>
    <row r="773" spans="2:7" ht="14.25" customHeight="1" x14ac:dyDescent="0.2">
      <c r="B773" s="10">
        <v>5547</v>
      </c>
      <c r="C773" s="4"/>
      <c r="D773" s="11" t="s">
        <v>643</v>
      </c>
      <c r="E773" s="1"/>
      <c r="F773" s="1"/>
      <c r="G773" s="1"/>
    </row>
    <row r="774" spans="2:7" x14ac:dyDescent="0.2">
      <c r="C774" s="4">
        <v>70</v>
      </c>
      <c r="D774" s="5" t="s">
        <v>644</v>
      </c>
      <c r="E774" s="12">
        <v>37000</v>
      </c>
      <c r="F774" s="12">
        <v>299.37200000000001</v>
      </c>
      <c r="G774" s="12">
        <v>-36700.627999999997</v>
      </c>
    </row>
    <row r="775" spans="2:7" x14ac:dyDescent="0.2">
      <c r="C775" s="4">
        <v>71</v>
      </c>
      <c r="D775" s="5" t="s">
        <v>645</v>
      </c>
      <c r="E775" s="12">
        <v>2000</v>
      </c>
      <c r="F775" s="12">
        <v>136.97800000000001</v>
      </c>
      <c r="G775" s="12">
        <v>-1863.0219999999999</v>
      </c>
    </row>
    <row r="776" spans="2:7" ht="15" customHeight="1" x14ac:dyDescent="0.2">
      <c r="C776" s="13">
        <f>SUBTOTAL(9,C774:C775)</f>
        <v>141</v>
      </c>
      <c r="D776" s="14" t="s">
        <v>646</v>
      </c>
      <c r="E776" s="15">
        <f>SUBTOTAL(9,E774:E775)</f>
        <v>39000</v>
      </c>
      <c r="F776" s="15">
        <f>SUBTOTAL(9,F774:F775)</f>
        <v>436.35</v>
      </c>
      <c r="G776" s="15">
        <f>SUBTOTAL(9,G774:G775)</f>
        <v>-38563.649999999994</v>
      </c>
    </row>
    <row r="777" spans="2:7" ht="14.25" customHeight="1" x14ac:dyDescent="0.2">
      <c r="B777" s="10">
        <v>5548</v>
      </c>
      <c r="C777" s="4"/>
      <c r="D777" s="11" t="s">
        <v>647</v>
      </c>
      <c r="E777" s="1"/>
      <c r="F777" s="1"/>
      <c r="G777" s="1"/>
    </row>
    <row r="778" spans="2:7" x14ac:dyDescent="0.2">
      <c r="C778" s="4">
        <v>70</v>
      </c>
      <c r="D778" s="5" t="s">
        <v>648</v>
      </c>
      <c r="E778" s="12">
        <v>467000</v>
      </c>
      <c r="F778" s="12">
        <v>117778.019</v>
      </c>
      <c r="G778" s="12">
        <v>-349221.98100000003</v>
      </c>
    </row>
    <row r="779" spans="2:7" ht="15" customHeight="1" x14ac:dyDescent="0.2">
      <c r="C779" s="13">
        <f>SUBTOTAL(9,C778:C778)</f>
        <v>70</v>
      </c>
      <c r="D779" s="14" t="s">
        <v>649</v>
      </c>
      <c r="E779" s="15">
        <f>SUBTOTAL(9,E778:E778)</f>
        <v>467000</v>
      </c>
      <c r="F779" s="15">
        <f>SUBTOTAL(9,F778:F778)</f>
        <v>117778.019</v>
      </c>
      <c r="G779" s="15">
        <f>SUBTOTAL(9,G778:G778)</f>
        <v>-349221.98100000003</v>
      </c>
    </row>
    <row r="780" spans="2:7" ht="14.25" customHeight="1" x14ac:dyDescent="0.2">
      <c r="B780" s="10">
        <v>5549</v>
      </c>
      <c r="C780" s="4"/>
      <c r="D780" s="11" t="s">
        <v>650</v>
      </c>
      <c r="E780" s="1"/>
      <c r="F780" s="1"/>
      <c r="G780" s="1"/>
    </row>
    <row r="781" spans="2:7" x14ac:dyDescent="0.2">
      <c r="C781" s="4">
        <v>70</v>
      </c>
      <c r="D781" s="5" t="s">
        <v>651</v>
      </c>
      <c r="E781" s="12">
        <v>52000</v>
      </c>
      <c r="F781" s="12">
        <v>11857.587</v>
      </c>
      <c r="G781" s="12">
        <v>-40142.413</v>
      </c>
    </row>
    <row r="782" spans="2:7" ht="15" customHeight="1" x14ac:dyDescent="0.2">
      <c r="C782" s="13">
        <f>SUBTOTAL(9,C781:C781)</f>
        <v>70</v>
      </c>
      <c r="D782" s="14" t="s">
        <v>652</v>
      </c>
      <c r="E782" s="15">
        <f>SUBTOTAL(9,E781:E781)</f>
        <v>52000</v>
      </c>
      <c r="F782" s="15">
        <f>SUBTOTAL(9,F781:F781)</f>
        <v>11857.587</v>
      </c>
      <c r="G782" s="15">
        <f>SUBTOTAL(9,G781:G781)</f>
        <v>-40142.413</v>
      </c>
    </row>
    <row r="783" spans="2:7" ht="14.25" customHeight="1" x14ac:dyDescent="0.2">
      <c r="B783" s="10">
        <v>5550</v>
      </c>
      <c r="C783" s="4"/>
      <c r="D783" s="11" t="s">
        <v>653</v>
      </c>
      <c r="E783" s="1"/>
      <c r="F783" s="1"/>
      <c r="G783" s="1"/>
    </row>
    <row r="784" spans="2:7" x14ac:dyDescent="0.2">
      <c r="C784" s="4">
        <v>70</v>
      </c>
      <c r="D784" s="5" t="s">
        <v>654</v>
      </c>
      <c r="E784" s="12">
        <v>50000</v>
      </c>
      <c r="F784" s="12">
        <v>1777.6220000000001</v>
      </c>
      <c r="G784" s="12">
        <v>-48222.377999999997</v>
      </c>
    </row>
    <row r="785" spans="2:7" ht="15" customHeight="1" x14ac:dyDescent="0.2">
      <c r="C785" s="13">
        <f>SUBTOTAL(9,C784:C784)</f>
        <v>70</v>
      </c>
      <c r="D785" s="14" t="s">
        <v>655</v>
      </c>
      <c r="E785" s="15">
        <f>SUBTOTAL(9,E784:E784)</f>
        <v>50000</v>
      </c>
      <c r="F785" s="15">
        <f>SUBTOTAL(9,F784:F784)</f>
        <v>1777.6220000000001</v>
      </c>
      <c r="G785" s="15">
        <f>SUBTOTAL(9,G784:G784)</f>
        <v>-48222.377999999997</v>
      </c>
    </row>
    <row r="786" spans="2:7" ht="14.25" customHeight="1" x14ac:dyDescent="0.2">
      <c r="B786" s="10">
        <v>5551</v>
      </c>
      <c r="C786" s="4"/>
      <c r="D786" s="11" t="s">
        <v>656</v>
      </c>
      <c r="E786" s="1"/>
      <c r="F786" s="1"/>
      <c r="G786" s="1"/>
    </row>
    <row r="787" spans="2:7" x14ac:dyDescent="0.2">
      <c r="C787" s="4">
        <v>70</v>
      </c>
      <c r="D787" s="5" t="s">
        <v>657</v>
      </c>
      <c r="E787" s="12">
        <v>1000</v>
      </c>
      <c r="F787" s="12">
        <v>0</v>
      </c>
      <c r="G787" s="12">
        <v>-1000</v>
      </c>
    </row>
    <row r="788" spans="2:7" x14ac:dyDescent="0.2">
      <c r="C788" s="4">
        <v>71</v>
      </c>
      <c r="D788" s="5" t="s">
        <v>658</v>
      </c>
      <c r="E788" s="12">
        <v>2000</v>
      </c>
      <c r="F788" s="12">
        <v>2318.0894899999998</v>
      </c>
      <c r="G788" s="12">
        <v>318.08949000000001</v>
      </c>
    </row>
    <row r="789" spans="2:7" ht="15" customHeight="1" x14ac:dyDescent="0.2">
      <c r="C789" s="13">
        <f>SUBTOTAL(9,C787:C788)</f>
        <v>141</v>
      </c>
      <c r="D789" s="14" t="s">
        <v>659</v>
      </c>
      <c r="E789" s="15">
        <f>SUBTOTAL(9,E787:E788)</f>
        <v>3000</v>
      </c>
      <c r="F789" s="15">
        <f>SUBTOTAL(9,F787:F788)</f>
        <v>2318.0894899999998</v>
      </c>
      <c r="G789" s="15">
        <f>SUBTOTAL(9,G787:G788)</f>
        <v>-681.91050999999993</v>
      </c>
    </row>
    <row r="790" spans="2:7" ht="14.25" customHeight="1" x14ac:dyDescent="0.2">
      <c r="B790" s="10">
        <v>5555</v>
      </c>
      <c r="C790" s="4"/>
      <c r="D790" s="11" t="s">
        <v>660</v>
      </c>
      <c r="E790" s="1"/>
      <c r="F790" s="1"/>
      <c r="G790" s="1"/>
    </row>
    <row r="791" spans="2:7" x14ac:dyDescent="0.2">
      <c r="C791" s="4">
        <v>70</v>
      </c>
      <c r="D791" s="5" t="s">
        <v>661</v>
      </c>
      <c r="E791" s="12">
        <v>1385000</v>
      </c>
      <c r="F791" s="12">
        <v>326698.79800000001</v>
      </c>
      <c r="G791" s="12">
        <v>-1058301.202</v>
      </c>
    </row>
    <row r="792" spans="2:7" ht="15" customHeight="1" x14ac:dyDescent="0.2">
      <c r="C792" s="13">
        <f>SUBTOTAL(9,C791:C791)</f>
        <v>70</v>
      </c>
      <c r="D792" s="14" t="s">
        <v>662</v>
      </c>
      <c r="E792" s="15">
        <f>SUBTOTAL(9,E791:E791)</f>
        <v>1385000</v>
      </c>
      <c r="F792" s="15">
        <f>SUBTOTAL(9,F791:F791)</f>
        <v>326698.79800000001</v>
      </c>
      <c r="G792" s="15">
        <f>SUBTOTAL(9,G791:G791)</f>
        <v>-1058301.202</v>
      </c>
    </row>
    <row r="793" spans="2:7" ht="14.25" customHeight="1" x14ac:dyDescent="0.2">
      <c r="B793" s="10">
        <v>5556</v>
      </c>
      <c r="C793" s="4"/>
      <c r="D793" s="11" t="s">
        <v>663</v>
      </c>
      <c r="E793" s="1"/>
      <c r="F793" s="1"/>
      <c r="G793" s="1"/>
    </row>
    <row r="794" spans="2:7" x14ac:dyDescent="0.2">
      <c r="C794" s="4">
        <v>70</v>
      </c>
      <c r="D794" s="5" t="s">
        <v>664</v>
      </c>
      <c r="E794" s="12">
        <v>1900000</v>
      </c>
      <c r="F794" s="12">
        <v>486150.85</v>
      </c>
      <c r="G794" s="12">
        <v>-1413849.15</v>
      </c>
    </row>
    <row r="795" spans="2:7" ht="15" customHeight="1" x14ac:dyDescent="0.2">
      <c r="C795" s="13">
        <f>SUBTOTAL(9,C794:C794)</f>
        <v>70</v>
      </c>
      <c r="D795" s="14" t="s">
        <v>665</v>
      </c>
      <c r="E795" s="15">
        <f>SUBTOTAL(9,E794:E794)</f>
        <v>1900000</v>
      </c>
      <c r="F795" s="15">
        <f>SUBTOTAL(9,F794:F794)</f>
        <v>486150.85</v>
      </c>
      <c r="G795" s="15">
        <f>SUBTOTAL(9,G794:G794)</f>
        <v>-1413849.15</v>
      </c>
    </row>
    <row r="796" spans="2:7" ht="14.25" customHeight="1" x14ac:dyDescent="0.2">
      <c r="B796" s="10">
        <v>5557</v>
      </c>
      <c r="C796" s="4"/>
      <c r="D796" s="11" t="s">
        <v>666</v>
      </c>
      <c r="E796" s="1"/>
      <c r="F796" s="1"/>
      <c r="G796" s="1"/>
    </row>
    <row r="797" spans="2:7" x14ac:dyDescent="0.2">
      <c r="C797" s="4">
        <v>70</v>
      </c>
      <c r="D797" s="5" t="s">
        <v>667</v>
      </c>
      <c r="E797" s="12">
        <v>205000</v>
      </c>
      <c r="F797" s="12">
        <v>42734.317000000003</v>
      </c>
      <c r="G797" s="12">
        <v>-162265.68299999999</v>
      </c>
    </row>
    <row r="798" spans="2:7" ht="15" customHeight="1" x14ac:dyDescent="0.2">
      <c r="C798" s="13">
        <f>SUBTOTAL(9,C797:C797)</f>
        <v>70</v>
      </c>
      <c r="D798" s="14" t="s">
        <v>668</v>
      </c>
      <c r="E798" s="15">
        <f>SUBTOTAL(9,E797:E797)</f>
        <v>205000</v>
      </c>
      <c r="F798" s="15">
        <f>SUBTOTAL(9,F797:F797)</f>
        <v>42734.317000000003</v>
      </c>
      <c r="G798" s="15">
        <f>SUBTOTAL(9,G797:G797)</f>
        <v>-162265.68299999999</v>
      </c>
    </row>
    <row r="799" spans="2:7" ht="14.25" customHeight="1" x14ac:dyDescent="0.2">
      <c r="B799" s="10">
        <v>5559</v>
      </c>
      <c r="C799" s="4"/>
      <c r="D799" s="11" t="s">
        <v>669</v>
      </c>
      <c r="E799" s="1"/>
      <c r="F799" s="1"/>
      <c r="G799" s="1"/>
    </row>
    <row r="800" spans="2:7" x14ac:dyDescent="0.2">
      <c r="C800" s="4">
        <v>70</v>
      </c>
      <c r="D800" s="5" t="s">
        <v>670</v>
      </c>
      <c r="E800" s="12">
        <v>1725000</v>
      </c>
      <c r="F800" s="12">
        <v>396034.5209</v>
      </c>
      <c r="G800" s="12">
        <v>-1328965.4791000001</v>
      </c>
    </row>
    <row r="801" spans="2:7" x14ac:dyDescent="0.2">
      <c r="C801" s="4">
        <v>71</v>
      </c>
      <c r="D801" s="5" t="s">
        <v>671</v>
      </c>
      <c r="E801" s="12">
        <v>50000</v>
      </c>
      <c r="F801" s="12">
        <v>11160.500179999999</v>
      </c>
      <c r="G801" s="12">
        <v>-38839.499819999997</v>
      </c>
    </row>
    <row r="802" spans="2:7" x14ac:dyDescent="0.2">
      <c r="C802" s="4">
        <v>72</v>
      </c>
      <c r="D802" s="5" t="s">
        <v>672</v>
      </c>
      <c r="E802" s="12">
        <v>40000</v>
      </c>
      <c r="F802" s="12">
        <v>8224.8727999999992</v>
      </c>
      <c r="G802" s="12">
        <v>-31775.127199999999</v>
      </c>
    </row>
    <row r="803" spans="2:7" x14ac:dyDescent="0.2">
      <c r="C803" s="4">
        <v>73</v>
      </c>
      <c r="D803" s="5" t="s">
        <v>673</v>
      </c>
      <c r="E803" s="12">
        <v>5000</v>
      </c>
      <c r="F803" s="12">
        <v>1984.63283</v>
      </c>
      <c r="G803" s="12">
        <v>-3015.36717</v>
      </c>
    </row>
    <row r="804" spans="2:7" x14ac:dyDescent="0.2">
      <c r="C804" s="4">
        <v>74</v>
      </c>
      <c r="D804" s="5" t="s">
        <v>674</v>
      </c>
      <c r="E804" s="12">
        <v>100000</v>
      </c>
      <c r="F804" s="12">
        <v>16435.944299999999</v>
      </c>
      <c r="G804" s="12">
        <v>-83564.055699999997</v>
      </c>
    </row>
    <row r="805" spans="2:7" ht="15" customHeight="1" x14ac:dyDescent="0.2">
      <c r="C805" s="13">
        <f>SUBTOTAL(9,C800:C804)</f>
        <v>360</v>
      </c>
      <c r="D805" s="14" t="s">
        <v>675</v>
      </c>
      <c r="E805" s="15">
        <f>SUBTOTAL(9,E800:E804)</f>
        <v>1920000</v>
      </c>
      <c r="F805" s="15">
        <f>SUBTOTAL(9,F800:F804)</f>
        <v>433840.47100999998</v>
      </c>
      <c r="G805" s="15">
        <f>SUBTOTAL(9,G800:G804)</f>
        <v>-1486159.52899</v>
      </c>
    </row>
    <row r="806" spans="2:7" ht="14.25" customHeight="1" x14ac:dyDescent="0.2">
      <c r="B806" s="10">
        <v>5561</v>
      </c>
      <c r="C806" s="4"/>
      <c r="D806" s="11" t="s">
        <v>676</v>
      </c>
      <c r="E806" s="1"/>
      <c r="F806" s="1"/>
      <c r="G806" s="1"/>
    </row>
    <row r="807" spans="2:7" x14ac:dyDescent="0.2">
      <c r="C807" s="4">
        <v>70</v>
      </c>
      <c r="D807" s="5" t="s">
        <v>677</v>
      </c>
      <c r="E807" s="12">
        <v>1625000</v>
      </c>
      <c r="F807" s="12">
        <v>329233.50199999998</v>
      </c>
      <c r="G807" s="12">
        <v>-1295766.4979999999</v>
      </c>
    </row>
    <row r="808" spans="2:7" ht="15" customHeight="1" x14ac:dyDescent="0.2">
      <c r="C808" s="13">
        <f>SUBTOTAL(9,C807:C807)</f>
        <v>70</v>
      </c>
      <c r="D808" s="14" t="s">
        <v>678</v>
      </c>
      <c r="E808" s="15">
        <f>SUBTOTAL(9,E807:E807)</f>
        <v>1625000</v>
      </c>
      <c r="F808" s="15">
        <f>SUBTOTAL(9,F807:F807)</f>
        <v>329233.50199999998</v>
      </c>
      <c r="G808" s="15">
        <f>SUBTOTAL(9,G807:G807)</f>
        <v>-1295766.4979999999</v>
      </c>
    </row>
    <row r="809" spans="2:7" ht="14.25" customHeight="1" x14ac:dyDescent="0.2">
      <c r="B809" s="10">
        <v>5565</v>
      </c>
      <c r="C809" s="4"/>
      <c r="D809" s="11" t="s">
        <v>679</v>
      </c>
      <c r="E809" s="1"/>
      <c r="F809" s="1"/>
      <c r="G809" s="1"/>
    </row>
    <row r="810" spans="2:7" x14ac:dyDescent="0.2">
      <c r="C810" s="4">
        <v>70</v>
      </c>
      <c r="D810" s="5" t="s">
        <v>680</v>
      </c>
      <c r="E810" s="12">
        <v>8600000</v>
      </c>
      <c r="F810" s="12">
        <v>1925118.361</v>
      </c>
      <c r="G810" s="12">
        <v>-6674881.6390000004</v>
      </c>
    </row>
    <row r="811" spans="2:7" ht="15" customHeight="1" x14ac:dyDescent="0.2">
      <c r="C811" s="13">
        <f>SUBTOTAL(9,C810:C810)</f>
        <v>70</v>
      </c>
      <c r="D811" s="14" t="s">
        <v>681</v>
      </c>
      <c r="E811" s="15">
        <f>SUBTOTAL(9,E810:E810)</f>
        <v>8600000</v>
      </c>
      <c r="F811" s="15">
        <f>SUBTOTAL(9,F810:F810)</f>
        <v>1925118.361</v>
      </c>
      <c r="G811" s="15">
        <f>SUBTOTAL(9,G810:G810)</f>
        <v>-6674881.6390000004</v>
      </c>
    </row>
    <row r="812" spans="2:7" ht="14.25" customHeight="1" x14ac:dyDescent="0.2">
      <c r="B812" s="10">
        <v>5568</v>
      </c>
      <c r="C812" s="4"/>
      <c r="D812" s="11" t="s">
        <v>682</v>
      </c>
      <c r="E812" s="1"/>
      <c r="F812" s="1"/>
      <c r="G812" s="1"/>
    </row>
    <row r="813" spans="2:7" x14ac:dyDescent="0.2">
      <c r="C813" s="4">
        <v>71</v>
      </c>
      <c r="D813" s="5" t="s">
        <v>683</v>
      </c>
      <c r="E813" s="12">
        <v>24164</v>
      </c>
      <c r="F813" s="12">
        <v>22376.81783</v>
      </c>
      <c r="G813" s="12">
        <v>-1787.18217</v>
      </c>
    </row>
    <row r="814" spans="2:7" x14ac:dyDescent="0.2">
      <c r="C814" s="4">
        <v>73</v>
      </c>
      <c r="D814" s="5" t="s">
        <v>684</v>
      </c>
      <c r="E814" s="12">
        <v>39461</v>
      </c>
      <c r="F814" s="12">
        <v>5</v>
      </c>
      <c r="G814" s="12">
        <v>-39456</v>
      </c>
    </row>
    <row r="815" spans="2:7" x14ac:dyDescent="0.2">
      <c r="C815" s="4">
        <v>74</v>
      </c>
      <c r="D815" s="5" t="s">
        <v>685</v>
      </c>
      <c r="E815" s="12">
        <v>5500</v>
      </c>
      <c r="F815" s="12">
        <v>561.97699999999998</v>
      </c>
      <c r="G815" s="12">
        <v>-4938.0230000000001</v>
      </c>
    </row>
    <row r="816" spans="2:7" x14ac:dyDescent="0.2">
      <c r="C816" s="4">
        <v>75</v>
      </c>
      <c r="D816" s="5" t="s">
        <v>686</v>
      </c>
      <c r="E816" s="12">
        <v>34000</v>
      </c>
      <c r="F816" s="12">
        <v>10746.96614</v>
      </c>
      <c r="G816" s="12">
        <v>-23253.03386</v>
      </c>
    </row>
    <row r="817" spans="2:7" ht="15" customHeight="1" x14ac:dyDescent="0.2">
      <c r="C817" s="13">
        <f>SUBTOTAL(9,C813:C816)</f>
        <v>293</v>
      </c>
      <c r="D817" s="14" t="s">
        <v>687</v>
      </c>
      <c r="E817" s="15">
        <f>SUBTOTAL(9,E813:E816)</f>
        <v>103125</v>
      </c>
      <c r="F817" s="15">
        <f>SUBTOTAL(9,F813:F816)</f>
        <v>33690.760970000003</v>
      </c>
      <c r="G817" s="15">
        <f>SUBTOTAL(9,G813:G816)</f>
        <v>-69434.239029999997</v>
      </c>
    </row>
    <row r="818" spans="2:7" ht="14.25" customHeight="1" x14ac:dyDescent="0.2">
      <c r="B818" s="10">
        <v>5571</v>
      </c>
      <c r="C818" s="4"/>
      <c r="D818" s="11" t="s">
        <v>688</v>
      </c>
      <c r="E818" s="1"/>
      <c r="F818" s="1"/>
      <c r="G818" s="1"/>
    </row>
    <row r="819" spans="2:7" x14ac:dyDescent="0.2">
      <c r="C819" s="4">
        <v>70</v>
      </c>
      <c r="D819" s="5" t="s">
        <v>689</v>
      </c>
      <c r="E819" s="12">
        <v>85040</v>
      </c>
      <c r="F819" s="12">
        <v>24228.331559999999</v>
      </c>
      <c r="G819" s="12">
        <v>-60811.668440000001</v>
      </c>
    </row>
    <row r="820" spans="2:7" ht="15" customHeight="1" x14ac:dyDescent="0.2">
      <c r="C820" s="13">
        <f>SUBTOTAL(9,C819:C819)</f>
        <v>70</v>
      </c>
      <c r="D820" s="14" t="s">
        <v>690</v>
      </c>
      <c r="E820" s="15">
        <f>SUBTOTAL(9,E819:E819)</f>
        <v>85040</v>
      </c>
      <c r="F820" s="15">
        <f>SUBTOTAL(9,F819:F819)</f>
        <v>24228.331559999999</v>
      </c>
      <c r="G820" s="15">
        <f>SUBTOTAL(9,G819:G819)</f>
        <v>-60811.668440000001</v>
      </c>
    </row>
    <row r="821" spans="2:7" ht="14.25" customHeight="1" x14ac:dyDescent="0.2">
      <c r="B821" s="10">
        <v>5572</v>
      </c>
      <c r="C821" s="4"/>
      <c r="D821" s="11" t="s">
        <v>691</v>
      </c>
      <c r="E821" s="1"/>
      <c r="F821" s="1"/>
      <c r="G821" s="1"/>
    </row>
    <row r="822" spans="2:7" x14ac:dyDescent="0.2">
      <c r="C822" s="4">
        <v>70</v>
      </c>
      <c r="D822" s="5" t="s">
        <v>692</v>
      </c>
      <c r="E822" s="12">
        <v>90000</v>
      </c>
      <c r="F822" s="12">
        <v>25116.837</v>
      </c>
      <c r="G822" s="12">
        <v>-64883.163</v>
      </c>
    </row>
    <row r="823" spans="2:7" x14ac:dyDescent="0.2">
      <c r="C823" s="4">
        <v>72</v>
      </c>
      <c r="D823" s="5" t="s">
        <v>693</v>
      </c>
      <c r="E823" s="12">
        <v>4900</v>
      </c>
      <c r="F823" s="12">
        <v>1548.13</v>
      </c>
      <c r="G823" s="12">
        <v>-3351.87</v>
      </c>
    </row>
    <row r="824" spans="2:7" x14ac:dyDescent="0.2">
      <c r="C824" s="4">
        <v>73</v>
      </c>
      <c r="D824" s="5" t="s">
        <v>694</v>
      </c>
      <c r="E824" s="12">
        <v>125000</v>
      </c>
      <c r="F824" s="12">
        <v>29754.695</v>
      </c>
      <c r="G824" s="12">
        <v>-95245.304999999993</v>
      </c>
    </row>
    <row r="825" spans="2:7" x14ac:dyDescent="0.2">
      <c r="C825" s="4">
        <v>74</v>
      </c>
      <c r="D825" s="5" t="s">
        <v>695</v>
      </c>
      <c r="E825" s="12">
        <v>3770</v>
      </c>
      <c r="F825" s="12">
        <v>0</v>
      </c>
      <c r="G825" s="12">
        <v>-3770</v>
      </c>
    </row>
    <row r="826" spans="2:7" ht="15" customHeight="1" x14ac:dyDescent="0.2">
      <c r="C826" s="13">
        <f>SUBTOTAL(9,C822:C825)</f>
        <v>289</v>
      </c>
      <c r="D826" s="14" t="s">
        <v>696</v>
      </c>
      <c r="E826" s="15">
        <f>SUBTOTAL(9,E822:E825)</f>
        <v>223670</v>
      </c>
      <c r="F826" s="15">
        <f>SUBTOTAL(9,F822:F825)</f>
        <v>56419.661999999997</v>
      </c>
      <c r="G826" s="15">
        <f>SUBTOTAL(9,G822:G825)</f>
        <v>-167250.33799999999</v>
      </c>
    </row>
    <row r="827" spans="2:7" ht="14.25" customHeight="1" x14ac:dyDescent="0.2">
      <c r="B827" s="10">
        <v>5574</v>
      </c>
      <c r="C827" s="4"/>
      <c r="D827" s="11" t="s">
        <v>697</v>
      </c>
      <c r="E827" s="1"/>
      <c r="F827" s="1"/>
      <c r="G827" s="1"/>
    </row>
    <row r="828" spans="2:7" x14ac:dyDescent="0.2">
      <c r="C828" s="4">
        <v>71</v>
      </c>
      <c r="D828" s="5" t="s">
        <v>698</v>
      </c>
      <c r="E828" s="12">
        <v>151000</v>
      </c>
      <c r="F828" s="12">
        <v>39598.826840000002</v>
      </c>
      <c r="G828" s="12">
        <v>-111401.17316000001</v>
      </c>
    </row>
    <row r="829" spans="2:7" x14ac:dyDescent="0.2">
      <c r="C829" s="4">
        <v>72</v>
      </c>
      <c r="D829" s="5" t="s">
        <v>699</v>
      </c>
      <c r="E829" s="12">
        <v>29600</v>
      </c>
      <c r="F829" s="12">
        <v>13.723929999999999</v>
      </c>
      <c r="G829" s="12">
        <v>-29586.27607</v>
      </c>
    </row>
    <row r="830" spans="2:7" x14ac:dyDescent="0.2">
      <c r="C830" s="4">
        <v>73</v>
      </c>
      <c r="D830" s="5" t="s">
        <v>700</v>
      </c>
      <c r="E830" s="12">
        <v>8550</v>
      </c>
      <c r="F830" s="12">
        <v>7480.1901200000002</v>
      </c>
      <c r="G830" s="12">
        <v>-1069.80988</v>
      </c>
    </row>
    <row r="831" spans="2:7" x14ac:dyDescent="0.2">
      <c r="C831" s="4">
        <v>74</v>
      </c>
      <c r="D831" s="5" t="s">
        <v>701</v>
      </c>
      <c r="E831" s="12">
        <v>236000</v>
      </c>
      <c r="F831" s="12">
        <v>82520.835699999996</v>
      </c>
      <c r="G831" s="12">
        <v>-153479.1643</v>
      </c>
    </row>
    <row r="832" spans="2:7" x14ac:dyDescent="0.2">
      <c r="C832" s="4">
        <v>75</v>
      </c>
      <c r="D832" s="5" t="s">
        <v>702</v>
      </c>
      <c r="E832" s="12">
        <v>46600</v>
      </c>
      <c r="F832" s="12">
        <v>817.39319999999998</v>
      </c>
      <c r="G832" s="12">
        <v>-45782.606800000001</v>
      </c>
    </row>
    <row r="833" spans="2:7" ht="15" customHeight="1" x14ac:dyDescent="0.2">
      <c r="C833" s="13">
        <f>SUBTOTAL(9,C828:C832)</f>
        <v>365</v>
      </c>
      <c r="D833" s="14" t="s">
        <v>703</v>
      </c>
      <c r="E833" s="15">
        <f>SUBTOTAL(9,E828:E832)</f>
        <v>471750</v>
      </c>
      <c r="F833" s="15">
        <f>SUBTOTAL(9,F828:F832)</f>
        <v>130430.96979</v>
      </c>
      <c r="G833" s="15">
        <f>SUBTOTAL(9,G828:G832)</f>
        <v>-341319.03021</v>
      </c>
    </row>
    <row r="834" spans="2:7" ht="14.25" customHeight="1" x14ac:dyDescent="0.2">
      <c r="B834" s="10">
        <v>5576</v>
      </c>
      <c r="C834" s="4"/>
      <c r="D834" s="11" t="s">
        <v>704</v>
      </c>
      <c r="E834" s="1"/>
      <c r="F834" s="1"/>
      <c r="G834" s="1"/>
    </row>
    <row r="835" spans="2:7" x14ac:dyDescent="0.2">
      <c r="C835" s="4">
        <v>70</v>
      </c>
      <c r="D835" s="5" t="s">
        <v>705</v>
      </c>
      <c r="E835" s="12">
        <v>150000</v>
      </c>
      <c r="F835" s="12">
        <v>48098.438349999997</v>
      </c>
      <c r="G835" s="12">
        <v>-101901.56165</v>
      </c>
    </row>
    <row r="836" spans="2:7" x14ac:dyDescent="0.2">
      <c r="C836" s="4">
        <v>71</v>
      </c>
      <c r="D836" s="5" t="s">
        <v>706</v>
      </c>
      <c r="E836" s="12">
        <v>135000</v>
      </c>
      <c r="F836" s="12">
        <v>24793.433000000001</v>
      </c>
      <c r="G836" s="12">
        <v>-110206.567</v>
      </c>
    </row>
    <row r="837" spans="2:7" ht="15" customHeight="1" x14ac:dyDescent="0.2">
      <c r="C837" s="13">
        <f>SUBTOTAL(9,C835:C836)</f>
        <v>141</v>
      </c>
      <c r="D837" s="14" t="s">
        <v>707</v>
      </c>
      <c r="E837" s="15">
        <f>SUBTOTAL(9,E835:E836)</f>
        <v>285000</v>
      </c>
      <c r="F837" s="15">
        <f>SUBTOTAL(9,F835:F836)</f>
        <v>72891.871350000001</v>
      </c>
      <c r="G837" s="15">
        <f>SUBTOTAL(9,G835:G836)</f>
        <v>-212108.12865</v>
      </c>
    </row>
    <row r="838" spans="2:7" ht="14.25" customHeight="1" x14ac:dyDescent="0.2">
      <c r="B838" s="10">
        <v>5577</v>
      </c>
      <c r="C838" s="4"/>
      <c r="D838" s="11" t="s">
        <v>708</v>
      </c>
      <c r="E838" s="1"/>
      <c r="F838" s="1"/>
      <c r="G838" s="1"/>
    </row>
    <row r="839" spans="2:7" x14ac:dyDescent="0.2">
      <c r="C839" s="4">
        <v>74</v>
      </c>
      <c r="D839" s="5" t="s">
        <v>709</v>
      </c>
      <c r="E839" s="12">
        <v>789800</v>
      </c>
      <c r="F839" s="12">
        <v>167016.22824999999</v>
      </c>
      <c r="G839" s="12">
        <v>-622783.77174999996</v>
      </c>
    </row>
    <row r="840" spans="2:7" x14ac:dyDescent="0.2">
      <c r="C840" s="4">
        <v>75</v>
      </c>
      <c r="D840" s="5" t="s">
        <v>710</v>
      </c>
      <c r="E840" s="12">
        <v>196200</v>
      </c>
      <c r="F840" s="12">
        <v>0</v>
      </c>
      <c r="G840" s="12">
        <v>-196200</v>
      </c>
    </row>
    <row r="841" spans="2:7" ht="15" customHeight="1" x14ac:dyDescent="0.2">
      <c r="C841" s="13">
        <f>SUBTOTAL(9,C839:C840)</f>
        <v>149</v>
      </c>
      <c r="D841" s="14" t="s">
        <v>711</v>
      </c>
      <c r="E841" s="15">
        <f>SUBTOTAL(9,E839:E840)</f>
        <v>986000</v>
      </c>
      <c r="F841" s="15">
        <f>SUBTOTAL(9,F839:F840)</f>
        <v>167016.22824999999</v>
      </c>
      <c r="G841" s="15">
        <f>SUBTOTAL(9,G839:G840)</f>
        <v>-818983.77174999996</v>
      </c>
    </row>
    <row r="842" spans="2:7" ht="14.25" customHeight="1" x14ac:dyDescent="0.2">
      <c r="B842" s="10">
        <v>5578</v>
      </c>
      <c r="C842" s="4"/>
      <c r="D842" s="11" t="s">
        <v>712</v>
      </c>
      <c r="E842" s="1"/>
      <c r="F842" s="1"/>
      <c r="G842" s="1"/>
    </row>
    <row r="843" spans="2:7" x14ac:dyDescent="0.2">
      <c r="C843" s="4">
        <v>70</v>
      </c>
      <c r="D843" s="5" t="s">
        <v>713</v>
      </c>
      <c r="E843" s="12">
        <v>14650</v>
      </c>
      <c r="F843" s="12">
        <v>2568.66</v>
      </c>
      <c r="G843" s="12">
        <v>-12081.34</v>
      </c>
    </row>
    <row r="844" spans="2:7" x14ac:dyDescent="0.2">
      <c r="C844" s="4">
        <v>71</v>
      </c>
      <c r="D844" s="5" t="s">
        <v>714</v>
      </c>
      <c r="E844" s="12">
        <v>84763</v>
      </c>
      <c r="F844" s="12">
        <v>0</v>
      </c>
      <c r="G844" s="12">
        <v>-84763</v>
      </c>
    </row>
    <row r="845" spans="2:7" x14ac:dyDescent="0.2">
      <c r="C845" s="4">
        <v>72</v>
      </c>
      <c r="D845" s="5" t="s">
        <v>715</v>
      </c>
      <c r="E845" s="12">
        <v>16056</v>
      </c>
      <c r="F845" s="12">
        <v>0</v>
      </c>
      <c r="G845" s="12">
        <v>-16056</v>
      </c>
    </row>
    <row r="846" spans="2:7" ht="15" customHeight="1" x14ac:dyDescent="0.2">
      <c r="C846" s="13">
        <f>SUBTOTAL(9,C843:C845)</f>
        <v>213</v>
      </c>
      <c r="D846" s="14" t="s">
        <v>716</v>
      </c>
      <c r="E846" s="15">
        <f>SUBTOTAL(9,E843:E845)</f>
        <v>115469</v>
      </c>
      <c r="F846" s="15">
        <f>SUBTOTAL(9,F843:F845)</f>
        <v>2568.66</v>
      </c>
      <c r="G846" s="15">
        <f>SUBTOTAL(9,G843:G845)</f>
        <v>-112900.34</v>
      </c>
    </row>
    <row r="847" spans="2:7" ht="14.25" customHeight="1" x14ac:dyDescent="0.2">
      <c r="B847" s="10">
        <v>5580</v>
      </c>
      <c r="C847" s="4"/>
      <c r="D847" s="11" t="s">
        <v>717</v>
      </c>
      <c r="E847" s="1"/>
      <c r="F847" s="1"/>
      <c r="G847" s="1"/>
    </row>
    <row r="848" spans="2:7" x14ac:dyDescent="0.2">
      <c r="C848" s="4">
        <v>70</v>
      </c>
      <c r="D848" s="5" t="s">
        <v>718</v>
      </c>
      <c r="E848" s="12">
        <v>357500</v>
      </c>
      <c r="F848" s="12">
        <v>525.55352000000005</v>
      </c>
      <c r="G848" s="12">
        <v>-356974.44647999998</v>
      </c>
    </row>
    <row r="849" spans="2:7" ht="15" customHeight="1" x14ac:dyDescent="0.2">
      <c r="C849" s="13">
        <f>SUBTOTAL(9,C848:C848)</f>
        <v>70</v>
      </c>
      <c r="D849" s="14" t="s">
        <v>719</v>
      </c>
      <c r="E849" s="15">
        <f>SUBTOTAL(9,E848:E848)</f>
        <v>357500</v>
      </c>
      <c r="F849" s="15">
        <f>SUBTOTAL(9,F848:F848)</f>
        <v>525.55352000000005</v>
      </c>
      <c r="G849" s="15">
        <f>SUBTOTAL(9,G848:G848)</f>
        <v>-356974.44647999998</v>
      </c>
    </row>
    <row r="850" spans="2:7" ht="14.25" customHeight="1" x14ac:dyDescent="0.2">
      <c r="B850" s="10">
        <v>5582</v>
      </c>
      <c r="C850" s="4"/>
      <c r="D850" s="11" t="s">
        <v>720</v>
      </c>
      <c r="E850" s="1"/>
      <c r="F850" s="1"/>
      <c r="G850" s="1"/>
    </row>
    <row r="851" spans="2:7" x14ac:dyDescent="0.2">
      <c r="C851" s="4">
        <v>70</v>
      </c>
      <c r="D851" s="5" t="s">
        <v>721</v>
      </c>
      <c r="E851" s="12">
        <v>300</v>
      </c>
      <c r="F851" s="12">
        <v>0</v>
      </c>
      <c r="G851" s="12">
        <v>-300</v>
      </c>
    </row>
    <row r="852" spans="2:7" x14ac:dyDescent="0.2">
      <c r="C852" s="4">
        <v>71</v>
      </c>
      <c r="D852" s="5" t="s">
        <v>722</v>
      </c>
      <c r="E852" s="12">
        <v>156000</v>
      </c>
      <c r="F852" s="12">
        <v>1986.1289999999999</v>
      </c>
      <c r="G852" s="12">
        <v>-154013.87100000001</v>
      </c>
    </row>
    <row r="853" spans="2:7" x14ac:dyDescent="0.2">
      <c r="C853" s="4">
        <v>72</v>
      </c>
      <c r="D853" s="5" t="s">
        <v>723</v>
      </c>
      <c r="E853" s="12">
        <v>630000</v>
      </c>
      <c r="F853" s="12">
        <v>125804.73314</v>
      </c>
      <c r="G853" s="12">
        <v>-504195.26685999997</v>
      </c>
    </row>
    <row r="854" spans="2:7" ht="15" customHeight="1" x14ac:dyDescent="0.2">
      <c r="C854" s="13">
        <f>SUBTOTAL(9,C851:C853)</f>
        <v>213</v>
      </c>
      <c r="D854" s="14" t="s">
        <v>724</v>
      </c>
      <c r="E854" s="15">
        <f>SUBTOTAL(9,E851:E853)</f>
        <v>786300</v>
      </c>
      <c r="F854" s="15">
        <f>SUBTOTAL(9,F851:F853)</f>
        <v>127790.86214</v>
      </c>
      <c r="G854" s="15">
        <f>SUBTOTAL(9,G851:G853)</f>
        <v>-658509.13786000002</v>
      </c>
    </row>
    <row r="855" spans="2:7" ht="14.25" customHeight="1" x14ac:dyDescent="0.2">
      <c r="B855" s="10">
        <v>5583</v>
      </c>
      <c r="C855" s="4"/>
      <c r="D855" s="11" t="s">
        <v>725</v>
      </c>
      <c r="E855" s="1"/>
      <c r="F855" s="1"/>
      <c r="G855" s="1"/>
    </row>
    <row r="856" spans="2:7" x14ac:dyDescent="0.2">
      <c r="C856" s="4">
        <v>70</v>
      </c>
      <c r="D856" s="5" t="s">
        <v>726</v>
      </c>
      <c r="E856" s="12">
        <v>295400</v>
      </c>
      <c r="F856" s="12">
        <v>269842.79382999998</v>
      </c>
      <c r="G856" s="12">
        <v>-25557.206170000001</v>
      </c>
    </row>
    <row r="857" spans="2:7" ht="15" customHeight="1" x14ac:dyDescent="0.2">
      <c r="C857" s="13">
        <f>SUBTOTAL(9,C856:C856)</f>
        <v>70</v>
      </c>
      <c r="D857" s="14" t="s">
        <v>727</v>
      </c>
      <c r="E857" s="15">
        <f>SUBTOTAL(9,E856:E856)</f>
        <v>295400</v>
      </c>
      <c r="F857" s="15">
        <f>SUBTOTAL(9,F856:F856)</f>
        <v>269842.79382999998</v>
      </c>
      <c r="G857" s="15">
        <f>SUBTOTAL(9,G856:G856)</f>
        <v>-25557.206170000001</v>
      </c>
    </row>
    <row r="858" spans="2:7" ht="14.25" customHeight="1" x14ac:dyDescent="0.2">
      <c r="B858" s="10">
        <v>5584</v>
      </c>
      <c r="C858" s="4"/>
      <c r="D858" s="11" t="s">
        <v>728</v>
      </c>
      <c r="E858" s="1"/>
      <c r="F858" s="1"/>
      <c r="G858" s="1"/>
    </row>
    <row r="859" spans="2:7" x14ac:dyDescent="0.2">
      <c r="C859" s="4">
        <v>70</v>
      </c>
      <c r="D859" s="5" t="s">
        <v>729</v>
      </c>
      <c r="E859" s="12">
        <v>0</v>
      </c>
      <c r="F859" s="12">
        <v>3908.1484999999998</v>
      </c>
      <c r="G859" s="12">
        <v>3908.1484999999998</v>
      </c>
    </row>
    <row r="860" spans="2:7" ht="15" customHeight="1" x14ac:dyDescent="0.2">
      <c r="C860" s="13">
        <f>SUBTOTAL(9,C859:C859)</f>
        <v>70</v>
      </c>
      <c r="D860" s="14" t="s">
        <v>730</v>
      </c>
      <c r="E860" s="15">
        <f>SUBTOTAL(9,E859:E859)</f>
        <v>0</v>
      </c>
      <c r="F860" s="15">
        <f>SUBTOTAL(9,F859:F859)</f>
        <v>3908.1484999999998</v>
      </c>
      <c r="G860" s="15">
        <f>SUBTOTAL(9,G859:G859)</f>
        <v>3908.1484999999998</v>
      </c>
    </row>
    <row r="861" spans="2:7" ht="27" customHeight="1" x14ac:dyDescent="0.2">
      <c r="B861" s="4"/>
      <c r="C861" s="16">
        <f>SUBTOTAL(9,C716:C860)</f>
        <v>4991</v>
      </c>
      <c r="D861" s="17" t="s">
        <v>731</v>
      </c>
      <c r="E861" s="18">
        <f>SUBTOTAL(9,E716:E860)</f>
        <v>678160254</v>
      </c>
      <c r="F861" s="18">
        <f>SUBTOTAL(9,F716:F860)</f>
        <v>154941589.49847996</v>
      </c>
      <c r="G861" s="18">
        <f>SUBTOTAL(9,G716:G860)</f>
        <v>-523218664.50152004</v>
      </c>
    </row>
    <row r="862" spans="2:7" x14ac:dyDescent="0.2">
      <c r="B862" s="4"/>
      <c r="C862" s="16"/>
      <c r="D862" s="19"/>
      <c r="E862" s="20"/>
      <c r="F862" s="20"/>
      <c r="G862" s="20"/>
    </row>
    <row r="863" spans="2:7" ht="25.5" customHeight="1" x14ac:dyDescent="0.2">
      <c r="B863" s="1"/>
      <c r="C863" s="4"/>
      <c r="D863" s="8" t="s">
        <v>732</v>
      </c>
      <c r="E863" s="1"/>
      <c r="F863" s="1"/>
      <c r="G863" s="1"/>
    </row>
    <row r="864" spans="2:7" ht="27" customHeight="1" x14ac:dyDescent="0.25">
      <c r="B864" s="1"/>
      <c r="C864" s="4"/>
      <c r="D864" s="9" t="s">
        <v>555</v>
      </c>
      <c r="E864" s="1"/>
      <c r="F864" s="1"/>
      <c r="G864" s="1"/>
    </row>
    <row r="865" spans="2:7" ht="14.25" customHeight="1" x14ac:dyDescent="0.2">
      <c r="B865" s="10">
        <v>5603</v>
      </c>
      <c r="C865" s="4"/>
      <c r="D865" s="11" t="s">
        <v>733</v>
      </c>
      <c r="E865" s="1"/>
      <c r="F865" s="1"/>
      <c r="G865" s="1"/>
    </row>
    <row r="866" spans="2:7" x14ac:dyDescent="0.2">
      <c r="C866" s="4">
        <v>80</v>
      </c>
      <c r="D866" s="5" t="s">
        <v>734</v>
      </c>
      <c r="E866" s="12">
        <v>89184</v>
      </c>
      <c r="F866" s="12">
        <v>47.667999999999999</v>
      </c>
      <c r="G866" s="12">
        <v>-89136.331999999995</v>
      </c>
    </row>
    <row r="867" spans="2:7" x14ac:dyDescent="0.2">
      <c r="C867" s="4">
        <v>81</v>
      </c>
      <c r="D867" s="5" t="s">
        <v>735</v>
      </c>
      <c r="E867" s="12">
        <v>0</v>
      </c>
      <c r="F867" s="12">
        <v>-702.91817000000003</v>
      </c>
      <c r="G867" s="12">
        <v>-702.91817000000003</v>
      </c>
    </row>
    <row r="868" spans="2:7" ht="15" customHeight="1" x14ac:dyDescent="0.2">
      <c r="C868" s="13">
        <f>SUBTOTAL(9,C866:C867)</f>
        <v>161</v>
      </c>
      <c r="D868" s="14" t="s">
        <v>736</v>
      </c>
      <c r="E868" s="15">
        <f>SUBTOTAL(9,E866:E867)</f>
        <v>89184</v>
      </c>
      <c r="F868" s="15">
        <f>SUBTOTAL(9,F866:F867)</f>
        <v>-655.25017000000003</v>
      </c>
      <c r="G868" s="15">
        <f>SUBTOTAL(9,G866:G867)</f>
        <v>-89839.250169999999</v>
      </c>
    </row>
    <row r="869" spans="2:7" ht="14.25" customHeight="1" x14ac:dyDescent="0.2">
      <c r="B869" s="10">
        <v>5605</v>
      </c>
      <c r="C869" s="4"/>
      <c r="D869" s="11" t="s">
        <v>737</v>
      </c>
      <c r="E869" s="1"/>
      <c r="F869" s="1"/>
      <c r="G869" s="1"/>
    </row>
    <row r="870" spans="2:7" x14ac:dyDescent="0.2">
      <c r="C870" s="4">
        <v>80</v>
      </c>
      <c r="D870" s="5" t="s">
        <v>738</v>
      </c>
      <c r="E870" s="12">
        <v>62900</v>
      </c>
      <c r="F870" s="12">
        <v>0</v>
      </c>
      <c r="G870" s="12">
        <v>-62900</v>
      </c>
    </row>
    <row r="871" spans="2:7" x14ac:dyDescent="0.2">
      <c r="C871" s="4">
        <v>81</v>
      </c>
      <c r="D871" s="5" t="s">
        <v>739</v>
      </c>
      <c r="E871" s="12">
        <v>200</v>
      </c>
      <c r="F871" s="12">
        <v>23.476109999999998</v>
      </c>
      <c r="G871" s="12">
        <v>-176.52388999999999</v>
      </c>
    </row>
    <row r="872" spans="2:7" x14ac:dyDescent="0.2">
      <c r="C872" s="4">
        <v>82</v>
      </c>
      <c r="D872" s="5" t="s">
        <v>740</v>
      </c>
      <c r="E872" s="12">
        <v>1467000</v>
      </c>
      <c r="F872" s="12">
        <v>524644.29235</v>
      </c>
      <c r="G872" s="12">
        <v>-942355.70765</v>
      </c>
    </row>
    <row r="873" spans="2:7" x14ac:dyDescent="0.2">
      <c r="C873" s="4">
        <v>83</v>
      </c>
      <c r="D873" s="5" t="s">
        <v>741</v>
      </c>
      <c r="E873" s="12">
        <v>25000</v>
      </c>
      <c r="F873" s="12">
        <v>14869.777910000001</v>
      </c>
      <c r="G873" s="12">
        <v>-10130.222089999999</v>
      </c>
    </row>
    <row r="874" spans="2:7" x14ac:dyDescent="0.2">
      <c r="C874" s="4">
        <v>84</v>
      </c>
      <c r="D874" s="5" t="s">
        <v>742</v>
      </c>
      <c r="E874" s="12">
        <v>136100</v>
      </c>
      <c r="F874" s="12">
        <v>0</v>
      </c>
      <c r="G874" s="12">
        <v>-136100</v>
      </c>
    </row>
    <row r="875" spans="2:7" x14ac:dyDescent="0.2">
      <c r="C875" s="4">
        <v>86</v>
      </c>
      <c r="D875" s="5" t="s">
        <v>743</v>
      </c>
      <c r="E875" s="12">
        <v>100</v>
      </c>
      <c r="F875" s="12">
        <v>46.339260000000003</v>
      </c>
      <c r="G875" s="12">
        <v>-53.660739999999997</v>
      </c>
    </row>
    <row r="876" spans="2:7" ht="15" customHeight="1" x14ac:dyDescent="0.2">
      <c r="C876" s="13">
        <f>SUBTOTAL(9,C870:C875)</f>
        <v>496</v>
      </c>
      <c r="D876" s="14" t="s">
        <v>744</v>
      </c>
      <c r="E876" s="15">
        <f>SUBTOTAL(9,E870:E875)</f>
        <v>1691300</v>
      </c>
      <c r="F876" s="15">
        <f>SUBTOTAL(9,F870:F875)</f>
        <v>539583.88563000003</v>
      </c>
      <c r="G876" s="15">
        <f>SUBTOTAL(9,G870:G875)</f>
        <v>-1151716.1143699999</v>
      </c>
    </row>
    <row r="877" spans="2:7" ht="14.25" customHeight="1" x14ac:dyDescent="0.2">
      <c r="B877" s="10">
        <v>5607</v>
      </c>
      <c r="C877" s="4"/>
      <c r="D877" s="11" t="s">
        <v>745</v>
      </c>
      <c r="E877" s="1"/>
      <c r="F877" s="1"/>
      <c r="G877" s="1"/>
    </row>
    <row r="878" spans="2:7" x14ac:dyDescent="0.2">
      <c r="C878" s="4">
        <v>80</v>
      </c>
      <c r="D878" s="5" t="s">
        <v>746</v>
      </c>
      <c r="E878" s="12">
        <v>1075000</v>
      </c>
      <c r="F878" s="12">
        <v>309246.33844999998</v>
      </c>
      <c r="G878" s="12">
        <v>-765753.66154999996</v>
      </c>
    </row>
    <row r="879" spans="2:7" ht="15" customHeight="1" x14ac:dyDescent="0.2">
      <c r="C879" s="13">
        <f>SUBTOTAL(9,C878:C878)</f>
        <v>80</v>
      </c>
      <c r="D879" s="14" t="s">
        <v>747</v>
      </c>
      <c r="E879" s="15">
        <f>SUBTOTAL(9,E878:E878)</f>
        <v>1075000</v>
      </c>
      <c r="F879" s="15">
        <f>SUBTOTAL(9,F878:F878)</f>
        <v>309246.33844999998</v>
      </c>
      <c r="G879" s="15">
        <f>SUBTOTAL(9,G878:G878)</f>
        <v>-765753.66154999996</v>
      </c>
    </row>
    <row r="880" spans="2:7" ht="14.25" customHeight="1" x14ac:dyDescent="0.2">
      <c r="B880" s="10">
        <v>5613</v>
      </c>
      <c r="C880" s="4"/>
      <c r="D880" s="11" t="s">
        <v>748</v>
      </c>
      <c r="E880" s="1"/>
      <c r="F880" s="1"/>
      <c r="G880" s="1"/>
    </row>
    <row r="881" spans="2:7" x14ac:dyDescent="0.2">
      <c r="C881" s="4">
        <v>80</v>
      </c>
      <c r="D881" s="5" t="s">
        <v>746</v>
      </c>
      <c r="E881" s="12">
        <v>24000</v>
      </c>
      <c r="F881" s="12">
        <v>3450</v>
      </c>
      <c r="G881" s="12">
        <v>-20550</v>
      </c>
    </row>
    <row r="882" spans="2:7" ht="15" customHeight="1" x14ac:dyDescent="0.2">
      <c r="C882" s="13">
        <f>SUBTOTAL(9,C881:C881)</f>
        <v>80</v>
      </c>
      <c r="D882" s="14" t="s">
        <v>749</v>
      </c>
      <c r="E882" s="15">
        <f>SUBTOTAL(9,E881:E881)</f>
        <v>24000</v>
      </c>
      <c r="F882" s="15">
        <f>SUBTOTAL(9,F881:F881)</f>
        <v>3450</v>
      </c>
      <c r="G882" s="15">
        <f>SUBTOTAL(9,G881:G881)</f>
        <v>-20550</v>
      </c>
    </row>
    <row r="883" spans="2:7" ht="14.25" customHeight="1" x14ac:dyDescent="0.2">
      <c r="B883" s="10">
        <v>5615</v>
      </c>
      <c r="C883" s="4"/>
      <c r="D883" s="11" t="s">
        <v>529</v>
      </c>
      <c r="E883" s="1"/>
      <c r="F883" s="1"/>
      <c r="G883" s="1"/>
    </row>
    <row r="884" spans="2:7" x14ac:dyDescent="0.2">
      <c r="C884" s="4">
        <v>80</v>
      </c>
      <c r="D884" s="5" t="s">
        <v>746</v>
      </c>
      <c r="E884" s="12">
        <v>3013000</v>
      </c>
      <c r="F884" s="12">
        <v>712826.49013000005</v>
      </c>
      <c r="G884" s="12">
        <v>-2300173.5098700002</v>
      </c>
    </row>
    <row r="885" spans="2:7" ht="15" customHeight="1" x14ac:dyDescent="0.2">
      <c r="C885" s="13">
        <f>SUBTOTAL(9,C884:C884)</f>
        <v>80</v>
      </c>
      <c r="D885" s="14" t="s">
        <v>750</v>
      </c>
      <c r="E885" s="15">
        <f>SUBTOTAL(9,E884:E884)</f>
        <v>3013000</v>
      </c>
      <c r="F885" s="15">
        <f>SUBTOTAL(9,F884:F884)</f>
        <v>712826.49013000005</v>
      </c>
      <c r="G885" s="15">
        <f>SUBTOTAL(9,G884:G884)</f>
        <v>-2300173.5098700002</v>
      </c>
    </row>
    <row r="886" spans="2:7" ht="14.25" customHeight="1" x14ac:dyDescent="0.2">
      <c r="B886" s="10">
        <v>5616</v>
      </c>
      <c r="C886" s="4"/>
      <c r="D886" s="11" t="s">
        <v>751</v>
      </c>
      <c r="E886" s="1"/>
      <c r="F886" s="1"/>
      <c r="G886" s="1"/>
    </row>
    <row r="887" spans="2:7" x14ac:dyDescent="0.2">
      <c r="C887" s="4">
        <v>85</v>
      </c>
      <c r="D887" s="5" t="s">
        <v>752</v>
      </c>
      <c r="E887" s="12">
        <v>390000</v>
      </c>
      <c r="F887" s="12">
        <v>0</v>
      </c>
      <c r="G887" s="12">
        <v>-390000</v>
      </c>
    </row>
    <row r="888" spans="2:7" ht="15" customHeight="1" x14ac:dyDescent="0.2">
      <c r="C888" s="13">
        <f>SUBTOTAL(9,C887:C887)</f>
        <v>85</v>
      </c>
      <c r="D888" s="14" t="s">
        <v>753</v>
      </c>
      <c r="E888" s="15">
        <f>SUBTOTAL(9,E887:E887)</f>
        <v>390000</v>
      </c>
      <c r="F888" s="15">
        <f>SUBTOTAL(9,F887:F887)</f>
        <v>0</v>
      </c>
      <c r="G888" s="15">
        <f>SUBTOTAL(9,G887:G887)</f>
        <v>-390000</v>
      </c>
    </row>
    <row r="889" spans="2:7" ht="14.25" customHeight="1" x14ac:dyDescent="0.2">
      <c r="B889" s="10">
        <v>5617</v>
      </c>
      <c r="C889" s="4"/>
      <c r="D889" s="11" t="s">
        <v>754</v>
      </c>
      <c r="E889" s="1"/>
      <c r="F889" s="1"/>
      <c r="G889" s="1"/>
    </row>
    <row r="890" spans="2:7" x14ac:dyDescent="0.2">
      <c r="C890" s="4">
        <v>80</v>
      </c>
      <c r="D890" s="5" t="s">
        <v>746</v>
      </c>
      <c r="E890" s="12">
        <v>3729047</v>
      </c>
      <c r="F890" s="12">
        <v>960994.73389000003</v>
      </c>
      <c r="G890" s="12">
        <v>-2768052.2661100002</v>
      </c>
    </row>
    <row r="891" spans="2:7" ht="15" customHeight="1" x14ac:dyDescent="0.2">
      <c r="C891" s="13">
        <f>SUBTOTAL(9,C890:C890)</f>
        <v>80</v>
      </c>
      <c r="D891" s="14" t="s">
        <v>755</v>
      </c>
      <c r="E891" s="15">
        <f>SUBTOTAL(9,E890:E890)</f>
        <v>3729047</v>
      </c>
      <c r="F891" s="15">
        <f>SUBTOTAL(9,F890:F890)</f>
        <v>960994.73389000003</v>
      </c>
      <c r="G891" s="15">
        <f>SUBTOTAL(9,G890:G890)</f>
        <v>-2768052.2661100002</v>
      </c>
    </row>
    <row r="892" spans="2:7" ht="14.25" customHeight="1" x14ac:dyDescent="0.2">
      <c r="B892" s="10">
        <v>5618</v>
      </c>
      <c r="C892" s="4"/>
      <c r="D892" s="11" t="s">
        <v>756</v>
      </c>
      <c r="E892" s="1"/>
      <c r="F892" s="1"/>
      <c r="G892" s="1"/>
    </row>
    <row r="893" spans="2:7" x14ac:dyDescent="0.2">
      <c r="C893" s="4">
        <v>85</v>
      </c>
      <c r="D893" s="5" t="s">
        <v>757</v>
      </c>
      <c r="E893" s="12">
        <v>120000</v>
      </c>
      <c r="F893" s="12">
        <v>0</v>
      </c>
      <c r="G893" s="12">
        <v>-120000</v>
      </c>
    </row>
    <row r="894" spans="2:7" ht="15" customHeight="1" x14ac:dyDescent="0.2">
      <c r="C894" s="13">
        <f>SUBTOTAL(9,C893:C893)</f>
        <v>85</v>
      </c>
      <c r="D894" s="14" t="s">
        <v>758</v>
      </c>
      <c r="E894" s="15">
        <f>SUBTOTAL(9,E893:E893)</f>
        <v>120000</v>
      </c>
      <c r="F894" s="15">
        <f>SUBTOTAL(9,F893:F893)</f>
        <v>0</v>
      </c>
      <c r="G894" s="15">
        <f>SUBTOTAL(9,G893:G893)</f>
        <v>-120000</v>
      </c>
    </row>
    <row r="895" spans="2:7" ht="14.25" customHeight="1" x14ac:dyDescent="0.2">
      <c r="B895" s="10">
        <v>5619</v>
      </c>
      <c r="C895" s="4"/>
      <c r="D895" s="11" t="s">
        <v>759</v>
      </c>
      <c r="E895" s="1"/>
      <c r="F895" s="1"/>
      <c r="G895" s="1"/>
    </row>
    <row r="896" spans="2:7" x14ac:dyDescent="0.2">
      <c r="C896" s="4">
        <v>80</v>
      </c>
      <c r="D896" s="5" t="s">
        <v>746</v>
      </c>
      <c r="E896" s="12">
        <v>50300</v>
      </c>
      <c r="F896" s="12">
        <v>0</v>
      </c>
      <c r="G896" s="12">
        <v>-50300</v>
      </c>
    </row>
    <row r="897" spans="2:7" ht="15" customHeight="1" x14ac:dyDescent="0.2">
      <c r="C897" s="13">
        <f>SUBTOTAL(9,C896:C896)</f>
        <v>80</v>
      </c>
      <c r="D897" s="14" t="s">
        <v>760</v>
      </c>
      <c r="E897" s="15">
        <f>SUBTOTAL(9,E896:E896)</f>
        <v>50300</v>
      </c>
      <c r="F897" s="15">
        <f>SUBTOTAL(9,F896:F896)</f>
        <v>0</v>
      </c>
      <c r="G897" s="15">
        <f>SUBTOTAL(9,G896:G896)</f>
        <v>-50300</v>
      </c>
    </row>
    <row r="898" spans="2:7" ht="14.25" customHeight="1" x14ac:dyDescent="0.2">
      <c r="B898" s="10">
        <v>5622</v>
      </c>
      <c r="C898" s="4"/>
      <c r="D898" s="11" t="s">
        <v>761</v>
      </c>
      <c r="E898" s="1"/>
      <c r="F898" s="1"/>
      <c r="G898" s="1"/>
    </row>
    <row r="899" spans="2:7" x14ac:dyDescent="0.2">
      <c r="C899" s="4">
        <v>85</v>
      </c>
      <c r="D899" s="5" t="s">
        <v>757</v>
      </c>
      <c r="E899" s="12">
        <v>550000</v>
      </c>
      <c r="F899" s="12">
        <v>0</v>
      </c>
      <c r="G899" s="12">
        <v>-550000</v>
      </c>
    </row>
    <row r="900" spans="2:7" ht="15" customHeight="1" x14ac:dyDescent="0.2">
      <c r="C900" s="13">
        <f>SUBTOTAL(9,C899:C899)</f>
        <v>85</v>
      </c>
      <c r="D900" s="14" t="s">
        <v>762</v>
      </c>
      <c r="E900" s="15">
        <f>SUBTOTAL(9,E899:E899)</f>
        <v>550000</v>
      </c>
      <c r="F900" s="15">
        <f>SUBTOTAL(9,F899:F899)</f>
        <v>0</v>
      </c>
      <c r="G900" s="15">
        <f>SUBTOTAL(9,G899:G899)</f>
        <v>-550000</v>
      </c>
    </row>
    <row r="901" spans="2:7" ht="14.25" customHeight="1" x14ac:dyDescent="0.2">
      <c r="B901" s="10">
        <v>5624</v>
      </c>
      <c r="C901" s="4"/>
      <c r="D901" s="11" t="s">
        <v>763</v>
      </c>
      <c r="E901" s="1"/>
      <c r="F901" s="1"/>
      <c r="G901" s="1"/>
    </row>
    <row r="902" spans="2:7" x14ac:dyDescent="0.2">
      <c r="C902" s="4">
        <v>80</v>
      </c>
      <c r="D902" s="5" t="s">
        <v>746</v>
      </c>
      <c r="E902" s="12">
        <v>20000</v>
      </c>
      <c r="F902" s="12">
        <v>0</v>
      </c>
      <c r="G902" s="12">
        <v>-20000</v>
      </c>
    </row>
    <row r="903" spans="2:7" ht="15" customHeight="1" x14ac:dyDescent="0.2">
      <c r="C903" s="13">
        <f>SUBTOTAL(9,C902:C902)</f>
        <v>80</v>
      </c>
      <c r="D903" s="14" t="s">
        <v>764</v>
      </c>
      <c r="E903" s="15">
        <f>SUBTOTAL(9,E902:E902)</f>
        <v>20000</v>
      </c>
      <c r="F903" s="15">
        <f>SUBTOTAL(9,F902:F902)</f>
        <v>0</v>
      </c>
      <c r="G903" s="15">
        <f>SUBTOTAL(9,G902:G902)</f>
        <v>-20000</v>
      </c>
    </row>
    <row r="904" spans="2:7" ht="14.25" customHeight="1" x14ac:dyDescent="0.2">
      <c r="B904" s="10">
        <v>5625</v>
      </c>
      <c r="C904" s="4"/>
      <c r="D904" s="11" t="s">
        <v>765</v>
      </c>
      <c r="E904" s="1"/>
      <c r="F904" s="1"/>
      <c r="G904" s="1"/>
    </row>
    <row r="905" spans="2:7" x14ac:dyDescent="0.2">
      <c r="C905" s="4">
        <v>80</v>
      </c>
      <c r="D905" s="5" t="s">
        <v>766</v>
      </c>
      <c r="E905" s="12">
        <v>90000</v>
      </c>
      <c r="F905" s="12">
        <v>39152.27534</v>
      </c>
      <c r="G905" s="12">
        <v>-50847.72466</v>
      </c>
    </row>
    <row r="906" spans="2:7" x14ac:dyDescent="0.2">
      <c r="C906" s="4">
        <v>81</v>
      </c>
      <c r="D906" s="5" t="s">
        <v>767</v>
      </c>
      <c r="E906" s="12">
        <v>30000</v>
      </c>
      <c r="F906" s="12">
        <v>0</v>
      </c>
      <c r="G906" s="12">
        <v>-30000</v>
      </c>
    </row>
    <row r="907" spans="2:7" x14ac:dyDescent="0.2">
      <c r="C907" s="4">
        <v>85</v>
      </c>
      <c r="D907" s="5" t="s">
        <v>768</v>
      </c>
      <c r="E907" s="12">
        <v>105000</v>
      </c>
      <c r="F907" s="12">
        <v>0</v>
      </c>
      <c r="G907" s="12">
        <v>-105000</v>
      </c>
    </row>
    <row r="908" spans="2:7" x14ac:dyDescent="0.2">
      <c r="C908" s="4">
        <v>86</v>
      </c>
      <c r="D908" s="5" t="s">
        <v>769</v>
      </c>
      <c r="E908" s="12">
        <v>500</v>
      </c>
      <c r="F908" s="12">
        <v>0</v>
      </c>
      <c r="G908" s="12">
        <v>-500</v>
      </c>
    </row>
    <row r="909" spans="2:7" ht="15" customHeight="1" x14ac:dyDescent="0.2">
      <c r="C909" s="13">
        <f>SUBTOTAL(9,C905:C908)</f>
        <v>332</v>
      </c>
      <c r="D909" s="14" t="s">
        <v>770</v>
      </c>
      <c r="E909" s="15">
        <f>SUBTOTAL(9,E905:E908)</f>
        <v>225500</v>
      </c>
      <c r="F909" s="15">
        <f>SUBTOTAL(9,F905:F908)</f>
        <v>39152.27534</v>
      </c>
      <c r="G909" s="15">
        <f>SUBTOTAL(9,G905:G908)</f>
        <v>-186347.72466000001</v>
      </c>
    </row>
    <row r="910" spans="2:7" ht="14.25" customHeight="1" x14ac:dyDescent="0.2">
      <c r="B910" s="10">
        <v>5629</v>
      </c>
      <c r="C910" s="4"/>
      <c r="D910" s="11" t="s">
        <v>771</v>
      </c>
      <c r="E910" s="1"/>
      <c r="F910" s="1"/>
      <c r="G910" s="1"/>
    </row>
    <row r="911" spans="2:7" x14ac:dyDescent="0.2">
      <c r="C911" s="4">
        <v>80</v>
      </c>
      <c r="D911" s="5" t="s">
        <v>746</v>
      </c>
      <c r="E911" s="12">
        <v>1800000</v>
      </c>
      <c r="F911" s="12">
        <v>363593.05923000001</v>
      </c>
      <c r="G911" s="12">
        <v>-1436406.94077</v>
      </c>
    </row>
    <row r="912" spans="2:7" ht="15" customHeight="1" x14ac:dyDescent="0.2">
      <c r="C912" s="13">
        <f>SUBTOTAL(9,C911:C911)</f>
        <v>80</v>
      </c>
      <c r="D912" s="14" t="s">
        <v>772</v>
      </c>
      <c r="E912" s="15">
        <f>SUBTOTAL(9,E911:E911)</f>
        <v>1800000</v>
      </c>
      <c r="F912" s="15">
        <f>SUBTOTAL(9,F911:F911)</f>
        <v>363593.05923000001</v>
      </c>
      <c r="G912" s="15">
        <f>SUBTOTAL(9,G911:G911)</f>
        <v>-1436406.94077</v>
      </c>
    </row>
    <row r="913" spans="2:7" ht="14.25" customHeight="1" x14ac:dyDescent="0.2">
      <c r="B913" s="10">
        <v>5631</v>
      </c>
      <c r="C913" s="4"/>
      <c r="D913" s="11" t="s">
        <v>773</v>
      </c>
      <c r="E913" s="1"/>
      <c r="F913" s="1"/>
      <c r="G913" s="1"/>
    </row>
    <row r="914" spans="2:7" x14ac:dyDescent="0.2">
      <c r="C914" s="4">
        <v>85</v>
      </c>
      <c r="D914" s="5" t="s">
        <v>774</v>
      </c>
      <c r="E914" s="12">
        <v>32000</v>
      </c>
      <c r="F914" s="12">
        <v>0</v>
      </c>
      <c r="G914" s="12">
        <v>-32000</v>
      </c>
    </row>
    <row r="915" spans="2:7" x14ac:dyDescent="0.2">
      <c r="C915" s="4">
        <v>86</v>
      </c>
      <c r="D915" s="5" t="s">
        <v>757</v>
      </c>
      <c r="E915" s="12">
        <v>2</v>
      </c>
      <c r="F915" s="12">
        <v>0</v>
      </c>
      <c r="G915" s="12">
        <v>-2</v>
      </c>
    </row>
    <row r="916" spans="2:7" ht="15" customHeight="1" x14ac:dyDescent="0.2">
      <c r="C916" s="13">
        <f>SUBTOTAL(9,C914:C915)</f>
        <v>171</v>
      </c>
      <c r="D916" s="14" t="s">
        <v>775</v>
      </c>
      <c r="E916" s="15">
        <f>SUBTOTAL(9,E914:E915)</f>
        <v>32002</v>
      </c>
      <c r="F916" s="15">
        <f>SUBTOTAL(9,F914:F915)</f>
        <v>0</v>
      </c>
      <c r="G916" s="15">
        <f>SUBTOTAL(9,G914:G915)</f>
        <v>-32002</v>
      </c>
    </row>
    <row r="917" spans="2:7" ht="14.25" customHeight="1" x14ac:dyDescent="0.2">
      <c r="B917" s="10">
        <v>5652</v>
      </c>
      <c r="C917" s="4"/>
      <c r="D917" s="11" t="s">
        <v>776</v>
      </c>
      <c r="E917" s="1"/>
      <c r="F917" s="1"/>
      <c r="G917" s="1"/>
    </row>
    <row r="918" spans="2:7" x14ac:dyDescent="0.2">
      <c r="C918" s="4">
        <v>80</v>
      </c>
      <c r="D918" s="5" t="s">
        <v>746</v>
      </c>
      <c r="E918" s="12">
        <v>2060</v>
      </c>
      <c r="F918" s="12">
        <v>0</v>
      </c>
      <c r="G918" s="12">
        <v>-2060</v>
      </c>
    </row>
    <row r="919" spans="2:7" x14ac:dyDescent="0.2">
      <c r="C919" s="4">
        <v>85</v>
      </c>
      <c r="D919" s="5" t="s">
        <v>757</v>
      </c>
      <c r="E919" s="12">
        <v>16000</v>
      </c>
      <c r="F919" s="12">
        <v>0</v>
      </c>
      <c r="G919" s="12">
        <v>-16000</v>
      </c>
    </row>
    <row r="920" spans="2:7" ht="15" customHeight="1" x14ac:dyDescent="0.2">
      <c r="C920" s="13">
        <f>SUBTOTAL(9,C918:C919)</f>
        <v>165</v>
      </c>
      <c r="D920" s="14" t="s">
        <v>777</v>
      </c>
      <c r="E920" s="15">
        <f>SUBTOTAL(9,E918:E919)</f>
        <v>18060</v>
      </c>
      <c r="F920" s="15">
        <f>SUBTOTAL(9,F918:F919)</f>
        <v>0</v>
      </c>
      <c r="G920" s="15">
        <f>SUBTOTAL(9,G918:G919)</f>
        <v>-18060</v>
      </c>
    </row>
    <row r="921" spans="2:7" ht="14.25" customHeight="1" x14ac:dyDescent="0.2">
      <c r="B921" s="10">
        <v>5656</v>
      </c>
      <c r="C921" s="4"/>
      <c r="D921" s="11" t="s">
        <v>778</v>
      </c>
      <c r="E921" s="1"/>
      <c r="F921" s="1"/>
      <c r="G921" s="1"/>
    </row>
    <row r="922" spans="2:7" x14ac:dyDescent="0.2">
      <c r="C922" s="4">
        <v>85</v>
      </c>
      <c r="D922" s="5" t="s">
        <v>757</v>
      </c>
      <c r="E922" s="12">
        <v>13412300</v>
      </c>
      <c r="F922" s="12">
        <v>0</v>
      </c>
      <c r="G922" s="12">
        <v>-13412300</v>
      </c>
    </row>
    <row r="923" spans="2:7" ht="15" customHeight="1" x14ac:dyDescent="0.2">
      <c r="C923" s="13">
        <f>SUBTOTAL(9,C922:C922)</f>
        <v>85</v>
      </c>
      <c r="D923" s="14" t="s">
        <v>779</v>
      </c>
      <c r="E923" s="15">
        <f>SUBTOTAL(9,E922:E922)</f>
        <v>13412300</v>
      </c>
      <c r="F923" s="15">
        <f>SUBTOTAL(9,F922:F922)</f>
        <v>0</v>
      </c>
      <c r="G923" s="15">
        <f>SUBTOTAL(9,G922:G922)</f>
        <v>-13412300</v>
      </c>
    </row>
    <row r="924" spans="2:7" ht="14.25" customHeight="1" x14ac:dyDescent="0.2">
      <c r="B924" s="10">
        <v>5680</v>
      </c>
      <c r="C924" s="4"/>
      <c r="D924" s="11" t="s">
        <v>780</v>
      </c>
      <c r="E924" s="1"/>
      <c r="F924" s="1"/>
      <c r="G924" s="1"/>
    </row>
    <row r="925" spans="2:7" x14ac:dyDescent="0.2">
      <c r="C925" s="4">
        <v>85</v>
      </c>
      <c r="D925" s="5" t="s">
        <v>757</v>
      </c>
      <c r="E925" s="12">
        <v>366000</v>
      </c>
      <c r="F925" s="12">
        <v>0</v>
      </c>
      <c r="G925" s="12">
        <v>-366000</v>
      </c>
    </row>
    <row r="926" spans="2:7" ht="15" customHeight="1" x14ac:dyDescent="0.2">
      <c r="C926" s="13">
        <f>SUBTOTAL(9,C925:C925)</f>
        <v>85</v>
      </c>
      <c r="D926" s="14" t="s">
        <v>781</v>
      </c>
      <c r="E926" s="15">
        <f>SUBTOTAL(9,E925:E925)</f>
        <v>366000</v>
      </c>
      <c r="F926" s="15">
        <f>SUBTOTAL(9,F925:F925)</f>
        <v>0</v>
      </c>
      <c r="G926" s="15">
        <f>SUBTOTAL(9,G925:G925)</f>
        <v>-366000</v>
      </c>
    </row>
    <row r="927" spans="2:7" ht="14.25" customHeight="1" x14ac:dyDescent="0.2">
      <c r="B927" s="10">
        <v>5685</v>
      </c>
      <c r="C927" s="4"/>
      <c r="D927" s="11" t="s">
        <v>782</v>
      </c>
      <c r="E927" s="1"/>
      <c r="F927" s="1"/>
      <c r="G927" s="1"/>
    </row>
    <row r="928" spans="2:7" x14ac:dyDescent="0.2">
      <c r="C928" s="4">
        <v>85</v>
      </c>
      <c r="D928" s="5" t="s">
        <v>757</v>
      </c>
      <c r="E928" s="12">
        <v>9068000</v>
      </c>
      <c r="F928" s="12">
        <v>0</v>
      </c>
      <c r="G928" s="12">
        <v>-9068000</v>
      </c>
    </row>
    <row r="929" spans="2:7" ht="15" customHeight="1" x14ac:dyDescent="0.2">
      <c r="C929" s="13">
        <f>SUBTOTAL(9,C928:C928)</f>
        <v>85</v>
      </c>
      <c r="D929" s="14" t="s">
        <v>783</v>
      </c>
      <c r="E929" s="15">
        <f>SUBTOTAL(9,E928:E928)</f>
        <v>9068000</v>
      </c>
      <c r="F929" s="15">
        <f>SUBTOTAL(9,F928:F928)</f>
        <v>0</v>
      </c>
      <c r="G929" s="15">
        <f>SUBTOTAL(9,G928:G928)</f>
        <v>-9068000</v>
      </c>
    </row>
    <row r="930" spans="2:7" ht="14.25" customHeight="1" x14ac:dyDescent="0.2">
      <c r="B930" s="10">
        <v>5692</v>
      </c>
      <c r="C930" s="4"/>
      <c r="D930" s="11" t="s">
        <v>784</v>
      </c>
      <c r="E930" s="1"/>
      <c r="F930" s="1"/>
      <c r="G930" s="1"/>
    </row>
    <row r="931" spans="2:7" x14ac:dyDescent="0.2">
      <c r="C931" s="4">
        <v>85</v>
      </c>
      <c r="D931" s="5" t="s">
        <v>757</v>
      </c>
      <c r="E931" s="12">
        <v>110100</v>
      </c>
      <c r="F931" s="12">
        <v>0</v>
      </c>
      <c r="G931" s="12">
        <v>-110100</v>
      </c>
    </row>
    <row r="932" spans="2:7" ht="15" customHeight="1" x14ac:dyDescent="0.2">
      <c r="C932" s="13">
        <f>SUBTOTAL(9,C931:C931)</f>
        <v>85</v>
      </c>
      <c r="D932" s="14" t="s">
        <v>785</v>
      </c>
      <c r="E932" s="15">
        <f>SUBTOTAL(9,E931:E931)</f>
        <v>110100</v>
      </c>
      <c r="F932" s="15">
        <f>SUBTOTAL(9,F931:F931)</f>
        <v>0</v>
      </c>
      <c r="G932" s="15">
        <f>SUBTOTAL(9,G931:G931)</f>
        <v>-110100</v>
      </c>
    </row>
    <row r="933" spans="2:7" ht="14.25" customHeight="1" x14ac:dyDescent="0.2">
      <c r="B933" s="10">
        <v>5693</v>
      </c>
      <c r="C933" s="4"/>
      <c r="D933" s="11" t="s">
        <v>786</v>
      </c>
      <c r="E933" s="1"/>
      <c r="F933" s="1"/>
      <c r="G933" s="1"/>
    </row>
    <row r="934" spans="2:7" x14ac:dyDescent="0.2">
      <c r="C934" s="4">
        <v>85</v>
      </c>
      <c r="D934" s="5" t="s">
        <v>787</v>
      </c>
      <c r="E934" s="12">
        <v>700</v>
      </c>
      <c r="F934" s="12">
        <v>720</v>
      </c>
      <c r="G934" s="12">
        <v>20</v>
      </c>
    </row>
    <row r="935" spans="2:7" ht="15" customHeight="1" x14ac:dyDescent="0.2">
      <c r="C935" s="13">
        <f>SUBTOTAL(9,C934:C934)</f>
        <v>85</v>
      </c>
      <c r="D935" s="14" t="s">
        <v>788</v>
      </c>
      <c r="E935" s="15">
        <f>SUBTOTAL(9,E934:E934)</f>
        <v>700</v>
      </c>
      <c r="F935" s="15">
        <f>SUBTOTAL(9,F934:F934)</f>
        <v>720</v>
      </c>
      <c r="G935" s="15">
        <f>SUBTOTAL(9,G934:G934)</f>
        <v>20</v>
      </c>
    </row>
    <row r="936" spans="2:7" ht="27" customHeight="1" x14ac:dyDescent="0.2">
      <c r="B936" s="4"/>
      <c r="C936" s="16">
        <f>SUBTOTAL(9,C864:C935)</f>
        <v>2565</v>
      </c>
      <c r="D936" s="17" t="s">
        <v>789</v>
      </c>
      <c r="E936" s="18">
        <f>SUBTOTAL(9,E864:E935)</f>
        <v>35784493</v>
      </c>
      <c r="F936" s="18">
        <f>SUBTOTAL(9,F864:F935)</f>
        <v>2928911.5324999997</v>
      </c>
      <c r="G936" s="18">
        <f>SUBTOTAL(9,G864:G935)</f>
        <v>-32855581.467500001</v>
      </c>
    </row>
    <row r="937" spans="2:7" x14ac:dyDescent="0.2">
      <c r="B937" s="4"/>
      <c r="C937" s="16"/>
      <c r="D937" s="19"/>
      <c r="E937" s="20"/>
      <c r="F937" s="20"/>
      <c r="G937" s="20"/>
    </row>
    <row r="938" spans="2:7" ht="25.5" customHeight="1" x14ac:dyDescent="0.2">
      <c r="B938" s="1"/>
      <c r="C938" s="4"/>
      <c r="D938" s="8" t="s">
        <v>790</v>
      </c>
      <c r="E938" s="1"/>
      <c r="F938" s="1"/>
      <c r="G938" s="1"/>
    </row>
    <row r="939" spans="2:7" ht="27" customHeight="1" x14ac:dyDescent="0.25">
      <c r="B939" s="1"/>
      <c r="C939" s="4"/>
      <c r="D939" s="9" t="s">
        <v>555</v>
      </c>
      <c r="E939" s="1"/>
      <c r="F939" s="1"/>
      <c r="G939" s="1"/>
    </row>
    <row r="940" spans="2:7" ht="14.25" customHeight="1" x14ac:dyDescent="0.2">
      <c r="B940" s="10">
        <v>5700</v>
      </c>
      <c r="C940" s="4"/>
      <c r="D940" s="11" t="s">
        <v>791</v>
      </c>
      <c r="E940" s="1"/>
      <c r="F940" s="1"/>
      <c r="G940" s="1"/>
    </row>
    <row r="941" spans="2:7" x14ac:dyDescent="0.2">
      <c r="C941" s="4">
        <v>71</v>
      </c>
      <c r="D941" s="5" t="s">
        <v>792</v>
      </c>
      <c r="E941" s="12">
        <v>139524000</v>
      </c>
      <c r="F941" s="12">
        <v>40487614.235870004</v>
      </c>
      <c r="G941" s="12">
        <v>-99036385.764129996</v>
      </c>
    </row>
    <row r="942" spans="2:7" x14ac:dyDescent="0.2">
      <c r="C942" s="4">
        <v>72</v>
      </c>
      <c r="D942" s="5" t="s">
        <v>793</v>
      </c>
      <c r="E942" s="12">
        <v>177134000</v>
      </c>
      <c r="F942" s="12">
        <v>56624947.462459996</v>
      </c>
      <c r="G942" s="12">
        <v>-120509052.53754</v>
      </c>
    </row>
    <row r="943" spans="2:7" ht="15" customHeight="1" x14ac:dyDescent="0.2">
      <c r="C943" s="13">
        <f>SUBTOTAL(9,C941:C942)</f>
        <v>143</v>
      </c>
      <c r="D943" s="14" t="s">
        <v>794</v>
      </c>
      <c r="E943" s="15">
        <f>SUBTOTAL(9,E941:E942)</f>
        <v>316658000</v>
      </c>
      <c r="F943" s="15">
        <f>SUBTOTAL(9,F941:F942)</f>
        <v>97112561.69833</v>
      </c>
      <c r="G943" s="15">
        <f>SUBTOTAL(9,G941:G942)</f>
        <v>-219545438.30167001</v>
      </c>
    </row>
    <row r="944" spans="2:7" ht="14.25" customHeight="1" x14ac:dyDescent="0.2">
      <c r="B944" s="10">
        <v>5701</v>
      </c>
      <c r="C944" s="4"/>
      <c r="D944" s="11" t="s">
        <v>795</v>
      </c>
      <c r="E944" s="1"/>
      <c r="F944" s="1"/>
      <c r="G944" s="1"/>
    </row>
    <row r="945" spans="2:7" x14ac:dyDescent="0.2">
      <c r="C945" s="4">
        <v>71</v>
      </c>
      <c r="D945" s="5" t="s">
        <v>796</v>
      </c>
      <c r="E945" s="12">
        <v>937440</v>
      </c>
      <c r="F945" s="12">
        <v>1020959.62</v>
      </c>
      <c r="G945" s="12">
        <v>83519.62</v>
      </c>
    </row>
    <row r="946" spans="2:7" x14ac:dyDescent="0.2">
      <c r="C946" s="4">
        <v>73</v>
      </c>
      <c r="D946" s="5" t="s">
        <v>797</v>
      </c>
      <c r="E946" s="12">
        <v>250000</v>
      </c>
      <c r="F946" s="12">
        <v>54262.379849999998</v>
      </c>
      <c r="G946" s="12">
        <v>-195737.62015</v>
      </c>
    </row>
    <row r="947" spans="2:7" x14ac:dyDescent="0.2">
      <c r="C947" s="4">
        <v>80</v>
      </c>
      <c r="D947" s="5" t="s">
        <v>746</v>
      </c>
      <c r="E947" s="12">
        <v>1700</v>
      </c>
      <c r="F947" s="12">
        <v>1279.61718</v>
      </c>
      <c r="G947" s="12">
        <v>-420.38281999999998</v>
      </c>
    </row>
    <row r="948" spans="2:7" x14ac:dyDescent="0.2">
      <c r="C948" s="4">
        <v>86</v>
      </c>
      <c r="D948" s="5" t="s">
        <v>798</v>
      </c>
      <c r="E948" s="12">
        <v>718000</v>
      </c>
      <c r="F948" s="12">
        <v>204723.08968999999</v>
      </c>
      <c r="G948" s="12">
        <v>-513276.91031000001</v>
      </c>
    </row>
    <row r="949" spans="2:7" x14ac:dyDescent="0.2">
      <c r="C949" s="4">
        <v>87</v>
      </c>
      <c r="D949" s="5" t="s">
        <v>94</v>
      </c>
      <c r="E949" s="12">
        <v>35800</v>
      </c>
      <c r="F949" s="12">
        <v>8941.7017599999999</v>
      </c>
      <c r="G949" s="12">
        <v>-26858.29824</v>
      </c>
    </row>
    <row r="950" spans="2:7" x14ac:dyDescent="0.2">
      <c r="C950" s="4">
        <v>88</v>
      </c>
      <c r="D950" s="5" t="s">
        <v>799</v>
      </c>
      <c r="E950" s="12">
        <v>65000</v>
      </c>
      <c r="F950" s="12">
        <v>16879.000739999999</v>
      </c>
      <c r="G950" s="12">
        <v>-48120.999259999997</v>
      </c>
    </row>
    <row r="951" spans="2:7" ht="15" customHeight="1" x14ac:dyDescent="0.2">
      <c r="C951" s="13">
        <f>SUBTOTAL(9,C945:C950)</f>
        <v>485</v>
      </c>
      <c r="D951" s="14" t="s">
        <v>800</v>
      </c>
      <c r="E951" s="15">
        <f>SUBTOTAL(9,E945:E950)</f>
        <v>2007940</v>
      </c>
      <c r="F951" s="15">
        <f>SUBTOTAL(9,F945:F950)</f>
        <v>1307045.4092200003</v>
      </c>
      <c r="G951" s="15">
        <f>SUBTOTAL(9,G945:G950)</f>
        <v>-700894.59077999997</v>
      </c>
    </row>
    <row r="952" spans="2:7" ht="14.25" customHeight="1" x14ac:dyDescent="0.2">
      <c r="B952" s="10">
        <v>5704</v>
      </c>
      <c r="C952" s="4"/>
      <c r="D952" s="11" t="s">
        <v>801</v>
      </c>
      <c r="E952" s="1"/>
      <c r="F952" s="1"/>
      <c r="G952" s="1"/>
    </row>
    <row r="953" spans="2:7" x14ac:dyDescent="0.2">
      <c r="C953" s="4">
        <v>70</v>
      </c>
      <c r="D953" s="5" t="s">
        <v>802</v>
      </c>
      <c r="E953" s="12">
        <v>220000</v>
      </c>
      <c r="F953" s="12">
        <v>69175.692720000006</v>
      </c>
      <c r="G953" s="12">
        <v>-150824.30728000001</v>
      </c>
    </row>
    <row r="954" spans="2:7" ht="15" customHeight="1" x14ac:dyDescent="0.2">
      <c r="C954" s="13">
        <f>SUBTOTAL(9,C953:C953)</f>
        <v>70</v>
      </c>
      <c r="D954" s="14" t="s">
        <v>803</v>
      </c>
      <c r="E954" s="15">
        <f>SUBTOTAL(9,E953:E953)</f>
        <v>220000</v>
      </c>
      <c r="F954" s="15">
        <f>SUBTOTAL(9,F953:F953)</f>
        <v>69175.692720000006</v>
      </c>
      <c r="G954" s="15">
        <f>SUBTOTAL(9,G953:G953)</f>
        <v>-150824.30728000001</v>
      </c>
    </row>
    <row r="955" spans="2:7" ht="14.25" customHeight="1" x14ac:dyDescent="0.2">
      <c r="B955" s="10">
        <v>5705</v>
      </c>
      <c r="C955" s="4"/>
      <c r="D955" s="11" t="s">
        <v>804</v>
      </c>
      <c r="E955" s="1"/>
      <c r="F955" s="1"/>
      <c r="G955" s="1"/>
    </row>
    <row r="956" spans="2:7" x14ac:dyDescent="0.2">
      <c r="C956" s="4">
        <v>70</v>
      </c>
      <c r="D956" s="5" t="s">
        <v>805</v>
      </c>
      <c r="E956" s="12">
        <v>30000</v>
      </c>
      <c r="F956" s="12">
        <v>9237.3670000000002</v>
      </c>
      <c r="G956" s="12">
        <v>-20762.633000000002</v>
      </c>
    </row>
    <row r="957" spans="2:7" x14ac:dyDescent="0.2">
      <c r="C957" s="4">
        <v>71</v>
      </c>
      <c r="D957" s="5" t="s">
        <v>806</v>
      </c>
      <c r="E957" s="12">
        <v>200</v>
      </c>
      <c r="F957" s="12">
        <v>9.16</v>
      </c>
      <c r="G957" s="12">
        <v>-190.84</v>
      </c>
    </row>
    <row r="958" spans="2:7" ht="15" customHeight="1" x14ac:dyDescent="0.2">
      <c r="C958" s="13">
        <f>SUBTOTAL(9,C956:C957)</f>
        <v>141</v>
      </c>
      <c r="D958" s="14" t="s">
        <v>807</v>
      </c>
      <c r="E958" s="15">
        <f>SUBTOTAL(9,E956:E957)</f>
        <v>30200</v>
      </c>
      <c r="F958" s="15">
        <f>SUBTOTAL(9,F956:F957)</f>
        <v>9246.527</v>
      </c>
      <c r="G958" s="15">
        <f>SUBTOTAL(9,G956:G957)</f>
        <v>-20953.473000000002</v>
      </c>
    </row>
    <row r="959" spans="2:7" ht="27" customHeight="1" x14ac:dyDescent="0.2">
      <c r="B959" s="4"/>
      <c r="C959" s="16">
        <f>SUBTOTAL(9,C939:C958)</f>
        <v>839</v>
      </c>
      <c r="D959" s="17" t="s">
        <v>808</v>
      </c>
      <c r="E959" s="18">
        <f>SUBTOTAL(9,E939:E958)</f>
        <v>318916140</v>
      </c>
      <c r="F959" s="18">
        <f>SUBTOTAL(9,F939:F958)</f>
        <v>98498029.327270001</v>
      </c>
      <c r="G959" s="18">
        <f>SUBTOTAL(9,G939:G958)</f>
        <v>-220418110.67273003</v>
      </c>
    </row>
    <row r="960" spans="2:7" x14ac:dyDescent="0.2">
      <c r="B960" s="4"/>
      <c r="C960" s="16"/>
      <c r="D960" s="19"/>
      <c r="E960" s="20"/>
      <c r="F960" s="20"/>
      <c r="G960" s="20"/>
    </row>
    <row r="961" spans="2:7" ht="25.5" customHeight="1" x14ac:dyDescent="0.2">
      <c r="B961" s="1"/>
      <c r="C961" s="4"/>
      <c r="D961" s="8" t="s">
        <v>809</v>
      </c>
      <c r="E961" s="1"/>
      <c r="F961" s="1"/>
      <c r="G961" s="1"/>
    </row>
    <row r="962" spans="2:7" ht="27" customHeight="1" x14ac:dyDescent="0.25">
      <c r="B962" s="1"/>
      <c r="C962" s="4"/>
      <c r="D962" s="9" t="s">
        <v>555</v>
      </c>
      <c r="E962" s="1"/>
      <c r="F962" s="1"/>
      <c r="G962" s="1"/>
    </row>
    <row r="963" spans="2:7" ht="14.25" customHeight="1" x14ac:dyDescent="0.2">
      <c r="B963" s="10">
        <v>5800</v>
      </c>
      <c r="C963" s="4"/>
      <c r="D963" s="11" t="s">
        <v>810</v>
      </c>
      <c r="E963" s="1"/>
      <c r="F963" s="1"/>
      <c r="G963" s="1"/>
    </row>
    <row r="964" spans="2:7" x14ac:dyDescent="0.2">
      <c r="C964" s="4">
        <v>50</v>
      </c>
      <c r="D964" s="5" t="s">
        <v>811</v>
      </c>
      <c r="E964" s="12">
        <v>259506128</v>
      </c>
      <c r="F964" s="12">
        <v>0</v>
      </c>
      <c r="G964" s="12">
        <v>-259506128</v>
      </c>
    </row>
    <row r="965" spans="2:7" ht="15" customHeight="1" x14ac:dyDescent="0.2">
      <c r="C965" s="13">
        <f>SUBTOTAL(9,C964:C964)</f>
        <v>50</v>
      </c>
      <c r="D965" s="14" t="s">
        <v>812</v>
      </c>
      <c r="E965" s="15">
        <f>SUBTOTAL(9,E964:E964)</f>
        <v>259506128</v>
      </c>
      <c r="F965" s="15">
        <f>SUBTOTAL(9,F964:F964)</f>
        <v>0</v>
      </c>
      <c r="G965" s="15">
        <f>SUBTOTAL(9,G964:G964)</f>
        <v>-259506128</v>
      </c>
    </row>
    <row r="966" spans="2:7" ht="27" customHeight="1" x14ac:dyDescent="0.2">
      <c r="B966" s="4"/>
      <c r="C966" s="16">
        <f>SUBTOTAL(9,C962:C965)</f>
        <v>50</v>
      </c>
      <c r="D966" s="17" t="s">
        <v>813</v>
      </c>
      <c r="E966" s="18">
        <f>SUBTOTAL(9,E962:E965)</f>
        <v>259506128</v>
      </c>
      <c r="F966" s="18">
        <f>SUBTOTAL(9,F962:F965)</f>
        <v>0</v>
      </c>
      <c r="G966" s="18">
        <f>SUBTOTAL(9,G962:G965)</f>
        <v>-259506128</v>
      </c>
    </row>
    <row r="967" spans="2:7" x14ac:dyDescent="0.2">
      <c r="B967" s="4"/>
      <c r="C967" s="16"/>
      <c r="D967" s="19"/>
      <c r="E967" s="20"/>
      <c r="F967" s="20"/>
      <c r="G967" s="20"/>
    </row>
    <row r="968" spans="2:7" ht="15" customHeight="1" x14ac:dyDescent="0.2">
      <c r="B968" s="4"/>
      <c r="C968" s="16">
        <f>SUBTOTAL(9,C7:C967)</f>
        <v>14642</v>
      </c>
      <c r="D968" s="21" t="s">
        <v>814</v>
      </c>
      <c r="E968" s="22">
        <f>SUBTOTAL(9,E7:E967)</f>
        <v>1557694617</v>
      </c>
      <c r="F968" s="22">
        <f>SUBTOTAL(9,F7:F967)</f>
        <v>339316770.39333993</v>
      </c>
      <c r="G968" s="22">
        <f>SUBTOTAL(9,G7:G967)</f>
        <v>-1218377846.6066597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2017-04-24T11:06:09Z</dcterms:created>
  <dcterms:modified xsi:type="dcterms:W3CDTF">2017-04-26T07:37:35Z</dcterms:modified>
</cp:coreProperties>
</file>