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inntekter - 201707" sheetId="1" r:id="rId1"/>
  </sheets>
  <definedNames>
    <definedName name="Print_Area" localSheetId="0">'inntekter - 201707'!#REF!</definedName>
    <definedName name="Print_Titles" localSheetId="0">'inntekter - 201707'!#REF!</definedName>
  </definedNames>
  <calcPr calcId="145621"/>
</workbook>
</file>

<file path=xl/calcChain.xml><?xml version="1.0" encoding="utf-8"?>
<calcChain xmlns="http://schemas.openxmlformats.org/spreadsheetml/2006/main">
  <c r="G980" i="1" l="1"/>
  <c r="G981" i="1" s="1"/>
  <c r="F980" i="1"/>
  <c r="F981" i="1" s="1"/>
  <c r="E980" i="1"/>
  <c r="E981" i="1" s="1"/>
  <c r="C980" i="1"/>
  <c r="C981" i="1" s="1"/>
  <c r="G973" i="1"/>
  <c r="F973" i="1"/>
  <c r="E973" i="1"/>
  <c r="C973" i="1"/>
  <c r="G969" i="1"/>
  <c r="F969" i="1"/>
  <c r="E969" i="1"/>
  <c r="C969" i="1"/>
  <c r="G966" i="1"/>
  <c r="F966" i="1"/>
  <c r="E966" i="1"/>
  <c r="C966" i="1"/>
  <c r="G958" i="1"/>
  <c r="G974" i="1" s="1"/>
  <c r="F958" i="1"/>
  <c r="F974" i="1" s="1"/>
  <c r="E958" i="1"/>
  <c r="E974" i="1" s="1"/>
  <c r="C958" i="1"/>
  <c r="C974" i="1" s="1"/>
  <c r="G950" i="1"/>
  <c r="F950" i="1"/>
  <c r="E950" i="1"/>
  <c r="C950" i="1"/>
  <c r="G947" i="1"/>
  <c r="F947" i="1"/>
  <c r="E947" i="1"/>
  <c r="C947" i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1" i="1"/>
  <c r="F931" i="1"/>
  <c r="E931" i="1"/>
  <c r="C931" i="1"/>
  <c r="G927" i="1"/>
  <c r="F927" i="1"/>
  <c r="E927" i="1"/>
  <c r="C927" i="1"/>
  <c r="G924" i="1"/>
  <c r="F924" i="1"/>
  <c r="E924" i="1"/>
  <c r="C924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3" i="1"/>
  <c r="G951" i="1" s="1"/>
  <c r="F883" i="1"/>
  <c r="F951" i="1" s="1"/>
  <c r="E883" i="1"/>
  <c r="E951" i="1" s="1"/>
  <c r="C883" i="1"/>
  <c r="C951" i="1" s="1"/>
  <c r="G875" i="1"/>
  <c r="F875" i="1"/>
  <c r="E875" i="1"/>
  <c r="C875" i="1"/>
  <c r="G872" i="1"/>
  <c r="F872" i="1"/>
  <c r="E872" i="1"/>
  <c r="C872" i="1"/>
  <c r="G869" i="1"/>
  <c r="F869" i="1"/>
  <c r="E869" i="1"/>
  <c r="C869" i="1"/>
  <c r="G864" i="1"/>
  <c r="F864" i="1"/>
  <c r="E864" i="1"/>
  <c r="C864" i="1"/>
  <c r="G861" i="1"/>
  <c r="F861" i="1"/>
  <c r="E861" i="1"/>
  <c r="C861" i="1"/>
  <c r="G856" i="1"/>
  <c r="F856" i="1"/>
  <c r="E856" i="1"/>
  <c r="C856" i="1"/>
  <c r="G852" i="1"/>
  <c r="F852" i="1"/>
  <c r="E852" i="1"/>
  <c r="C852" i="1"/>
  <c r="G848" i="1"/>
  <c r="F848" i="1"/>
  <c r="E848" i="1"/>
  <c r="C848" i="1"/>
  <c r="G841" i="1"/>
  <c r="F841" i="1"/>
  <c r="E841" i="1"/>
  <c r="C841" i="1"/>
  <c r="G835" i="1"/>
  <c r="F835" i="1"/>
  <c r="E835" i="1"/>
  <c r="C835" i="1"/>
  <c r="G832" i="1"/>
  <c r="F832" i="1"/>
  <c r="E832" i="1"/>
  <c r="C832" i="1"/>
  <c r="G826" i="1"/>
  <c r="F826" i="1"/>
  <c r="E826" i="1"/>
  <c r="C826" i="1"/>
  <c r="G823" i="1"/>
  <c r="F823" i="1"/>
  <c r="E823" i="1"/>
  <c r="C823" i="1"/>
  <c r="G820" i="1"/>
  <c r="F820" i="1"/>
  <c r="E820" i="1"/>
  <c r="C820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4" i="1"/>
  <c r="F804" i="1"/>
  <c r="E804" i="1"/>
  <c r="C804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1" i="1"/>
  <c r="F791" i="1"/>
  <c r="E791" i="1"/>
  <c r="C791" i="1"/>
  <c r="G787" i="1"/>
  <c r="F787" i="1"/>
  <c r="E787" i="1"/>
  <c r="C787" i="1"/>
  <c r="G783" i="1"/>
  <c r="F783" i="1"/>
  <c r="E783" i="1"/>
  <c r="C783" i="1"/>
  <c r="G779" i="1"/>
  <c r="F779" i="1"/>
  <c r="E779" i="1"/>
  <c r="C779" i="1"/>
  <c r="G776" i="1"/>
  <c r="F776" i="1"/>
  <c r="E776" i="1"/>
  <c r="C776" i="1"/>
  <c r="G771" i="1"/>
  <c r="F771" i="1"/>
  <c r="E771" i="1"/>
  <c r="C771" i="1"/>
  <c r="G765" i="1"/>
  <c r="F765" i="1"/>
  <c r="E765" i="1"/>
  <c r="C765" i="1"/>
  <c r="G762" i="1"/>
  <c r="F762" i="1"/>
  <c r="E762" i="1"/>
  <c r="C762" i="1"/>
  <c r="G759" i="1"/>
  <c r="F759" i="1"/>
  <c r="E759" i="1"/>
  <c r="C759" i="1"/>
  <c r="G756" i="1"/>
  <c r="F756" i="1"/>
  <c r="E756" i="1"/>
  <c r="C756" i="1"/>
  <c r="G752" i="1"/>
  <c r="F752" i="1"/>
  <c r="E752" i="1"/>
  <c r="C752" i="1"/>
  <c r="G749" i="1"/>
  <c r="F749" i="1"/>
  <c r="E749" i="1"/>
  <c r="C749" i="1"/>
  <c r="G746" i="1"/>
  <c r="F746" i="1"/>
  <c r="E746" i="1"/>
  <c r="C746" i="1"/>
  <c r="G741" i="1"/>
  <c r="F741" i="1"/>
  <c r="E741" i="1"/>
  <c r="C741" i="1"/>
  <c r="G738" i="1"/>
  <c r="F738" i="1"/>
  <c r="E738" i="1"/>
  <c r="C738" i="1"/>
  <c r="G735" i="1"/>
  <c r="G876" i="1" s="1"/>
  <c r="F735" i="1"/>
  <c r="F876" i="1" s="1"/>
  <c r="E735" i="1"/>
  <c r="E876" i="1" s="1"/>
  <c r="C735" i="1"/>
  <c r="C876" i="1" s="1"/>
  <c r="G727" i="1"/>
  <c r="F727" i="1"/>
  <c r="E727" i="1"/>
  <c r="C727" i="1"/>
  <c r="G724" i="1"/>
  <c r="F724" i="1"/>
  <c r="E724" i="1"/>
  <c r="C724" i="1"/>
  <c r="G721" i="1"/>
  <c r="F721" i="1"/>
  <c r="E721" i="1"/>
  <c r="C721" i="1"/>
  <c r="G718" i="1"/>
  <c r="F718" i="1"/>
  <c r="E718" i="1"/>
  <c r="C718" i="1"/>
  <c r="G714" i="1"/>
  <c r="F714" i="1"/>
  <c r="E714" i="1"/>
  <c r="C714" i="1"/>
  <c r="G711" i="1"/>
  <c r="G728" i="1" s="1"/>
  <c r="F711" i="1"/>
  <c r="F728" i="1" s="1"/>
  <c r="E711" i="1"/>
  <c r="E728" i="1" s="1"/>
  <c r="C711" i="1"/>
  <c r="C728" i="1" s="1"/>
  <c r="C704" i="1"/>
  <c r="C705" i="1" s="1"/>
  <c r="G695" i="1"/>
  <c r="F695" i="1"/>
  <c r="E695" i="1"/>
  <c r="E704" i="1" s="1"/>
  <c r="G688" i="1"/>
  <c r="F688" i="1"/>
  <c r="E688" i="1"/>
  <c r="C688" i="1"/>
  <c r="G685" i="1"/>
  <c r="F685" i="1"/>
  <c r="E685" i="1"/>
  <c r="C685" i="1"/>
  <c r="G681" i="1"/>
  <c r="F681" i="1"/>
  <c r="E681" i="1"/>
  <c r="C681" i="1"/>
  <c r="G676" i="1"/>
  <c r="F676" i="1"/>
  <c r="E676" i="1"/>
  <c r="C676" i="1"/>
  <c r="G672" i="1"/>
  <c r="F672" i="1"/>
  <c r="E672" i="1"/>
  <c r="C672" i="1"/>
  <c r="G665" i="1"/>
  <c r="F665" i="1"/>
  <c r="E665" i="1"/>
  <c r="C665" i="1"/>
  <c r="G660" i="1"/>
  <c r="F660" i="1"/>
  <c r="E660" i="1"/>
  <c r="C660" i="1"/>
  <c r="G653" i="1"/>
  <c r="G689" i="1" s="1"/>
  <c r="F653" i="1"/>
  <c r="F689" i="1" s="1"/>
  <c r="E653" i="1"/>
  <c r="E689" i="1" s="1"/>
  <c r="C653" i="1"/>
  <c r="C689" i="1" s="1"/>
  <c r="G648" i="1"/>
  <c r="F648" i="1"/>
  <c r="E648" i="1"/>
  <c r="C648" i="1"/>
  <c r="G644" i="1"/>
  <c r="F644" i="1"/>
  <c r="E644" i="1"/>
  <c r="C644" i="1"/>
  <c r="G641" i="1"/>
  <c r="F641" i="1"/>
  <c r="E641" i="1"/>
  <c r="C641" i="1"/>
  <c r="G635" i="1"/>
  <c r="F635" i="1"/>
  <c r="E635" i="1"/>
  <c r="C635" i="1"/>
  <c r="G632" i="1"/>
  <c r="F632" i="1"/>
  <c r="E632" i="1"/>
  <c r="C632" i="1"/>
  <c r="G627" i="1"/>
  <c r="G649" i="1" s="1"/>
  <c r="F627" i="1"/>
  <c r="F649" i="1" s="1"/>
  <c r="E627" i="1"/>
  <c r="E649" i="1" s="1"/>
  <c r="C627" i="1"/>
  <c r="C649" i="1" s="1"/>
  <c r="G620" i="1"/>
  <c r="F620" i="1"/>
  <c r="E620" i="1"/>
  <c r="C620" i="1"/>
  <c r="G617" i="1"/>
  <c r="F617" i="1"/>
  <c r="E617" i="1"/>
  <c r="C617" i="1"/>
  <c r="G614" i="1"/>
  <c r="F614" i="1"/>
  <c r="E614" i="1"/>
  <c r="C614" i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7" i="1"/>
  <c r="F597" i="1"/>
  <c r="E597" i="1"/>
  <c r="C597" i="1"/>
  <c r="G594" i="1"/>
  <c r="F594" i="1"/>
  <c r="E594" i="1"/>
  <c r="C594" i="1"/>
  <c r="G591" i="1"/>
  <c r="F591" i="1"/>
  <c r="E591" i="1"/>
  <c r="C591" i="1"/>
  <c r="G588" i="1"/>
  <c r="F588" i="1"/>
  <c r="E588" i="1"/>
  <c r="C588" i="1"/>
  <c r="G585" i="1"/>
  <c r="F585" i="1"/>
  <c r="E585" i="1"/>
  <c r="C585" i="1"/>
  <c r="G582" i="1"/>
  <c r="F582" i="1"/>
  <c r="E582" i="1"/>
  <c r="C582" i="1"/>
  <c r="G579" i="1"/>
  <c r="F579" i="1"/>
  <c r="E579" i="1"/>
  <c r="C579" i="1"/>
  <c r="G576" i="1"/>
  <c r="F576" i="1"/>
  <c r="E576" i="1"/>
  <c r="C576" i="1"/>
  <c r="G573" i="1"/>
  <c r="F573" i="1"/>
  <c r="E573" i="1"/>
  <c r="C573" i="1"/>
  <c r="G569" i="1"/>
  <c r="G621" i="1" s="1"/>
  <c r="F569" i="1"/>
  <c r="F621" i="1" s="1"/>
  <c r="E569" i="1"/>
  <c r="E621" i="1" s="1"/>
  <c r="C569" i="1"/>
  <c r="C621" i="1" s="1"/>
  <c r="G564" i="1"/>
  <c r="F564" i="1"/>
  <c r="E564" i="1"/>
  <c r="C564" i="1"/>
  <c r="G560" i="1"/>
  <c r="F560" i="1"/>
  <c r="E560" i="1"/>
  <c r="C560" i="1"/>
  <c r="G547" i="1"/>
  <c r="F547" i="1"/>
  <c r="E547" i="1"/>
  <c r="C547" i="1"/>
  <c r="G540" i="1"/>
  <c r="F540" i="1"/>
  <c r="E540" i="1"/>
  <c r="C540" i="1"/>
  <c r="G537" i="1"/>
  <c r="F537" i="1"/>
  <c r="E537" i="1"/>
  <c r="C537" i="1"/>
  <c r="G533" i="1"/>
  <c r="G565" i="1" s="1"/>
  <c r="F533" i="1"/>
  <c r="F565" i="1" s="1"/>
  <c r="E533" i="1"/>
  <c r="E565" i="1" s="1"/>
  <c r="C533" i="1"/>
  <c r="C565" i="1" s="1"/>
  <c r="G528" i="1"/>
  <c r="F528" i="1"/>
  <c r="E528" i="1"/>
  <c r="C528" i="1"/>
  <c r="G523" i="1"/>
  <c r="F523" i="1"/>
  <c r="E523" i="1"/>
  <c r="C523" i="1"/>
  <c r="G519" i="1"/>
  <c r="F519" i="1"/>
  <c r="E519" i="1"/>
  <c r="C519" i="1"/>
  <c r="G511" i="1"/>
  <c r="G529" i="1" s="1"/>
  <c r="F511" i="1"/>
  <c r="F529" i="1" s="1"/>
  <c r="E511" i="1"/>
  <c r="E529" i="1" s="1"/>
  <c r="C511" i="1"/>
  <c r="C529" i="1" s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9" i="1"/>
  <c r="F489" i="1"/>
  <c r="E489" i="1"/>
  <c r="C489" i="1"/>
  <c r="G486" i="1"/>
  <c r="F486" i="1"/>
  <c r="E486" i="1"/>
  <c r="C486" i="1"/>
  <c r="G483" i="1"/>
  <c r="F483" i="1"/>
  <c r="E483" i="1"/>
  <c r="C483" i="1"/>
  <c r="G480" i="1"/>
  <c r="F480" i="1"/>
  <c r="E480" i="1"/>
  <c r="C480" i="1"/>
  <c r="G475" i="1"/>
  <c r="F475" i="1"/>
  <c r="E475" i="1"/>
  <c r="C475" i="1"/>
  <c r="G471" i="1"/>
  <c r="F471" i="1"/>
  <c r="E471" i="1"/>
  <c r="C471" i="1"/>
  <c r="G468" i="1"/>
  <c r="G505" i="1" s="1"/>
  <c r="F468" i="1"/>
  <c r="F505" i="1" s="1"/>
  <c r="E468" i="1"/>
  <c r="E505" i="1" s="1"/>
  <c r="C468" i="1"/>
  <c r="C505" i="1" s="1"/>
  <c r="G463" i="1"/>
  <c r="F463" i="1"/>
  <c r="E463" i="1"/>
  <c r="C463" i="1"/>
  <c r="G460" i="1"/>
  <c r="F460" i="1"/>
  <c r="E460" i="1"/>
  <c r="C460" i="1"/>
  <c r="G457" i="1"/>
  <c r="F457" i="1"/>
  <c r="E457" i="1"/>
  <c r="C457" i="1"/>
  <c r="G454" i="1"/>
  <c r="F454" i="1"/>
  <c r="E454" i="1"/>
  <c r="C454" i="1"/>
  <c r="G450" i="1"/>
  <c r="G464" i="1" s="1"/>
  <c r="F450" i="1"/>
  <c r="F464" i="1" s="1"/>
  <c r="E450" i="1"/>
  <c r="E464" i="1" s="1"/>
  <c r="C450" i="1"/>
  <c r="C464" i="1" s="1"/>
  <c r="G443" i="1"/>
  <c r="F443" i="1"/>
  <c r="E443" i="1"/>
  <c r="C443" i="1"/>
  <c r="G439" i="1"/>
  <c r="F439" i="1"/>
  <c r="E439" i="1"/>
  <c r="C439" i="1"/>
  <c r="G435" i="1"/>
  <c r="F435" i="1"/>
  <c r="E435" i="1"/>
  <c r="C435" i="1"/>
  <c r="G432" i="1"/>
  <c r="F432" i="1"/>
  <c r="E432" i="1"/>
  <c r="C432" i="1"/>
  <c r="G427" i="1"/>
  <c r="F427" i="1"/>
  <c r="E427" i="1"/>
  <c r="C427" i="1"/>
  <c r="G424" i="1"/>
  <c r="F424" i="1"/>
  <c r="E424" i="1"/>
  <c r="C424" i="1"/>
  <c r="G421" i="1"/>
  <c r="F421" i="1"/>
  <c r="E421" i="1"/>
  <c r="C421" i="1"/>
  <c r="G418" i="1"/>
  <c r="F418" i="1"/>
  <c r="E418" i="1"/>
  <c r="C418" i="1"/>
  <c r="G411" i="1"/>
  <c r="F411" i="1"/>
  <c r="E411" i="1"/>
  <c r="C411" i="1"/>
  <c r="G406" i="1"/>
  <c r="F406" i="1"/>
  <c r="E406" i="1"/>
  <c r="C406" i="1"/>
  <c r="G402" i="1"/>
  <c r="F402" i="1"/>
  <c r="E402" i="1"/>
  <c r="C402" i="1"/>
  <c r="G395" i="1"/>
  <c r="F395" i="1"/>
  <c r="E395" i="1"/>
  <c r="C395" i="1"/>
  <c r="G391" i="1"/>
  <c r="F391" i="1"/>
  <c r="E391" i="1"/>
  <c r="C391" i="1"/>
  <c r="G388" i="1"/>
  <c r="F388" i="1"/>
  <c r="E388" i="1"/>
  <c r="C388" i="1"/>
  <c r="G383" i="1"/>
  <c r="F383" i="1"/>
  <c r="E383" i="1"/>
  <c r="C383" i="1"/>
  <c r="G380" i="1"/>
  <c r="F380" i="1"/>
  <c r="E380" i="1"/>
  <c r="C380" i="1"/>
  <c r="G375" i="1"/>
  <c r="G444" i="1" s="1"/>
  <c r="F375" i="1"/>
  <c r="F444" i="1" s="1"/>
  <c r="E375" i="1"/>
  <c r="E444" i="1" s="1"/>
  <c r="C375" i="1"/>
  <c r="C444" i="1" s="1"/>
  <c r="C369" i="1"/>
  <c r="G368" i="1"/>
  <c r="F368" i="1"/>
  <c r="E368" i="1"/>
  <c r="C368" i="1"/>
  <c r="G365" i="1"/>
  <c r="F365" i="1"/>
  <c r="E365" i="1"/>
  <c r="C365" i="1"/>
  <c r="G362" i="1"/>
  <c r="F362" i="1"/>
  <c r="E362" i="1"/>
  <c r="C362" i="1"/>
  <c r="G359" i="1"/>
  <c r="F359" i="1"/>
  <c r="E359" i="1"/>
  <c r="C359" i="1"/>
  <c r="G355" i="1"/>
  <c r="F355" i="1"/>
  <c r="E355" i="1"/>
  <c r="C355" i="1"/>
  <c r="G350" i="1"/>
  <c r="F350" i="1"/>
  <c r="E350" i="1"/>
  <c r="C350" i="1"/>
  <c r="G347" i="1"/>
  <c r="G369" i="1" s="1"/>
  <c r="F347" i="1"/>
  <c r="F369" i="1" s="1"/>
  <c r="E347" i="1"/>
  <c r="E369" i="1" s="1"/>
  <c r="C347" i="1"/>
  <c r="G342" i="1"/>
  <c r="F342" i="1"/>
  <c r="E342" i="1"/>
  <c r="C342" i="1"/>
  <c r="G337" i="1"/>
  <c r="F337" i="1"/>
  <c r="E337" i="1"/>
  <c r="C337" i="1"/>
  <c r="G333" i="1"/>
  <c r="F333" i="1"/>
  <c r="E333" i="1"/>
  <c r="C333" i="1"/>
  <c r="G327" i="1"/>
  <c r="F327" i="1"/>
  <c r="E327" i="1"/>
  <c r="C327" i="1"/>
  <c r="G324" i="1"/>
  <c r="F324" i="1"/>
  <c r="E324" i="1"/>
  <c r="C324" i="1"/>
  <c r="G320" i="1"/>
  <c r="F320" i="1"/>
  <c r="E320" i="1"/>
  <c r="C320" i="1"/>
  <c r="G317" i="1"/>
  <c r="F317" i="1"/>
  <c r="E317" i="1"/>
  <c r="C317" i="1"/>
  <c r="G310" i="1"/>
  <c r="F310" i="1"/>
  <c r="E310" i="1"/>
  <c r="C310" i="1"/>
  <c r="G307" i="1"/>
  <c r="F307" i="1"/>
  <c r="E307" i="1"/>
  <c r="C307" i="1"/>
  <c r="G303" i="1"/>
  <c r="F303" i="1"/>
  <c r="E303" i="1"/>
  <c r="C303" i="1"/>
  <c r="G300" i="1"/>
  <c r="G343" i="1" s="1"/>
  <c r="F300" i="1"/>
  <c r="F343" i="1" s="1"/>
  <c r="E300" i="1"/>
  <c r="E343" i="1" s="1"/>
  <c r="C300" i="1"/>
  <c r="C343" i="1" s="1"/>
  <c r="G295" i="1"/>
  <c r="F295" i="1"/>
  <c r="E295" i="1"/>
  <c r="C295" i="1"/>
  <c r="G289" i="1"/>
  <c r="F289" i="1"/>
  <c r="E289" i="1"/>
  <c r="C289" i="1"/>
  <c r="G281" i="1"/>
  <c r="F281" i="1"/>
  <c r="E281" i="1"/>
  <c r="C281" i="1"/>
  <c r="G277" i="1"/>
  <c r="F277" i="1"/>
  <c r="E277" i="1"/>
  <c r="C277" i="1"/>
  <c r="G274" i="1"/>
  <c r="F274" i="1"/>
  <c r="E274" i="1"/>
  <c r="C274" i="1"/>
  <c r="G271" i="1"/>
  <c r="F271" i="1"/>
  <c r="E271" i="1"/>
  <c r="C271" i="1"/>
  <c r="G268" i="1"/>
  <c r="F268" i="1"/>
  <c r="E268" i="1"/>
  <c r="C268" i="1"/>
  <c r="G264" i="1"/>
  <c r="F264" i="1"/>
  <c r="E264" i="1"/>
  <c r="C264" i="1"/>
  <c r="G258" i="1"/>
  <c r="G296" i="1" s="1"/>
  <c r="F258" i="1"/>
  <c r="F296" i="1" s="1"/>
  <c r="E258" i="1"/>
  <c r="E296" i="1" s="1"/>
  <c r="C258" i="1"/>
  <c r="C296" i="1" s="1"/>
  <c r="G253" i="1"/>
  <c r="F253" i="1"/>
  <c r="E253" i="1"/>
  <c r="C253" i="1"/>
  <c r="G247" i="1"/>
  <c r="F247" i="1"/>
  <c r="E247" i="1"/>
  <c r="C247" i="1"/>
  <c r="G243" i="1"/>
  <c r="F243" i="1"/>
  <c r="E243" i="1"/>
  <c r="C243" i="1"/>
  <c r="G240" i="1"/>
  <c r="F240" i="1"/>
  <c r="E240" i="1"/>
  <c r="C240" i="1"/>
  <c r="G236" i="1"/>
  <c r="F236" i="1"/>
  <c r="E236" i="1"/>
  <c r="C236" i="1"/>
  <c r="G233" i="1"/>
  <c r="F233" i="1"/>
  <c r="E233" i="1"/>
  <c r="C233" i="1"/>
  <c r="G230" i="1"/>
  <c r="F230" i="1"/>
  <c r="E230" i="1"/>
  <c r="C230" i="1"/>
  <c r="G222" i="1"/>
  <c r="F222" i="1"/>
  <c r="E222" i="1"/>
  <c r="C222" i="1"/>
  <c r="G219" i="1"/>
  <c r="F219" i="1"/>
  <c r="E219" i="1"/>
  <c r="C219" i="1"/>
  <c r="G216" i="1"/>
  <c r="F216" i="1"/>
  <c r="E216" i="1"/>
  <c r="C216" i="1"/>
  <c r="G212" i="1"/>
  <c r="F212" i="1"/>
  <c r="E212" i="1"/>
  <c r="C212" i="1"/>
  <c r="G208" i="1"/>
  <c r="G254" i="1" s="1"/>
  <c r="F208" i="1"/>
  <c r="F254" i="1" s="1"/>
  <c r="E208" i="1"/>
  <c r="E254" i="1" s="1"/>
  <c r="C208" i="1"/>
  <c r="C254" i="1" s="1"/>
  <c r="G203" i="1"/>
  <c r="F203" i="1"/>
  <c r="E203" i="1"/>
  <c r="C203" i="1"/>
  <c r="G200" i="1"/>
  <c r="F200" i="1"/>
  <c r="E200" i="1"/>
  <c r="C200" i="1"/>
  <c r="G195" i="1"/>
  <c r="F195" i="1"/>
  <c r="E195" i="1"/>
  <c r="C195" i="1"/>
  <c r="G192" i="1"/>
  <c r="F192" i="1"/>
  <c r="E192" i="1"/>
  <c r="C192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3" i="1"/>
  <c r="F173" i="1"/>
  <c r="E173" i="1"/>
  <c r="C173" i="1"/>
  <c r="G167" i="1"/>
  <c r="F167" i="1"/>
  <c r="E167" i="1"/>
  <c r="C167" i="1"/>
  <c r="G164" i="1"/>
  <c r="F164" i="1"/>
  <c r="E164" i="1"/>
  <c r="C164" i="1"/>
  <c r="G161" i="1"/>
  <c r="F161" i="1"/>
  <c r="E161" i="1"/>
  <c r="C161" i="1"/>
  <c r="G155" i="1"/>
  <c r="F155" i="1"/>
  <c r="E155" i="1"/>
  <c r="C155" i="1"/>
  <c r="G152" i="1"/>
  <c r="F152" i="1"/>
  <c r="E152" i="1"/>
  <c r="C152" i="1"/>
  <c r="G148" i="1"/>
  <c r="F148" i="1"/>
  <c r="E148" i="1"/>
  <c r="C148" i="1"/>
  <c r="G138" i="1"/>
  <c r="F138" i="1"/>
  <c r="E138" i="1"/>
  <c r="C138" i="1"/>
  <c r="G135" i="1"/>
  <c r="F135" i="1"/>
  <c r="E135" i="1"/>
  <c r="C135" i="1"/>
  <c r="G130" i="1"/>
  <c r="F130" i="1"/>
  <c r="E130" i="1"/>
  <c r="C130" i="1"/>
  <c r="G127" i="1"/>
  <c r="F127" i="1"/>
  <c r="E127" i="1"/>
  <c r="C127" i="1"/>
  <c r="G121" i="1"/>
  <c r="G204" i="1" s="1"/>
  <c r="F121" i="1"/>
  <c r="F204" i="1" s="1"/>
  <c r="E121" i="1"/>
  <c r="E204" i="1" s="1"/>
  <c r="C121" i="1"/>
  <c r="C204" i="1" s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2" i="1"/>
  <c r="F92" i="1"/>
  <c r="E92" i="1"/>
  <c r="C92" i="1"/>
  <c r="G89" i="1"/>
  <c r="F89" i="1"/>
  <c r="E89" i="1"/>
  <c r="C89" i="1"/>
  <c r="G85" i="1"/>
  <c r="F85" i="1"/>
  <c r="E85" i="1"/>
  <c r="C85" i="1"/>
  <c r="G82" i="1"/>
  <c r="F82" i="1"/>
  <c r="E82" i="1"/>
  <c r="C82" i="1"/>
  <c r="G77" i="1"/>
  <c r="G115" i="1" s="1"/>
  <c r="F77" i="1"/>
  <c r="F115" i="1" s="1"/>
  <c r="E77" i="1"/>
  <c r="E115" i="1" s="1"/>
  <c r="C77" i="1"/>
  <c r="C115" i="1" s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3" i="1" s="1"/>
  <c r="F37" i="1"/>
  <c r="F73" i="1" s="1"/>
  <c r="E37" i="1"/>
  <c r="E73" i="1" s="1"/>
  <c r="C37" i="1"/>
  <c r="C73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E690" i="1" l="1"/>
  <c r="G15" i="1"/>
  <c r="E705" i="1"/>
  <c r="G690" i="1"/>
  <c r="C15" i="1"/>
  <c r="E15" i="1"/>
  <c r="F704" i="1"/>
  <c r="F705" i="1" s="1"/>
  <c r="F15" i="1"/>
  <c r="G704" i="1"/>
  <c r="G705" i="1" s="1"/>
  <c r="G983" i="1" s="1"/>
  <c r="E983" i="1" l="1"/>
  <c r="C690" i="1"/>
  <c r="C983" i="1" s="1"/>
  <c r="F690" i="1"/>
  <c r="F983" i="1" s="1"/>
</calcChain>
</file>

<file path=xl/sharedStrings.xml><?xml version="1.0" encoding="utf-8"?>
<sst xmlns="http://schemas.openxmlformats.org/spreadsheetml/2006/main" count="976" uniqueCount="822">
  <si>
    <t>Inntekter juli 2017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</si>
  <si>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</si>
  <si>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</si>
  <si>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</si>
  <si>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</si>
  <si>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</si>
  <si>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</si>
  <si>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</si>
  <si>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</si>
  <si>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</si>
  <si>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</si>
  <si>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</si>
  <si>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</si>
  <si>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</si>
  <si>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</si>
  <si>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</si>
  <si>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</si>
  <si>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</si>
  <si>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</si>
  <si>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</si>
  <si>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</si>
  <si>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</si>
  <si>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</si>
  <si>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</si>
  <si>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</si>
  <si>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</si>
  <si>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</si>
  <si>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</si>
  <si>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</si>
  <si>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</si>
  <si>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</si>
  <si>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</si>
  <si>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</si>
  <si>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</si>
  <si>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</si>
  <si>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</si>
  <si>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</si>
  <si>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</si>
  <si>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</si>
  <si>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</si>
  <si>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</si>
  <si>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</si>
  <si>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</si>
  <si>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</si>
  <si>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</si>
  <si>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</si>
  <si>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</si>
  <si>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</si>
  <si>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</si>
  <si>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</si>
  <si>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</si>
  <si>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</si>
  <si>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</si>
  <si>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</si>
  <si>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</si>
  <si>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</si>
  <si>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</si>
  <si>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</si>
  <si>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</si>
  <si>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</si>
  <si>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</si>
  <si>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</si>
  <si>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</si>
  <si>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</si>
  <si>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</si>
  <si>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</si>
  <si>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</si>
  <si>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</si>
  <si>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</si>
  <si>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</si>
  <si>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</si>
  <si>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</si>
  <si>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</si>
  <si>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</si>
  <si>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</si>
  <si>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</si>
  <si>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</si>
  <si>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</si>
  <si>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</si>
  <si>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</si>
  <si>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</si>
  <si>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</si>
  <si>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</si>
  <si>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</si>
  <si>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</si>
  <si>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</si>
  <si>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</si>
  <si>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</si>
  <si>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</si>
  <si>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</si>
  <si>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</si>
  <si>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</si>
  <si>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</si>
  <si>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</si>
  <si>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</si>
  <si>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</si>
  <si>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</si>
  <si>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</si>
  <si>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</si>
  <si>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</si>
  <si>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</si>
  <si>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</si>
  <si>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</si>
  <si>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</si>
  <si>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</si>
  <si>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</si>
  <si>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</si>
  <si>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</si>
  <si>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</si>
  <si>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</si>
  <si>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</si>
  <si>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</si>
  <si>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</si>
  <si>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</si>
  <si>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</si>
  <si>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</si>
  <si>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</si>
  <si>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</si>
  <si>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</si>
  <si>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</si>
  <si>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</si>
  <si>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</si>
  <si>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</si>
  <si>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</si>
  <si>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</si>
  <si>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</si>
  <si>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</si>
  <si>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</si>
  <si>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</si>
  <si>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</si>
  <si>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</si>
  <si>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</si>
  <si>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</si>
  <si>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</si>
  <si>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</si>
  <si>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</si>
  <si>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</si>
  <si>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</si>
  <si>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</si>
  <si>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</si>
  <si>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</si>
  <si>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</si>
  <si>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</si>
  <si>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</si>
  <si>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</si>
  <si>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</si>
  <si>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</si>
  <si>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</si>
  <si>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</si>
  <si>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</si>
  <si>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</si>
  <si>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</si>
  <si>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</si>
  <si>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</si>
  <si>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</si>
  <si>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</si>
  <si>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</si>
  <si>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</si>
  <si>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</si>
  <si>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</si>
  <si>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</si>
  <si>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</si>
  <si>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</si>
  <si>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</si>
  <si>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</si>
  <si>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</si>
  <si>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</si>
  <si>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</si>
  <si>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</si>
  <si>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</si>
  <si>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</si>
  <si>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</si>
  <si>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</si>
  <si>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</si>
  <si>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</si>
  <si>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</si>
  <si>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</si>
  <si>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</si>
  <si>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</si>
  <si>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</si>
  <si>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</si>
  <si>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</si>
  <si>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</si>
  <si>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</si>
  <si>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</si>
  <si>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</si>
  <si>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</si>
  <si>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</si>
  <si>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</si>
  <si>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</si>
  <si>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</si>
  <si>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</si>
  <si>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</si>
  <si>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</si>
  <si>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</si>
  <si>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</si>
  <si>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</si>
  <si>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</si>
  <si>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</si>
  <si>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</si>
  <si>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</si>
  <si>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</si>
  <si>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</si>
  <si>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</si>
  <si>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Inntekter fra salg av anleggsmidler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</si>
  <si>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</si>
  <si>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</si>
  <si>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</si>
  <si>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</si>
  <si>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</si>
  <si>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</si>
  <si>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</si>
  <si>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</si>
  <si>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</si>
  <si>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</si>
  <si>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</si>
  <si>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</si>
  <si>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</si>
  <si>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</si>
  <si>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</si>
  <si>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</si>
  <si>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</si>
  <si>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</si>
  <si>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</si>
  <si>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</si>
  <si>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</si>
  <si>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</si>
  <si>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</si>
  <si>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</si>
  <si>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</si>
  <si>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</si>
  <si>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</si>
  <si>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</si>
  <si>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</si>
  <si>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</si>
  <si>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</si>
  <si>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</si>
  <si>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</si>
  <si>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</si>
  <si>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</si>
  <si>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</si>
  <si>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</si>
  <si>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</si>
  <si>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</si>
  <si>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</si>
  <si>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</si>
  <si>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</si>
  <si>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</si>
  <si>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</si>
  <si>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</si>
  <si>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</si>
  <si>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</si>
  <si>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</si>
  <si>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</si>
  <si>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</si>
  <si>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</si>
  <si>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</si>
  <si>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</si>
  <si>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</si>
  <si>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Gjesteinnbyggeroppgjør for fastleger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</si>
  <si>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</si>
  <si>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</si>
  <si>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</si>
  <si>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</si>
  <si>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</si>
  <si>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</si>
  <si>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</si>
  <si>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</si>
  <si>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</si>
  <si>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</si>
  <si>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</si>
  <si>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</si>
  <si>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</si>
  <si>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</si>
  <si>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strålevern:</t>
  </si>
  <si>
    <t>Sum kap 3747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</si>
  <si>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</si>
  <si>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</si>
  <si>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</si>
  <si>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</si>
  <si>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</si>
  <si>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</si>
  <si>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</si>
  <si>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</si>
  <si>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</si>
  <si>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</si>
  <si>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</si>
  <si>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</si>
  <si>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</si>
  <si>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</si>
  <si>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</si>
  <si>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</si>
  <si>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</si>
  <si>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</si>
  <si>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</si>
  <si>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</si>
  <si>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</si>
  <si>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</si>
  <si>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</si>
  <si>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</si>
  <si>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</si>
  <si>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</si>
  <si>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</si>
  <si>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</si>
  <si>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</si>
  <si>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</si>
  <si>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</si>
  <si>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</si>
  <si>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</si>
  <si>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</si>
  <si>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</si>
  <si>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</si>
  <si>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</si>
  <si>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</si>
  <si>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</si>
  <si>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</si>
  <si>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</si>
  <si>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</si>
  <si>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</si>
  <si>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</si>
  <si>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</si>
  <si>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</si>
  <si>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</si>
  <si>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</si>
  <si>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</si>
  <si>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</si>
  <si>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</si>
  <si>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</si>
  <si>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</si>
  <si>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</si>
  <si>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</si>
  <si>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</si>
  <si>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</si>
  <si>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</si>
  <si>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</si>
  <si>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</si>
  <si>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</si>
  <si>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</si>
  <si>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</si>
  <si>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</si>
  <si>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</si>
  <si>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</si>
  <si>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</si>
  <si>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</si>
  <si>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</si>
  <si>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</si>
  <si>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</si>
  <si>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</si>
  <si>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</si>
  <si>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</si>
  <si>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</si>
  <si>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</si>
  <si>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</si>
  <si>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</si>
  <si>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</si>
  <si>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</si>
  <si>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</si>
  <si>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garantiordningen,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</si>
  <si>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</si>
  <si>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</si>
  <si>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</si>
  <si>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</si>
  <si>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</si>
  <si>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</si>
  <si>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</si>
  <si>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</si>
  <si>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</si>
  <si>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</si>
  <si>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</si>
  <si>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</si>
  <si>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</si>
  <si>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</si>
  <si>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</si>
  <si>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</si>
  <si>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</si>
  <si>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</si>
  <si>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</si>
  <si>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</si>
  <si>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</si>
  <si>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</si>
  <si>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</si>
  <si>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</si>
  <si>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</si>
  <si>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</si>
  <si>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</si>
  <si>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</si>
  <si>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</si>
  <si>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</si>
  <si>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</si>
  <si>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</si>
  <si>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</si>
  <si>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</si>
  <si>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</si>
  <si>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</si>
  <si>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</si>
  <si>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</si>
  <si>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</si>
  <si>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</si>
  <si>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</si>
  <si>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</si>
  <si>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</si>
  <si>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</si>
  <si>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</si>
  <si>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</si>
  <si>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</si>
  <si>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</si>
  <si>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</si>
  <si>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</si>
  <si>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</si>
  <si>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</si>
  <si>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</si>
  <si>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</si>
  <si>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</si>
  <si>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</si>
  <si>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</si>
  <si>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</si>
  <si>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</si>
  <si>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</si>
  <si>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</si>
  <si>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</si>
  <si>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</si>
  <si>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</si>
  <si>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Tilbakeføring av tapsfondsmidler fra Statens miljøfond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</si>
  <si>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</si>
  <si>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</si>
  <si>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</si>
  <si>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</si>
  <si>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</si>
  <si>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</si>
  <si>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</si>
  <si>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</si>
  <si>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</si>
  <si>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</si>
  <si>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</si>
  <si>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</si>
  <si>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</si>
  <si>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</si>
  <si>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</si>
  <si>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</si>
  <si>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</si>
  <si>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</si>
  <si>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</si>
  <si>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</si>
  <si>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</si>
  <si>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</si>
  <si>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</si>
  <si>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</si>
  <si>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</si>
  <si>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</si>
  <si>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</si>
  <si>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</si>
  <si>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</si>
  <si>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</si>
  <si>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</si>
  <si>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</si>
  <si>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</si>
  <si>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</si>
  <si>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</si>
  <si>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</si>
  <si>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</si>
  <si>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</si>
  <si>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</si>
  <si>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</si>
  <si>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</si>
  <si>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</si>
  <si>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</si>
  <si>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</si>
  <si>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</si>
  <si>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</si>
  <si>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</si>
  <si>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</si>
  <si>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</si>
  <si>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</si>
  <si>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</si>
  <si>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</si>
  <si>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</si>
  <si>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</si>
  <si>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</si>
  <si>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</si>
  <si>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</si>
  <si>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</si>
  <si>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</si>
  <si>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</si>
  <si>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</si>
  <si>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</si>
  <si>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</si>
  <si>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</si>
  <si>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</si>
  <si>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</si>
  <si>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Store nyanskaffelser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</si>
  <si>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</si>
  <si>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</si>
  <si>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</si>
  <si>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</si>
  <si>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</si>
  <si>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</si>
  <si>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</si>
  <si>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</si>
  <si>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</si>
  <si>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</si>
  <si>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</si>
  <si>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</si>
  <si>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</si>
  <si>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</si>
  <si>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</si>
  <si>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</si>
  <si>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</si>
  <si>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</si>
  <si>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</si>
  <si>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</si>
  <si>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</si>
  <si>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</si>
  <si>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</si>
  <si>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</si>
  <si>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</si>
  <si>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</si>
  <si>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</si>
  <si>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</si>
  <si>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</si>
  <si>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</si>
  <si>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</si>
  <si>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</si>
  <si>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</si>
  <si>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</si>
  <si>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</si>
  <si>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</si>
  <si>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</si>
  <si>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</si>
  <si>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</si>
  <si>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</si>
  <si>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</si>
  <si>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</si>
  <si>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</si>
  <si>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</si>
  <si>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</si>
  <si>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</si>
  <si>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</si>
  <si>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</si>
  <si>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</si>
  <si>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</si>
  <si>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</si>
  <si>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tapsfonds- og risikoavlastningsmidler, såkornfond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</si>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</sst>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210.3</v>
      </c>
      <c r="G10" s="12">
        <v>110.3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210.3</v>
      </c>
      <c r="G11" s="15">
        <f>SUBTOTAL(9,G10:G10)</f>
        <v>110.3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18000</v>
      </c>
      <c r="F13" s="12">
        <v>20326.938839999999</v>
      </c>
      <c r="G13" s="12">
        <v>2326.9388399999998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18000</v>
      </c>
      <c r="F14" s="15">
        <f>SUBTOTAL(9,F13:F13)</f>
        <v>20326.938839999999</v>
      </c>
      <c r="G14" s="15">
        <f>SUBTOTAL(9,G13:G13)</f>
        <v>2326.9388399999998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18100</v>
      </c>
      <c r="F15" s="18">
        <f>SUBTOTAL(9,F9:F14)</f>
        <v>20537.238839999998</v>
      </c>
      <c r="G15" s="18">
        <f>SUBTOTAL(9,G9:G14)</f>
        <v>2437.23884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7500</v>
      </c>
      <c r="F18" s="12">
        <v>6041.4012700000003</v>
      </c>
      <c r="G18" s="12">
        <v>-1458.5987299999999</v>
      </c>
    </row>
    <row r="19" spans="2:7" x14ac:dyDescent="0.2">
      <c r="C19" s="4">
        <v>3</v>
      </c>
      <c r="D19" s="5" t="s">
        <v>18</v>
      </c>
      <c r="E19" s="12">
        <v>200</v>
      </c>
      <c r="F19" s="12">
        <v>689.70430999999996</v>
      </c>
      <c r="G19" s="12">
        <v>489.70431000000002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7700</v>
      </c>
      <c r="F20" s="15">
        <f>SUBTOTAL(9,F18:F19)</f>
        <v>6731.1055800000004</v>
      </c>
      <c r="G20" s="15">
        <f>SUBTOTAL(9,G18:G19)</f>
        <v>-968.89441999999985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1461.12</v>
      </c>
      <c r="G22" s="12">
        <v>-338.88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432.32098000000002</v>
      </c>
      <c r="G23" s="12">
        <v>132.32097999999999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2100</v>
      </c>
      <c r="F24" s="15">
        <f>SUBTOTAL(9,F22:F23)</f>
        <v>1893.4409799999999</v>
      </c>
      <c r="G24" s="15">
        <f>SUBTOTAL(9,G22:G23)</f>
        <v>-206.55902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9800</v>
      </c>
      <c r="F25" s="18">
        <f>SUBTOTAL(9,F17:F24)</f>
        <v>8624.5465600000007</v>
      </c>
      <c r="G25" s="18">
        <f>SUBTOTAL(9,G17:G24)</f>
        <v>-1175.4534399999998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16501</v>
      </c>
      <c r="F28" s="12">
        <v>6527.7826800000003</v>
      </c>
      <c r="G28" s="12">
        <v>-9973.2173199999997</v>
      </c>
    </row>
    <row r="29" spans="2:7" x14ac:dyDescent="0.2">
      <c r="C29" s="4">
        <v>2</v>
      </c>
      <c r="D29" s="5" t="s">
        <v>28</v>
      </c>
      <c r="E29" s="12">
        <v>178418</v>
      </c>
      <c r="F29" s="12">
        <v>118822.37566999999</v>
      </c>
      <c r="G29" s="12">
        <v>-59595.624329999999</v>
      </c>
    </row>
    <row r="30" spans="2:7" x14ac:dyDescent="0.2">
      <c r="C30" s="4">
        <v>5</v>
      </c>
      <c r="D30" s="5" t="s">
        <v>29</v>
      </c>
      <c r="E30" s="12">
        <v>46324</v>
      </c>
      <c r="F30" s="12">
        <v>6458.2900600000003</v>
      </c>
      <c r="G30" s="12">
        <v>-39865.709940000001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25.497900000000001</v>
      </c>
      <c r="G31" s="12">
        <v>-292.50209999999998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241561</v>
      </c>
      <c r="F32" s="15">
        <f>SUBTOTAL(9,F28:F31)</f>
        <v>131833.94631</v>
      </c>
      <c r="G32" s="15">
        <f>SUBTOTAL(9,G28:G31)</f>
        <v>-109727.05369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241561</v>
      </c>
      <c r="F33" s="18">
        <f>SUBTOTAL(9,F27:F32)</f>
        <v>131833.94631</v>
      </c>
      <c r="G33" s="18">
        <f>SUBTOTAL(9,G27:G32)</f>
        <v>-109727.05369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1009.41182</v>
      </c>
      <c r="G36" s="12">
        <v>1009.41182</v>
      </c>
    </row>
    <row r="37" spans="2:7" ht="15" customHeight="1" x14ac:dyDescent="0.2">
      <c r="C37" s="13">
        <f>SUBTOTAL(9,C36:C36)</f>
        <v>2</v>
      </c>
      <c r="D37" s="14" t="s">
        <v>36</v>
      </c>
      <c r="E37" s="15">
        <f>SUBTOTAL(9,E36:E36)</f>
        <v>0</v>
      </c>
      <c r="F37" s="15">
        <f>SUBTOTAL(9,F36:F36)</f>
        <v>1009.41182</v>
      </c>
      <c r="G37" s="15">
        <f>SUBTOTAL(9,G36:G36)</f>
        <v>1009.41182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4114</v>
      </c>
      <c r="F39" s="12">
        <v>2302.6919400000002</v>
      </c>
      <c r="G39" s="12">
        <v>-1811.3080600000001</v>
      </c>
    </row>
    <row r="40" spans="2:7" x14ac:dyDescent="0.2">
      <c r="C40" s="4">
        <v>2</v>
      </c>
      <c r="D40" s="5" t="s">
        <v>35</v>
      </c>
      <c r="E40" s="12">
        <v>1207</v>
      </c>
      <c r="F40" s="12">
        <v>1487.72108</v>
      </c>
      <c r="G40" s="12">
        <v>280.72107999999997</v>
      </c>
    </row>
    <row r="41" spans="2:7" ht="15" customHeight="1" x14ac:dyDescent="0.2">
      <c r="C41" s="13">
        <f>SUBTOTAL(9,C39:C40)</f>
        <v>3</v>
      </c>
      <c r="D41" s="14" t="s">
        <v>39</v>
      </c>
      <c r="E41" s="15">
        <f>SUBTOTAL(9,E39:E40)</f>
        <v>5321</v>
      </c>
      <c r="F41" s="15">
        <f>SUBTOTAL(9,F39:F40)</f>
        <v>3790.41302</v>
      </c>
      <c r="G41" s="15">
        <f>SUBTOTAL(9,G39:G40)</f>
        <v>-1530.58698</v>
      </c>
    </row>
    <row r="42" spans="2:7" ht="14.25" customHeight="1" x14ac:dyDescent="0.2">
      <c r="B42" s="10">
        <v>3222</v>
      </c>
      <c r="C42" s="4"/>
      <c r="D42" s="11" t="s">
        <v>40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5242</v>
      </c>
      <c r="F43" s="12">
        <v>6629.0176700000002</v>
      </c>
      <c r="G43" s="12">
        <v>1387.01767</v>
      </c>
    </row>
    <row r="44" spans="2:7" ht="15" customHeight="1" x14ac:dyDescent="0.2">
      <c r="C44" s="13">
        <f>SUBTOTAL(9,C43:C43)</f>
        <v>2</v>
      </c>
      <c r="D44" s="14" t="s">
        <v>41</v>
      </c>
      <c r="E44" s="15">
        <f>SUBTOTAL(9,E43:E43)</f>
        <v>5242</v>
      </c>
      <c r="F44" s="15">
        <f>SUBTOTAL(9,F43:F43)</f>
        <v>6629.0176700000002</v>
      </c>
      <c r="G44" s="15">
        <f>SUBTOTAL(9,G43:G43)</f>
        <v>1387.01767</v>
      </c>
    </row>
    <row r="45" spans="2:7" ht="14.25" customHeight="1" x14ac:dyDescent="0.2">
      <c r="B45" s="10">
        <v>3224</v>
      </c>
      <c r="C45" s="4"/>
      <c r="D45" s="11" t="s">
        <v>42</v>
      </c>
      <c r="E45" s="1"/>
      <c r="F45" s="1"/>
      <c r="G45" s="1"/>
    </row>
    <row r="46" spans="2:7" x14ac:dyDescent="0.2">
      <c r="C46" s="4">
        <v>1</v>
      </c>
      <c r="D46" s="5" t="s">
        <v>43</v>
      </c>
      <c r="E46" s="12">
        <v>1660</v>
      </c>
      <c r="F46" s="12">
        <v>10960.50373</v>
      </c>
      <c r="G46" s="12">
        <v>9300.5037300000004</v>
      </c>
    </row>
    <row r="47" spans="2:7" ht="15" customHeight="1" x14ac:dyDescent="0.2">
      <c r="C47" s="13">
        <f>SUBTOTAL(9,C46:C46)</f>
        <v>1</v>
      </c>
      <c r="D47" s="14" t="s">
        <v>44</v>
      </c>
      <c r="E47" s="15">
        <f>SUBTOTAL(9,E46:E46)</f>
        <v>1660</v>
      </c>
      <c r="F47" s="15">
        <f>SUBTOTAL(9,F46:F46)</f>
        <v>10960.50373</v>
      </c>
      <c r="G47" s="15">
        <f>SUBTOTAL(9,G46:G46)</f>
        <v>9300.5037300000004</v>
      </c>
    </row>
    <row r="48" spans="2:7" ht="14.25" customHeight="1" x14ac:dyDescent="0.2">
      <c r="B48" s="10">
        <v>3225</v>
      </c>
      <c r="C48" s="4"/>
      <c r="D48" s="11" t="s">
        <v>45</v>
      </c>
      <c r="E48" s="1"/>
      <c r="F48" s="1"/>
      <c r="G48" s="1"/>
    </row>
    <row r="49" spans="2:7" x14ac:dyDescent="0.2">
      <c r="C49" s="4">
        <v>4</v>
      </c>
      <c r="D49" s="5" t="s">
        <v>46</v>
      </c>
      <c r="E49" s="12">
        <v>124761</v>
      </c>
      <c r="F49" s="12">
        <v>0</v>
      </c>
      <c r="G49" s="12">
        <v>-124761</v>
      </c>
    </row>
    <row r="50" spans="2:7" ht="15" customHeight="1" x14ac:dyDescent="0.2">
      <c r="C50" s="13">
        <f>SUBTOTAL(9,C49:C49)</f>
        <v>4</v>
      </c>
      <c r="D50" s="14" t="s">
        <v>47</v>
      </c>
      <c r="E50" s="15">
        <f>SUBTOTAL(9,E49:E49)</f>
        <v>124761</v>
      </c>
      <c r="F50" s="15">
        <f>SUBTOTAL(9,F49:F49)</f>
        <v>0</v>
      </c>
      <c r="G50" s="15">
        <f>SUBTOTAL(9,G49:G49)</f>
        <v>-124761</v>
      </c>
    </row>
    <row r="51" spans="2:7" ht="14.25" customHeight="1" x14ac:dyDescent="0.2">
      <c r="B51" s="10">
        <v>3229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35</v>
      </c>
      <c r="E52" s="12">
        <v>1752</v>
      </c>
      <c r="F52" s="12">
        <v>2827.96254</v>
      </c>
      <c r="G52" s="12">
        <v>1075.96254</v>
      </c>
    </row>
    <row r="53" spans="2:7" x14ac:dyDescent="0.2">
      <c r="C53" s="4">
        <v>61</v>
      </c>
      <c r="D53" s="5" t="s">
        <v>49</v>
      </c>
      <c r="E53" s="12">
        <v>1166</v>
      </c>
      <c r="F53" s="12">
        <v>589.35</v>
      </c>
      <c r="G53" s="12">
        <v>-576.65</v>
      </c>
    </row>
    <row r="54" spans="2:7" ht="15" customHeight="1" x14ac:dyDescent="0.2">
      <c r="C54" s="13">
        <f>SUBTOTAL(9,C52:C53)</f>
        <v>63</v>
      </c>
      <c r="D54" s="14" t="s">
        <v>50</v>
      </c>
      <c r="E54" s="15">
        <f>SUBTOTAL(9,E52:E53)</f>
        <v>2918</v>
      </c>
      <c r="F54" s="15">
        <f>SUBTOTAL(9,F52:F53)</f>
        <v>3417.3125399999999</v>
      </c>
      <c r="G54" s="15">
        <f>SUBTOTAL(9,G52:G53)</f>
        <v>499.31254000000001</v>
      </c>
    </row>
    <row r="55" spans="2:7" ht="14.25" customHeight="1" x14ac:dyDescent="0.2">
      <c r="B55" s="10">
        <v>3230</v>
      </c>
      <c r="C55" s="4"/>
      <c r="D55" s="11" t="s">
        <v>51</v>
      </c>
      <c r="E55" s="1"/>
      <c r="F55" s="1"/>
      <c r="G55" s="1"/>
    </row>
    <row r="56" spans="2:7" x14ac:dyDescent="0.2">
      <c r="C56" s="4">
        <v>1</v>
      </c>
      <c r="D56" s="5" t="s">
        <v>38</v>
      </c>
      <c r="E56" s="12">
        <v>45441</v>
      </c>
      <c r="F56" s="12">
        <v>28848.431130000001</v>
      </c>
      <c r="G56" s="12">
        <v>-16592.568869999999</v>
      </c>
    </row>
    <row r="57" spans="2:7" x14ac:dyDescent="0.2">
      <c r="C57" s="4">
        <v>2</v>
      </c>
      <c r="D57" s="5" t="s">
        <v>35</v>
      </c>
      <c r="E57" s="12">
        <v>10048</v>
      </c>
      <c r="F57" s="12">
        <v>5091.5588100000004</v>
      </c>
      <c r="G57" s="12">
        <v>-4956.4411899999996</v>
      </c>
    </row>
    <row r="58" spans="2:7" ht="15" customHeight="1" x14ac:dyDescent="0.2">
      <c r="C58" s="13">
        <f>SUBTOTAL(9,C56:C57)</f>
        <v>3</v>
      </c>
      <c r="D58" s="14" t="s">
        <v>52</v>
      </c>
      <c r="E58" s="15">
        <f>SUBTOTAL(9,E56:E57)</f>
        <v>55489</v>
      </c>
      <c r="F58" s="15">
        <f>SUBTOTAL(9,F56:F57)</f>
        <v>33939.989939999999</v>
      </c>
      <c r="G58" s="15">
        <f>SUBTOTAL(9,G56:G57)</f>
        <v>-21549.010060000001</v>
      </c>
    </row>
    <row r="59" spans="2:7" ht="14.25" customHeight="1" x14ac:dyDescent="0.2">
      <c r="B59" s="10">
        <v>3256</v>
      </c>
      <c r="C59" s="4"/>
      <c r="D59" s="11" t="s">
        <v>53</v>
      </c>
      <c r="E59" s="1"/>
      <c r="F59" s="1"/>
      <c r="G59" s="1"/>
    </row>
    <row r="60" spans="2:7" x14ac:dyDescent="0.2">
      <c r="C60" s="4">
        <v>1</v>
      </c>
      <c r="D60" s="5" t="s">
        <v>38</v>
      </c>
      <c r="E60" s="12">
        <v>11448</v>
      </c>
      <c r="F60" s="12">
        <v>16456.172050000001</v>
      </c>
      <c r="G60" s="12">
        <v>5008.1720500000001</v>
      </c>
    </row>
    <row r="61" spans="2:7" x14ac:dyDescent="0.2">
      <c r="C61" s="4">
        <v>2</v>
      </c>
      <c r="D61" s="5" t="s">
        <v>35</v>
      </c>
      <c r="E61" s="12">
        <v>353</v>
      </c>
      <c r="F61" s="12">
        <v>119.43680000000001</v>
      </c>
      <c r="G61" s="12">
        <v>-233.56319999999999</v>
      </c>
    </row>
    <row r="62" spans="2:7" ht="15" customHeight="1" x14ac:dyDescent="0.2">
      <c r="C62" s="13">
        <f>SUBTOTAL(9,C60:C61)</f>
        <v>3</v>
      </c>
      <c r="D62" s="14" t="s">
        <v>54</v>
      </c>
      <c r="E62" s="15">
        <f>SUBTOTAL(9,E60:E61)</f>
        <v>11801</v>
      </c>
      <c r="F62" s="15">
        <f>SUBTOTAL(9,F60:F61)</f>
        <v>16575.608850000001</v>
      </c>
      <c r="G62" s="15">
        <f>SUBTOTAL(9,G60:G61)</f>
        <v>4774.6088500000005</v>
      </c>
    </row>
    <row r="63" spans="2:7" ht="14.25" customHeight="1" x14ac:dyDescent="0.2">
      <c r="B63" s="10">
        <v>3280</v>
      </c>
      <c r="C63" s="4"/>
      <c r="D63" s="11" t="s">
        <v>55</v>
      </c>
      <c r="E63" s="1"/>
      <c r="F63" s="1"/>
      <c r="G63" s="1"/>
    </row>
    <row r="64" spans="2:7" x14ac:dyDescent="0.2">
      <c r="C64" s="4">
        <v>1</v>
      </c>
      <c r="D64" s="5" t="s">
        <v>56</v>
      </c>
      <c r="E64" s="12">
        <v>10</v>
      </c>
      <c r="F64" s="12">
        <v>3523.40816</v>
      </c>
      <c r="G64" s="12">
        <v>3513.40816</v>
      </c>
    </row>
    <row r="65" spans="2:7" x14ac:dyDescent="0.2">
      <c r="C65" s="4">
        <v>2</v>
      </c>
      <c r="D65" s="5" t="s">
        <v>35</v>
      </c>
      <c r="E65" s="12">
        <v>1343</v>
      </c>
      <c r="F65" s="12">
        <v>49.64</v>
      </c>
      <c r="G65" s="12">
        <v>-1293.3599999999999</v>
      </c>
    </row>
    <row r="66" spans="2:7" ht="15" customHeight="1" x14ac:dyDescent="0.2">
      <c r="C66" s="13">
        <f>SUBTOTAL(9,C64:C65)</f>
        <v>3</v>
      </c>
      <c r="D66" s="14" t="s">
        <v>57</v>
      </c>
      <c r="E66" s="15">
        <f>SUBTOTAL(9,E64:E65)</f>
        <v>1353</v>
      </c>
      <c r="F66" s="15">
        <f>SUBTOTAL(9,F64:F65)</f>
        <v>3573.0481599999998</v>
      </c>
      <c r="G66" s="15">
        <f>SUBTOTAL(9,G64:G65)</f>
        <v>2220.0481600000003</v>
      </c>
    </row>
    <row r="67" spans="2:7" ht="14.25" customHeight="1" x14ac:dyDescent="0.2">
      <c r="B67" s="10">
        <v>3281</v>
      </c>
      <c r="C67" s="4"/>
      <c r="D67" s="11" t="s">
        <v>58</v>
      </c>
      <c r="E67" s="1"/>
      <c r="F67" s="1"/>
      <c r="G67" s="1"/>
    </row>
    <row r="68" spans="2:7" x14ac:dyDescent="0.2">
      <c r="C68" s="4">
        <v>2</v>
      </c>
      <c r="D68" s="5" t="s">
        <v>35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59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60</v>
      </c>
      <c r="E70" s="1"/>
      <c r="F70" s="1"/>
      <c r="G70" s="1"/>
    </row>
    <row r="71" spans="2:7" x14ac:dyDescent="0.2">
      <c r="C71" s="4">
        <v>4</v>
      </c>
      <c r="D71" s="5" t="s">
        <v>46</v>
      </c>
      <c r="E71" s="12">
        <v>5918</v>
      </c>
      <c r="F71" s="12">
        <v>0</v>
      </c>
      <c r="G71" s="12">
        <v>-5918</v>
      </c>
    </row>
    <row r="72" spans="2:7" ht="15" customHeight="1" x14ac:dyDescent="0.2">
      <c r="C72" s="13">
        <f>SUBTOTAL(9,C71:C71)</f>
        <v>4</v>
      </c>
      <c r="D72" s="14" t="s">
        <v>61</v>
      </c>
      <c r="E72" s="15">
        <f>SUBTOTAL(9,E71:E71)</f>
        <v>5918</v>
      </c>
      <c r="F72" s="15">
        <f>SUBTOTAL(9,F71:F71)</f>
        <v>0</v>
      </c>
      <c r="G72" s="15">
        <f>SUBTOTAL(9,G71:G71)</f>
        <v>-5918</v>
      </c>
    </row>
    <row r="73" spans="2:7" ht="15" customHeight="1" x14ac:dyDescent="0.2">
      <c r="B73" s="4"/>
      <c r="C73" s="16">
        <f>SUBTOTAL(9,C35:C72)</f>
        <v>90</v>
      </c>
      <c r="D73" s="17" t="s">
        <v>62</v>
      </c>
      <c r="E73" s="18">
        <f>SUBTOTAL(9,E35:E72)</f>
        <v>214473</v>
      </c>
      <c r="F73" s="18">
        <f>SUBTOTAL(9,F35:F72)</f>
        <v>79895.305729999993</v>
      </c>
      <c r="G73" s="18">
        <f>SUBTOTAL(9,G35:G72)</f>
        <v>-134577.69427000001</v>
      </c>
    </row>
    <row r="74" spans="2:7" ht="27" customHeight="1" x14ac:dyDescent="0.25">
      <c r="B74" s="1"/>
      <c r="C74" s="4"/>
      <c r="D74" s="9" t="s">
        <v>63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64</v>
      </c>
      <c r="E75" s="1"/>
      <c r="F75" s="1"/>
      <c r="G75" s="1"/>
    </row>
    <row r="76" spans="2:7" x14ac:dyDescent="0.2">
      <c r="C76" s="4">
        <v>1</v>
      </c>
      <c r="D76" s="5" t="s">
        <v>65</v>
      </c>
      <c r="E76" s="12">
        <v>81</v>
      </c>
      <c r="F76" s="12">
        <v>0</v>
      </c>
      <c r="G76" s="12">
        <v>-81</v>
      </c>
    </row>
    <row r="77" spans="2:7" ht="15" customHeight="1" x14ac:dyDescent="0.2">
      <c r="C77" s="13">
        <f>SUBTOTAL(9,C76:C76)</f>
        <v>1</v>
      </c>
      <c r="D77" s="14" t="s">
        <v>66</v>
      </c>
      <c r="E77" s="15">
        <f>SUBTOTAL(9,E76:E76)</f>
        <v>81</v>
      </c>
      <c r="F77" s="15">
        <f>SUBTOTAL(9,F76:F76)</f>
        <v>0</v>
      </c>
      <c r="G77" s="15">
        <f>SUBTOTAL(9,G76:G76)</f>
        <v>-81</v>
      </c>
    </row>
    <row r="78" spans="2:7" ht="14.25" customHeight="1" x14ac:dyDescent="0.2">
      <c r="B78" s="10">
        <v>3320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65</v>
      </c>
      <c r="E79" s="12">
        <v>1602</v>
      </c>
      <c r="F79" s="12">
        <v>776.20411000000001</v>
      </c>
      <c r="G79" s="12">
        <v>-825.79588999999999</v>
      </c>
    </row>
    <row r="80" spans="2:7" x14ac:dyDescent="0.2">
      <c r="C80" s="4">
        <v>2</v>
      </c>
      <c r="D80" s="5" t="s">
        <v>38</v>
      </c>
      <c r="E80" s="12">
        <v>3224</v>
      </c>
      <c r="F80" s="12">
        <v>0</v>
      </c>
      <c r="G80" s="12">
        <v>-3224</v>
      </c>
    </row>
    <row r="81" spans="2:7" x14ac:dyDescent="0.2">
      <c r="C81" s="4">
        <v>3</v>
      </c>
      <c r="D81" s="5" t="s">
        <v>68</v>
      </c>
      <c r="E81" s="12">
        <v>0</v>
      </c>
      <c r="F81" s="12">
        <v>2133.33815</v>
      </c>
      <c r="G81" s="12">
        <v>2133.33815</v>
      </c>
    </row>
    <row r="82" spans="2:7" ht="15" customHeight="1" x14ac:dyDescent="0.2">
      <c r="C82" s="13">
        <f>SUBTOTAL(9,C79:C81)</f>
        <v>6</v>
      </c>
      <c r="D82" s="14" t="s">
        <v>69</v>
      </c>
      <c r="E82" s="15">
        <f>SUBTOTAL(9,E79:E81)</f>
        <v>4826</v>
      </c>
      <c r="F82" s="15">
        <f>SUBTOTAL(9,F79:F81)</f>
        <v>2909.5422600000002</v>
      </c>
      <c r="G82" s="15">
        <f>SUBTOTAL(9,G79:G81)</f>
        <v>-1916.4577399999998</v>
      </c>
    </row>
    <row r="83" spans="2:7" ht="14.25" customHeight="1" x14ac:dyDescent="0.2">
      <c r="B83" s="10">
        <v>3322</v>
      </c>
      <c r="C83" s="4"/>
      <c r="D83" s="11" t="s">
        <v>70</v>
      </c>
      <c r="E83" s="1"/>
      <c r="F83" s="1"/>
      <c r="G83" s="1"/>
    </row>
    <row r="84" spans="2:7" x14ac:dyDescent="0.2">
      <c r="C84" s="4">
        <v>1</v>
      </c>
      <c r="D84" s="5" t="s">
        <v>65</v>
      </c>
      <c r="E84" s="12">
        <v>129</v>
      </c>
      <c r="F84" s="12">
        <v>27</v>
      </c>
      <c r="G84" s="12">
        <v>-102</v>
      </c>
    </row>
    <row r="85" spans="2:7" ht="15" customHeight="1" x14ac:dyDescent="0.2">
      <c r="C85" s="13">
        <f>SUBTOTAL(9,C84:C84)</f>
        <v>1</v>
      </c>
      <c r="D85" s="14" t="s">
        <v>71</v>
      </c>
      <c r="E85" s="15">
        <f>SUBTOTAL(9,E84:E84)</f>
        <v>129</v>
      </c>
      <c r="F85" s="15">
        <f>SUBTOTAL(9,F84:F84)</f>
        <v>27</v>
      </c>
      <c r="G85" s="15">
        <f>SUBTOTAL(9,G84:G84)</f>
        <v>-102</v>
      </c>
    </row>
    <row r="86" spans="2:7" ht="14.25" customHeight="1" x14ac:dyDescent="0.2">
      <c r="B86" s="10">
        <v>3323</v>
      </c>
      <c r="C86" s="4"/>
      <c r="D86" s="11" t="s">
        <v>72</v>
      </c>
      <c r="E86" s="1"/>
      <c r="F86" s="1"/>
      <c r="G86" s="1"/>
    </row>
    <row r="87" spans="2:7" x14ac:dyDescent="0.2">
      <c r="C87" s="4">
        <v>1</v>
      </c>
      <c r="D87" s="5" t="s">
        <v>65</v>
      </c>
      <c r="E87" s="12">
        <v>318</v>
      </c>
      <c r="F87" s="12">
        <v>103.1</v>
      </c>
      <c r="G87" s="12">
        <v>-214.9</v>
      </c>
    </row>
    <row r="88" spans="2:7" x14ac:dyDescent="0.2">
      <c r="C88" s="4">
        <v>2</v>
      </c>
      <c r="D88" s="5" t="s">
        <v>73</v>
      </c>
      <c r="E88" s="12">
        <v>24149</v>
      </c>
      <c r="F88" s="12">
        <v>21569.927909999999</v>
      </c>
      <c r="G88" s="12">
        <v>-2579.0720900000001</v>
      </c>
    </row>
    <row r="89" spans="2:7" ht="15" customHeight="1" x14ac:dyDescent="0.2">
      <c r="C89" s="13">
        <f>SUBTOTAL(9,C87:C88)</f>
        <v>3</v>
      </c>
      <c r="D89" s="14" t="s">
        <v>74</v>
      </c>
      <c r="E89" s="15">
        <f>SUBTOTAL(9,E87:E88)</f>
        <v>24467</v>
      </c>
      <c r="F89" s="15">
        <f>SUBTOTAL(9,F87:F88)</f>
        <v>21673.027909999997</v>
      </c>
      <c r="G89" s="15">
        <f>SUBTOTAL(9,G87:G88)</f>
        <v>-2793.9720900000002</v>
      </c>
    </row>
    <row r="90" spans="2:7" ht="14.25" customHeight="1" x14ac:dyDescent="0.2">
      <c r="B90" s="10">
        <v>3325</v>
      </c>
      <c r="C90" s="4"/>
      <c r="D90" s="11" t="s">
        <v>75</v>
      </c>
      <c r="E90" s="1"/>
      <c r="F90" s="1"/>
      <c r="G90" s="1"/>
    </row>
    <row r="91" spans="2:7" x14ac:dyDescent="0.2">
      <c r="C91" s="4">
        <v>1</v>
      </c>
      <c r="D91" s="5" t="s">
        <v>65</v>
      </c>
      <c r="E91" s="12">
        <v>23578</v>
      </c>
      <c r="F91" s="12">
        <v>1890</v>
      </c>
      <c r="G91" s="12">
        <v>-21688</v>
      </c>
    </row>
    <row r="92" spans="2:7" ht="15" customHeight="1" x14ac:dyDescent="0.2">
      <c r="C92" s="13">
        <f>SUBTOTAL(9,C91:C91)</f>
        <v>1</v>
      </c>
      <c r="D92" s="14" t="s">
        <v>76</v>
      </c>
      <c r="E92" s="15">
        <f>SUBTOTAL(9,E91:E91)</f>
        <v>23578</v>
      </c>
      <c r="F92" s="15">
        <f>SUBTOTAL(9,F91:F91)</f>
        <v>1890</v>
      </c>
      <c r="G92" s="15">
        <f>SUBTOTAL(9,G91:G91)</f>
        <v>-21688</v>
      </c>
    </row>
    <row r="93" spans="2:7" ht="14.25" customHeight="1" x14ac:dyDescent="0.2">
      <c r="B93" s="10">
        <v>3326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65</v>
      </c>
      <c r="E94" s="12">
        <v>10154</v>
      </c>
      <c r="F94" s="12">
        <v>8547.2696199999991</v>
      </c>
      <c r="G94" s="12">
        <v>-1606.73038</v>
      </c>
    </row>
    <row r="95" spans="2:7" x14ac:dyDescent="0.2">
      <c r="C95" s="4">
        <v>2</v>
      </c>
      <c r="D95" s="5" t="s">
        <v>38</v>
      </c>
      <c r="E95" s="12">
        <v>15029</v>
      </c>
      <c r="F95" s="12">
        <v>4081.625</v>
      </c>
      <c r="G95" s="12">
        <v>-10947.375</v>
      </c>
    </row>
    <row r="96" spans="2:7" ht="15" customHeight="1" x14ac:dyDescent="0.2">
      <c r="C96" s="13">
        <f>SUBTOTAL(9,C94:C95)</f>
        <v>3</v>
      </c>
      <c r="D96" s="14" t="s">
        <v>78</v>
      </c>
      <c r="E96" s="15">
        <f>SUBTOTAL(9,E94:E95)</f>
        <v>25183</v>
      </c>
      <c r="F96" s="15">
        <f>SUBTOTAL(9,F94:F95)</f>
        <v>12628.894619999999</v>
      </c>
      <c r="G96" s="15">
        <f>SUBTOTAL(9,G94:G95)</f>
        <v>-12554.105380000001</v>
      </c>
    </row>
    <row r="97" spans="2:7" ht="14.25" customHeight="1" x14ac:dyDescent="0.2">
      <c r="B97" s="10">
        <v>3329</v>
      </c>
      <c r="C97" s="4"/>
      <c r="D97" s="11" t="s">
        <v>79</v>
      </c>
      <c r="E97" s="1"/>
      <c r="F97" s="1"/>
      <c r="G97" s="1"/>
    </row>
    <row r="98" spans="2:7" x14ac:dyDescent="0.2">
      <c r="C98" s="4">
        <v>1</v>
      </c>
      <c r="D98" s="5" t="s">
        <v>65</v>
      </c>
      <c r="E98" s="12">
        <v>6270</v>
      </c>
      <c r="F98" s="12">
        <v>6682.41788</v>
      </c>
      <c r="G98" s="12">
        <v>412.41788000000003</v>
      </c>
    </row>
    <row r="99" spans="2:7" x14ac:dyDescent="0.2">
      <c r="C99" s="4">
        <v>2</v>
      </c>
      <c r="D99" s="5" t="s">
        <v>38</v>
      </c>
      <c r="E99" s="12">
        <v>18527</v>
      </c>
      <c r="F99" s="12">
        <v>13933.986000000001</v>
      </c>
      <c r="G99" s="12">
        <v>-4593.0140000000001</v>
      </c>
    </row>
    <row r="100" spans="2:7" ht="15" customHeight="1" x14ac:dyDescent="0.2">
      <c r="C100" s="13">
        <f>SUBTOTAL(9,C98:C99)</f>
        <v>3</v>
      </c>
      <c r="D100" s="14" t="s">
        <v>80</v>
      </c>
      <c r="E100" s="15">
        <f>SUBTOTAL(9,E98:E99)</f>
        <v>24797</v>
      </c>
      <c r="F100" s="15">
        <f>SUBTOTAL(9,F98:F99)</f>
        <v>20616.403880000002</v>
      </c>
      <c r="G100" s="15">
        <f>SUBTOTAL(9,G98:G99)</f>
        <v>-4180.5961200000002</v>
      </c>
    </row>
    <row r="101" spans="2:7" ht="14.25" customHeight="1" x14ac:dyDescent="0.2">
      <c r="B101" s="10">
        <v>3334</v>
      </c>
      <c r="C101" s="4"/>
      <c r="D101" s="11" t="s">
        <v>81</v>
      </c>
      <c r="E101" s="1"/>
      <c r="F101" s="1"/>
      <c r="G101" s="1"/>
    </row>
    <row r="102" spans="2:7" x14ac:dyDescent="0.2">
      <c r="C102" s="4">
        <v>1</v>
      </c>
      <c r="D102" s="5" t="s">
        <v>65</v>
      </c>
      <c r="E102" s="12">
        <v>6816</v>
      </c>
      <c r="F102" s="12">
        <v>4058.7057399999999</v>
      </c>
      <c r="G102" s="12">
        <v>-2757.2942600000001</v>
      </c>
    </row>
    <row r="103" spans="2:7" x14ac:dyDescent="0.2">
      <c r="C103" s="4">
        <v>2</v>
      </c>
      <c r="D103" s="5" t="s">
        <v>38</v>
      </c>
      <c r="E103" s="12">
        <v>8937</v>
      </c>
      <c r="F103" s="12">
        <v>4597.8663500000002</v>
      </c>
      <c r="G103" s="12">
        <v>-4339.1336499999998</v>
      </c>
    </row>
    <row r="104" spans="2:7" x14ac:dyDescent="0.2">
      <c r="C104" s="4">
        <v>70</v>
      </c>
      <c r="D104" s="5" t="s">
        <v>82</v>
      </c>
      <c r="E104" s="12">
        <v>2500</v>
      </c>
      <c r="F104" s="12">
        <v>891.19748000000004</v>
      </c>
      <c r="G104" s="12">
        <v>-1608.80252</v>
      </c>
    </row>
    <row r="105" spans="2:7" ht="15" customHeight="1" x14ac:dyDescent="0.2">
      <c r="C105" s="13">
        <f>SUBTOTAL(9,C102:C104)</f>
        <v>73</v>
      </c>
      <c r="D105" s="14" t="s">
        <v>83</v>
      </c>
      <c r="E105" s="15">
        <f>SUBTOTAL(9,E102:E104)</f>
        <v>18253</v>
      </c>
      <c r="F105" s="15">
        <f>SUBTOTAL(9,F102:F104)</f>
        <v>9547.7695700000004</v>
      </c>
      <c r="G105" s="15">
        <f>SUBTOTAL(9,G102:G104)</f>
        <v>-8705.2304299999996</v>
      </c>
    </row>
    <row r="106" spans="2:7" ht="14.25" customHeight="1" x14ac:dyDescent="0.2">
      <c r="B106" s="10">
        <v>3339</v>
      </c>
      <c r="C106" s="4"/>
      <c r="D106" s="11" t="s">
        <v>84</v>
      </c>
      <c r="E106" s="1"/>
      <c r="F106" s="1"/>
      <c r="G106" s="1"/>
    </row>
    <row r="107" spans="2:7" x14ac:dyDescent="0.2">
      <c r="C107" s="4">
        <v>2</v>
      </c>
      <c r="D107" s="5" t="s">
        <v>85</v>
      </c>
      <c r="E107" s="12">
        <v>6691</v>
      </c>
      <c r="F107" s="12">
        <v>1410.8720000000001</v>
      </c>
      <c r="G107" s="12">
        <v>-5280.1279999999997</v>
      </c>
    </row>
    <row r="108" spans="2:7" x14ac:dyDescent="0.2">
      <c r="C108" s="4">
        <v>4</v>
      </c>
      <c r="D108" s="5" t="s">
        <v>86</v>
      </c>
      <c r="E108" s="12">
        <v>259</v>
      </c>
      <c r="F108" s="12">
        <v>133.49</v>
      </c>
      <c r="G108" s="12">
        <v>-125.51</v>
      </c>
    </row>
    <row r="109" spans="2:7" x14ac:dyDescent="0.2">
      <c r="C109" s="4">
        <v>7</v>
      </c>
      <c r="D109" s="5" t="s">
        <v>38</v>
      </c>
      <c r="E109" s="12">
        <v>9200</v>
      </c>
      <c r="F109" s="12">
        <v>4750</v>
      </c>
      <c r="G109" s="12">
        <v>-4450</v>
      </c>
    </row>
    <row r="110" spans="2:7" ht="15" customHeight="1" x14ac:dyDescent="0.2">
      <c r="C110" s="13">
        <f>SUBTOTAL(9,C107:C109)</f>
        <v>13</v>
      </c>
      <c r="D110" s="14" t="s">
        <v>87</v>
      </c>
      <c r="E110" s="15">
        <f>SUBTOTAL(9,E107:E109)</f>
        <v>16150</v>
      </c>
      <c r="F110" s="15">
        <f>SUBTOTAL(9,F107:F109)</f>
        <v>6294.3620000000001</v>
      </c>
      <c r="G110" s="15">
        <f>SUBTOTAL(9,G107:G109)</f>
        <v>-9855.637999999999</v>
      </c>
    </row>
    <row r="111" spans="2:7" ht="14.25" customHeight="1" x14ac:dyDescent="0.2">
      <c r="B111" s="10">
        <v>3342</v>
      </c>
      <c r="C111" s="4"/>
      <c r="D111" s="11" t="s">
        <v>88</v>
      </c>
      <c r="E111" s="1"/>
      <c r="F111" s="1"/>
      <c r="G111" s="1"/>
    </row>
    <row r="112" spans="2:7" x14ac:dyDescent="0.2">
      <c r="C112" s="4">
        <v>1</v>
      </c>
      <c r="D112" s="5" t="s">
        <v>65</v>
      </c>
      <c r="E112" s="12">
        <v>19086</v>
      </c>
      <c r="F112" s="12">
        <v>15851.577789999999</v>
      </c>
      <c r="G112" s="12">
        <v>-3234.4222100000002</v>
      </c>
    </row>
    <row r="113" spans="2:7" x14ac:dyDescent="0.2">
      <c r="C113" s="4">
        <v>2</v>
      </c>
      <c r="D113" s="5" t="s">
        <v>89</v>
      </c>
      <c r="E113" s="12">
        <v>3781</v>
      </c>
      <c r="F113" s="12">
        <v>3749.5385999999999</v>
      </c>
      <c r="G113" s="12">
        <v>-31.461400000000001</v>
      </c>
    </row>
    <row r="114" spans="2:7" ht="15" customHeight="1" x14ac:dyDescent="0.2">
      <c r="C114" s="13">
        <f>SUBTOTAL(9,C112:C113)</f>
        <v>3</v>
      </c>
      <c r="D114" s="14" t="s">
        <v>90</v>
      </c>
      <c r="E114" s="15">
        <f>SUBTOTAL(9,E112:E113)</f>
        <v>22867</v>
      </c>
      <c r="F114" s="15">
        <f>SUBTOTAL(9,F112:F113)</f>
        <v>19601.116389999999</v>
      </c>
      <c r="G114" s="15">
        <f>SUBTOTAL(9,G112:G113)</f>
        <v>-3265.8836100000003</v>
      </c>
    </row>
    <row r="115" spans="2:7" ht="15" customHeight="1" x14ac:dyDescent="0.2">
      <c r="B115" s="4"/>
      <c r="C115" s="16">
        <f>SUBTOTAL(9,C75:C114)</f>
        <v>107</v>
      </c>
      <c r="D115" s="17" t="s">
        <v>91</v>
      </c>
      <c r="E115" s="18">
        <f>SUBTOTAL(9,E75:E114)</f>
        <v>160331</v>
      </c>
      <c r="F115" s="18">
        <f>SUBTOTAL(9,F75:F114)</f>
        <v>95188.116630000004</v>
      </c>
      <c r="G115" s="18">
        <f>SUBTOTAL(9,G75:G114)</f>
        <v>-65142.883369999996</v>
      </c>
    </row>
    <row r="116" spans="2:7" ht="27" customHeight="1" x14ac:dyDescent="0.25">
      <c r="B116" s="1"/>
      <c r="C116" s="4"/>
      <c r="D116" s="9" t="s">
        <v>92</v>
      </c>
      <c r="E116" s="1"/>
      <c r="F116" s="1"/>
      <c r="G116" s="1"/>
    </row>
    <row r="117" spans="2:7" ht="14.25" customHeight="1" x14ac:dyDescent="0.2">
      <c r="B117" s="10">
        <v>3400</v>
      </c>
      <c r="C117" s="4"/>
      <c r="D117" s="11" t="s">
        <v>93</v>
      </c>
      <c r="E117" s="1"/>
      <c r="F117" s="1"/>
      <c r="G117" s="1"/>
    </row>
    <row r="118" spans="2:7" x14ac:dyDescent="0.2">
      <c r="C118" s="4">
        <v>1</v>
      </c>
      <c r="D118" s="5" t="s">
        <v>94</v>
      </c>
      <c r="E118" s="12">
        <v>2671</v>
      </c>
      <c r="F118" s="12">
        <v>1079.3530499999999</v>
      </c>
      <c r="G118" s="12">
        <v>-1591.6469500000001</v>
      </c>
    </row>
    <row r="119" spans="2:7" x14ac:dyDescent="0.2">
      <c r="C119" s="4">
        <v>2</v>
      </c>
      <c r="D119" s="5" t="s">
        <v>46</v>
      </c>
      <c r="E119" s="12">
        <v>1216</v>
      </c>
      <c r="F119" s="12">
        <v>0</v>
      </c>
      <c r="G119" s="12">
        <v>-1216</v>
      </c>
    </row>
    <row r="120" spans="2:7" x14ac:dyDescent="0.2">
      <c r="C120" s="4">
        <v>3</v>
      </c>
      <c r="D120" s="5" t="s">
        <v>95</v>
      </c>
      <c r="E120" s="12">
        <v>5099</v>
      </c>
      <c r="F120" s="12">
        <v>5875.78</v>
      </c>
      <c r="G120" s="12">
        <v>776.78</v>
      </c>
    </row>
    <row r="121" spans="2:7" ht="15" customHeight="1" x14ac:dyDescent="0.2">
      <c r="C121" s="13">
        <f>SUBTOTAL(9,C118:C120)</f>
        <v>6</v>
      </c>
      <c r="D121" s="14" t="s">
        <v>96</v>
      </c>
      <c r="E121" s="15">
        <f>SUBTOTAL(9,E118:E120)</f>
        <v>8986</v>
      </c>
      <c r="F121" s="15">
        <f>SUBTOTAL(9,F118:F120)</f>
        <v>6955.1330499999995</v>
      </c>
      <c r="G121" s="15">
        <f>SUBTOTAL(9,G118:G120)</f>
        <v>-2030.8669500000003</v>
      </c>
    </row>
    <row r="122" spans="2:7" ht="14.25" customHeight="1" x14ac:dyDescent="0.2">
      <c r="B122" s="10">
        <v>3410</v>
      </c>
      <c r="C122" s="4"/>
      <c r="D122" s="11" t="s">
        <v>97</v>
      </c>
      <c r="E122" s="1"/>
      <c r="F122" s="1"/>
      <c r="G122" s="1"/>
    </row>
    <row r="123" spans="2:7" x14ac:dyDescent="0.2">
      <c r="C123" s="4">
        <v>1</v>
      </c>
      <c r="D123" s="5" t="s">
        <v>98</v>
      </c>
      <c r="E123" s="12">
        <v>341364</v>
      </c>
      <c r="F123" s="12">
        <v>170332.68212000001</v>
      </c>
      <c r="G123" s="12">
        <v>-171031.31787999999</v>
      </c>
    </row>
    <row r="124" spans="2:7" x14ac:dyDescent="0.2">
      <c r="C124" s="4">
        <v>2</v>
      </c>
      <c r="D124" s="5" t="s">
        <v>99</v>
      </c>
      <c r="E124" s="12">
        <v>21472</v>
      </c>
      <c r="F124" s="12">
        <v>11552.72207</v>
      </c>
      <c r="G124" s="12">
        <v>-9919.2779300000002</v>
      </c>
    </row>
    <row r="125" spans="2:7" x14ac:dyDescent="0.2">
      <c r="C125" s="4">
        <v>3</v>
      </c>
      <c r="D125" s="5" t="s">
        <v>9</v>
      </c>
      <c r="E125" s="12">
        <v>1782</v>
      </c>
      <c r="F125" s="12">
        <v>1306.91696</v>
      </c>
      <c r="G125" s="12">
        <v>-475.08303999999998</v>
      </c>
    </row>
    <row r="126" spans="2:7" x14ac:dyDescent="0.2">
      <c r="C126" s="4">
        <v>4</v>
      </c>
      <c r="D126" s="5" t="s">
        <v>100</v>
      </c>
      <c r="E126" s="12">
        <v>5988</v>
      </c>
      <c r="F126" s="12">
        <v>6095.9069900000004</v>
      </c>
      <c r="G126" s="12">
        <v>107.90698999999999</v>
      </c>
    </row>
    <row r="127" spans="2:7" ht="15" customHeight="1" x14ac:dyDescent="0.2">
      <c r="C127" s="13">
        <f>SUBTOTAL(9,C123:C126)</f>
        <v>10</v>
      </c>
      <c r="D127" s="14" t="s">
        <v>101</v>
      </c>
      <c r="E127" s="15">
        <f>SUBTOTAL(9,E123:E126)</f>
        <v>370606</v>
      </c>
      <c r="F127" s="15">
        <f>SUBTOTAL(9,F123:F126)</f>
        <v>189288.22813999999</v>
      </c>
      <c r="G127" s="15">
        <f>SUBTOTAL(9,G123:G126)</f>
        <v>-181317.77186000001</v>
      </c>
    </row>
    <row r="128" spans="2:7" ht="14.25" customHeight="1" x14ac:dyDescent="0.2">
      <c r="B128" s="10">
        <v>3411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3</v>
      </c>
      <c r="D129" s="5" t="s">
        <v>94</v>
      </c>
      <c r="E129" s="12">
        <v>0</v>
      </c>
      <c r="F129" s="12">
        <v>1753.4855500000001</v>
      </c>
      <c r="G129" s="12">
        <v>1753.4855500000001</v>
      </c>
    </row>
    <row r="130" spans="2:7" ht="15" customHeight="1" x14ac:dyDescent="0.2">
      <c r="C130" s="13">
        <f>SUBTOTAL(9,C129:C129)</f>
        <v>3</v>
      </c>
      <c r="D130" s="14" t="s">
        <v>103</v>
      </c>
      <c r="E130" s="15">
        <f>SUBTOTAL(9,E129:E129)</f>
        <v>0</v>
      </c>
      <c r="F130" s="15">
        <f>SUBTOTAL(9,F129:F129)</f>
        <v>1753.4855500000001</v>
      </c>
      <c r="G130" s="15">
        <f>SUBTOTAL(9,G129:G129)</f>
        <v>1753.4855500000001</v>
      </c>
    </row>
    <row r="131" spans="2:7" ht="14.25" customHeight="1" x14ac:dyDescent="0.2">
      <c r="B131" s="10">
        <v>3430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2</v>
      </c>
      <c r="D132" s="5" t="s">
        <v>105</v>
      </c>
      <c r="E132" s="12">
        <v>89660</v>
      </c>
      <c r="F132" s="12">
        <v>47515.624450000003</v>
      </c>
      <c r="G132" s="12">
        <v>-42144.375549999997</v>
      </c>
    </row>
    <row r="133" spans="2:7" x14ac:dyDescent="0.2">
      <c r="C133" s="4">
        <v>3</v>
      </c>
      <c r="D133" s="5" t="s">
        <v>106</v>
      </c>
      <c r="E133" s="12">
        <v>23937</v>
      </c>
      <c r="F133" s="12">
        <v>14754.928959999999</v>
      </c>
      <c r="G133" s="12">
        <v>-9182.0710400000007</v>
      </c>
    </row>
    <row r="134" spans="2:7" x14ac:dyDescent="0.2">
      <c r="C134" s="4">
        <v>4</v>
      </c>
      <c r="D134" s="5" t="s">
        <v>107</v>
      </c>
      <c r="E134" s="12">
        <v>2290</v>
      </c>
      <c r="F134" s="12">
        <v>1123.001</v>
      </c>
      <c r="G134" s="12">
        <v>-1166.999</v>
      </c>
    </row>
    <row r="135" spans="2:7" ht="15" customHeight="1" x14ac:dyDescent="0.2">
      <c r="C135" s="13">
        <f>SUBTOTAL(9,C132:C134)</f>
        <v>9</v>
      </c>
      <c r="D135" s="14" t="s">
        <v>108</v>
      </c>
      <c r="E135" s="15">
        <f>SUBTOTAL(9,E132:E134)</f>
        <v>115887</v>
      </c>
      <c r="F135" s="15">
        <f>SUBTOTAL(9,F132:F134)</f>
        <v>63393.554409999997</v>
      </c>
      <c r="G135" s="15">
        <f>SUBTOTAL(9,G132:G134)</f>
        <v>-52493.445590000003</v>
      </c>
    </row>
    <row r="136" spans="2:7" ht="14.25" customHeight="1" x14ac:dyDescent="0.2">
      <c r="B136" s="10">
        <v>3432</v>
      </c>
      <c r="C136" s="4"/>
      <c r="D136" s="11" t="s">
        <v>109</v>
      </c>
      <c r="E136" s="1"/>
      <c r="F136" s="1"/>
      <c r="G136" s="1"/>
    </row>
    <row r="137" spans="2:7" x14ac:dyDescent="0.2">
      <c r="C137" s="4">
        <v>3</v>
      </c>
      <c r="D137" s="5" t="s">
        <v>106</v>
      </c>
      <c r="E137" s="12">
        <v>1013</v>
      </c>
      <c r="F137" s="12">
        <v>2183.49199</v>
      </c>
      <c r="G137" s="12">
        <v>1170.49199</v>
      </c>
    </row>
    <row r="138" spans="2:7" ht="15" customHeight="1" x14ac:dyDescent="0.2">
      <c r="C138" s="13">
        <f>SUBTOTAL(9,C137:C137)</f>
        <v>3</v>
      </c>
      <c r="D138" s="14" t="s">
        <v>110</v>
      </c>
      <c r="E138" s="15">
        <f>SUBTOTAL(9,E137:E137)</f>
        <v>1013</v>
      </c>
      <c r="F138" s="15">
        <f>SUBTOTAL(9,F137:F137)</f>
        <v>2183.49199</v>
      </c>
      <c r="G138" s="15">
        <f>SUBTOTAL(9,G137:G137)</f>
        <v>1170.49199</v>
      </c>
    </row>
    <row r="139" spans="2:7" ht="14.25" customHeight="1" x14ac:dyDescent="0.2">
      <c r="B139" s="10">
        <v>3440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1</v>
      </c>
      <c r="D140" s="5" t="s">
        <v>112</v>
      </c>
      <c r="E140" s="12">
        <v>260169</v>
      </c>
      <c r="F140" s="12">
        <v>222247.56062</v>
      </c>
      <c r="G140" s="12">
        <v>-37921.439380000003</v>
      </c>
    </row>
    <row r="141" spans="2:7" x14ac:dyDescent="0.2">
      <c r="C141" s="4">
        <v>2</v>
      </c>
      <c r="D141" s="5" t="s">
        <v>113</v>
      </c>
      <c r="E141" s="12">
        <v>379604</v>
      </c>
      <c r="F141" s="12">
        <v>146953.63480999999</v>
      </c>
      <c r="G141" s="12">
        <v>-232650.36519000001</v>
      </c>
    </row>
    <row r="142" spans="2:7" x14ac:dyDescent="0.2">
      <c r="C142" s="4">
        <v>3</v>
      </c>
      <c r="D142" s="5" t="s">
        <v>17</v>
      </c>
      <c r="E142" s="12">
        <v>192999</v>
      </c>
      <c r="F142" s="12">
        <v>106163.11904000001</v>
      </c>
      <c r="G142" s="12">
        <v>-86835.880959999995</v>
      </c>
    </row>
    <row r="143" spans="2:7" x14ac:dyDescent="0.2">
      <c r="C143" s="4">
        <v>4</v>
      </c>
      <c r="D143" s="5" t="s">
        <v>114</v>
      </c>
      <c r="E143" s="12">
        <v>1814</v>
      </c>
      <c r="F143" s="12">
        <v>1163.856</v>
      </c>
      <c r="G143" s="12">
        <v>-650.14400000000001</v>
      </c>
    </row>
    <row r="144" spans="2:7" x14ac:dyDescent="0.2">
      <c r="C144" s="4">
        <v>5</v>
      </c>
      <c r="D144" s="5" t="s">
        <v>115</v>
      </c>
      <c r="E144" s="12">
        <v>2300</v>
      </c>
      <c r="F144" s="12">
        <v>2056.8130000000001</v>
      </c>
      <c r="G144" s="12">
        <v>-243.18700000000001</v>
      </c>
    </row>
    <row r="145" spans="2:7" x14ac:dyDescent="0.2">
      <c r="C145" s="4">
        <v>6</v>
      </c>
      <c r="D145" s="5" t="s">
        <v>116</v>
      </c>
      <c r="E145" s="12">
        <v>206225</v>
      </c>
      <c r="F145" s="12">
        <v>109245.23936000001</v>
      </c>
      <c r="G145" s="12">
        <v>-96979.760639999993</v>
      </c>
    </row>
    <row r="146" spans="2:7" x14ac:dyDescent="0.2">
      <c r="C146" s="4">
        <v>7</v>
      </c>
      <c r="D146" s="5" t="s">
        <v>117</v>
      </c>
      <c r="E146" s="12">
        <v>776541</v>
      </c>
      <c r="F146" s="12">
        <v>470127.86893</v>
      </c>
      <c r="G146" s="12">
        <v>-306413.13107</v>
      </c>
    </row>
    <row r="147" spans="2:7" x14ac:dyDescent="0.2">
      <c r="C147" s="4">
        <v>8</v>
      </c>
      <c r="D147" s="5" t="s">
        <v>118</v>
      </c>
      <c r="E147" s="12">
        <v>21258</v>
      </c>
      <c r="F147" s="12">
        <v>-0.9</v>
      </c>
      <c r="G147" s="12">
        <v>-21258.9</v>
      </c>
    </row>
    <row r="148" spans="2:7" ht="15" customHeight="1" x14ac:dyDescent="0.2">
      <c r="C148" s="13">
        <f>SUBTOTAL(9,C140:C147)</f>
        <v>36</v>
      </c>
      <c r="D148" s="14" t="s">
        <v>119</v>
      </c>
      <c r="E148" s="15">
        <f>SUBTOTAL(9,E140:E147)</f>
        <v>1840910</v>
      </c>
      <c r="F148" s="15">
        <f>SUBTOTAL(9,F140:F147)</f>
        <v>1057957.1917600003</v>
      </c>
      <c r="G148" s="15">
        <f>SUBTOTAL(9,G140:G147)</f>
        <v>-782952.80824000004</v>
      </c>
    </row>
    <row r="149" spans="2:7" ht="14.25" customHeight="1" x14ac:dyDescent="0.2">
      <c r="B149" s="10">
        <v>3442</v>
      </c>
      <c r="C149" s="4"/>
      <c r="D149" s="11" t="s">
        <v>120</v>
      </c>
      <c r="E149" s="1"/>
      <c r="F149" s="1"/>
      <c r="G149" s="1"/>
    </row>
    <row r="150" spans="2:7" x14ac:dyDescent="0.2">
      <c r="C150" s="4">
        <v>2</v>
      </c>
      <c r="D150" s="5" t="s">
        <v>94</v>
      </c>
      <c r="E150" s="12">
        <v>15939</v>
      </c>
      <c r="F150" s="12">
        <v>11748.16676</v>
      </c>
      <c r="G150" s="12">
        <v>-4190.8332399999999</v>
      </c>
    </row>
    <row r="151" spans="2:7" x14ac:dyDescent="0.2">
      <c r="C151" s="4">
        <v>3</v>
      </c>
      <c r="D151" s="5" t="s">
        <v>121</v>
      </c>
      <c r="E151" s="12">
        <v>17721</v>
      </c>
      <c r="F151" s="12">
        <v>11595.846149999999</v>
      </c>
      <c r="G151" s="12">
        <v>-6125.1538499999997</v>
      </c>
    </row>
    <row r="152" spans="2:7" ht="15" customHeight="1" x14ac:dyDescent="0.2">
      <c r="C152" s="13">
        <f>SUBTOTAL(9,C150:C151)</f>
        <v>5</v>
      </c>
      <c r="D152" s="14" t="s">
        <v>122</v>
      </c>
      <c r="E152" s="15">
        <f>SUBTOTAL(9,E150:E151)</f>
        <v>33660</v>
      </c>
      <c r="F152" s="15">
        <f>SUBTOTAL(9,F150:F151)</f>
        <v>23344.012909999998</v>
      </c>
      <c r="G152" s="15">
        <f>SUBTOTAL(9,G150:G151)</f>
        <v>-10315.987089999999</v>
      </c>
    </row>
    <row r="153" spans="2:7" ht="14.25" customHeight="1" x14ac:dyDescent="0.2">
      <c r="B153" s="10">
        <v>3444</v>
      </c>
      <c r="C153" s="4"/>
      <c r="D153" s="11" t="s">
        <v>123</v>
      </c>
      <c r="E153" s="1"/>
      <c r="F153" s="1"/>
      <c r="G153" s="1"/>
    </row>
    <row r="154" spans="2:7" x14ac:dyDescent="0.2">
      <c r="C154" s="4">
        <v>2</v>
      </c>
      <c r="D154" s="5" t="s">
        <v>124</v>
      </c>
      <c r="E154" s="12">
        <v>12697</v>
      </c>
      <c r="F154" s="12">
        <v>5616.6568399999996</v>
      </c>
      <c r="G154" s="12">
        <v>-7080.3431600000004</v>
      </c>
    </row>
    <row r="155" spans="2:7" ht="15" customHeight="1" x14ac:dyDescent="0.2">
      <c r="C155" s="13">
        <f>SUBTOTAL(9,C154:C154)</f>
        <v>2</v>
      </c>
      <c r="D155" s="14" t="s">
        <v>125</v>
      </c>
      <c r="E155" s="15">
        <f>SUBTOTAL(9,E154:E154)</f>
        <v>12697</v>
      </c>
      <c r="F155" s="15">
        <f>SUBTOTAL(9,F154:F154)</f>
        <v>5616.6568399999996</v>
      </c>
      <c r="G155" s="15">
        <f>SUBTOTAL(9,G154:G154)</f>
        <v>-7080.3431600000004</v>
      </c>
    </row>
    <row r="156" spans="2:7" ht="14.25" customHeight="1" x14ac:dyDescent="0.2">
      <c r="B156" s="10">
        <v>3451</v>
      </c>
      <c r="C156" s="4"/>
      <c r="D156" s="11" t="s">
        <v>126</v>
      </c>
      <c r="E156" s="1"/>
      <c r="F156" s="1"/>
      <c r="G156" s="1"/>
    </row>
    <row r="157" spans="2:7" x14ac:dyDescent="0.2">
      <c r="C157" s="4">
        <v>1</v>
      </c>
      <c r="D157" s="5" t="s">
        <v>82</v>
      </c>
      <c r="E157" s="12">
        <v>144104</v>
      </c>
      <c r="F157" s="12">
        <v>37703.340709999997</v>
      </c>
      <c r="G157" s="12">
        <v>-106400.65929</v>
      </c>
    </row>
    <row r="158" spans="2:7" x14ac:dyDescent="0.2">
      <c r="C158" s="4">
        <v>3</v>
      </c>
      <c r="D158" s="5" t="s">
        <v>94</v>
      </c>
      <c r="E158" s="12">
        <v>25617</v>
      </c>
      <c r="F158" s="12">
        <v>11750.711069999999</v>
      </c>
      <c r="G158" s="12">
        <v>-13866.288930000001</v>
      </c>
    </row>
    <row r="159" spans="2:7" x14ac:dyDescent="0.2">
      <c r="C159" s="4">
        <v>6</v>
      </c>
      <c r="D159" s="5" t="s">
        <v>127</v>
      </c>
      <c r="E159" s="12">
        <v>2116</v>
      </c>
      <c r="F159" s="12">
        <v>9701.5987700000005</v>
      </c>
      <c r="G159" s="12">
        <v>7585.5987699999996</v>
      </c>
    </row>
    <row r="160" spans="2:7" x14ac:dyDescent="0.2">
      <c r="C160" s="4">
        <v>40</v>
      </c>
      <c r="D160" s="5" t="s">
        <v>128</v>
      </c>
      <c r="E160" s="12">
        <v>0</v>
      </c>
      <c r="F160" s="12">
        <v>-45.046599999999998</v>
      </c>
      <c r="G160" s="12">
        <v>-45.046599999999998</v>
      </c>
    </row>
    <row r="161" spans="2:7" ht="15" customHeight="1" x14ac:dyDescent="0.2">
      <c r="C161" s="13">
        <f>SUBTOTAL(9,C157:C160)</f>
        <v>50</v>
      </c>
      <c r="D161" s="14" t="s">
        <v>129</v>
      </c>
      <c r="E161" s="15">
        <f>SUBTOTAL(9,E157:E160)</f>
        <v>171837</v>
      </c>
      <c r="F161" s="15">
        <f>SUBTOTAL(9,F157:F160)</f>
        <v>59110.60394999999</v>
      </c>
      <c r="G161" s="15">
        <f>SUBTOTAL(9,G157:G160)</f>
        <v>-112726.39605</v>
      </c>
    </row>
    <row r="162" spans="2:7" ht="14.25" customHeight="1" x14ac:dyDescent="0.2">
      <c r="B162" s="10">
        <v>3454</v>
      </c>
      <c r="C162" s="4"/>
      <c r="D162" s="11" t="s">
        <v>130</v>
      </c>
      <c r="E162" s="1"/>
      <c r="F162" s="1"/>
      <c r="G162" s="1"/>
    </row>
    <row r="163" spans="2:7" x14ac:dyDescent="0.2">
      <c r="C163" s="4">
        <v>1</v>
      </c>
      <c r="D163" s="5" t="s">
        <v>124</v>
      </c>
      <c r="E163" s="12">
        <v>25197</v>
      </c>
      <c r="F163" s="12">
        <v>25197</v>
      </c>
      <c r="G163" s="12">
        <v>0</v>
      </c>
    </row>
    <row r="164" spans="2:7" ht="15" customHeight="1" x14ac:dyDescent="0.2">
      <c r="C164" s="13">
        <f>SUBTOTAL(9,C163:C163)</f>
        <v>1</v>
      </c>
      <c r="D164" s="14" t="s">
        <v>131</v>
      </c>
      <c r="E164" s="15">
        <f>SUBTOTAL(9,E163:E163)</f>
        <v>25197</v>
      </c>
      <c r="F164" s="15">
        <f>SUBTOTAL(9,F163:F163)</f>
        <v>25197</v>
      </c>
      <c r="G164" s="15">
        <f>SUBTOTAL(9,G163:G163)</f>
        <v>0</v>
      </c>
    </row>
    <row r="165" spans="2:7" ht="14.25" customHeight="1" x14ac:dyDescent="0.2">
      <c r="B165" s="10">
        <v>3455</v>
      </c>
      <c r="C165" s="4"/>
      <c r="D165" s="11" t="s">
        <v>132</v>
      </c>
      <c r="E165" s="1"/>
      <c r="F165" s="1"/>
      <c r="G165" s="1"/>
    </row>
    <row r="166" spans="2:7" x14ac:dyDescent="0.2">
      <c r="C166" s="4">
        <v>1</v>
      </c>
      <c r="D166" s="5" t="s">
        <v>124</v>
      </c>
      <c r="E166" s="12">
        <v>0</v>
      </c>
      <c r="F166" s="12">
        <v>294.15665999999999</v>
      </c>
      <c r="G166" s="12">
        <v>294.15665999999999</v>
      </c>
    </row>
    <row r="167" spans="2:7" ht="15" customHeight="1" x14ac:dyDescent="0.2">
      <c r="C167" s="13">
        <f>SUBTOTAL(9,C166:C166)</f>
        <v>1</v>
      </c>
      <c r="D167" s="14" t="s">
        <v>133</v>
      </c>
      <c r="E167" s="15">
        <f>SUBTOTAL(9,E166:E166)</f>
        <v>0</v>
      </c>
      <c r="F167" s="15">
        <f>SUBTOTAL(9,F166:F166)</f>
        <v>294.15665999999999</v>
      </c>
      <c r="G167" s="15">
        <f>SUBTOTAL(9,G166:G166)</f>
        <v>294.15665999999999</v>
      </c>
    </row>
    <row r="168" spans="2:7" ht="14.25" customHeight="1" x14ac:dyDescent="0.2">
      <c r="B168" s="10">
        <v>3456</v>
      </c>
      <c r="C168" s="4"/>
      <c r="D168" s="11" t="s">
        <v>134</v>
      </c>
      <c r="E168" s="1"/>
      <c r="F168" s="1"/>
      <c r="G168" s="1"/>
    </row>
    <row r="169" spans="2:7" x14ac:dyDescent="0.2">
      <c r="C169" s="4">
        <v>1</v>
      </c>
      <c r="D169" s="5" t="s">
        <v>135</v>
      </c>
      <c r="E169" s="12">
        <v>316318</v>
      </c>
      <c r="F169" s="12">
        <v>145182.96075</v>
      </c>
      <c r="G169" s="12">
        <v>-171135.03925</v>
      </c>
    </row>
    <row r="170" spans="2:7" x14ac:dyDescent="0.2">
      <c r="C170" s="4">
        <v>2</v>
      </c>
      <c r="D170" s="5" t="s">
        <v>136</v>
      </c>
      <c r="E170" s="12">
        <v>41014</v>
      </c>
      <c r="F170" s="12">
        <v>9288.5383500000007</v>
      </c>
      <c r="G170" s="12">
        <v>-31725.461650000001</v>
      </c>
    </row>
    <row r="171" spans="2:7" x14ac:dyDescent="0.2">
      <c r="C171" s="4">
        <v>3</v>
      </c>
      <c r="D171" s="5" t="s">
        <v>137</v>
      </c>
      <c r="E171" s="12">
        <v>73682</v>
      </c>
      <c r="F171" s="12">
        <v>33627.24437</v>
      </c>
      <c r="G171" s="12">
        <v>-40054.75563</v>
      </c>
    </row>
    <row r="172" spans="2:7" x14ac:dyDescent="0.2">
      <c r="C172" s="4">
        <v>4</v>
      </c>
      <c r="D172" s="5" t="s">
        <v>138</v>
      </c>
      <c r="E172" s="12">
        <v>83182</v>
      </c>
      <c r="F172" s="12">
        <v>28204.817800000001</v>
      </c>
      <c r="G172" s="12">
        <v>-54977.182200000003</v>
      </c>
    </row>
    <row r="173" spans="2:7" ht="15" customHeight="1" x14ac:dyDescent="0.2">
      <c r="C173" s="13">
        <f>SUBTOTAL(9,C169:C172)</f>
        <v>10</v>
      </c>
      <c r="D173" s="14" t="s">
        <v>139</v>
      </c>
      <c r="E173" s="15">
        <f>SUBTOTAL(9,E169:E172)</f>
        <v>514196</v>
      </c>
      <c r="F173" s="15">
        <f>SUBTOTAL(9,F169:F172)</f>
        <v>216303.56126999998</v>
      </c>
      <c r="G173" s="15">
        <f>SUBTOTAL(9,G169:G172)</f>
        <v>-297892.43872999999</v>
      </c>
    </row>
    <row r="174" spans="2:7" ht="14.25" customHeight="1" x14ac:dyDescent="0.2">
      <c r="B174" s="10">
        <v>3469</v>
      </c>
      <c r="C174" s="4"/>
      <c r="D174" s="11" t="s">
        <v>140</v>
      </c>
      <c r="E174" s="1"/>
      <c r="F174" s="1"/>
      <c r="G174" s="1"/>
    </row>
    <row r="175" spans="2:7" x14ac:dyDescent="0.2">
      <c r="C175" s="4">
        <v>1</v>
      </c>
      <c r="D175" s="5" t="s">
        <v>141</v>
      </c>
      <c r="E175" s="12">
        <v>9177</v>
      </c>
      <c r="F175" s="12">
        <v>0</v>
      </c>
      <c r="G175" s="12">
        <v>-9177</v>
      </c>
    </row>
    <row r="176" spans="2:7" ht="15" customHeight="1" x14ac:dyDescent="0.2">
      <c r="C176" s="13">
        <f>SUBTOTAL(9,C175:C175)</f>
        <v>1</v>
      </c>
      <c r="D176" s="14" t="s">
        <v>142</v>
      </c>
      <c r="E176" s="15">
        <f>SUBTOTAL(9,E175:E175)</f>
        <v>9177</v>
      </c>
      <c r="F176" s="15">
        <f>SUBTOTAL(9,F175:F175)</f>
        <v>0</v>
      </c>
      <c r="G176" s="15">
        <f>SUBTOTAL(9,G175:G175)</f>
        <v>-9177</v>
      </c>
    </row>
    <row r="177" spans="2:7" ht="14.25" customHeight="1" x14ac:dyDescent="0.2">
      <c r="B177" s="10">
        <v>3470</v>
      </c>
      <c r="C177" s="4"/>
      <c r="D177" s="11" t="s">
        <v>143</v>
      </c>
      <c r="E177" s="1"/>
      <c r="F177" s="1"/>
      <c r="G177" s="1"/>
    </row>
    <row r="178" spans="2:7" x14ac:dyDescent="0.2">
      <c r="C178" s="4">
        <v>1</v>
      </c>
      <c r="D178" s="5" t="s">
        <v>144</v>
      </c>
      <c r="E178" s="12">
        <v>3844</v>
      </c>
      <c r="F178" s="12">
        <v>2720.6713800000002</v>
      </c>
      <c r="G178" s="12">
        <v>-1123.32862</v>
      </c>
    </row>
    <row r="179" spans="2:7" ht="15" customHeight="1" x14ac:dyDescent="0.2">
      <c r="C179" s="13">
        <f>SUBTOTAL(9,C178:C178)</f>
        <v>1</v>
      </c>
      <c r="D179" s="14" t="s">
        <v>145</v>
      </c>
      <c r="E179" s="15">
        <f>SUBTOTAL(9,E178:E178)</f>
        <v>3844</v>
      </c>
      <c r="F179" s="15">
        <f>SUBTOTAL(9,F178:F178)</f>
        <v>2720.6713800000002</v>
      </c>
      <c r="G179" s="15">
        <f>SUBTOTAL(9,G178:G178)</f>
        <v>-1123.32862</v>
      </c>
    </row>
    <row r="180" spans="2:7" ht="14.25" customHeight="1" x14ac:dyDescent="0.2">
      <c r="B180" s="10">
        <v>3473</v>
      </c>
      <c r="C180" s="4"/>
      <c r="D180" s="11" t="s">
        <v>146</v>
      </c>
      <c r="E180" s="1"/>
      <c r="F180" s="1"/>
      <c r="G180" s="1"/>
    </row>
    <row r="181" spans="2:7" x14ac:dyDescent="0.2">
      <c r="C181" s="4">
        <v>1</v>
      </c>
      <c r="D181" s="5" t="s">
        <v>94</v>
      </c>
      <c r="E181" s="12">
        <v>5</v>
      </c>
      <c r="F181" s="12">
        <v>0</v>
      </c>
      <c r="G181" s="12">
        <v>-5</v>
      </c>
    </row>
    <row r="182" spans="2:7" ht="15" customHeight="1" x14ac:dyDescent="0.2">
      <c r="C182" s="13">
        <f>SUBTOTAL(9,C181:C181)</f>
        <v>1</v>
      </c>
      <c r="D182" s="14" t="s">
        <v>147</v>
      </c>
      <c r="E182" s="15">
        <f>SUBTOTAL(9,E181:E181)</f>
        <v>5</v>
      </c>
      <c r="F182" s="15">
        <f>SUBTOTAL(9,F181:F181)</f>
        <v>0</v>
      </c>
      <c r="G182" s="15">
        <f>SUBTOTAL(9,G181:G181)</f>
        <v>-5</v>
      </c>
    </row>
    <row r="183" spans="2:7" ht="14.25" customHeight="1" x14ac:dyDescent="0.2">
      <c r="B183" s="10">
        <v>3474</v>
      </c>
      <c r="C183" s="4"/>
      <c r="D183" s="11" t="s">
        <v>148</v>
      </c>
      <c r="E183" s="1"/>
      <c r="F183" s="1"/>
      <c r="G183" s="1"/>
    </row>
    <row r="184" spans="2:7" x14ac:dyDescent="0.2">
      <c r="C184" s="4">
        <v>2</v>
      </c>
      <c r="D184" s="5" t="s">
        <v>124</v>
      </c>
      <c r="E184" s="12">
        <v>663</v>
      </c>
      <c r="F184" s="12">
        <v>1447.43408</v>
      </c>
      <c r="G184" s="12">
        <v>784.43407999999999</v>
      </c>
    </row>
    <row r="185" spans="2:7" ht="15" customHeight="1" x14ac:dyDescent="0.2">
      <c r="C185" s="13">
        <f>SUBTOTAL(9,C184:C184)</f>
        <v>2</v>
      </c>
      <c r="D185" s="14" t="s">
        <v>149</v>
      </c>
      <c r="E185" s="15">
        <f>SUBTOTAL(9,E184:E184)</f>
        <v>663</v>
      </c>
      <c r="F185" s="15">
        <f>SUBTOTAL(9,F184:F184)</f>
        <v>1447.43408</v>
      </c>
      <c r="G185" s="15">
        <f>SUBTOTAL(9,G184:G184)</f>
        <v>784.43407999999999</v>
      </c>
    </row>
    <row r="186" spans="2:7" ht="14.25" customHeight="1" x14ac:dyDescent="0.2">
      <c r="B186" s="10">
        <v>3490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1</v>
      </c>
      <c r="D187" s="5" t="s">
        <v>151</v>
      </c>
      <c r="E187" s="12">
        <v>111258</v>
      </c>
      <c r="F187" s="12">
        <v>0</v>
      </c>
      <c r="G187" s="12">
        <v>-111258</v>
      </c>
    </row>
    <row r="188" spans="2:7" x14ac:dyDescent="0.2">
      <c r="C188" s="4">
        <v>3</v>
      </c>
      <c r="D188" s="5" t="s">
        <v>152</v>
      </c>
      <c r="E188" s="12">
        <v>17314</v>
      </c>
      <c r="F188" s="12">
        <v>0</v>
      </c>
      <c r="G188" s="12">
        <v>-17314</v>
      </c>
    </row>
    <row r="189" spans="2:7" x14ac:dyDescent="0.2">
      <c r="C189" s="4">
        <v>4</v>
      </c>
      <c r="D189" s="5" t="s">
        <v>153</v>
      </c>
      <c r="E189" s="12">
        <v>1190649</v>
      </c>
      <c r="F189" s="12">
        <v>0</v>
      </c>
      <c r="G189" s="12">
        <v>-1190649</v>
      </c>
    </row>
    <row r="190" spans="2:7" x14ac:dyDescent="0.2">
      <c r="C190" s="4">
        <v>5</v>
      </c>
      <c r="D190" s="5" t="s">
        <v>154</v>
      </c>
      <c r="E190" s="12">
        <v>8486</v>
      </c>
      <c r="F190" s="12">
        <v>5613.2827799999995</v>
      </c>
      <c r="G190" s="12">
        <v>-2872.71722</v>
      </c>
    </row>
    <row r="191" spans="2:7" x14ac:dyDescent="0.2">
      <c r="C191" s="4">
        <v>6</v>
      </c>
      <c r="D191" s="5" t="s">
        <v>155</v>
      </c>
      <c r="E191" s="12">
        <v>20997</v>
      </c>
      <c r="F191" s="12">
        <v>0</v>
      </c>
      <c r="G191" s="12">
        <v>-20997</v>
      </c>
    </row>
    <row r="192" spans="2:7" ht="15" customHeight="1" x14ac:dyDescent="0.2">
      <c r="C192" s="13">
        <f>SUBTOTAL(9,C187:C191)</f>
        <v>19</v>
      </c>
      <c r="D192" s="14" t="s">
        <v>156</v>
      </c>
      <c r="E192" s="15">
        <f>SUBTOTAL(9,E187:E191)</f>
        <v>1348704</v>
      </c>
      <c r="F192" s="15">
        <f>SUBTOTAL(9,F187:F191)</f>
        <v>5613.2827799999995</v>
      </c>
      <c r="G192" s="15">
        <f>SUBTOTAL(9,G187:G191)</f>
        <v>-1343090.71722</v>
      </c>
    </row>
    <row r="193" spans="2:7" ht="14.25" customHeight="1" x14ac:dyDescent="0.2">
      <c r="B193" s="10">
        <v>3495</v>
      </c>
      <c r="C193" s="4"/>
      <c r="D193" s="11" t="s">
        <v>157</v>
      </c>
      <c r="E193" s="1"/>
      <c r="F193" s="1"/>
      <c r="G193" s="1"/>
    </row>
    <row r="194" spans="2:7" x14ac:dyDescent="0.2">
      <c r="C194" s="4">
        <v>1</v>
      </c>
      <c r="D194" s="5" t="s">
        <v>94</v>
      </c>
      <c r="E194" s="12">
        <v>0</v>
      </c>
      <c r="F194" s="12">
        <v>2011.37294</v>
      </c>
      <c r="G194" s="12">
        <v>2011.37294</v>
      </c>
    </row>
    <row r="195" spans="2:7" ht="15" customHeight="1" x14ac:dyDescent="0.2">
      <c r="C195" s="13">
        <f>SUBTOTAL(9,C194:C194)</f>
        <v>1</v>
      </c>
      <c r="D195" s="14" t="s">
        <v>158</v>
      </c>
      <c r="E195" s="15">
        <f>SUBTOTAL(9,E194:E194)</f>
        <v>0</v>
      </c>
      <c r="F195" s="15">
        <f>SUBTOTAL(9,F194:F194)</f>
        <v>2011.37294</v>
      </c>
      <c r="G195" s="15">
        <f>SUBTOTAL(9,G194:G194)</f>
        <v>2011.37294</v>
      </c>
    </row>
    <row r="196" spans="2:7" ht="14.25" customHeight="1" x14ac:dyDescent="0.2">
      <c r="B196" s="10">
        <v>3496</v>
      </c>
      <c r="C196" s="4"/>
      <c r="D196" s="11" t="s">
        <v>159</v>
      </c>
      <c r="E196" s="1"/>
      <c r="F196" s="1"/>
      <c r="G196" s="1"/>
    </row>
    <row r="197" spans="2:7" x14ac:dyDescent="0.2">
      <c r="C197" s="4">
        <v>1</v>
      </c>
      <c r="D197" s="5" t="s">
        <v>160</v>
      </c>
      <c r="E197" s="12">
        <v>269725</v>
      </c>
      <c r="F197" s="12">
        <v>0</v>
      </c>
      <c r="G197" s="12">
        <v>-269725</v>
      </c>
    </row>
    <row r="198" spans="2:7" x14ac:dyDescent="0.2">
      <c r="C198" s="4">
        <v>2</v>
      </c>
      <c r="D198" s="5" t="s">
        <v>161</v>
      </c>
      <c r="E198" s="12">
        <v>570202</v>
      </c>
      <c r="F198" s="12">
        <v>0</v>
      </c>
      <c r="G198" s="12">
        <v>-570202</v>
      </c>
    </row>
    <row r="199" spans="2:7" x14ac:dyDescent="0.2">
      <c r="C199" s="4">
        <v>3</v>
      </c>
      <c r="D199" s="5" t="s">
        <v>162</v>
      </c>
      <c r="E199" s="12">
        <v>9900</v>
      </c>
      <c r="F199" s="12">
        <v>0</v>
      </c>
      <c r="G199" s="12">
        <v>-9900</v>
      </c>
    </row>
    <row r="200" spans="2:7" ht="15" customHeight="1" x14ac:dyDescent="0.2">
      <c r="C200" s="13">
        <f>SUBTOTAL(9,C197:C199)</f>
        <v>6</v>
      </c>
      <c r="D200" s="14" t="s">
        <v>163</v>
      </c>
      <c r="E200" s="15">
        <f>SUBTOTAL(9,E197:E199)</f>
        <v>849827</v>
      </c>
      <c r="F200" s="15">
        <f>SUBTOTAL(9,F197:F199)</f>
        <v>0</v>
      </c>
      <c r="G200" s="15">
        <f>SUBTOTAL(9,G197:G199)</f>
        <v>-849827</v>
      </c>
    </row>
    <row r="201" spans="2:7" ht="14.25" customHeight="1" x14ac:dyDescent="0.2">
      <c r="B201" s="10">
        <v>3497</v>
      </c>
      <c r="C201" s="4"/>
      <c r="D201" s="11" t="s">
        <v>164</v>
      </c>
      <c r="E201" s="1"/>
      <c r="F201" s="1"/>
      <c r="G201" s="1"/>
    </row>
    <row r="202" spans="2:7" x14ac:dyDescent="0.2">
      <c r="C202" s="4">
        <v>1</v>
      </c>
      <c r="D202" s="5" t="s">
        <v>165</v>
      </c>
      <c r="E202" s="12">
        <v>55649</v>
      </c>
      <c r="F202" s="12">
        <v>0</v>
      </c>
      <c r="G202" s="12">
        <v>-55649</v>
      </c>
    </row>
    <row r="203" spans="2:7" ht="15" customHeight="1" x14ac:dyDescent="0.2">
      <c r="C203" s="13">
        <f>SUBTOTAL(9,C202:C202)</f>
        <v>1</v>
      </c>
      <c r="D203" s="14" t="s">
        <v>166</v>
      </c>
      <c r="E203" s="15">
        <f>SUBTOTAL(9,E202:E202)</f>
        <v>55649</v>
      </c>
      <c r="F203" s="15">
        <f>SUBTOTAL(9,F202:F202)</f>
        <v>0</v>
      </c>
      <c r="G203" s="15">
        <f>SUBTOTAL(9,G202:G202)</f>
        <v>-55649</v>
      </c>
    </row>
    <row r="204" spans="2:7" ht="15" customHeight="1" x14ac:dyDescent="0.2">
      <c r="B204" s="4"/>
      <c r="C204" s="16">
        <f>SUBTOTAL(9,C117:C203)</f>
        <v>168</v>
      </c>
      <c r="D204" s="17" t="s">
        <v>167</v>
      </c>
      <c r="E204" s="18">
        <f>SUBTOTAL(9,E117:E203)</f>
        <v>5362858</v>
      </c>
      <c r="F204" s="18">
        <f>SUBTOTAL(9,F117:F203)</f>
        <v>1663189.8377100003</v>
      </c>
      <c r="G204" s="18">
        <f>SUBTOTAL(9,G117:G203)</f>
        <v>-3699668.1622899994</v>
      </c>
    </row>
    <row r="205" spans="2:7" ht="27" customHeight="1" x14ac:dyDescent="0.25">
      <c r="B205" s="1"/>
      <c r="C205" s="4"/>
      <c r="D205" s="9" t="s">
        <v>168</v>
      </c>
      <c r="E205" s="1"/>
      <c r="F205" s="1"/>
      <c r="G205" s="1"/>
    </row>
    <row r="206" spans="2:7" ht="14.25" customHeight="1" x14ac:dyDescent="0.2">
      <c r="B206" s="10">
        <v>3500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1</v>
      </c>
      <c r="D207" s="5" t="s">
        <v>170</v>
      </c>
      <c r="E207" s="12">
        <v>0</v>
      </c>
      <c r="F207" s="12">
        <v>32</v>
      </c>
      <c r="G207" s="12">
        <v>32</v>
      </c>
    </row>
    <row r="208" spans="2:7" ht="15" customHeight="1" x14ac:dyDescent="0.2">
      <c r="C208" s="13">
        <f>SUBTOTAL(9,C207:C207)</f>
        <v>1</v>
      </c>
      <c r="D208" s="14" t="s">
        <v>171</v>
      </c>
      <c r="E208" s="15">
        <f>SUBTOTAL(9,E207:E207)</f>
        <v>0</v>
      </c>
      <c r="F208" s="15">
        <f>SUBTOTAL(9,F207:F207)</f>
        <v>32</v>
      </c>
      <c r="G208" s="15">
        <f>SUBTOTAL(9,G207:G207)</f>
        <v>32</v>
      </c>
    </row>
    <row r="209" spans="2:7" ht="14.25" customHeight="1" x14ac:dyDescent="0.2">
      <c r="B209" s="10">
        <v>3510</v>
      </c>
      <c r="C209" s="4"/>
      <c r="D209" s="11" t="s">
        <v>172</v>
      </c>
      <c r="E209" s="1"/>
      <c r="F209" s="1"/>
      <c r="G209" s="1"/>
    </row>
    <row r="210" spans="2:7" x14ac:dyDescent="0.2">
      <c r="C210" s="4">
        <v>2</v>
      </c>
      <c r="D210" s="5" t="s">
        <v>65</v>
      </c>
      <c r="E210" s="12">
        <v>21228</v>
      </c>
      <c r="F210" s="12">
        <v>21305.414949999998</v>
      </c>
      <c r="G210" s="12">
        <v>77.414950000000005</v>
      </c>
    </row>
    <row r="211" spans="2:7" x14ac:dyDescent="0.2">
      <c r="C211" s="4">
        <v>3</v>
      </c>
      <c r="D211" s="5" t="s">
        <v>173</v>
      </c>
      <c r="E211" s="12">
        <v>122649</v>
      </c>
      <c r="F211" s="12">
        <v>51211.675089999997</v>
      </c>
      <c r="G211" s="12">
        <v>-71437.324909999996</v>
      </c>
    </row>
    <row r="212" spans="2:7" ht="15" customHeight="1" x14ac:dyDescent="0.2">
      <c r="C212" s="13">
        <f>SUBTOTAL(9,C210:C211)</f>
        <v>5</v>
      </c>
      <c r="D212" s="14" t="s">
        <v>174</v>
      </c>
      <c r="E212" s="15">
        <f>SUBTOTAL(9,E210:E211)</f>
        <v>143877</v>
      </c>
      <c r="F212" s="15">
        <f>SUBTOTAL(9,F210:F211)</f>
        <v>72517.090039999995</v>
      </c>
      <c r="G212" s="15">
        <f>SUBTOTAL(9,G210:G211)</f>
        <v>-71359.90995999999</v>
      </c>
    </row>
    <row r="213" spans="2:7" ht="14.25" customHeight="1" x14ac:dyDescent="0.2">
      <c r="B213" s="10">
        <v>3525</v>
      </c>
      <c r="C213" s="4"/>
      <c r="D213" s="11" t="s">
        <v>175</v>
      </c>
      <c r="E213" s="1"/>
      <c r="F213" s="1"/>
      <c r="G213" s="1"/>
    </row>
    <row r="214" spans="2:7" x14ac:dyDescent="0.2">
      <c r="C214" s="4">
        <v>1</v>
      </c>
      <c r="D214" s="5" t="s">
        <v>38</v>
      </c>
      <c r="E214" s="12">
        <v>160702</v>
      </c>
      <c r="F214" s="12">
        <v>42722.00978</v>
      </c>
      <c r="G214" s="12">
        <v>-117979.99022000001</v>
      </c>
    </row>
    <row r="215" spans="2:7" x14ac:dyDescent="0.2">
      <c r="C215" s="4">
        <v>2</v>
      </c>
      <c r="D215" s="5" t="s">
        <v>65</v>
      </c>
      <c r="E215" s="12">
        <v>0</v>
      </c>
      <c r="F215" s="12">
        <v>3209.9207999999999</v>
      </c>
      <c r="G215" s="12">
        <v>3209.9207999999999</v>
      </c>
    </row>
    <row r="216" spans="2:7" ht="15" customHeight="1" x14ac:dyDescent="0.2">
      <c r="C216" s="13">
        <f>SUBTOTAL(9,C214:C215)</f>
        <v>3</v>
      </c>
      <c r="D216" s="14" t="s">
        <v>176</v>
      </c>
      <c r="E216" s="15">
        <f>SUBTOTAL(9,E214:E215)</f>
        <v>160702</v>
      </c>
      <c r="F216" s="15">
        <f>SUBTOTAL(9,F214:F215)</f>
        <v>45931.93058</v>
      </c>
      <c r="G216" s="15">
        <f>SUBTOTAL(9,G214:G215)</f>
        <v>-114770.06942000001</v>
      </c>
    </row>
    <row r="217" spans="2:7" ht="14.25" customHeight="1" x14ac:dyDescent="0.2">
      <c r="B217" s="10">
        <v>3531</v>
      </c>
      <c r="C217" s="4"/>
      <c r="D217" s="11" t="s">
        <v>177</v>
      </c>
      <c r="E217" s="1"/>
      <c r="F217" s="1"/>
      <c r="G217" s="1"/>
    </row>
    <row r="218" spans="2:7" x14ac:dyDescent="0.2">
      <c r="C218" s="4">
        <v>1</v>
      </c>
      <c r="D218" s="5" t="s">
        <v>65</v>
      </c>
      <c r="E218" s="12">
        <v>0</v>
      </c>
      <c r="F218" s="12">
        <v>0</v>
      </c>
      <c r="G218" s="12">
        <v>0</v>
      </c>
    </row>
    <row r="219" spans="2:7" ht="15" customHeight="1" x14ac:dyDescent="0.2">
      <c r="C219" s="13">
        <f>SUBTOTAL(9,C218:C218)</f>
        <v>1</v>
      </c>
      <c r="D219" s="14" t="s">
        <v>178</v>
      </c>
      <c r="E219" s="15">
        <f>SUBTOTAL(9,E218:E218)</f>
        <v>0</v>
      </c>
      <c r="F219" s="15">
        <f>SUBTOTAL(9,F218:F218)</f>
        <v>0</v>
      </c>
      <c r="G219" s="15">
        <f>SUBTOTAL(9,G218:G218)</f>
        <v>0</v>
      </c>
    </row>
    <row r="220" spans="2:7" ht="14.25" customHeight="1" x14ac:dyDescent="0.2">
      <c r="B220" s="10">
        <v>3533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2</v>
      </c>
      <c r="D221" s="5" t="s">
        <v>65</v>
      </c>
      <c r="E221" s="12">
        <v>3121</v>
      </c>
      <c r="F221" s="12">
        <v>2105.5554499999998</v>
      </c>
      <c r="G221" s="12">
        <v>-1015.44455</v>
      </c>
    </row>
    <row r="222" spans="2:7" ht="15" customHeight="1" x14ac:dyDescent="0.2">
      <c r="C222" s="13">
        <f>SUBTOTAL(9,C221:C221)</f>
        <v>2</v>
      </c>
      <c r="D222" s="14" t="s">
        <v>180</v>
      </c>
      <c r="E222" s="15">
        <f>SUBTOTAL(9,E221:E221)</f>
        <v>3121</v>
      </c>
      <c r="F222" s="15">
        <f>SUBTOTAL(9,F221:F221)</f>
        <v>2105.5554499999998</v>
      </c>
      <c r="G222" s="15">
        <f>SUBTOTAL(9,G221:G221)</f>
        <v>-1015.44455</v>
      </c>
    </row>
    <row r="223" spans="2:7" ht="14.25" customHeight="1" x14ac:dyDescent="0.2">
      <c r="B223" s="10">
        <v>3540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2</v>
      </c>
      <c r="D224" s="5" t="s">
        <v>182</v>
      </c>
      <c r="E224" s="12">
        <v>3000</v>
      </c>
      <c r="F224" s="12">
        <v>2341.29268</v>
      </c>
      <c r="G224" s="12">
        <v>-658.70731999999998</v>
      </c>
    </row>
    <row r="225" spans="2:7" x14ac:dyDescent="0.2">
      <c r="C225" s="4">
        <v>3</v>
      </c>
      <c r="D225" s="5" t="s">
        <v>94</v>
      </c>
      <c r="E225" s="12">
        <v>1750</v>
      </c>
      <c r="F225" s="12">
        <v>4342.15391</v>
      </c>
      <c r="G225" s="12">
        <v>2592.15391</v>
      </c>
    </row>
    <row r="226" spans="2:7" x14ac:dyDescent="0.2">
      <c r="C226" s="4">
        <v>4</v>
      </c>
      <c r="D226" s="5" t="s">
        <v>183</v>
      </c>
      <c r="E226" s="12">
        <v>686</v>
      </c>
      <c r="F226" s="12">
        <v>588.57299999999998</v>
      </c>
      <c r="G226" s="12">
        <v>-97.427000000000007</v>
      </c>
    </row>
    <row r="227" spans="2:7" x14ac:dyDescent="0.2">
      <c r="C227" s="4">
        <v>5</v>
      </c>
      <c r="D227" s="5" t="s">
        <v>184</v>
      </c>
      <c r="E227" s="12">
        <v>36000</v>
      </c>
      <c r="F227" s="12">
        <v>8173.0075800000004</v>
      </c>
      <c r="G227" s="12">
        <v>-27826.992419999999</v>
      </c>
    </row>
    <row r="228" spans="2:7" x14ac:dyDescent="0.2">
      <c r="C228" s="4">
        <v>6</v>
      </c>
      <c r="D228" s="5" t="s">
        <v>185</v>
      </c>
      <c r="E228" s="12">
        <v>746</v>
      </c>
      <c r="F228" s="12">
        <v>358.12551999999999</v>
      </c>
      <c r="G228" s="12">
        <v>-387.87448000000001</v>
      </c>
    </row>
    <row r="229" spans="2:7" x14ac:dyDescent="0.2">
      <c r="C229" s="4">
        <v>86</v>
      </c>
      <c r="D229" s="5" t="s">
        <v>186</v>
      </c>
      <c r="E229" s="12">
        <v>100</v>
      </c>
      <c r="F229" s="12">
        <v>0</v>
      </c>
      <c r="G229" s="12">
        <v>-100</v>
      </c>
    </row>
    <row r="230" spans="2:7" ht="15" customHeight="1" x14ac:dyDescent="0.2">
      <c r="C230" s="13">
        <f>SUBTOTAL(9,C224:C229)</f>
        <v>106</v>
      </c>
      <c r="D230" s="14" t="s">
        <v>187</v>
      </c>
      <c r="E230" s="15">
        <f>SUBTOTAL(9,E224:E229)</f>
        <v>42282</v>
      </c>
      <c r="F230" s="15">
        <f>SUBTOTAL(9,F224:F229)</f>
        <v>15803.152690000001</v>
      </c>
      <c r="G230" s="15">
        <f>SUBTOTAL(9,G224:G229)</f>
        <v>-26478.847309999997</v>
      </c>
    </row>
    <row r="231" spans="2:7" ht="14.25" customHeight="1" x14ac:dyDescent="0.2">
      <c r="B231" s="10">
        <v>3545</v>
      </c>
      <c r="C231" s="4"/>
      <c r="D231" s="11" t="s">
        <v>188</v>
      </c>
      <c r="E231" s="1"/>
      <c r="F231" s="1"/>
      <c r="G231" s="1"/>
    </row>
    <row r="232" spans="2:7" x14ac:dyDescent="0.2">
      <c r="C232" s="4">
        <v>1</v>
      </c>
      <c r="D232" s="5" t="s">
        <v>94</v>
      </c>
      <c r="E232" s="12">
        <v>0</v>
      </c>
      <c r="F232" s="12">
        <v>995</v>
      </c>
      <c r="G232" s="12">
        <v>995</v>
      </c>
    </row>
    <row r="233" spans="2:7" ht="15" customHeight="1" x14ac:dyDescent="0.2">
      <c r="C233" s="13">
        <f>SUBTOTAL(9,C232:C232)</f>
        <v>1</v>
      </c>
      <c r="D233" s="14" t="s">
        <v>189</v>
      </c>
      <c r="E233" s="15">
        <f>SUBTOTAL(9,E232:E232)</f>
        <v>0</v>
      </c>
      <c r="F233" s="15">
        <f>SUBTOTAL(9,F232:F232)</f>
        <v>995</v>
      </c>
      <c r="G233" s="15">
        <f>SUBTOTAL(9,G232:G232)</f>
        <v>995</v>
      </c>
    </row>
    <row r="234" spans="2:7" ht="14.25" customHeight="1" x14ac:dyDescent="0.2">
      <c r="B234" s="10">
        <v>3554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94</v>
      </c>
      <c r="E235" s="12">
        <v>0</v>
      </c>
      <c r="F235" s="12">
        <v>0.5</v>
      </c>
      <c r="G235" s="12">
        <v>0.5</v>
      </c>
    </row>
    <row r="236" spans="2:7" ht="15" customHeight="1" x14ac:dyDescent="0.2">
      <c r="C236" s="13">
        <f>SUBTOTAL(9,C235:C235)</f>
        <v>1</v>
      </c>
      <c r="D236" s="14" t="s">
        <v>191</v>
      </c>
      <c r="E236" s="15">
        <f>SUBTOTAL(9,E235:E235)</f>
        <v>0</v>
      </c>
      <c r="F236" s="15">
        <f>SUBTOTAL(9,F235:F235)</f>
        <v>0.5</v>
      </c>
      <c r="G236" s="15">
        <f>SUBTOTAL(9,G235:G235)</f>
        <v>0.5</v>
      </c>
    </row>
    <row r="237" spans="2:7" ht="14.25" customHeight="1" x14ac:dyDescent="0.2">
      <c r="B237" s="10">
        <v>3563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2</v>
      </c>
      <c r="D238" s="5" t="s">
        <v>94</v>
      </c>
      <c r="E238" s="12">
        <v>2601</v>
      </c>
      <c r="F238" s="12">
        <v>532.16099999999994</v>
      </c>
      <c r="G238" s="12">
        <v>-2068.8389999999999</v>
      </c>
    </row>
    <row r="239" spans="2:7" x14ac:dyDescent="0.2">
      <c r="C239" s="4">
        <v>3</v>
      </c>
      <c r="D239" s="5" t="s">
        <v>18</v>
      </c>
      <c r="E239" s="12">
        <v>357</v>
      </c>
      <c r="F239" s="12">
        <v>108.315</v>
      </c>
      <c r="G239" s="12">
        <v>-248.685</v>
      </c>
    </row>
    <row r="240" spans="2:7" ht="15" customHeight="1" x14ac:dyDescent="0.2">
      <c r="C240" s="13">
        <f>SUBTOTAL(9,C238:C239)</f>
        <v>5</v>
      </c>
      <c r="D240" s="14" t="s">
        <v>193</v>
      </c>
      <c r="E240" s="15">
        <f>SUBTOTAL(9,E238:E239)</f>
        <v>2958</v>
      </c>
      <c r="F240" s="15">
        <f>SUBTOTAL(9,F238:F239)</f>
        <v>640.47599999999989</v>
      </c>
      <c r="G240" s="15">
        <f>SUBTOTAL(9,G238:G239)</f>
        <v>-2317.5239999999999</v>
      </c>
    </row>
    <row r="241" spans="2:7" ht="14.25" customHeight="1" x14ac:dyDescent="0.2">
      <c r="B241" s="10">
        <v>3585</v>
      </c>
      <c r="C241" s="4"/>
      <c r="D241" s="11" t="s">
        <v>194</v>
      </c>
      <c r="E241" s="1"/>
      <c r="F241" s="1"/>
      <c r="G241" s="1"/>
    </row>
    <row r="242" spans="2:7" x14ac:dyDescent="0.2">
      <c r="C242" s="4">
        <v>1</v>
      </c>
      <c r="D242" s="5" t="s">
        <v>195</v>
      </c>
      <c r="E242" s="12">
        <v>1035</v>
      </c>
      <c r="F242" s="12">
        <v>849.79439000000002</v>
      </c>
      <c r="G242" s="12">
        <v>-185.20561000000001</v>
      </c>
    </row>
    <row r="243" spans="2:7" ht="15" customHeight="1" x14ac:dyDescent="0.2">
      <c r="C243" s="13">
        <f>SUBTOTAL(9,C242:C242)</f>
        <v>1</v>
      </c>
      <c r="D243" s="14" t="s">
        <v>196</v>
      </c>
      <c r="E243" s="15">
        <f>SUBTOTAL(9,E242:E242)</f>
        <v>1035</v>
      </c>
      <c r="F243" s="15">
        <f>SUBTOTAL(9,F242:F242)</f>
        <v>849.79439000000002</v>
      </c>
      <c r="G243" s="15">
        <f>SUBTOTAL(9,G242:G242)</f>
        <v>-185.20561000000001</v>
      </c>
    </row>
    <row r="244" spans="2:7" ht="14.25" customHeight="1" x14ac:dyDescent="0.2">
      <c r="B244" s="10">
        <v>3587</v>
      </c>
      <c r="C244" s="4"/>
      <c r="D244" s="11" t="s">
        <v>197</v>
      </c>
      <c r="E244" s="1"/>
      <c r="F244" s="1"/>
      <c r="G244" s="1"/>
    </row>
    <row r="245" spans="2:7" x14ac:dyDescent="0.2">
      <c r="C245" s="4">
        <v>1</v>
      </c>
      <c r="D245" s="5" t="s">
        <v>94</v>
      </c>
      <c r="E245" s="12">
        <v>103</v>
      </c>
      <c r="F245" s="12">
        <v>45</v>
      </c>
      <c r="G245" s="12">
        <v>-58</v>
      </c>
    </row>
    <row r="246" spans="2:7" x14ac:dyDescent="0.2">
      <c r="C246" s="4">
        <v>4</v>
      </c>
      <c r="D246" s="5" t="s">
        <v>198</v>
      </c>
      <c r="E246" s="12">
        <v>44593</v>
      </c>
      <c r="F246" s="12">
        <v>43235.521009999997</v>
      </c>
      <c r="G246" s="12">
        <v>-1357.4789900000001</v>
      </c>
    </row>
    <row r="247" spans="2:7" ht="15" customHeight="1" x14ac:dyDescent="0.2">
      <c r="C247" s="13">
        <f>SUBTOTAL(9,C245:C246)</f>
        <v>5</v>
      </c>
      <c r="D247" s="14" t="s">
        <v>199</v>
      </c>
      <c r="E247" s="15">
        <f>SUBTOTAL(9,E245:E246)</f>
        <v>44696</v>
      </c>
      <c r="F247" s="15">
        <f>SUBTOTAL(9,F245:F246)</f>
        <v>43280.521009999997</v>
      </c>
      <c r="G247" s="15">
        <f>SUBTOTAL(9,G245:G246)</f>
        <v>-1415.4789900000001</v>
      </c>
    </row>
    <row r="248" spans="2:7" ht="14.25" customHeight="1" x14ac:dyDescent="0.2">
      <c r="B248" s="10">
        <v>3595</v>
      </c>
      <c r="C248" s="4"/>
      <c r="D248" s="11" t="s">
        <v>200</v>
      </c>
      <c r="E248" s="1"/>
      <c r="F248" s="1"/>
      <c r="G248" s="1"/>
    </row>
    <row r="249" spans="2:7" x14ac:dyDescent="0.2">
      <c r="C249" s="4">
        <v>1</v>
      </c>
      <c r="D249" s="5" t="s">
        <v>201</v>
      </c>
      <c r="E249" s="12">
        <v>418341</v>
      </c>
      <c r="F249" s="12">
        <v>242195.068</v>
      </c>
      <c r="G249" s="12">
        <v>-176145.932</v>
      </c>
    </row>
    <row r="250" spans="2:7" x14ac:dyDescent="0.2">
      <c r="C250" s="4">
        <v>2</v>
      </c>
      <c r="D250" s="5" t="s">
        <v>202</v>
      </c>
      <c r="E250" s="12">
        <v>140490</v>
      </c>
      <c r="F250" s="12">
        <v>50010.946680000001</v>
      </c>
      <c r="G250" s="12">
        <v>-90479.053320000006</v>
      </c>
    </row>
    <row r="251" spans="2:7" x14ac:dyDescent="0.2">
      <c r="C251" s="4">
        <v>3</v>
      </c>
      <c r="D251" s="5" t="s">
        <v>203</v>
      </c>
      <c r="E251" s="12">
        <v>264952</v>
      </c>
      <c r="F251" s="12">
        <v>100851.77316</v>
      </c>
      <c r="G251" s="12">
        <v>-164100.22683999999</v>
      </c>
    </row>
    <row r="252" spans="2:7" x14ac:dyDescent="0.2">
      <c r="C252" s="4">
        <v>4</v>
      </c>
      <c r="D252" s="5" t="s">
        <v>204</v>
      </c>
      <c r="E252" s="12">
        <v>0</v>
      </c>
      <c r="F252" s="12">
        <v>1.5</v>
      </c>
      <c r="G252" s="12">
        <v>1.5</v>
      </c>
    </row>
    <row r="253" spans="2:7" ht="15" customHeight="1" x14ac:dyDescent="0.2">
      <c r="C253" s="13">
        <f>SUBTOTAL(9,C249:C252)</f>
        <v>10</v>
      </c>
      <c r="D253" s="14" t="s">
        <v>205</v>
      </c>
      <c r="E253" s="15">
        <f>SUBTOTAL(9,E249:E252)</f>
        <v>823783</v>
      </c>
      <c r="F253" s="15">
        <f>SUBTOTAL(9,F249:F252)</f>
        <v>393059.28784</v>
      </c>
      <c r="G253" s="15">
        <f>SUBTOTAL(9,G249:G252)</f>
        <v>-430723.71216</v>
      </c>
    </row>
    <row r="254" spans="2:7" ht="15" customHeight="1" x14ac:dyDescent="0.2">
      <c r="B254" s="4"/>
      <c r="C254" s="16">
        <f>SUBTOTAL(9,C206:C253)</f>
        <v>141</v>
      </c>
      <c r="D254" s="17" t="s">
        <v>206</v>
      </c>
      <c r="E254" s="18">
        <f>SUBTOTAL(9,E206:E253)</f>
        <v>1222454</v>
      </c>
      <c r="F254" s="18">
        <f>SUBTOTAL(9,F206:F253)</f>
        <v>575215.30799999996</v>
      </c>
      <c r="G254" s="18">
        <f>SUBTOTAL(9,G206:G253)</f>
        <v>-647238.69199999992</v>
      </c>
    </row>
    <row r="255" spans="2:7" ht="27" customHeight="1" x14ac:dyDescent="0.25">
      <c r="B255" s="1"/>
      <c r="C255" s="4"/>
      <c r="D255" s="9" t="s">
        <v>207</v>
      </c>
      <c r="E255" s="1"/>
      <c r="F255" s="1"/>
      <c r="G255" s="1"/>
    </row>
    <row r="256" spans="2:7" ht="14.25" customHeight="1" x14ac:dyDescent="0.2">
      <c r="B256" s="10">
        <v>3600</v>
      </c>
      <c r="C256" s="4"/>
      <c r="D256" s="11" t="s">
        <v>208</v>
      </c>
      <c r="E256" s="1"/>
      <c r="F256" s="1"/>
      <c r="G256" s="1"/>
    </row>
    <row r="257" spans="2:7" x14ac:dyDescent="0.2">
      <c r="C257" s="4">
        <v>2</v>
      </c>
      <c r="D257" s="5" t="s">
        <v>94</v>
      </c>
      <c r="E257" s="12">
        <v>0</v>
      </c>
      <c r="F257" s="12">
        <v>6.6</v>
      </c>
      <c r="G257" s="12">
        <v>6.6</v>
      </c>
    </row>
    <row r="258" spans="2:7" ht="15" customHeight="1" x14ac:dyDescent="0.2">
      <c r="C258" s="13">
        <f>SUBTOTAL(9,C257:C257)</f>
        <v>2</v>
      </c>
      <c r="D258" s="14" t="s">
        <v>209</v>
      </c>
      <c r="E258" s="15">
        <f>SUBTOTAL(9,E257:E257)</f>
        <v>0</v>
      </c>
      <c r="F258" s="15">
        <f>SUBTOTAL(9,F257:F257)</f>
        <v>6.6</v>
      </c>
      <c r="G258" s="15">
        <f>SUBTOTAL(9,G257:G257)</f>
        <v>6.6</v>
      </c>
    </row>
    <row r="259" spans="2:7" ht="14.25" customHeight="1" x14ac:dyDescent="0.2">
      <c r="B259" s="10">
        <v>3605</v>
      </c>
      <c r="C259" s="4"/>
      <c r="D259" s="11" t="s">
        <v>210</v>
      </c>
      <c r="E259" s="1"/>
      <c r="F259" s="1"/>
      <c r="G259" s="1"/>
    </row>
    <row r="260" spans="2:7" x14ac:dyDescent="0.2">
      <c r="C260" s="4">
        <v>1</v>
      </c>
      <c r="D260" s="5" t="s">
        <v>211</v>
      </c>
      <c r="E260" s="12">
        <v>24170</v>
      </c>
      <c r="F260" s="12">
        <v>10503.526889999999</v>
      </c>
      <c r="G260" s="12">
        <v>-13666.473110000001</v>
      </c>
    </row>
    <row r="261" spans="2:7" x14ac:dyDescent="0.2">
      <c r="C261" s="4">
        <v>4</v>
      </c>
      <c r="D261" s="5" t="s">
        <v>212</v>
      </c>
      <c r="E261" s="12">
        <v>2510</v>
      </c>
      <c r="F261" s="12">
        <v>2484.4952899999998</v>
      </c>
      <c r="G261" s="12">
        <v>-25.504709999999999</v>
      </c>
    </row>
    <row r="262" spans="2:7" x14ac:dyDescent="0.2">
      <c r="C262" s="4">
        <v>5</v>
      </c>
      <c r="D262" s="5" t="s">
        <v>213</v>
      </c>
      <c r="E262" s="12">
        <v>57150</v>
      </c>
      <c r="F262" s="12">
        <v>16389.332289999998</v>
      </c>
      <c r="G262" s="12">
        <v>-40760.667710000002</v>
      </c>
    </row>
    <row r="263" spans="2:7" x14ac:dyDescent="0.2">
      <c r="C263" s="4">
        <v>6</v>
      </c>
      <c r="D263" s="5" t="s">
        <v>214</v>
      </c>
      <c r="E263" s="12">
        <v>25150</v>
      </c>
      <c r="F263" s="12">
        <v>13583.816000000001</v>
      </c>
      <c r="G263" s="12">
        <v>-11566.183999999999</v>
      </c>
    </row>
    <row r="264" spans="2:7" ht="15" customHeight="1" x14ac:dyDescent="0.2">
      <c r="C264" s="13">
        <f>SUBTOTAL(9,C260:C263)</f>
        <v>16</v>
      </c>
      <c r="D264" s="14" t="s">
        <v>215</v>
      </c>
      <c r="E264" s="15">
        <f>SUBTOTAL(9,E260:E263)</f>
        <v>108980</v>
      </c>
      <c r="F264" s="15">
        <f>SUBTOTAL(9,F260:F263)</f>
        <v>42961.170469999997</v>
      </c>
      <c r="G264" s="15">
        <f>SUBTOTAL(9,G260:G263)</f>
        <v>-66018.829530000003</v>
      </c>
    </row>
    <row r="265" spans="2:7" ht="14.25" customHeight="1" x14ac:dyDescent="0.2">
      <c r="B265" s="10">
        <v>3614</v>
      </c>
      <c r="C265" s="4"/>
      <c r="D265" s="11" t="s">
        <v>216</v>
      </c>
      <c r="E265" s="1"/>
      <c r="F265" s="1"/>
      <c r="G265" s="1"/>
    </row>
    <row r="266" spans="2:7" x14ac:dyDescent="0.2">
      <c r="C266" s="4">
        <v>1</v>
      </c>
      <c r="D266" s="5" t="s">
        <v>217</v>
      </c>
      <c r="E266" s="12">
        <v>24000</v>
      </c>
      <c r="F266" s="12">
        <v>14612.716039999999</v>
      </c>
      <c r="G266" s="12">
        <v>-9387.2839600000007</v>
      </c>
    </row>
    <row r="267" spans="2:7" x14ac:dyDescent="0.2">
      <c r="C267" s="4">
        <v>90</v>
      </c>
      <c r="D267" s="5" t="s">
        <v>218</v>
      </c>
      <c r="E267" s="12">
        <v>15100000</v>
      </c>
      <c r="F267" s="12">
        <v>7745303.8972300002</v>
      </c>
      <c r="G267" s="12">
        <v>-7354696.1027699998</v>
      </c>
    </row>
    <row r="268" spans="2:7" ht="15" customHeight="1" x14ac:dyDescent="0.2">
      <c r="C268" s="13">
        <f>SUBTOTAL(9,C266:C267)</f>
        <v>91</v>
      </c>
      <c r="D268" s="14" t="s">
        <v>219</v>
      </c>
      <c r="E268" s="15">
        <f>SUBTOTAL(9,E266:E267)</f>
        <v>15124000</v>
      </c>
      <c r="F268" s="15">
        <f>SUBTOTAL(9,F266:F267)</f>
        <v>7759916.6132700006</v>
      </c>
      <c r="G268" s="15">
        <f>SUBTOTAL(9,G266:G267)</f>
        <v>-7364083.3867299994</v>
      </c>
    </row>
    <row r="269" spans="2:7" ht="14.25" customHeight="1" x14ac:dyDescent="0.2">
      <c r="B269" s="10">
        <v>3615</v>
      </c>
      <c r="C269" s="4"/>
      <c r="D269" s="11" t="s">
        <v>220</v>
      </c>
      <c r="E269" s="1"/>
      <c r="F269" s="1"/>
      <c r="G269" s="1"/>
    </row>
    <row r="270" spans="2:7" x14ac:dyDescent="0.2">
      <c r="C270" s="4">
        <v>1</v>
      </c>
      <c r="D270" s="5" t="s">
        <v>221</v>
      </c>
      <c r="E270" s="12">
        <v>130000</v>
      </c>
      <c r="F270" s="12">
        <v>128393.61519</v>
      </c>
      <c r="G270" s="12">
        <v>-1606.38481</v>
      </c>
    </row>
    <row r="271" spans="2:7" ht="15" customHeight="1" x14ac:dyDescent="0.2">
      <c r="C271" s="13">
        <f>SUBTOTAL(9,C270:C270)</f>
        <v>1</v>
      </c>
      <c r="D271" s="14" t="s">
        <v>222</v>
      </c>
      <c r="E271" s="15">
        <f>SUBTOTAL(9,E270:E270)</f>
        <v>130000</v>
      </c>
      <c r="F271" s="15">
        <f>SUBTOTAL(9,F270:F270)</f>
        <v>128393.61519</v>
      </c>
      <c r="G271" s="15">
        <f>SUBTOTAL(9,G270:G270)</f>
        <v>-1606.38481</v>
      </c>
    </row>
    <row r="272" spans="2:7" ht="14.25" customHeight="1" x14ac:dyDescent="0.2">
      <c r="B272" s="10">
        <v>3616</v>
      </c>
      <c r="C272" s="4"/>
      <c r="D272" s="11" t="s">
        <v>223</v>
      </c>
      <c r="E272" s="1"/>
      <c r="F272" s="1"/>
      <c r="G272" s="1"/>
    </row>
    <row r="273" spans="2:7" x14ac:dyDescent="0.2">
      <c r="C273" s="4">
        <v>1</v>
      </c>
      <c r="D273" s="5" t="s">
        <v>221</v>
      </c>
      <c r="E273" s="12">
        <v>101000</v>
      </c>
      <c r="F273" s="12">
        <v>107852.25900000001</v>
      </c>
      <c r="G273" s="12">
        <v>6852.259</v>
      </c>
    </row>
    <row r="274" spans="2:7" ht="15" customHeight="1" x14ac:dyDescent="0.2">
      <c r="C274" s="13">
        <f>SUBTOTAL(9,C273:C273)</f>
        <v>1</v>
      </c>
      <c r="D274" s="14" t="s">
        <v>224</v>
      </c>
      <c r="E274" s="15">
        <f>SUBTOTAL(9,E273:E273)</f>
        <v>101000</v>
      </c>
      <c r="F274" s="15">
        <f>SUBTOTAL(9,F273:F273)</f>
        <v>107852.25900000001</v>
      </c>
      <c r="G274" s="15">
        <f>SUBTOTAL(9,G273:G273)</f>
        <v>6852.259</v>
      </c>
    </row>
    <row r="275" spans="2:7" ht="14.25" customHeight="1" x14ac:dyDescent="0.2">
      <c r="B275" s="10">
        <v>3634</v>
      </c>
      <c r="C275" s="4"/>
      <c r="D275" s="11" t="s">
        <v>225</v>
      </c>
      <c r="E275" s="1"/>
      <c r="F275" s="1"/>
      <c r="G275" s="1"/>
    </row>
    <row r="276" spans="2:7" x14ac:dyDescent="0.2">
      <c r="C276" s="4">
        <v>85</v>
      </c>
      <c r="D276" s="5" t="s">
        <v>226</v>
      </c>
      <c r="E276" s="12">
        <v>200</v>
      </c>
      <c r="F276" s="12">
        <v>938.23461999999995</v>
      </c>
      <c r="G276" s="12">
        <v>738.23461999999995</v>
      </c>
    </row>
    <row r="277" spans="2:7" ht="15" customHeight="1" x14ac:dyDescent="0.2">
      <c r="C277" s="13">
        <f>SUBTOTAL(9,C276:C276)</f>
        <v>85</v>
      </c>
      <c r="D277" s="14" t="s">
        <v>227</v>
      </c>
      <c r="E277" s="15">
        <f>SUBTOTAL(9,E276:E276)</f>
        <v>200</v>
      </c>
      <c r="F277" s="15">
        <f>SUBTOTAL(9,F276:F276)</f>
        <v>938.23461999999995</v>
      </c>
      <c r="G277" s="15">
        <f>SUBTOTAL(9,G276:G276)</f>
        <v>738.23461999999995</v>
      </c>
    </row>
    <row r="278" spans="2:7" ht="14.25" customHeight="1" x14ac:dyDescent="0.2">
      <c r="B278" s="10">
        <v>3635</v>
      </c>
      <c r="C278" s="4"/>
      <c r="D278" s="11" t="s">
        <v>228</v>
      </c>
      <c r="E278" s="1"/>
      <c r="F278" s="1"/>
      <c r="G278" s="1"/>
    </row>
    <row r="279" spans="2:7" x14ac:dyDescent="0.2">
      <c r="C279" s="4">
        <v>1</v>
      </c>
      <c r="D279" s="5" t="s">
        <v>229</v>
      </c>
      <c r="E279" s="12">
        <v>22000</v>
      </c>
      <c r="F279" s="12">
        <v>11719.40357</v>
      </c>
      <c r="G279" s="12">
        <v>-10280.59643</v>
      </c>
    </row>
    <row r="280" spans="2:7" x14ac:dyDescent="0.2">
      <c r="C280" s="4">
        <v>85</v>
      </c>
      <c r="D280" s="5" t="s">
        <v>230</v>
      </c>
      <c r="E280" s="12">
        <v>400</v>
      </c>
      <c r="F280" s="12">
        <v>439.40224999999998</v>
      </c>
      <c r="G280" s="12">
        <v>39.402250000000002</v>
      </c>
    </row>
    <row r="281" spans="2:7" ht="15" customHeight="1" x14ac:dyDescent="0.2">
      <c r="C281" s="13">
        <f>SUBTOTAL(9,C279:C280)</f>
        <v>86</v>
      </c>
      <c r="D281" s="14" t="s">
        <v>231</v>
      </c>
      <c r="E281" s="15">
        <f>SUBTOTAL(9,E279:E280)</f>
        <v>22400</v>
      </c>
      <c r="F281" s="15">
        <f>SUBTOTAL(9,F279:F280)</f>
        <v>12158.80582</v>
      </c>
      <c r="G281" s="15">
        <f>SUBTOTAL(9,G279:G280)</f>
        <v>-10241.19418</v>
      </c>
    </row>
    <row r="282" spans="2:7" ht="14.25" customHeight="1" x14ac:dyDescent="0.2">
      <c r="B282" s="10">
        <v>3640</v>
      </c>
      <c r="C282" s="4"/>
      <c r="D282" s="11" t="s">
        <v>232</v>
      </c>
      <c r="E282" s="1"/>
      <c r="F282" s="1"/>
      <c r="G282" s="1"/>
    </row>
    <row r="283" spans="2:7" x14ac:dyDescent="0.2">
      <c r="C283" s="4">
        <v>4</v>
      </c>
      <c r="D283" s="5" t="s">
        <v>233</v>
      </c>
      <c r="E283" s="12">
        <v>6630</v>
      </c>
      <c r="F283" s="12">
        <v>0</v>
      </c>
      <c r="G283" s="12">
        <v>-6630</v>
      </c>
    </row>
    <row r="284" spans="2:7" x14ac:dyDescent="0.2">
      <c r="C284" s="4">
        <v>5</v>
      </c>
      <c r="D284" s="5" t="s">
        <v>186</v>
      </c>
      <c r="E284" s="12">
        <v>2400</v>
      </c>
      <c r="F284" s="12">
        <v>4175.3819400000002</v>
      </c>
      <c r="G284" s="12">
        <v>1775.38194</v>
      </c>
    </row>
    <row r="285" spans="2:7" x14ac:dyDescent="0.2">
      <c r="C285" s="4">
        <v>6</v>
      </c>
      <c r="D285" s="5" t="s">
        <v>124</v>
      </c>
      <c r="E285" s="12">
        <v>0</v>
      </c>
      <c r="F285" s="12">
        <v>1326.5701300000001</v>
      </c>
      <c r="G285" s="12">
        <v>1326.5701300000001</v>
      </c>
    </row>
    <row r="286" spans="2:7" x14ac:dyDescent="0.2">
      <c r="C286" s="4">
        <v>7</v>
      </c>
      <c r="D286" s="5" t="s">
        <v>234</v>
      </c>
      <c r="E286" s="12">
        <v>21500</v>
      </c>
      <c r="F286" s="12">
        <v>13135.137479999999</v>
      </c>
      <c r="G286" s="12">
        <v>-8364.8625200000006</v>
      </c>
    </row>
    <row r="287" spans="2:7" x14ac:dyDescent="0.2">
      <c r="C287" s="4">
        <v>8</v>
      </c>
      <c r="D287" s="5" t="s">
        <v>235</v>
      </c>
      <c r="E287" s="12">
        <v>12385</v>
      </c>
      <c r="F287" s="12">
        <v>5741.4137300000002</v>
      </c>
      <c r="G287" s="12">
        <v>-6643.5862699999998</v>
      </c>
    </row>
    <row r="288" spans="2:7" x14ac:dyDescent="0.2">
      <c r="C288" s="4">
        <v>9</v>
      </c>
      <c r="D288" s="5" t="s">
        <v>236</v>
      </c>
      <c r="E288" s="12">
        <v>0</v>
      </c>
      <c r="F288" s="12">
        <v>3412.5</v>
      </c>
      <c r="G288" s="12">
        <v>3412.5</v>
      </c>
    </row>
    <row r="289" spans="2:7" ht="15" customHeight="1" x14ac:dyDescent="0.2">
      <c r="C289" s="13">
        <f>SUBTOTAL(9,C283:C288)</f>
        <v>39</v>
      </c>
      <c r="D289" s="14" t="s">
        <v>237</v>
      </c>
      <c r="E289" s="15">
        <f>SUBTOTAL(9,E283:E288)</f>
        <v>42915</v>
      </c>
      <c r="F289" s="15">
        <f>SUBTOTAL(9,F283:F288)</f>
        <v>27791.003280000001</v>
      </c>
      <c r="G289" s="15">
        <f>SUBTOTAL(9,G283:G288)</f>
        <v>-15123.996719999999</v>
      </c>
    </row>
    <row r="290" spans="2:7" ht="14.25" customHeight="1" x14ac:dyDescent="0.2">
      <c r="B290" s="10">
        <v>3642</v>
      </c>
      <c r="C290" s="4"/>
      <c r="D290" s="11" t="s">
        <v>238</v>
      </c>
      <c r="E290" s="1"/>
      <c r="F290" s="1"/>
      <c r="G290" s="1"/>
    </row>
    <row r="291" spans="2:7" x14ac:dyDescent="0.2">
      <c r="C291" s="4">
        <v>2</v>
      </c>
      <c r="D291" s="5" t="s">
        <v>239</v>
      </c>
      <c r="E291" s="12">
        <v>7130</v>
      </c>
      <c r="F291" s="12">
        <v>2237.2551699999999</v>
      </c>
      <c r="G291" s="12">
        <v>-4892.7448299999996</v>
      </c>
    </row>
    <row r="292" spans="2:7" x14ac:dyDescent="0.2">
      <c r="C292" s="4">
        <v>3</v>
      </c>
      <c r="D292" s="5" t="s">
        <v>240</v>
      </c>
      <c r="E292" s="12">
        <v>66980</v>
      </c>
      <c r="F292" s="12">
        <v>32392.372950000001</v>
      </c>
      <c r="G292" s="12">
        <v>-34587.627050000003</v>
      </c>
    </row>
    <row r="293" spans="2:7" x14ac:dyDescent="0.2">
      <c r="C293" s="4">
        <v>6</v>
      </c>
      <c r="D293" s="5" t="s">
        <v>241</v>
      </c>
      <c r="E293" s="12">
        <v>0</v>
      </c>
      <c r="F293" s="12">
        <v>0.78776000000000002</v>
      </c>
      <c r="G293" s="12">
        <v>0.78776000000000002</v>
      </c>
    </row>
    <row r="294" spans="2:7" x14ac:dyDescent="0.2">
      <c r="C294" s="4">
        <v>7</v>
      </c>
      <c r="D294" s="5" t="s">
        <v>242</v>
      </c>
      <c r="E294" s="12">
        <v>0</v>
      </c>
      <c r="F294" s="12">
        <v>22.3</v>
      </c>
      <c r="G294" s="12">
        <v>22.3</v>
      </c>
    </row>
    <row r="295" spans="2:7" ht="15" customHeight="1" x14ac:dyDescent="0.2">
      <c r="C295" s="13">
        <f>SUBTOTAL(9,C291:C294)</f>
        <v>18</v>
      </c>
      <c r="D295" s="14" t="s">
        <v>243</v>
      </c>
      <c r="E295" s="15">
        <f>SUBTOTAL(9,E291:E294)</f>
        <v>74110</v>
      </c>
      <c r="F295" s="15">
        <f>SUBTOTAL(9,F291:F294)</f>
        <v>34652.715880000003</v>
      </c>
      <c r="G295" s="15">
        <f>SUBTOTAL(9,G291:G294)</f>
        <v>-39457.284120000004</v>
      </c>
    </row>
    <row r="296" spans="2:7" ht="15" customHeight="1" x14ac:dyDescent="0.2">
      <c r="B296" s="4"/>
      <c r="C296" s="16">
        <f>SUBTOTAL(9,C256:C295)</f>
        <v>339</v>
      </c>
      <c r="D296" s="17" t="s">
        <v>244</v>
      </c>
      <c r="E296" s="18">
        <f>SUBTOTAL(9,E256:E295)</f>
        <v>15603605</v>
      </c>
      <c r="F296" s="18">
        <f>SUBTOTAL(9,F256:F295)</f>
        <v>8114671.0175299998</v>
      </c>
      <c r="G296" s="18">
        <f>SUBTOTAL(9,G256:G295)</f>
        <v>-7488933.9824700002</v>
      </c>
    </row>
    <row r="297" spans="2:7" ht="27" customHeight="1" x14ac:dyDescent="0.25">
      <c r="B297" s="1"/>
      <c r="C297" s="4"/>
      <c r="D297" s="9" t="s">
        <v>245</v>
      </c>
      <c r="E297" s="1"/>
      <c r="F297" s="1"/>
      <c r="G297" s="1"/>
    </row>
    <row r="298" spans="2:7" ht="14.25" customHeight="1" x14ac:dyDescent="0.2">
      <c r="B298" s="10">
        <v>3701</v>
      </c>
      <c r="C298" s="4"/>
      <c r="D298" s="11" t="s">
        <v>246</v>
      </c>
      <c r="E298" s="1"/>
      <c r="F298" s="1"/>
      <c r="G298" s="1"/>
    </row>
    <row r="299" spans="2:7" x14ac:dyDescent="0.2">
      <c r="C299" s="4">
        <v>2</v>
      </c>
      <c r="D299" s="5" t="s">
        <v>94</v>
      </c>
      <c r="E299" s="12">
        <v>70003</v>
      </c>
      <c r="F299" s="12">
        <v>104264.60325</v>
      </c>
      <c r="G299" s="12">
        <v>34261.60325</v>
      </c>
    </row>
    <row r="300" spans="2:7" ht="15" customHeight="1" x14ac:dyDescent="0.2">
      <c r="C300" s="13">
        <f>SUBTOTAL(9,C299:C299)</f>
        <v>2</v>
      </c>
      <c r="D300" s="14" t="s">
        <v>247</v>
      </c>
      <c r="E300" s="15">
        <f>SUBTOTAL(9,E299:E299)</f>
        <v>70003</v>
      </c>
      <c r="F300" s="15">
        <f>SUBTOTAL(9,F299:F299)</f>
        <v>104264.60325</v>
      </c>
      <c r="G300" s="15">
        <f>SUBTOTAL(9,G299:G299)</f>
        <v>34261.60325</v>
      </c>
    </row>
    <row r="301" spans="2:7" ht="14.25" customHeight="1" x14ac:dyDescent="0.2">
      <c r="B301" s="10">
        <v>3703</v>
      </c>
      <c r="C301" s="4"/>
      <c r="D301" s="11" t="s">
        <v>248</v>
      </c>
      <c r="E301" s="1"/>
      <c r="F301" s="1"/>
      <c r="G301" s="1"/>
    </row>
    <row r="302" spans="2:7" x14ac:dyDescent="0.2">
      <c r="C302" s="4">
        <v>2</v>
      </c>
      <c r="D302" s="5" t="s">
        <v>94</v>
      </c>
      <c r="E302" s="12">
        <v>2000</v>
      </c>
      <c r="F302" s="12">
        <v>851.53399999999999</v>
      </c>
      <c r="G302" s="12">
        <v>-1148.4659999999999</v>
      </c>
    </row>
    <row r="303" spans="2:7" ht="15" customHeight="1" x14ac:dyDescent="0.2">
      <c r="C303" s="13">
        <f>SUBTOTAL(9,C302:C302)</f>
        <v>2</v>
      </c>
      <c r="D303" s="14" t="s">
        <v>249</v>
      </c>
      <c r="E303" s="15">
        <f>SUBTOTAL(9,E302:E302)</f>
        <v>2000</v>
      </c>
      <c r="F303" s="15">
        <f>SUBTOTAL(9,F302:F302)</f>
        <v>851.53399999999999</v>
      </c>
      <c r="G303" s="15">
        <f>SUBTOTAL(9,G302:G302)</f>
        <v>-1148.4659999999999</v>
      </c>
    </row>
    <row r="304" spans="2:7" ht="14.25" customHeight="1" x14ac:dyDescent="0.2">
      <c r="B304" s="10">
        <v>3710</v>
      </c>
      <c r="C304" s="4"/>
      <c r="D304" s="11" t="s">
        <v>250</v>
      </c>
      <c r="E304" s="1"/>
      <c r="F304" s="1"/>
      <c r="G304" s="1"/>
    </row>
    <row r="305" spans="2:7" x14ac:dyDescent="0.2">
      <c r="C305" s="4">
        <v>2</v>
      </c>
      <c r="D305" s="5" t="s">
        <v>94</v>
      </c>
      <c r="E305" s="12">
        <v>176966</v>
      </c>
      <c r="F305" s="12">
        <v>164271.88952</v>
      </c>
      <c r="G305" s="12">
        <v>-12694.110479999999</v>
      </c>
    </row>
    <row r="306" spans="2:7" x14ac:dyDescent="0.2">
      <c r="C306" s="4">
        <v>3</v>
      </c>
      <c r="D306" s="5" t="s">
        <v>251</v>
      </c>
      <c r="E306" s="12">
        <v>97228</v>
      </c>
      <c r="F306" s="12">
        <v>76103.381510000007</v>
      </c>
      <c r="G306" s="12">
        <v>-21124.618490000001</v>
      </c>
    </row>
    <row r="307" spans="2:7" ht="15" customHeight="1" x14ac:dyDescent="0.2">
      <c r="C307" s="13">
        <f>SUBTOTAL(9,C305:C306)</f>
        <v>5</v>
      </c>
      <c r="D307" s="14" t="s">
        <v>252</v>
      </c>
      <c r="E307" s="15">
        <f>SUBTOTAL(9,E305:E306)</f>
        <v>274194</v>
      </c>
      <c r="F307" s="15">
        <f>SUBTOTAL(9,F305:F306)</f>
        <v>240375.27103</v>
      </c>
      <c r="G307" s="15">
        <f>SUBTOTAL(9,G305:G306)</f>
        <v>-33818.728969999996</v>
      </c>
    </row>
    <row r="308" spans="2:7" ht="14.25" customHeight="1" x14ac:dyDescent="0.2">
      <c r="B308" s="10">
        <v>3714</v>
      </c>
      <c r="C308" s="4"/>
      <c r="D308" s="11" t="s">
        <v>253</v>
      </c>
      <c r="E308" s="1"/>
      <c r="F308" s="1"/>
      <c r="G308" s="1"/>
    </row>
    <row r="309" spans="2:7" x14ac:dyDescent="0.2">
      <c r="C309" s="4">
        <v>4</v>
      </c>
      <c r="D309" s="5" t="s">
        <v>254</v>
      </c>
      <c r="E309" s="12">
        <v>2311</v>
      </c>
      <c r="F309" s="12">
        <v>1836.3080299999999</v>
      </c>
      <c r="G309" s="12">
        <v>-474.69197000000003</v>
      </c>
    </row>
    <row r="310" spans="2:7" ht="15" customHeight="1" x14ac:dyDescent="0.2">
      <c r="C310" s="13">
        <f>SUBTOTAL(9,C309:C309)</f>
        <v>4</v>
      </c>
      <c r="D310" s="14" t="s">
        <v>255</v>
      </c>
      <c r="E310" s="15">
        <f>SUBTOTAL(9,E309:E309)</f>
        <v>2311</v>
      </c>
      <c r="F310" s="15">
        <f>SUBTOTAL(9,F309:F309)</f>
        <v>1836.3080299999999</v>
      </c>
      <c r="G310" s="15">
        <f>SUBTOTAL(9,G309:G309)</f>
        <v>-474.69197000000003</v>
      </c>
    </row>
    <row r="311" spans="2:7" ht="14.25" customHeight="1" x14ac:dyDescent="0.2">
      <c r="B311" s="10">
        <v>3720</v>
      </c>
      <c r="C311" s="4"/>
      <c r="D311" s="11" t="s">
        <v>256</v>
      </c>
      <c r="E311" s="1"/>
      <c r="F311" s="1"/>
      <c r="G311" s="1"/>
    </row>
    <row r="312" spans="2:7" x14ac:dyDescent="0.2">
      <c r="C312" s="4">
        <v>2</v>
      </c>
      <c r="D312" s="5" t="s">
        <v>94</v>
      </c>
      <c r="E312" s="12">
        <v>18505</v>
      </c>
      <c r="F312" s="12">
        <v>39695.154730000002</v>
      </c>
      <c r="G312" s="12">
        <v>21190.154729999998</v>
      </c>
    </row>
    <row r="313" spans="2:7" x14ac:dyDescent="0.2">
      <c r="C313" s="4">
        <v>3</v>
      </c>
      <c r="D313" s="5" t="s">
        <v>257</v>
      </c>
      <c r="E313" s="12">
        <v>46896</v>
      </c>
      <c r="F313" s="12">
        <v>25625.64172</v>
      </c>
      <c r="G313" s="12">
        <v>-21270.35828</v>
      </c>
    </row>
    <row r="314" spans="2:7" x14ac:dyDescent="0.2">
      <c r="C314" s="4">
        <v>4</v>
      </c>
      <c r="D314" s="5" t="s">
        <v>254</v>
      </c>
      <c r="E314" s="12">
        <v>34546</v>
      </c>
      <c r="F314" s="12">
        <v>31443.136780000001</v>
      </c>
      <c r="G314" s="12">
        <v>-3102.8632200000002</v>
      </c>
    </row>
    <row r="315" spans="2:7" x14ac:dyDescent="0.2">
      <c r="C315" s="4">
        <v>5</v>
      </c>
      <c r="D315" s="5" t="s">
        <v>258</v>
      </c>
      <c r="E315" s="12">
        <v>64610</v>
      </c>
      <c r="F315" s="12">
        <v>39193.256979999998</v>
      </c>
      <c r="G315" s="12">
        <v>-25416.743020000002</v>
      </c>
    </row>
    <row r="316" spans="2:7" x14ac:dyDescent="0.2">
      <c r="C316" s="4">
        <v>6</v>
      </c>
      <c r="D316" s="5" t="s">
        <v>259</v>
      </c>
      <c r="E316" s="12">
        <v>80000</v>
      </c>
      <c r="F316" s="12">
        <v>0</v>
      </c>
      <c r="G316" s="12">
        <v>-80000</v>
      </c>
    </row>
    <row r="317" spans="2:7" ht="15" customHeight="1" x14ac:dyDescent="0.2">
      <c r="C317" s="13">
        <f>SUBTOTAL(9,C312:C316)</f>
        <v>20</v>
      </c>
      <c r="D317" s="14" t="s">
        <v>260</v>
      </c>
      <c r="E317" s="15">
        <f>SUBTOTAL(9,E312:E316)</f>
        <v>244557</v>
      </c>
      <c r="F317" s="15">
        <f>SUBTOTAL(9,F312:F316)</f>
        <v>135957.19021</v>
      </c>
      <c r="G317" s="15">
        <f>SUBTOTAL(9,G312:G316)</f>
        <v>-108599.80979</v>
      </c>
    </row>
    <row r="318" spans="2:7" ht="14.25" customHeight="1" x14ac:dyDescent="0.2">
      <c r="B318" s="10">
        <v>3721</v>
      </c>
      <c r="C318" s="4"/>
      <c r="D318" s="11" t="s">
        <v>261</v>
      </c>
      <c r="E318" s="1"/>
      <c r="F318" s="1"/>
      <c r="G318" s="1"/>
    </row>
    <row r="319" spans="2:7" x14ac:dyDescent="0.2">
      <c r="C319" s="4">
        <v>4</v>
      </c>
      <c r="D319" s="5" t="s">
        <v>94</v>
      </c>
      <c r="E319" s="12">
        <v>1492</v>
      </c>
      <c r="F319" s="12">
        <v>0</v>
      </c>
      <c r="G319" s="12">
        <v>-1492</v>
      </c>
    </row>
    <row r="320" spans="2:7" ht="15" customHeight="1" x14ac:dyDescent="0.2">
      <c r="C320" s="13">
        <f>SUBTOTAL(9,C319:C319)</f>
        <v>4</v>
      </c>
      <c r="D320" s="14" t="s">
        <v>262</v>
      </c>
      <c r="E320" s="15">
        <f>SUBTOTAL(9,E319:E319)</f>
        <v>1492</v>
      </c>
      <c r="F320" s="15">
        <f>SUBTOTAL(9,F319:F319)</f>
        <v>0</v>
      </c>
      <c r="G320" s="15">
        <f>SUBTOTAL(9,G319:G319)</f>
        <v>-1492</v>
      </c>
    </row>
    <row r="321" spans="2:7" ht="14.25" customHeight="1" x14ac:dyDescent="0.2">
      <c r="B321" s="10">
        <v>3722</v>
      </c>
      <c r="C321" s="4"/>
      <c r="D321" s="11" t="s">
        <v>263</v>
      </c>
      <c r="E321" s="1"/>
      <c r="F321" s="1"/>
      <c r="G321" s="1"/>
    </row>
    <row r="322" spans="2:7" x14ac:dyDescent="0.2">
      <c r="C322" s="4">
        <v>2</v>
      </c>
      <c r="D322" s="5" t="s">
        <v>94</v>
      </c>
      <c r="E322" s="12">
        <v>1420</v>
      </c>
      <c r="F322" s="12">
        <v>2209.1999999999998</v>
      </c>
      <c r="G322" s="12">
        <v>789.2</v>
      </c>
    </row>
    <row r="323" spans="2:7" x14ac:dyDescent="0.2">
      <c r="C323" s="4">
        <v>50</v>
      </c>
      <c r="D323" s="5" t="s">
        <v>264</v>
      </c>
      <c r="E323" s="12">
        <v>18018</v>
      </c>
      <c r="F323" s="12">
        <v>0</v>
      </c>
      <c r="G323" s="12">
        <v>-18018</v>
      </c>
    </row>
    <row r="324" spans="2:7" ht="15" customHeight="1" x14ac:dyDescent="0.2">
      <c r="C324" s="13">
        <f>SUBTOTAL(9,C322:C323)</f>
        <v>52</v>
      </c>
      <c r="D324" s="14" t="s">
        <v>265</v>
      </c>
      <c r="E324" s="15">
        <f>SUBTOTAL(9,E322:E323)</f>
        <v>19438</v>
      </c>
      <c r="F324" s="15">
        <f>SUBTOTAL(9,F322:F323)</f>
        <v>2209.1999999999998</v>
      </c>
      <c r="G324" s="15">
        <f>SUBTOTAL(9,G322:G323)</f>
        <v>-17228.8</v>
      </c>
    </row>
    <row r="325" spans="2:7" ht="14.25" customHeight="1" x14ac:dyDescent="0.2">
      <c r="B325" s="10">
        <v>3723</v>
      </c>
      <c r="C325" s="4"/>
      <c r="D325" s="11" t="s">
        <v>266</v>
      </c>
      <c r="E325" s="1"/>
      <c r="F325" s="1"/>
      <c r="G325" s="1"/>
    </row>
    <row r="326" spans="2:7" x14ac:dyDescent="0.2">
      <c r="C326" s="4">
        <v>50</v>
      </c>
      <c r="D326" s="5" t="s">
        <v>264</v>
      </c>
      <c r="E326" s="12">
        <v>2447</v>
      </c>
      <c r="F326" s="12">
        <v>0</v>
      </c>
      <c r="G326" s="12">
        <v>-2447</v>
      </c>
    </row>
    <row r="327" spans="2:7" ht="15" customHeight="1" x14ac:dyDescent="0.2">
      <c r="C327" s="13">
        <f>SUBTOTAL(9,C326:C326)</f>
        <v>50</v>
      </c>
      <c r="D327" s="14" t="s">
        <v>267</v>
      </c>
      <c r="E327" s="15">
        <f>SUBTOTAL(9,E326:E326)</f>
        <v>2447</v>
      </c>
      <c r="F327" s="15">
        <f>SUBTOTAL(9,F326:F326)</f>
        <v>0</v>
      </c>
      <c r="G327" s="15">
        <f>SUBTOTAL(9,G326:G326)</f>
        <v>-2447</v>
      </c>
    </row>
    <row r="328" spans="2:7" ht="14.25" customHeight="1" x14ac:dyDescent="0.2">
      <c r="B328" s="10">
        <v>3732</v>
      </c>
      <c r="C328" s="4"/>
      <c r="D328" s="11" t="s">
        <v>268</v>
      </c>
      <c r="E328" s="1"/>
      <c r="F328" s="1"/>
      <c r="G328" s="1"/>
    </row>
    <row r="329" spans="2:7" x14ac:dyDescent="0.2">
      <c r="C329" s="4">
        <v>80</v>
      </c>
      <c r="D329" s="5" t="s">
        <v>269</v>
      </c>
      <c r="E329" s="12">
        <v>292000</v>
      </c>
      <c r="F329" s="12">
        <v>151783.9958</v>
      </c>
      <c r="G329" s="12">
        <v>-140216.0042</v>
      </c>
    </row>
    <row r="330" spans="2:7" x14ac:dyDescent="0.2">
      <c r="C330" s="4">
        <v>85</v>
      </c>
      <c r="D330" s="5" t="s">
        <v>270</v>
      </c>
      <c r="E330" s="12">
        <v>448000</v>
      </c>
      <c r="F330" s="12">
        <v>215420.69729000001</v>
      </c>
      <c r="G330" s="12">
        <v>-232579.30270999999</v>
      </c>
    </row>
    <row r="331" spans="2:7" x14ac:dyDescent="0.2">
      <c r="C331" s="4">
        <v>86</v>
      </c>
      <c r="D331" s="5" t="s">
        <v>271</v>
      </c>
      <c r="E331" s="12">
        <v>5970000</v>
      </c>
      <c r="F331" s="12">
        <v>0</v>
      </c>
      <c r="G331" s="12">
        <v>-5970000</v>
      </c>
    </row>
    <row r="332" spans="2:7" x14ac:dyDescent="0.2">
      <c r="C332" s="4">
        <v>90</v>
      </c>
      <c r="D332" s="5" t="s">
        <v>272</v>
      </c>
      <c r="E332" s="12">
        <v>647000</v>
      </c>
      <c r="F332" s="12">
        <v>380855.47220999998</v>
      </c>
      <c r="G332" s="12">
        <v>-266144.52779000002</v>
      </c>
    </row>
    <row r="333" spans="2:7" ht="15" customHeight="1" x14ac:dyDescent="0.2">
      <c r="C333" s="13">
        <f>SUBTOTAL(9,C329:C332)</f>
        <v>341</v>
      </c>
      <c r="D333" s="14" t="s">
        <v>273</v>
      </c>
      <c r="E333" s="15">
        <f>SUBTOTAL(9,E329:E332)</f>
        <v>7357000</v>
      </c>
      <c r="F333" s="15">
        <f>SUBTOTAL(9,F329:F332)</f>
        <v>748060.16529999999</v>
      </c>
      <c r="G333" s="15">
        <f>SUBTOTAL(9,G329:G332)</f>
        <v>-6608939.8346999995</v>
      </c>
    </row>
    <row r="334" spans="2:7" ht="14.25" customHeight="1" x14ac:dyDescent="0.2">
      <c r="B334" s="10">
        <v>3747</v>
      </c>
      <c r="C334" s="4"/>
      <c r="D334" s="11" t="s">
        <v>274</v>
      </c>
      <c r="E334" s="1"/>
      <c r="F334" s="1"/>
      <c r="G334" s="1"/>
    </row>
    <row r="335" spans="2:7" x14ac:dyDescent="0.2">
      <c r="C335" s="4">
        <v>2</v>
      </c>
      <c r="D335" s="5" t="s">
        <v>94</v>
      </c>
      <c r="E335" s="12">
        <v>19241</v>
      </c>
      <c r="F335" s="12">
        <v>0</v>
      </c>
      <c r="G335" s="12">
        <v>-19241</v>
      </c>
    </row>
    <row r="336" spans="2:7" x14ac:dyDescent="0.2">
      <c r="C336" s="4">
        <v>4</v>
      </c>
      <c r="D336" s="5" t="s">
        <v>254</v>
      </c>
      <c r="E336" s="12">
        <v>8467</v>
      </c>
      <c r="F336" s="12">
        <v>0</v>
      </c>
      <c r="G336" s="12">
        <v>-8467</v>
      </c>
    </row>
    <row r="337" spans="2:7" ht="15" customHeight="1" x14ac:dyDescent="0.2">
      <c r="C337" s="13">
        <f>SUBTOTAL(9,C335:C336)</f>
        <v>6</v>
      </c>
      <c r="D337" s="14" t="s">
        <v>275</v>
      </c>
      <c r="E337" s="15">
        <f>SUBTOTAL(9,E335:E336)</f>
        <v>27708</v>
      </c>
      <c r="F337" s="15">
        <f>SUBTOTAL(9,F335:F336)</f>
        <v>0</v>
      </c>
      <c r="G337" s="15">
        <f>SUBTOTAL(9,G335:G336)</f>
        <v>-27708</v>
      </c>
    </row>
    <row r="338" spans="2:7" ht="14.25" customHeight="1" x14ac:dyDescent="0.2">
      <c r="B338" s="10">
        <v>3750</v>
      </c>
      <c r="C338" s="4"/>
      <c r="D338" s="11" t="s">
        <v>276</v>
      </c>
      <c r="E338" s="1"/>
      <c r="F338" s="1"/>
      <c r="G338" s="1"/>
    </row>
    <row r="339" spans="2:7" x14ac:dyDescent="0.2">
      <c r="C339" s="4">
        <v>2</v>
      </c>
      <c r="D339" s="5" t="s">
        <v>94</v>
      </c>
      <c r="E339" s="12">
        <v>15253</v>
      </c>
      <c r="F339" s="12">
        <v>14411.15625</v>
      </c>
      <c r="G339" s="12">
        <v>-841.84375</v>
      </c>
    </row>
    <row r="340" spans="2:7" x14ac:dyDescent="0.2">
      <c r="C340" s="4">
        <v>4</v>
      </c>
      <c r="D340" s="5" t="s">
        <v>277</v>
      </c>
      <c r="E340" s="12">
        <v>112122</v>
      </c>
      <c r="F340" s="12">
        <v>44313.486850000001</v>
      </c>
      <c r="G340" s="12">
        <v>-67808.513149999999</v>
      </c>
    </row>
    <row r="341" spans="2:7" x14ac:dyDescent="0.2">
      <c r="C341" s="4">
        <v>6</v>
      </c>
      <c r="D341" s="5" t="s">
        <v>278</v>
      </c>
      <c r="E341" s="12">
        <v>3027</v>
      </c>
      <c r="F341" s="12">
        <v>716.5</v>
      </c>
      <c r="G341" s="12">
        <v>-2310.5</v>
      </c>
    </row>
    <row r="342" spans="2:7" ht="15" customHeight="1" x14ac:dyDescent="0.2">
      <c r="C342" s="13">
        <f>SUBTOTAL(9,C339:C341)</f>
        <v>12</v>
      </c>
      <c r="D342" s="14" t="s">
        <v>279</v>
      </c>
      <c r="E342" s="15">
        <f>SUBTOTAL(9,E339:E341)</f>
        <v>130402</v>
      </c>
      <c r="F342" s="15">
        <f>SUBTOTAL(9,F339:F341)</f>
        <v>59441.143100000001</v>
      </c>
      <c r="G342" s="15">
        <f>SUBTOTAL(9,G339:G341)</f>
        <v>-70960.856899999999</v>
      </c>
    </row>
    <row r="343" spans="2:7" ht="15" customHeight="1" x14ac:dyDescent="0.2">
      <c r="B343" s="4"/>
      <c r="C343" s="16">
        <f>SUBTOTAL(9,C298:C342)</f>
        <v>498</v>
      </c>
      <c r="D343" s="17" t="s">
        <v>280</v>
      </c>
      <c r="E343" s="18">
        <f>SUBTOTAL(9,E298:E342)</f>
        <v>8131552</v>
      </c>
      <c r="F343" s="18">
        <f>SUBTOTAL(9,F298:F342)</f>
        <v>1292995.4149200001</v>
      </c>
      <c r="G343" s="18">
        <f>SUBTOTAL(9,G298:G342)</f>
        <v>-6838556.5850799996</v>
      </c>
    </row>
    <row r="344" spans="2:7" ht="27" customHeight="1" x14ac:dyDescent="0.25">
      <c r="B344" s="1"/>
      <c r="C344" s="4"/>
      <c r="D344" s="9" t="s">
        <v>281</v>
      </c>
      <c r="E344" s="1"/>
      <c r="F344" s="1"/>
      <c r="G344" s="1"/>
    </row>
    <row r="345" spans="2:7" ht="14.25" customHeight="1" x14ac:dyDescent="0.2">
      <c r="B345" s="10">
        <v>3842</v>
      </c>
      <c r="C345" s="4"/>
      <c r="D345" s="11" t="s">
        <v>282</v>
      </c>
      <c r="E345" s="1"/>
      <c r="F345" s="1"/>
      <c r="G345" s="1"/>
    </row>
    <row r="346" spans="2:7" x14ac:dyDescent="0.2">
      <c r="C346" s="4">
        <v>1</v>
      </c>
      <c r="D346" s="5" t="s">
        <v>94</v>
      </c>
      <c r="E346" s="12">
        <v>696</v>
      </c>
      <c r="F346" s="12">
        <v>97.274410000000003</v>
      </c>
      <c r="G346" s="12">
        <v>-598.72559000000001</v>
      </c>
    </row>
    <row r="347" spans="2:7" ht="15" customHeight="1" x14ac:dyDescent="0.2">
      <c r="C347" s="13">
        <f>SUBTOTAL(9,C346:C346)</f>
        <v>1</v>
      </c>
      <c r="D347" s="14" t="s">
        <v>283</v>
      </c>
      <c r="E347" s="15">
        <f>SUBTOTAL(9,E346:E346)</f>
        <v>696</v>
      </c>
      <c r="F347" s="15">
        <f>SUBTOTAL(9,F346:F346)</f>
        <v>97.274410000000003</v>
      </c>
      <c r="G347" s="15">
        <f>SUBTOTAL(9,G346:G346)</f>
        <v>-598.72559000000001</v>
      </c>
    </row>
    <row r="348" spans="2:7" ht="14.25" customHeight="1" x14ac:dyDescent="0.2">
      <c r="B348" s="10">
        <v>3847</v>
      </c>
      <c r="C348" s="4"/>
      <c r="D348" s="11" t="s">
        <v>284</v>
      </c>
      <c r="E348" s="1"/>
      <c r="F348" s="1"/>
      <c r="G348" s="1"/>
    </row>
    <row r="349" spans="2:7" x14ac:dyDescent="0.2">
      <c r="C349" s="4">
        <v>1</v>
      </c>
      <c r="D349" s="5" t="s">
        <v>285</v>
      </c>
      <c r="E349" s="12">
        <v>3609</v>
      </c>
      <c r="F349" s="12">
        <v>3547.6283899999999</v>
      </c>
      <c r="G349" s="12">
        <v>-61.371609999999997</v>
      </c>
    </row>
    <row r="350" spans="2:7" ht="15" customHeight="1" x14ac:dyDescent="0.2">
      <c r="C350" s="13">
        <f>SUBTOTAL(9,C349:C349)</f>
        <v>1</v>
      </c>
      <c r="D350" s="14" t="s">
        <v>286</v>
      </c>
      <c r="E350" s="15">
        <f>SUBTOTAL(9,E349:E349)</f>
        <v>3609</v>
      </c>
      <c r="F350" s="15">
        <f>SUBTOTAL(9,F349:F349)</f>
        <v>3547.6283899999999</v>
      </c>
      <c r="G350" s="15">
        <f>SUBTOTAL(9,G349:G349)</f>
        <v>-61.371609999999997</v>
      </c>
    </row>
    <row r="351" spans="2:7" ht="14.25" customHeight="1" x14ac:dyDescent="0.2">
      <c r="B351" s="10">
        <v>3855</v>
      </c>
      <c r="C351" s="4"/>
      <c r="D351" s="11" t="s">
        <v>287</v>
      </c>
      <c r="E351" s="1"/>
      <c r="F351" s="1"/>
      <c r="G351" s="1"/>
    </row>
    <row r="352" spans="2:7" x14ac:dyDescent="0.2">
      <c r="C352" s="4">
        <v>1</v>
      </c>
      <c r="D352" s="5" t="s">
        <v>94</v>
      </c>
      <c r="E352" s="12">
        <v>15160</v>
      </c>
      <c r="F352" s="12">
        <v>6450.2920000000004</v>
      </c>
      <c r="G352" s="12">
        <v>-8709.7080000000005</v>
      </c>
    </row>
    <row r="353" spans="2:7" x14ac:dyDescent="0.2">
      <c r="C353" s="4">
        <v>2</v>
      </c>
      <c r="D353" s="5" t="s">
        <v>288</v>
      </c>
      <c r="E353" s="12">
        <v>3959</v>
      </c>
      <c r="F353" s="12">
        <v>1455.97</v>
      </c>
      <c r="G353" s="12">
        <v>-2503.0300000000002</v>
      </c>
    </row>
    <row r="354" spans="2:7" x14ac:dyDescent="0.2">
      <c r="C354" s="4">
        <v>60</v>
      </c>
      <c r="D354" s="5" t="s">
        <v>289</v>
      </c>
      <c r="E354" s="12">
        <v>1434736</v>
      </c>
      <c r="F354" s="12">
        <v>680443.63795</v>
      </c>
      <c r="G354" s="12">
        <v>-754292.36205</v>
      </c>
    </row>
    <row r="355" spans="2:7" ht="15" customHeight="1" x14ac:dyDescent="0.2">
      <c r="C355" s="13">
        <f>SUBTOTAL(9,C352:C354)</f>
        <v>63</v>
      </c>
      <c r="D355" s="14" t="s">
        <v>290</v>
      </c>
      <c r="E355" s="15">
        <f>SUBTOTAL(9,E352:E354)</f>
        <v>1453855</v>
      </c>
      <c r="F355" s="15">
        <f>SUBTOTAL(9,F352:F354)</f>
        <v>688349.89994999999</v>
      </c>
      <c r="G355" s="15">
        <f>SUBTOTAL(9,G352:G354)</f>
        <v>-765505.10005000001</v>
      </c>
    </row>
    <row r="356" spans="2:7" ht="14.25" customHeight="1" x14ac:dyDescent="0.2">
      <c r="B356" s="10">
        <v>3856</v>
      </c>
      <c r="C356" s="4"/>
      <c r="D356" s="11" t="s">
        <v>291</v>
      </c>
      <c r="E356" s="1"/>
      <c r="F356" s="1"/>
      <c r="G356" s="1"/>
    </row>
    <row r="357" spans="2:7" x14ac:dyDescent="0.2">
      <c r="C357" s="4">
        <v>1</v>
      </c>
      <c r="D357" s="5" t="s">
        <v>94</v>
      </c>
      <c r="E357" s="12">
        <v>0</v>
      </c>
      <c r="F357" s="12">
        <v>99.632000000000005</v>
      </c>
      <c r="G357" s="12">
        <v>99.632000000000005</v>
      </c>
    </row>
    <row r="358" spans="2:7" x14ac:dyDescent="0.2">
      <c r="C358" s="4">
        <v>4</v>
      </c>
      <c r="D358" s="5" t="s">
        <v>46</v>
      </c>
      <c r="E358" s="12">
        <v>218748</v>
      </c>
      <c r="F358" s="12">
        <v>0</v>
      </c>
      <c r="G358" s="12">
        <v>-218748</v>
      </c>
    </row>
    <row r="359" spans="2:7" ht="15" customHeight="1" x14ac:dyDescent="0.2">
      <c r="C359" s="13">
        <f>SUBTOTAL(9,C357:C358)</f>
        <v>5</v>
      </c>
      <c r="D359" s="14" t="s">
        <v>292</v>
      </c>
      <c r="E359" s="15">
        <f>SUBTOTAL(9,E357:E358)</f>
        <v>218748</v>
      </c>
      <c r="F359" s="15">
        <f>SUBTOTAL(9,F357:F358)</f>
        <v>99.632000000000005</v>
      </c>
      <c r="G359" s="15">
        <f>SUBTOTAL(9,G357:G358)</f>
        <v>-218648.36799999999</v>
      </c>
    </row>
    <row r="360" spans="2:7" ht="14.25" customHeight="1" x14ac:dyDescent="0.2">
      <c r="B360" s="10">
        <v>3858</v>
      </c>
      <c r="C360" s="4"/>
      <c r="D360" s="11" t="s">
        <v>293</v>
      </c>
      <c r="E360" s="1"/>
      <c r="F360" s="1"/>
      <c r="G360" s="1"/>
    </row>
    <row r="361" spans="2:7" x14ac:dyDescent="0.2">
      <c r="C361" s="4">
        <v>1</v>
      </c>
      <c r="D361" s="5" t="s">
        <v>94</v>
      </c>
      <c r="E361" s="12">
        <v>458</v>
      </c>
      <c r="F361" s="12">
        <v>815.30102999999997</v>
      </c>
      <c r="G361" s="12">
        <v>357.30103000000003</v>
      </c>
    </row>
    <row r="362" spans="2:7" ht="15" customHeight="1" x14ac:dyDescent="0.2">
      <c r="C362" s="13">
        <f>SUBTOTAL(9,C361:C361)</f>
        <v>1</v>
      </c>
      <c r="D362" s="14" t="s">
        <v>294</v>
      </c>
      <c r="E362" s="15">
        <f>SUBTOTAL(9,E361:E361)</f>
        <v>458</v>
      </c>
      <c r="F362" s="15">
        <f>SUBTOTAL(9,F361:F361)</f>
        <v>815.30102999999997</v>
      </c>
      <c r="G362" s="15">
        <f>SUBTOTAL(9,G361:G361)</f>
        <v>357.30103000000003</v>
      </c>
    </row>
    <row r="363" spans="2:7" ht="14.25" customHeight="1" x14ac:dyDescent="0.2">
      <c r="B363" s="10">
        <v>3868</v>
      </c>
      <c r="C363" s="4"/>
      <c r="D363" s="11" t="s">
        <v>295</v>
      </c>
      <c r="E363" s="1"/>
      <c r="F363" s="1"/>
      <c r="G363" s="1"/>
    </row>
    <row r="364" spans="2:7" x14ac:dyDescent="0.2">
      <c r="C364" s="4">
        <v>1</v>
      </c>
      <c r="D364" s="5" t="s">
        <v>94</v>
      </c>
      <c r="E364" s="12">
        <v>0</v>
      </c>
      <c r="F364" s="12">
        <v>15.99165</v>
      </c>
      <c r="G364" s="12">
        <v>15.99165</v>
      </c>
    </row>
    <row r="365" spans="2:7" ht="15" customHeight="1" x14ac:dyDescent="0.2">
      <c r="C365" s="13">
        <f>SUBTOTAL(9,C364:C364)</f>
        <v>1</v>
      </c>
      <c r="D365" s="14" t="s">
        <v>296</v>
      </c>
      <c r="E365" s="15">
        <f>SUBTOTAL(9,E364:E364)</f>
        <v>0</v>
      </c>
      <c r="F365" s="15">
        <f>SUBTOTAL(9,F364:F364)</f>
        <v>15.99165</v>
      </c>
      <c r="G365" s="15">
        <f>SUBTOTAL(9,G364:G364)</f>
        <v>15.99165</v>
      </c>
    </row>
    <row r="366" spans="2:7" ht="14.25" customHeight="1" x14ac:dyDescent="0.2">
      <c r="B366" s="10">
        <v>3871</v>
      </c>
      <c r="C366" s="4"/>
      <c r="D366" s="11" t="s">
        <v>297</v>
      </c>
      <c r="E366" s="1"/>
      <c r="F366" s="1"/>
      <c r="G366" s="1"/>
    </row>
    <row r="367" spans="2:7" x14ac:dyDescent="0.2">
      <c r="C367" s="4">
        <v>1</v>
      </c>
      <c r="D367" s="5" t="s">
        <v>94</v>
      </c>
      <c r="E367" s="12">
        <v>5310</v>
      </c>
      <c r="F367" s="12">
        <v>0</v>
      </c>
      <c r="G367" s="12">
        <v>-5310</v>
      </c>
    </row>
    <row r="368" spans="2:7" ht="15" customHeight="1" x14ac:dyDescent="0.2">
      <c r="C368" s="13">
        <f>SUBTOTAL(9,C367:C367)</f>
        <v>1</v>
      </c>
      <c r="D368" s="14" t="s">
        <v>298</v>
      </c>
      <c r="E368" s="15">
        <f>SUBTOTAL(9,E367:E367)</f>
        <v>5310</v>
      </c>
      <c r="F368" s="15">
        <f>SUBTOTAL(9,F367:F367)</f>
        <v>0</v>
      </c>
      <c r="G368" s="15">
        <f>SUBTOTAL(9,G367:G367)</f>
        <v>-5310</v>
      </c>
    </row>
    <row r="369" spans="2:7" ht="15" customHeight="1" x14ac:dyDescent="0.2">
      <c r="B369" s="4"/>
      <c r="C369" s="16">
        <f>SUBTOTAL(9,C345:C368)</f>
        <v>73</v>
      </c>
      <c r="D369" s="17" t="s">
        <v>299</v>
      </c>
      <c r="E369" s="18">
        <f>SUBTOTAL(9,E345:E368)</f>
        <v>1682676</v>
      </c>
      <c r="F369" s="18">
        <f>SUBTOTAL(9,F345:F368)</f>
        <v>692925.72742999997</v>
      </c>
      <c r="G369" s="18">
        <f>SUBTOTAL(9,G345:G368)</f>
        <v>-989750.27257000003</v>
      </c>
    </row>
    <row r="370" spans="2:7" ht="27" customHeight="1" x14ac:dyDescent="0.25">
      <c r="B370" s="1"/>
      <c r="C370" s="4"/>
      <c r="D370" s="9" t="s">
        <v>300</v>
      </c>
      <c r="E370" s="1"/>
      <c r="F370" s="1"/>
      <c r="G370" s="1"/>
    </row>
    <row r="371" spans="2:7" ht="14.25" customHeight="1" x14ac:dyDescent="0.2">
      <c r="B371" s="10">
        <v>3900</v>
      </c>
      <c r="C371" s="4"/>
      <c r="D371" s="11" t="s">
        <v>301</v>
      </c>
      <c r="E371" s="1"/>
      <c r="F371" s="1"/>
      <c r="G371" s="1"/>
    </row>
    <row r="372" spans="2:7" x14ac:dyDescent="0.2">
      <c r="C372" s="4">
        <v>1</v>
      </c>
      <c r="D372" s="5" t="s">
        <v>302</v>
      </c>
      <c r="E372" s="12">
        <v>172</v>
      </c>
      <c r="F372" s="12">
        <v>868.88028999999995</v>
      </c>
      <c r="G372" s="12">
        <v>696.88028999999995</v>
      </c>
    </row>
    <row r="373" spans="2:7" x14ac:dyDescent="0.2">
      <c r="C373" s="4">
        <v>2</v>
      </c>
      <c r="D373" s="5" t="s">
        <v>303</v>
      </c>
      <c r="E373" s="12">
        <v>100</v>
      </c>
      <c r="F373" s="12">
        <v>1517.117</v>
      </c>
      <c r="G373" s="12">
        <v>1417.117</v>
      </c>
    </row>
    <row r="374" spans="2:7" x14ac:dyDescent="0.2">
      <c r="C374" s="4">
        <v>86</v>
      </c>
      <c r="D374" s="5" t="s">
        <v>186</v>
      </c>
      <c r="E374" s="12">
        <v>10</v>
      </c>
      <c r="F374" s="12">
        <v>0</v>
      </c>
      <c r="G374" s="12">
        <v>-10</v>
      </c>
    </row>
    <row r="375" spans="2:7" ht="15" customHeight="1" x14ac:dyDescent="0.2">
      <c r="C375" s="13">
        <f>SUBTOTAL(9,C372:C374)</f>
        <v>89</v>
      </c>
      <c r="D375" s="14" t="s">
        <v>304</v>
      </c>
      <c r="E375" s="15">
        <f>SUBTOTAL(9,E372:E374)</f>
        <v>282</v>
      </c>
      <c r="F375" s="15">
        <f>SUBTOTAL(9,F372:F374)</f>
        <v>2385.9972899999998</v>
      </c>
      <c r="G375" s="15">
        <f>SUBTOTAL(9,G372:G374)</f>
        <v>2103.9972899999998</v>
      </c>
    </row>
    <row r="376" spans="2:7" ht="14.25" customHeight="1" x14ac:dyDescent="0.2">
      <c r="B376" s="10">
        <v>3902</v>
      </c>
      <c r="C376" s="4"/>
      <c r="D376" s="11" t="s">
        <v>305</v>
      </c>
      <c r="E376" s="1"/>
      <c r="F376" s="1"/>
      <c r="G376" s="1"/>
    </row>
    <row r="377" spans="2:7" x14ac:dyDescent="0.2">
      <c r="C377" s="4">
        <v>1</v>
      </c>
      <c r="D377" s="5" t="s">
        <v>254</v>
      </c>
      <c r="E377" s="12">
        <v>38188</v>
      </c>
      <c r="F377" s="12">
        <v>14051.37909</v>
      </c>
      <c r="G377" s="12">
        <v>-24136.620910000001</v>
      </c>
    </row>
    <row r="378" spans="2:7" x14ac:dyDescent="0.2">
      <c r="C378" s="4">
        <v>3</v>
      </c>
      <c r="D378" s="5" t="s">
        <v>306</v>
      </c>
      <c r="E378" s="12">
        <v>16351</v>
      </c>
      <c r="F378" s="12">
        <v>13625.32957</v>
      </c>
      <c r="G378" s="12">
        <v>-2725.6704300000001</v>
      </c>
    </row>
    <row r="379" spans="2:7" x14ac:dyDescent="0.2">
      <c r="C379" s="4">
        <v>4</v>
      </c>
      <c r="D379" s="5" t="s">
        <v>307</v>
      </c>
      <c r="E379" s="12">
        <v>349</v>
      </c>
      <c r="F379" s="12">
        <v>0</v>
      </c>
      <c r="G379" s="12">
        <v>-349</v>
      </c>
    </row>
    <row r="380" spans="2:7" ht="15" customHeight="1" x14ac:dyDescent="0.2">
      <c r="C380" s="13">
        <f>SUBTOTAL(9,C377:C379)</f>
        <v>8</v>
      </c>
      <c r="D380" s="14" t="s">
        <v>308</v>
      </c>
      <c r="E380" s="15">
        <f>SUBTOTAL(9,E377:E379)</f>
        <v>54888</v>
      </c>
      <c r="F380" s="15">
        <f>SUBTOTAL(9,F377:F379)</f>
        <v>27676.70866</v>
      </c>
      <c r="G380" s="15">
        <f>SUBTOTAL(9,G377:G379)</f>
        <v>-27211.291340000003</v>
      </c>
    </row>
    <row r="381" spans="2:7" ht="14.25" customHeight="1" x14ac:dyDescent="0.2">
      <c r="B381" s="10">
        <v>3903</v>
      </c>
      <c r="C381" s="4"/>
      <c r="D381" s="11" t="s">
        <v>309</v>
      </c>
      <c r="E381" s="1"/>
      <c r="F381" s="1"/>
      <c r="G381" s="1"/>
    </row>
    <row r="382" spans="2:7" x14ac:dyDescent="0.2">
      <c r="C382" s="4">
        <v>1</v>
      </c>
      <c r="D382" s="5" t="s">
        <v>310</v>
      </c>
      <c r="E382" s="12">
        <v>45094</v>
      </c>
      <c r="F382" s="12">
        <v>24547.96214</v>
      </c>
      <c r="G382" s="12">
        <v>-20546.03786</v>
      </c>
    </row>
    <row r="383" spans="2:7" ht="15" customHeight="1" x14ac:dyDescent="0.2">
      <c r="C383" s="13">
        <f>SUBTOTAL(9,C382:C382)</f>
        <v>1</v>
      </c>
      <c r="D383" s="14" t="s">
        <v>311</v>
      </c>
      <c r="E383" s="15">
        <f>SUBTOTAL(9,E382:E382)</f>
        <v>45094</v>
      </c>
      <c r="F383" s="15">
        <f>SUBTOTAL(9,F382:F382)</f>
        <v>24547.96214</v>
      </c>
      <c r="G383" s="15">
        <f>SUBTOTAL(9,G382:G382)</f>
        <v>-20546.03786</v>
      </c>
    </row>
    <row r="384" spans="2:7" ht="14.25" customHeight="1" x14ac:dyDescent="0.2">
      <c r="B384" s="10">
        <v>3904</v>
      </c>
      <c r="C384" s="4"/>
      <c r="D384" s="11" t="s">
        <v>312</v>
      </c>
      <c r="E384" s="1"/>
      <c r="F384" s="1"/>
      <c r="G384" s="1"/>
    </row>
    <row r="385" spans="2:7" x14ac:dyDescent="0.2">
      <c r="C385" s="4">
        <v>1</v>
      </c>
      <c r="D385" s="5" t="s">
        <v>254</v>
      </c>
      <c r="E385" s="12">
        <v>500012</v>
      </c>
      <c r="F385" s="12">
        <v>321772.40733000002</v>
      </c>
      <c r="G385" s="12">
        <v>-178239.59267000001</v>
      </c>
    </row>
    <row r="386" spans="2:7" x14ac:dyDescent="0.2">
      <c r="C386" s="4">
        <v>2</v>
      </c>
      <c r="D386" s="5" t="s">
        <v>313</v>
      </c>
      <c r="E386" s="12">
        <v>30510</v>
      </c>
      <c r="F386" s="12">
        <v>12892.41034</v>
      </c>
      <c r="G386" s="12">
        <v>-17617.589660000001</v>
      </c>
    </row>
    <row r="387" spans="2:7" x14ac:dyDescent="0.2">
      <c r="C387" s="4">
        <v>3</v>
      </c>
      <c r="D387" s="5" t="s">
        <v>314</v>
      </c>
      <c r="E387" s="12">
        <v>83953</v>
      </c>
      <c r="F387" s="12">
        <v>47231.794269999999</v>
      </c>
      <c r="G387" s="12">
        <v>-36721.205730000001</v>
      </c>
    </row>
    <row r="388" spans="2:7" ht="15" customHeight="1" x14ac:dyDescent="0.2">
      <c r="C388" s="13">
        <f>SUBTOTAL(9,C385:C387)</f>
        <v>6</v>
      </c>
      <c r="D388" s="14" t="s">
        <v>315</v>
      </c>
      <c r="E388" s="15">
        <f>SUBTOTAL(9,E385:E387)</f>
        <v>614475</v>
      </c>
      <c r="F388" s="15">
        <f>SUBTOTAL(9,F385:F387)</f>
        <v>381896.61194000003</v>
      </c>
      <c r="G388" s="15">
        <f>SUBTOTAL(9,G385:G387)</f>
        <v>-232578.38806000003</v>
      </c>
    </row>
    <row r="389" spans="2:7" ht="14.25" customHeight="1" x14ac:dyDescent="0.2">
      <c r="B389" s="10">
        <v>3905</v>
      </c>
      <c r="C389" s="4"/>
      <c r="D389" s="11" t="s">
        <v>316</v>
      </c>
      <c r="E389" s="1"/>
      <c r="F389" s="1"/>
      <c r="G389" s="1"/>
    </row>
    <row r="390" spans="2:7" x14ac:dyDescent="0.2">
      <c r="C390" s="4">
        <v>3</v>
      </c>
      <c r="D390" s="5" t="s">
        <v>317</v>
      </c>
      <c r="E390" s="12">
        <v>76270</v>
      </c>
      <c r="F390" s="12">
        <v>32149.338039999999</v>
      </c>
      <c r="G390" s="12">
        <v>-44120.661959999998</v>
      </c>
    </row>
    <row r="391" spans="2:7" ht="15" customHeight="1" x14ac:dyDescent="0.2">
      <c r="C391" s="13">
        <f>SUBTOTAL(9,C390:C390)</f>
        <v>3</v>
      </c>
      <c r="D391" s="14" t="s">
        <v>318</v>
      </c>
      <c r="E391" s="15">
        <f>SUBTOTAL(9,E390:E390)</f>
        <v>76270</v>
      </c>
      <c r="F391" s="15">
        <f>SUBTOTAL(9,F390:F390)</f>
        <v>32149.338039999999</v>
      </c>
      <c r="G391" s="15">
        <f>SUBTOTAL(9,G390:G390)</f>
        <v>-44120.661959999998</v>
      </c>
    </row>
    <row r="392" spans="2:7" ht="14.25" customHeight="1" x14ac:dyDescent="0.2">
      <c r="B392" s="10">
        <v>3906</v>
      </c>
      <c r="C392" s="4"/>
      <c r="D392" s="11" t="s">
        <v>319</v>
      </c>
      <c r="E392" s="1"/>
      <c r="F392" s="1"/>
      <c r="G392" s="1"/>
    </row>
    <row r="393" spans="2:7" x14ac:dyDescent="0.2">
      <c r="C393" s="4">
        <v>1</v>
      </c>
      <c r="D393" s="5" t="s">
        <v>320</v>
      </c>
      <c r="E393" s="12">
        <v>100</v>
      </c>
      <c r="F393" s="12">
        <v>84.704560000000001</v>
      </c>
      <c r="G393" s="12">
        <v>-15.295439999999999</v>
      </c>
    </row>
    <row r="394" spans="2:7" x14ac:dyDescent="0.2">
      <c r="C394" s="4">
        <v>2</v>
      </c>
      <c r="D394" s="5" t="s">
        <v>321</v>
      </c>
      <c r="E394" s="12">
        <v>748</v>
      </c>
      <c r="F394" s="12">
        <v>530</v>
      </c>
      <c r="G394" s="12">
        <v>-218</v>
      </c>
    </row>
    <row r="395" spans="2:7" ht="15" customHeight="1" x14ac:dyDescent="0.2">
      <c r="C395" s="13">
        <f>SUBTOTAL(9,C393:C394)</f>
        <v>3</v>
      </c>
      <c r="D395" s="14" t="s">
        <v>322</v>
      </c>
      <c r="E395" s="15">
        <f>SUBTOTAL(9,E393:E394)</f>
        <v>848</v>
      </c>
      <c r="F395" s="15">
        <f>SUBTOTAL(9,F393:F394)</f>
        <v>614.70456000000001</v>
      </c>
      <c r="G395" s="15">
        <f>SUBTOTAL(9,G393:G394)</f>
        <v>-233.29543999999999</v>
      </c>
    </row>
    <row r="396" spans="2:7" ht="14.25" customHeight="1" x14ac:dyDescent="0.2">
      <c r="B396" s="10">
        <v>3910</v>
      </c>
      <c r="C396" s="4"/>
      <c r="D396" s="11" t="s">
        <v>323</v>
      </c>
      <c r="E396" s="1"/>
      <c r="F396" s="1"/>
      <c r="G396" s="1"/>
    </row>
    <row r="397" spans="2:7" x14ac:dyDescent="0.2">
      <c r="C397" s="4">
        <v>1</v>
      </c>
      <c r="D397" s="5" t="s">
        <v>324</v>
      </c>
      <c r="E397" s="12">
        <v>185569</v>
      </c>
      <c r="F397" s="12">
        <v>158925.63701000001</v>
      </c>
      <c r="G397" s="12">
        <v>-26643.362990000001</v>
      </c>
    </row>
    <row r="398" spans="2:7" x14ac:dyDescent="0.2">
      <c r="C398" s="4">
        <v>2</v>
      </c>
      <c r="D398" s="5" t="s">
        <v>325</v>
      </c>
      <c r="E398" s="12">
        <v>13830</v>
      </c>
      <c r="F398" s="12">
        <v>8387.0920000000006</v>
      </c>
      <c r="G398" s="12">
        <v>-5442.9080000000004</v>
      </c>
    </row>
    <row r="399" spans="2:7" x14ac:dyDescent="0.2">
      <c r="C399" s="4">
        <v>3</v>
      </c>
      <c r="D399" s="5" t="s">
        <v>94</v>
      </c>
      <c r="E399" s="12">
        <v>400</v>
      </c>
      <c r="F399" s="12">
        <v>5458.5801600000004</v>
      </c>
      <c r="G399" s="12">
        <v>5058.5801600000004</v>
      </c>
    </row>
    <row r="400" spans="2:7" x14ac:dyDescent="0.2">
      <c r="C400" s="4">
        <v>4</v>
      </c>
      <c r="D400" s="5" t="s">
        <v>326</v>
      </c>
      <c r="E400" s="12">
        <v>44370</v>
      </c>
      <c r="F400" s="12">
        <v>45598.27</v>
      </c>
      <c r="G400" s="12">
        <v>1228.27</v>
      </c>
    </row>
    <row r="401" spans="2:7" x14ac:dyDescent="0.2">
      <c r="C401" s="4">
        <v>86</v>
      </c>
      <c r="D401" s="5" t="s">
        <v>327</v>
      </c>
      <c r="E401" s="12">
        <v>4800</v>
      </c>
      <c r="F401" s="12">
        <v>3822.1975400000001</v>
      </c>
      <c r="G401" s="12">
        <v>-977.80246</v>
      </c>
    </row>
    <row r="402" spans="2:7" ht="15" customHeight="1" x14ac:dyDescent="0.2">
      <c r="C402" s="13">
        <f>SUBTOTAL(9,C397:C401)</f>
        <v>96</v>
      </c>
      <c r="D402" s="14" t="s">
        <v>328</v>
      </c>
      <c r="E402" s="15">
        <f>SUBTOTAL(9,E397:E401)</f>
        <v>248969</v>
      </c>
      <c r="F402" s="15">
        <f>SUBTOTAL(9,F397:F401)</f>
        <v>222191.77671000001</v>
      </c>
      <c r="G402" s="15">
        <f>SUBTOTAL(9,G397:G401)</f>
        <v>-26777.223289999998</v>
      </c>
    </row>
    <row r="403" spans="2:7" ht="14.25" customHeight="1" x14ac:dyDescent="0.2">
      <c r="B403" s="10">
        <v>3911</v>
      </c>
      <c r="C403" s="4"/>
      <c r="D403" s="11" t="s">
        <v>329</v>
      </c>
      <c r="E403" s="1"/>
      <c r="F403" s="1"/>
      <c r="G403" s="1"/>
    </row>
    <row r="404" spans="2:7" x14ac:dyDescent="0.2">
      <c r="C404" s="4">
        <v>3</v>
      </c>
      <c r="D404" s="5" t="s">
        <v>330</v>
      </c>
      <c r="E404" s="12">
        <v>199</v>
      </c>
      <c r="F404" s="12">
        <v>124.5</v>
      </c>
      <c r="G404" s="12">
        <v>-74.5</v>
      </c>
    </row>
    <row r="405" spans="2:7" x14ac:dyDescent="0.2">
      <c r="C405" s="4">
        <v>86</v>
      </c>
      <c r="D405" s="5" t="s">
        <v>331</v>
      </c>
      <c r="E405" s="12">
        <v>100</v>
      </c>
      <c r="F405" s="12">
        <v>11060</v>
      </c>
      <c r="G405" s="12">
        <v>10960</v>
      </c>
    </row>
    <row r="406" spans="2:7" ht="15" customHeight="1" x14ac:dyDescent="0.2">
      <c r="C406" s="13">
        <f>SUBTOTAL(9,C404:C405)</f>
        <v>89</v>
      </c>
      <c r="D406" s="14" t="s">
        <v>332</v>
      </c>
      <c r="E406" s="15">
        <f>SUBTOTAL(9,E404:E405)</f>
        <v>299</v>
      </c>
      <c r="F406" s="15">
        <f>SUBTOTAL(9,F404:F405)</f>
        <v>11184.5</v>
      </c>
      <c r="G406" s="15">
        <f>SUBTOTAL(9,G404:G405)</f>
        <v>10885.5</v>
      </c>
    </row>
    <row r="407" spans="2:7" ht="14.25" customHeight="1" x14ac:dyDescent="0.2">
      <c r="B407" s="10">
        <v>3912</v>
      </c>
      <c r="C407" s="4"/>
      <c r="D407" s="11" t="s">
        <v>333</v>
      </c>
      <c r="E407" s="1"/>
      <c r="F407" s="1"/>
      <c r="G407" s="1"/>
    </row>
    <row r="408" spans="2:7" x14ac:dyDescent="0.2">
      <c r="C408" s="4">
        <v>1</v>
      </c>
      <c r="D408" s="5" t="s">
        <v>334</v>
      </c>
      <c r="E408" s="12">
        <v>1097</v>
      </c>
      <c r="F408" s="12">
        <v>777</v>
      </c>
      <c r="G408" s="12">
        <v>-320</v>
      </c>
    </row>
    <row r="409" spans="2:7" x14ac:dyDescent="0.2">
      <c r="C409" s="4">
        <v>2</v>
      </c>
      <c r="D409" s="5" t="s">
        <v>330</v>
      </c>
      <c r="E409" s="12">
        <v>199</v>
      </c>
      <c r="F409" s="12">
        <v>3</v>
      </c>
      <c r="G409" s="12">
        <v>-196</v>
      </c>
    </row>
    <row r="410" spans="2:7" x14ac:dyDescent="0.2">
      <c r="C410" s="4">
        <v>87</v>
      </c>
      <c r="D410" s="5" t="s">
        <v>236</v>
      </c>
      <c r="E410" s="12">
        <v>100</v>
      </c>
      <c r="F410" s="12">
        <v>0</v>
      </c>
      <c r="G410" s="12">
        <v>-100</v>
      </c>
    </row>
    <row r="411" spans="2:7" ht="15" customHeight="1" x14ac:dyDescent="0.2">
      <c r="C411" s="13">
        <f>SUBTOTAL(9,C408:C410)</f>
        <v>90</v>
      </c>
      <c r="D411" s="14" t="s">
        <v>335</v>
      </c>
      <c r="E411" s="15">
        <f>SUBTOTAL(9,E408:E410)</f>
        <v>1396</v>
      </c>
      <c r="F411" s="15">
        <f>SUBTOTAL(9,F408:F410)</f>
        <v>780</v>
      </c>
      <c r="G411" s="15">
        <f>SUBTOTAL(9,G408:G410)</f>
        <v>-616</v>
      </c>
    </row>
    <row r="412" spans="2:7" ht="14.25" customHeight="1" x14ac:dyDescent="0.2">
      <c r="B412" s="10">
        <v>3917</v>
      </c>
      <c r="C412" s="4"/>
      <c r="D412" s="11" t="s">
        <v>336</v>
      </c>
      <c r="E412" s="1"/>
      <c r="F412" s="1"/>
      <c r="G412" s="1"/>
    </row>
    <row r="413" spans="2:7" x14ac:dyDescent="0.2">
      <c r="C413" s="4">
        <v>1</v>
      </c>
      <c r="D413" s="5" t="s">
        <v>337</v>
      </c>
      <c r="E413" s="12">
        <v>100</v>
      </c>
      <c r="F413" s="12">
        <v>7702.66266</v>
      </c>
      <c r="G413" s="12">
        <v>7602.66266</v>
      </c>
    </row>
    <row r="414" spans="2:7" x14ac:dyDescent="0.2">
      <c r="C414" s="4">
        <v>5</v>
      </c>
      <c r="D414" s="5" t="s">
        <v>338</v>
      </c>
      <c r="E414" s="12">
        <v>17446</v>
      </c>
      <c r="F414" s="12">
        <v>10834.993549999999</v>
      </c>
      <c r="G414" s="12">
        <v>-6611.0064499999999</v>
      </c>
    </row>
    <row r="415" spans="2:7" x14ac:dyDescent="0.2">
      <c r="C415" s="4">
        <v>13</v>
      </c>
      <c r="D415" s="5" t="s">
        <v>339</v>
      </c>
      <c r="E415" s="12">
        <v>10000</v>
      </c>
      <c r="F415" s="12">
        <v>37000</v>
      </c>
      <c r="G415" s="12">
        <v>27000</v>
      </c>
    </row>
    <row r="416" spans="2:7" x14ac:dyDescent="0.2">
      <c r="C416" s="4">
        <v>22</v>
      </c>
      <c r="D416" s="5" t="s">
        <v>340</v>
      </c>
      <c r="E416" s="12">
        <v>4388</v>
      </c>
      <c r="F416" s="12">
        <v>0</v>
      </c>
      <c r="G416" s="12">
        <v>-4388</v>
      </c>
    </row>
    <row r="417" spans="2:7" x14ac:dyDescent="0.2">
      <c r="C417" s="4">
        <v>86</v>
      </c>
      <c r="D417" s="5" t="s">
        <v>341</v>
      </c>
      <c r="E417" s="12">
        <v>1000</v>
      </c>
      <c r="F417" s="12">
        <v>3149.7569800000001</v>
      </c>
      <c r="G417" s="12">
        <v>2149.7569800000001</v>
      </c>
    </row>
    <row r="418" spans="2:7" ht="15" customHeight="1" x14ac:dyDescent="0.2">
      <c r="C418" s="13">
        <f>SUBTOTAL(9,C413:C417)</f>
        <v>127</v>
      </c>
      <c r="D418" s="14" t="s">
        <v>342</v>
      </c>
      <c r="E418" s="15">
        <f>SUBTOTAL(9,E413:E417)</f>
        <v>32934</v>
      </c>
      <c r="F418" s="15">
        <f>SUBTOTAL(9,F413:F417)</f>
        <v>58687.413189999999</v>
      </c>
      <c r="G418" s="15">
        <f>SUBTOTAL(9,G413:G417)</f>
        <v>25753.413189999999</v>
      </c>
    </row>
    <row r="419" spans="2:7" ht="14.25" customHeight="1" x14ac:dyDescent="0.2">
      <c r="B419" s="10">
        <v>3925</v>
      </c>
      <c r="C419" s="4"/>
      <c r="D419" s="11" t="s">
        <v>343</v>
      </c>
      <c r="E419" s="1"/>
      <c r="F419" s="1"/>
      <c r="G419" s="1"/>
    </row>
    <row r="420" spans="2:7" x14ac:dyDescent="0.2">
      <c r="C420" s="4">
        <v>3</v>
      </c>
      <c r="D420" s="5" t="s">
        <v>307</v>
      </c>
      <c r="E420" s="12">
        <v>331325</v>
      </c>
      <c r="F420" s="12">
        <v>178175.94467999999</v>
      </c>
      <c r="G420" s="12">
        <v>-153149.05532000001</v>
      </c>
    </row>
    <row r="421" spans="2:7" ht="15" customHeight="1" x14ac:dyDescent="0.2">
      <c r="C421" s="13">
        <f>SUBTOTAL(9,C420:C420)</f>
        <v>3</v>
      </c>
      <c r="D421" s="14" t="s">
        <v>344</v>
      </c>
      <c r="E421" s="15">
        <f>SUBTOTAL(9,E420:E420)</f>
        <v>331325</v>
      </c>
      <c r="F421" s="15">
        <f>SUBTOTAL(9,F420:F420)</f>
        <v>178175.94467999999</v>
      </c>
      <c r="G421" s="15">
        <f>SUBTOTAL(9,G420:G420)</f>
        <v>-153149.05532000001</v>
      </c>
    </row>
    <row r="422" spans="2:7" ht="14.25" customHeight="1" x14ac:dyDescent="0.2">
      <c r="B422" s="10">
        <v>3926</v>
      </c>
      <c r="C422" s="4"/>
      <c r="D422" s="11" t="s">
        <v>345</v>
      </c>
      <c r="E422" s="1"/>
      <c r="F422" s="1"/>
      <c r="G422" s="1"/>
    </row>
    <row r="423" spans="2:7" x14ac:dyDescent="0.2">
      <c r="C423" s="4">
        <v>1</v>
      </c>
      <c r="D423" s="5" t="s">
        <v>307</v>
      </c>
      <c r="E423" s="12">
        <v>82158</v>
      </c>
      <c r="F423" s="12">
        <v>15233.84966</v>
      </c>
      <c r="G423" s="12">
        <v>-66924.150339999993</v>
      </c>
    </row>
    <row r="424" spans="2:7" ht="15" customHeight="1" x14ac:dyDescent="0.2">
      <c r="C424" s="13">
        <f>SUBTOTAL(9,C423:C423)</f>
        <v>1</v>
      </c>
      <c r="D424" s="14" t="s">
        <v>346</v>
      </c>
      <c r="E424" s="15">
        <f>SUBTOTAL(9,E423:E423)</f>
        <v>82158</v>
      </c>
      <c r="F424" s="15">
        <f>SUBTOTAL(9,F423:F423)</f>
        <v>15233.84966</v>
      </c>
      <c r="G424" s="15">
        <f>SUBTOTAL(9,G423:G423)</f>
        <v>-66924.150339999993</v>
      </c>
    </row>
    <row r="425" spans="2:7" ht="14.25" customHeight="1" x14ac:dyDescent="0.2">
      <c r="B425" s="10">
        <v>3927</v>
      </c>
      <c r="C425" s="4"/>
      <c r="D425" s="11" t="s">
        <v>347</v>
      </c>
      <c r="E425" s="1"/>
      <c r="F425" s="1"/>
      <c r="G425" s="1"/>
    </row>
    <row r="426" spans="2:7" x14ac:dyDescent="0.2">
      <c r="C426" s="4">
        <v>1</v>
      </c>
      <c r="D426" s="5" t="s">
        <v>307</v>
      </c>
      <c r="E426" s="12">
        <v>70094</v>
      </c>
      <c r="F426" s="12">
        <v>42323.16749</v>
      </c>
      <c r="G426" s="12">
        <v>-27770.83251</v>
      </c>
    </row>
    <row r="427" spans="2:7" ht="15" customHeight="1" x14ac:dyDescent="0.2">
      <c r="C427" s="13">
        <f>SUBTOTAL(9,C426:C426)</f>
        <v>1</v>
      </c>
      <c r="D427" s="14" t="s">
        <v>348</v>
      </c>
      <c r="E427" s="15">
        <f>SUBTOTAL(9,E426:E426)</f>
        <v>70094</v>
      </c>
      <c r="F427" s="15">
        <f>SUBTOTAL(9,F426:F426)</f>
        <v>42323.16749</v>
      </c>
      <c r="G427" s="15">
        <f>SUBTOTAL(9,G426:G426)</f>
        <v>-27770.83251</v>
      </c>
    </row>
    <row r="428" spans="2:7" ht="14.25" customHeight="1" x14ac:dyDescent="0.2">
      <c r="B428" s="10">
        <v>3935</v>
      </c>
      <c r="C428" s="4"/>
      <c r="D428" s="11" t="s">
        <v>349</v>
      </c>
      <c r="E428" s="1"/>
      <c r="F428" s="1"/>
      <c r="G428" s="1"/>
    </row>
    <row r="429" spans="2:7" x14ac:dyDescent="0.2">
      <c r="C429" s="4">
        <v>1</v>
      </c>
      <c r="D429" s="5" t="s">
        <v>350</v>
      </c>
      <c r="E429" s="12">
        <v>5085</v>
      </c>
      <c r="F429" s="12">
        <v>2740.1255500000002</v>
      </c>
      <c r="G429" s="12">
        <v>-2344.8744499999998</v>
      </c>
    </row>
    <row r="430" spans="2:7" x14ac:dyDescent="0.2">
      <c r="C430" s="4">
        <v>2</v>
      </c>
      <c r="D430" s="5" t="s">
        <v>351</v>
      </c>
      <c r="E430" s="12">
        <v>4088</v>
      </c>
      <c r="F430" s="12">
        <v>1459.8440000000001</v>
      </c>
      <c r="G430" s="12">
        <v>-2628.1559999999999</v>
      </c>
    </row>
    <row r="431" spans="2:7" x14ac:dyDescent="0.2">
      <c r="C431" s="4">
        <v>3</v>
      </c>
      <c r="D431" s="5" t="s">
        <v>352</v>
      </c>
      <c r="E431" s="12">
        <v>72003</v>
      </c>
      <c r="F431" s="12">
        <v>52755.481910000002</v>
      </c>
      <c r="G431" s="12">
        <v>-19247.518090000001</v>
      </c>
    </row>
    <row r="432" spans="2:7" ht="15" customHeight="1" x14ac:dyDescent="0.2">
      <c r="C432" s="13">
        <f>SUBTOTAL(9,C429:C431)</f>
        <v>6</v>
      </c>
      <c r="D432" s="14" t="s">
        <v>353</v>
      </c>
      <c r="E432" s="15">
        <f>SUBTOTAL(9,E429:E431)</f>
        <v>81176</v>
      </c>
      <c r="F432" s="15">
        <f>SUBTOTAL(9,F429:F431)</f>
        <v>56955.451460000004</v>
      </c>
      <c r="G432" s="15">
        <f>SUBTOTAL(9,G429:G431)</f>
        <v>-24220.548540000003</v>
      </c>
    </row>
    <row r="433" spans="2:7" ht="14.25" customHeight="1" x14ac:dyDescent="0.2">
      <c r="B433" s="10">
        <v>3936</v>
      </c>
      <c r="C433" s="4"/>
      <c r="D433" s="11" t="s">
        <v>354</v>
      </c>
      <c r="E433" s="1"/>
      <c r="F433" s="1"/>
      <c r="G433" s="1"/>
    </row>
    <row r="434" spans="2:7" x14ac:dyDescent="0.2">
      <c r="C434" s="4">
        <v>1</v>
      </c>
      <c r="D434" s="5" t="s">
        <v>195</v>
      </c>
      <c r="E434" s="12">
        <v>698</v>
      </c>
      <c r="F434" s="12">
        <v>540.04</v>
      </c>
      <c r="G434" s="12">
        <v>-157.96</v>
      </c>
    </row>
    <row r="435" spans="2:7" ht="15" customHeight="1" x14ac:dyDescent="0.2">
      <c r="C435" s="13">
        <f>SUBTOTAL(9,C434:C434)</f>
        <v>1</v>
      </c>
      <c r="D435" s="14" t="s">
        <v>355</v>
      </c>
      <c r="E435" s="15">
        <f>SUBTOTAL(9,E434:E434)</f>
        <v>698</v>
      </c>
      <c r="F435" s="15">
        <f>SUBTOTAL(9,F434:F434)</f>
        <v>540.04</v>
      </c>
      <c r="G435" s="15">
        <f>SUBTOTAL(9,G434:G434)</f>
        <v>-157.96</v>
      </c>
    </row>
    <row r="436" spans="2:7" ht="14.25" customHeight="1" x14ac:dyDescent="0.2">
      <c r="B436" s="10">
        <v>3950</v>
      </c>
      <c r="C436" s="4"/>
      <c r="D436" s="11" t="s">
        <v>356</v>
      </c>
      <c r="E436" s="1"/>
      <c r="F436" s="1"/>
      <c r="G436" s="1"/>
    </row>
    <row r="437" spans="2:7" x14ac:dyDescent="0.2">
      <c r="C437" s="4">
        <v>87</v>
      </c>
      <c r="D437" s="5" t="s">
        <v>357</v>
      </c>
      <c r="E437" s="12">
        <v>30700</v>
      </c>
      <c r="F437" s="12">
        <v>30704.274000000001</v>
      </c>
      <c r="G437" s="12">
        <v>4.274</v>
      </c>
    </row>
    <row r="438" spans="2:7" x14ac:dyDescent="0.2">
      <c r="C438" s="4">
        <v>96</v>
      </c>
      <c r="D438" s="5" t="s">
        <v>358</v>
      </c>
      <c r="E438" s="12">
        <v>25000</v>
      </c>
      <c r="F438" s="12">
        <v>0</v>
      </c>
      <c r="G438" s="12">
        <v>-25000</v>
      </c>
    </row>
    <row r="439" spans="2:7" ht="15" customHeight="1" x14ac:dyDescent="0.2">
      <c r="C439" s="13">
        <f>SUBTOTAL(9,C437:C438)</f>
        <v>183</v>
      </c>
      <c r="D439" s="14" t="s">
        <v>359</v>
      </c>
      <c r="E439" s="15">
        <f>SUBTOTAL(9,E437:E438)</f>
        <v>55700</v>
      </c>
      <c r="F439" s="15">
        <f>SUBTOTAL(9,F437:F438)</f>
        <v>30704.274000000001</v>
      </c>
      <c r="G439" s="15">
        <f>SUBTOTAL(9,G437:G438)</f>
        <v>-24995.725999999999</v>
      </c>
    </row>
    <row r="440" spans="2:7" ht="14.25" customHeight="1" x14ac:dyDescent="0.2">
      <c r="B440" s="10">
        <v>3961</v>
      </c>
      <c r="C440" s="4"/>
      <c r="D440" s="11" t="s">
        <v>360</v>
      </c>
      <c r="E440" s="1"/>
      <c r="F440" s="1"/>
      <c r="G440" s="1"/>
    </row>
    <row r="441" spans="2:7" x14ac:dyDescent="0.2">
      <c r="C441" s="4">
        <v>70</v>
      </c>
      <c r="D441" s="5" t="s">
        <v>361</v>
      </c>
      <c r="E441" s="12">
        <v>2100</v>
      </c>
      <c r="F441" s="12">
        <v>1056</v>
      </c>
      <c r="G441" s="12">
        <v>-1044</v>
      </c>
    </row>
    <row r="442" spans="2:7" x14ac:dyDescent="0.2">
      <c r="C442" s="4">
        <v>71</v>
      </c>
      <c r="D442" s="5" t="s">
        <v>362</v>
      </c>
      <c r="E442" s="12">
        <v>2700</v>
      </c>
      <c r="F442" s="12">
        <v>1574.9960100000001</v>
      </c>
      <c r="G442" s="12">
        <v>-1125.0039899999999</v>
      </c>
    </row>
    <row r="443" spans="2:7" ht="15" customHeight="1" x14ac:dyDescent="0.2">
      <c r="C443" s="13">
        <f>SUBTOTAL(9,C441:C442)</f>
        <v>141</v>
      </c>
      <c r="D443" s="14" t="s">
        <v>363</v>
      </c>
      <c r="E443" s="15">
        <f>SUBTOTAL(9,E441:E442)</f>
        <v>4800</v>
      </c>
      <c r="F443" s="15">
        <f>SUBTOTAL(9,F441:F442)</f>
        <v>2630.9960099999998</v>
      </c>
      <c r="G443" s="15">
        <f>SUBTOTAL(9,G441:G442)</f>
        <v>-2169.0039900000002</v>
      </c>
    </row>
    <row r="444" spans="2:7" ht="15" customHeight="1" x14ac:dyDescent="0.2">
      <c r="B444" s="4"/>
      <c r="C444" s="16">
        <f>SUBTOTAL(9,C371:C443)</f>
        <v>848</v>
      </c>
      <c r="D444" s="17" t="s">
        <v>364</v>
      </c>
      <c r="E444" s="18">
        <f>SUBTOTAL(9,E371:E443)</f>
        <v>1701406</v>
      </c>
      <c r="F444" s="18">
        <f>SUBTOTAL(9,F371:F443)</f>
        <v>1088678.7358299999</v>
      </c>
      <c r="G444" s="18">
        <f>SUBTOTAL(9,G371:G443)</f>
        <v>-612727.26416999998</v>
      </c>
    </row>
    <row r="445" spans="2:7" ht="27" customHeight="1" x14ac:dyDescent="0.25">
      <c r="B445" s="1"/>
      <c r="C445" s="4"/>
      <c r="D445" s="9" t="s">
        <v>365</v>
      </c>
      <c r="E445" s="1"/>
      <c r="F445" s="1"/>
      <c r="G445" s="1"/>
    </row>
    <row r="446" spans="2:7" ht="14.25" customHeight="1" x14ac:dyDescent="0.2">
      <c r="B446" s="10">
        <v>4100</v>
      </c>
      <c r="C446" s="4"/>
      <c r="D446" s="11" t="s">
        <v>366</v>
      </c>
      <c r="E446" s="1"/>
      <c r="F446" s="1"/>
      <c r="G446" s="1"/>
    </row>
    <row r="447" spans="2:7" x14ac:dyDescent="0.2">
      <c r="C447" s="4">
        <v>1</v>
      </c>
      <c r="D447" s="5" t="s">
        <v>367</v>
      </c>
      <c r="E447" s="12">
        <v>117</v>
      </c>
      <c r="F447" s="12">
        <v>1</v>
      </c>
      <c r="G447" s="12">
        <v>-116</v>
      </c>
    </row>
    <row r="448" spans="2:7" x14ac:dyDescent="0.2">
      <c r="C448" s="4">
        <v>30</v>
      </c>
      <c r="D448" s="5" t="s">
        <v>368</v>
      </c>
      <c r="E448" s="12">
        <v>910</v>
      </c>
      <c r="F448" s="12">
        <v>682.5</v>
      </c>
      <c r="G448" s="12">
        <v>-227.5</v>
      </c>
    </row>
    <row r="449" spans="2:7" x14ac:dyDescent="0.2">
      <c r="C449" s="4">
        <v>40</v>
      </c>
      <c r="D449" s="5" t="s">
        <v>369</v>
      </c>
      <c r="E449" s="12">
        <v>637</v>
      </c>
      <c r="F449" s="12">
        <v>637.48500000000001</v>
      </c>
      <c r="G449" s="12">
        <v>0.48499999999999999</v>
      </c>
    </row>
    <row r="450" spans="2:7" ht="15" customHeight="1" x14ac:dyDescent="0.2">
      <c r="C450" s="13">
        <f>SUBTOTAL(9,C447:C449)</f>
        <v>71</v>
      </c>
      <c r="D450" s="14" t="s">
        <v>370</v>
      </c>
      <c r="E450" s="15">
        <f>SUBTOTAL(9,E447:E449)</f>
        <v>1664</v>
      </c>
      <c r="F450" s="15">
        <f>SUBTOTAL(9,F447:F449)</f>
        <v>1320.9850000000001</v>
      </c>
      <c r="G450" s="15">
        <f>SUBTOTAL(9,G447:G449)</f>
        <v>-343.01499999999999</v>
      </c>
    </row>
    <row r="451" spans="2:7" ht="14.25" customHeight="1" x14ac:dyDescent="0.2">
      <c r="B451" s="10">
        <v>4115</v>
      </c>
      <c r="C451" s="4"/>
      <c r="D451" s="11" t="s">
        <v>371</v>
      </c>
      <c r="E451" s="1"/>
      <c r="F451" s="1"/>
      <c r="G451" s="1"/>
    </row>
    <row r="452" spans="2:7" x14ac:dyDescent="0.2">
      <c r="C452" s="4">
        <v>1</v>
      </c>
      <c r="D452" s="5" t="s">
        <v>372</v>
      </c>
      <c r="E452" s="12">
        <v>193293</v>
      </c>
      <c r="F452" s="12">
        <v>90883.877800000002</v>
      </c>
      <c r="G452" s="12">
        <v>-102409.1222</v>
      </c>
    </row>
    <row r="453" spans="2:7" x14ac:dyDescent="0.2">
      <c r="C453" s="4">
        <v>2</v>
      </c>
      <c r="D453" s="5" t="s">
        <v>373</v>
      </c>
      <c r="E453" s="12">
        <v>5714</v>
      </c>
      <c r="F453" s="12">
        <v>4833.4853999999996</v>
      </c>
      <c r="G453" s="12">
        <v>-880.51459999999997</v>
      </c>
    </row>
    <row r="454" spans="2:7" ht="15" customHeight="1" x14ac:dyDescent="0.2">
      <c r="C454" s="13">
        <f>SUBTOTAL(9,C452:C453)</f>
        <v>3</v>
      </c>
      <c r="D454" s="14" t="s">
        <v>374</v>
      </c>
      <c r="E454" s="15">
        <f>SUBTOTAL(9,E452:E453)</f>
        <v>199007</v>
      </c>
      <c r="F454" s="15">
        <f>SUBTOTAL(9,F452:F453)</f>
        <v>95717.363200000007</v>
      </c>
      <c r="G454" s="15">
        <f>SUBTOTAL(9,G452:G453)</f>
        <v>-103289.63679999999</v>
      </c>
    </row>
    <row r="455" spans="2:7" ht="14.25" customHeight="1" x14ac:dyDescent="0.2">
      <c r="B455" s="10">
        <v>4136</v>
      </c>
      <c r="C455" s="4"/>
      <c r="D455" s="11" t="s">
        <v>375</v>
      </c>
      <c r="E455" s="1"/>
      <c r="F455" s="1"/>
      <c r="G455" s="1"/>
    </row>
    <row r="456" spans="2:7" x14ac:dyDescent="0.2">
      <c r="C456" s="4">
        <v>30</v>
      </c>
      <c r="D456" s="5" t="s">
        <v>376</v>
      </c>
      <c r="E456" s="12">
        <v>20286</v>
      </c>
      <c r="F456" s="12">
        <v>8143</v>
      </c>
      <c r="G456" s="12">
        <v>-12143</v>
      </c>
    </row>
    <row r="457" spans="2:7" ht="15" customHeight="1" x14ac:dyDescent="0.2">
      <c r="C457" s="13">
        <f>SUBTOTAL(9,C456:C456)</f>
        <v>30</v>
      </c>
      <c r="D457" s="14" t="s">
        <v>377</v>
      </c>
      <c r="E457" s="15">
        <f>SUBTOTAL(9,E456:E456)</f>
        <v>20286</v>
      </c>
      <c r="F457" s="15">
        <f>SUBTOTAL(9,F456:F456)</f>
        <v>8143</v>
      </c>
      <c r="G457" s="15">
        <f>SUBTOTAL(9,G456:G456)</f>
        <v>-12143</v>
      </c>
    </row>
    <row r="458" spans="2:7" ht="14.25" customHeight="1" x14ac:dyDescent="0.2">
      <c r="B458" s="10">
        <v>4142</v>
      </c>
      <c r="C458" s="4"/>
      <c r="D458" s="11" t="s">
        <v>378</v>
      </c>
      <c r="E458" s="1"/>
      <c r="F458" s="1"/>
      <c r="G458" s="1"/>
    </row>
    <row r="459" spans="2:7" x14ac:dyDescent="0.2">
      <c r="C459" s="4">
        <v>1</v>
      </c>
      <c r="D459" s="5" t="s">
        <v>379</v>
      </c>
      <c r="E459" s="12">
        <v>41374</v>
      </c>
      <c r="F459" s="12">
        <v>21060.18434</v>
      </c>
      <c r="G459" s="12">
        <v>-20313.81566</v>
      </c>
    </row>
    <row r="460" spans="2:7" ht="15" customHeight="1" x14ac:dyDescent="0.2">
      <c r="C460" s="13">
        <f>SUBTOTAL(9,C459:C459)</f>
        <v>1</v>
      </c>
      <c r="D460" s="14" t="s">
        <v>380</v>
      </c>
      <c r="E460" s="15">
        <f>SUBTOTAL(9,E459:E459)</f>
        <v>41374</v>
      </c>
      <c r="F460" s="15">
        <f>SUBTOTAL(9,F459:F459)</f>
        <v>21060.18434</v>
      </c>
      <c r="G460" s="15">
        <f>SUBTOTAL(9,G459:G459)</f>
        <v>-20313.81566</v>
      </c>
    </row>
    <row r="461" spans="2:7" ht="14.25" customHeight="1" x14ac:dyDescent="0.2">
      <c r="B461" s="10">
        <v>4162</v>
      </c>
      <c r="C461" s="4"/>
      <c r="D461" s="11" t="s">
        <v>381</v>
      </c>
      <c r="E461" s="1"/>
      <c r="F461" s="1"/>
      <c r="G461" s="1"/>
    </row>
    <row r="462" spans="2:7" x14ac:dyDescent="0.2">
      <c r="C462" s="4">
        <v>90</v>
      </c>
      <c r="D462" s="5" t="s">
        <v>382</v>
      </c>
      <c r="E462" s="12">
        <v>25000</v>
      </c>
      <c r="F462" s="12">
        <v>0</v>
      </c>
      <c r="G462" s="12">
        <v>-25000</v>
      </c>
    </row>
    <row r="463" spans="2:7" ht="15" customHeight="1" x14ac:dyDescent="0.2">
      <c r="C463" s="13">
        <f>SUBTOTAL(9,C462:C462)</f>
        <v>90</v>
      </c>
      <c r="D463" s="14" t="s">
        <v>383</v>
      </c>
      <c r="E463" s="15">
        <f>SUBTOTAL(9,E462:E462)</f>
        <v>25000</v>
      </c>
      <c r="F463" s="15">
        <f>SUBTOTAL(9,F462:F462)</f>
        <v>0</v>
      </c>
      <c r="G463" s="15">
        <f>SUBTOTAL(9,G462:G462)</f>
        <v>-25000</v>
      </c>
    </row>
    <row r="464" spans="2:7" ht="15" customHeight="1" x14ac:dyDescent="0.2">
      <c r="B464" s="4"/>
      <c r="C464" s="16">
        <f>SUBTOTAL(9,C446:C463)</f>
        <v>195</v>
      </c>
      <c r="D464" s="17" t="s">
        <v>384</v>
      </c>
      <c r="E464" s="18">
        <f>SUBTOTAL(9,E446:E463)</f>
        <v>287331</v>
      </c>
      <c r="F464" s="18">
        <f>SUBTOTAL(9,F446:F463)</f>
        <v>126241.53254000001</v>
      </c>
      <c r="G464" s="18">
        <f>SUBTOTAL(9,G446:G463)</f>
        <v>-161089.46745999999</v>
      </c>
    </row>
    <row r="465" spans="2:7" ht="27" customHeight="1" x14ac:dyDescent="0.25">
      <c r="B465" s="1"/>
      <c r="C465" s="4"/>
      <c r="D465" s="9" t="s">
        <v>385</v>
      </c>
      <c r="E465" s="1"/>
      <c r="F465" s="1"/>
      <c r="G465" s="1"/>
    </row>
    <row r="466" spans="2:7" ht="14.25" customHeight="1" x14ac:dyDescent="0.2">
      <c r="B466" s="10">
        <v>4300</v>
      </c>
      <c r="C466" s="4"/>
      <c r="D466" s="11" t="s">
        <v>386</v>
      </c>
      <c r="E466" s="1"/>
      <c r="F466" s="1"/>
      <c r="G466" s="1"/>
    </row>
    <row r="467" spans="2:7" x14ac:dyDescent="0.2">
      <c r="C467" s="4">
        <v>1</v>
      </c>
      <c r="D467" s="5" t="s">
        <v>387</v>
      </c>
      <c r="E467" s="12">
        <v>2592</v>
      </c>
      <c r="F467" s="12">
        <v>0</v>
      </c>
      <c r="G467" s="12">
        <v>-2592</v>
      </c>
    </row>
    <row r="468" spans="2:7" ht="15" customHeight="1" x14ac:dyDescent="0.2">
      <c r="C468" s="13">
        <f>SUBTOTAL(9,C467:C467)</f>
        <v>1</v>
      </c>
      <c r="D468" s="14" t="s">
        <v>388</v>
      </c>
      <c r="E468" s="15">
        <f>SUBTOTAL(9,E467:E467)</f>
        <v>2592</v>
      </c>
      <c r="F468" s="15">
        <f>SUBTOTAL(9,F467:F467)</f>
        <v>0</v>
      </c>
      <c r="G468" s="15">
        <f>SUBTOTAL(9,G467:G467)</f>
        <v>-2592</v>
      </c>
    </row>
    <row r="469" spans="2:7" ht="14.25" customHeight="1" x14ac:dyDescent="0.2">
      <c r="B469" s="10">
        <v>4312</v>
      </c>
      <c r="C469" s="4"/>
      <c r="D469" s="11" t="s">
        <v>389</v>
      </c>
      <c r="E469" s="1"/>
      <c r="F469" s="1"/>
      <c r="G469" s="1"/>
    </row>
    <row r="470" spans="2:7" x14ac:dyDescent="0.2">
      <c r="C470" s="4">
        <v>90</v>
      </c>
      <c r="D470" s="5" t="s">
        <v>382</v>
      </c>
      <c r="E470" s="12">
        <v>444400</v>
      </c>
      <c r="F470" s="12">
        <v>222184.95</v>
      </c>
      <c r="G470" s="12">
        <v>-222215.05</v>
      </c>
    </row>
    <row r="471" spans="2:7" ht="15" customHeight="1" x14ac:dyDescent="0.2">
      <c r="C471" s="13">
        <f>SUBTOTAL(9,C470:C470)</f>
        <v>90</v>
      </c>
      <c r="D471" s="14" t="s">
        <v>390</v>
      </c>
      <c r="E471" s="15">
        <f>SUBTOTAL(9,E470:E470)</f>
        <v>444400</v>
      </c>
      <c r="F471" s="15">
        <f>SUBTOTAL(9,F470:F470)</f>
        <v>222184.95</v>
      </c>
      <c r="G471" s="15">
        <f>SUBTOTAL(9,G470:G470)</f>
        <v>-222215.05</v>
      </c>
    </row>
    <row r="472" spans="2:7" ht="14.25" customHeight="1" x14ac:dyDescent="0.2">
      <c r="B472" s="10">
        <v>4313</v>
      </c>
      <c r="C472" s="4"/>
      <c r="D472" s="11" t="s">
        <v>391</v>
      </c>
      <c r="E472" s="1"/>
      <c r="F472" s="1"/>
      <c r="G472" s="1"/>
    </row>
    <row r="473" spans="2:7" x14ac:dyDescent="0.2">
      <c r="C473" s="4">
        <v>1</v>
      </c>
      <c r="D473" s="5" t="s">
        <v>254</v>
      </c>
      <c r="E473" s="12">
        <v>136812</v>
      </c>
      <c r="F473" s="12">
        <v>114586.33405</v>
      </c>
      <c r="G473" s="12">
        <v>-22225.665949999999</v>
      </c>
    </row>
    <row r="474" spans="2:7" x14ac:dyDescent="0.2">
      <c r="C474" s="4">
        <v>2</v>
      </c>
      <c r="D474" s="5" t="s">
        <v>392</v>
      </c>
      <c r="E474" s="12">
        <v>0</v>
      </c>
      <c r="F474" s="12">
        <v>1297.7643</v>
      </c>
      <c r="G474" s="12">
        <v>1297.7643</v>
      </c>
    </row>
    <row r="475" spans="2:7" ht="15" customHeight="1" x14ac:dyDescent="0.2">
      <c r="C475" s="13">
        <f>SUBTOTAL(9,C473:C474)</f>
        <v>3</v>
      </c>
      <c r="D475" s="14" t="s">
        <v>393</v>
      </c>
      <c r="E475" s="15">
        <f>SUBTOTAL(9,E473:E474)</f>
        <v>136812</v>
      </c>
      <c r="F475" s="15">
        <f>SUBTOTAL(9,F473:F474)</f>
        <v>115884.09835</v>
      </c>
      <c r="G475" s="15">
        <f>SUBTOTAL(9,G473:G474)</f>
        <v>-20927.90165</v>
      </c>
    </row>
    <row r="476" spans="2:7" ht="14.25" customHeight="1" x14ac:dyDescent="0.2">
      <c r="B476" s="10">
        <v>4320</v>
      </c>
      <c r="C476" s="4"/>
      <c r="D476" s="11" t="s">
        <v>394</v>
      </c>
      <c r="E476" s="1"/>
      <c r="F476" s="1"/>
      <c r="G476" s="1"/>
    </row>
    <row r="477" spans="2:7" x14ac:dyDescent="0.2">
      <c r="C477" s="4">
        <v>1</v>
      </c>
      <c r="D477" s="5" t="s">
        <v>395</v>
      </c>
      <c r="E477" s="12">
        <v>188400</v>
      </c>
      <c r="F477" s="12">
        <v>120864.539</v>
      </c>
      <c r="G477" s="12">
        <v>-67535.460999999996</v>
      </c>
    </row>
    <row r="478" spans="2:7" x14ac:dyDescent="0.2">
      <c r="C478" s="4">
        <v>2</v>
      </c>
      <c r="D478" s="5" t="s">
        <v>396</v>
      </c>
      <c r="E478" s="12">
        <v>423128</v>
      </c>
      <c r="F478" s="12">
        <v>303105.32418</v>
      </c>
      <c r="G478" s="12">
        <v>-120022.67582</v>
      </c>
    </row>
    <row r="479" spans="2:7" x14ac:dyDescent="0.2">
      <c r="C479" s="4">
        <v>3</v>
      </c>
      <c r="D479" s="5" t="s">
        <v>397</v>
      </c>
      <c r="E479" s="12">
        <v>105700</v>
      </c>
      <c r="F479" s="12">
        <v>51863.98659</v>
      </c>
      <c r="G479" s="12">
        <v>-53836.01341</v>
      </c>
    </row>
    <row r="480" spans="2:7" ht="15" customHeight="1" x14ac:dyDescent="0.2">
      <c r="C480" s="13">
        <f>SUBTOTAL(9,C477:C479)</f>
        <v>6</v>
      </c>
      <c r="D480" s="14" t="s">
        <v>398</v>
      </c>
      <c r="E480" s="15">
        <f>SUBTOTAL(9,E477:E479)</f>
        <v>717228</v>
      </c>
      <c r="F480" s="15">
        <f>SUBTOTAL(9,F477:F479)</f>
        <v>475833.84976999997</v>
      </c>
      <c r="G480" s="15">
        <f>SUBTOTAL(9,G477:G479)</f>
        <v>-241394.15023000003</v>
      </c>
    </row>
    <row r="481" spans="2:7" ht="14.25" customHeight="1" x14ac:dyDescent="0.2">
      <c r="B481" s="10">
        <v>4322</v>
      </c>
      <c r="C481" s="4"/>
      <c r="D481" s="11" t="s">
        <v>399</v>
      </c>
      <c r="E481" s="1"/>
      <c r="F481" s="1"/>
      <c r="G481" s="1"/>
    </row>
    <row r="482" spans="2:7" x14ac:dyDescent="0.2">
      <c r="C482" s="4">
        <v>90</v>
      </c>
      <c r="D482" s="5" t="s">
        <v>382</v>
      </c>
      <c r="E482" s="12">
        <v>190000</v>
      </c>
      <c r="F482" s="12">
        <v>195924.46924000001</v>
      </c>
      <c r="G482" s="12">
        <v>5924.4692400000004</v>
      </c>
    </row>
    <row r="483" spans="2:7" ht="15" customHeight="1" x14ac:dyDescent="0.2">
      <c r="C483" s="13">
        <f>SUBTOTAL(9,C482:C482)</f>
        <v>90</v>
      </c>
      <c r="D483" s="14" t="s">
        <v>400</v>
      </c>
      <c r="E483" s="15">
        <f>SUBTOTAL(9,E482:E482)</f>
        <v>190000</v>
      </c>
      <c r="F483" s="15">
        <f>SUBTOTAL(9,F482:F482)</f>
        <v>195924.46924000001</v>
      </c>
      <c r="G483" s="15">
        <f>SUBTOTAL(9,G482:G482)</f>
        <v>5924.4692400000004</v>
      </c>
    </row>
    <row r="484" spans="2:7" ht="14.25" customHeight="1" x14ac:dyDescent="0.2">
      <c r="B484" s="10">
        <v>4331</v>
      </c>
      <c r="C484" s="4"/>
      <c r="D484" s="11" t="s">
        <v>401</v>
      </c>
      <c r="E484" s="1"/>
      <c r="F484" s="1"/>
      <c r="G484" s="1"/>
    </row>
    <row r="485" spans="2:7" x14ac:dyDescent="0.2">
      <c r="C485" s="4">
        <v>85</v>
      </c>
      <c r="D485" s="5" t="s">
        <v>402</v>
      </c>
      <c r="E485" s="12">
        <v>2053000</v>
      </c>
      <c r="F485" s="12">
        <v>2055039.41405</v>
      </c>
      <c r="G485" s="12">
        <v>2039.4140500000001</v>
      </c>
    </row>
    <row r="486" spans="2:7" ht="15" customHeight="1" x14ac:dyDescent="0.2">
      <c r="C486" s="13">
        <f>SUBTOTAL(9,C485:C485)</f>
        <v>85</v>
      </c>
      <c r="D486" s="14" t="s">
        <v>403</v>
      </c>
      <c r="E486" s="15">
        <f>SUBTOTAL(9,E485:E485)</f>
        <v>2053000</v>
      </c>
      <c r="F486" s="15">
        <f>SUBTOTAL(9,F485:F485)</f>
        <v>2055039.41405</v>
      </c>
      <c r="G486" s="15">
        <f>SUBTOTAL(9,G485:G485)</f>
        <v>2039.4140500000001</v>
      </c>
    </row>
    <row r="487" spans="2:7" ht="14.25" customHeight="1" x14ac:dyDescent="0.2">
      <c r="B487" s="10">
        <v>4352</v>
      </c>
      <c r="C487" s="4"/>
      <c r="D487" s="11" t="s">
        <v>404</v>
      </c>
      <c r="E487" s="1"/>
      <c r="F487" s="1"/>
      <c r="G487" s="1"/>
    </row>
    <row r="488" spans="2:7" x14ac:dyDescent="0.2">
      <c r="C488" s="4">
        <v>1</v>
      </c>
      <c r="D488" s="5" t="s">
        <v>405</v>
      </c>
      <c r="E488" s="12">
        <v>31000</v>
      </c>
      <c r="F488" s="12">
        <v>29078.189399999999</v>
      </c>
      <c r="G488" s="12">
        <v>-1921.8106</v>
      </c>
    </row>
    <row r="489" spans="2:7" ht="15" customHeight="1" x14ac:dyDescent="0.2">
      <c r="C489" s="13">
        <f>SUBTOTAL(9,C488:C488)</f>
        <v>1</v>
      </c>
      <c r="D489" s="14" t="s">
        <v>406</v>
      </c>
      <c r="E489" s="15">
        <f>SUBTOTAL(9,E488:E488)</f>
        <v>31000</v>
      </c>
      <c r="F489" s="15">
        <f>SUBTOTAL(9,F488:F488)</f>
        <v>29078.189399999999</v>
      </c>
      <c r="G489" s="15">
        <f>SUBTOTAL(9,G488:G488)</f>
        <v>-1921.8106</v>
      </c>
    </row>
    <row r="490" spans="2:7" ht="14.25" customHeight="1" x14ac:dyDescent="0.2">
      <c r="B490" s="10">
        <v>4354</v>
      </c>
      <c r="C490" s="4"/>
      <c r="D490" s="11" t="s">
        <v>407</v>
      </c>
      <c r="E490" s="1"/>
      <c r="F490" s="1"/>
      <c r="G490" s="1"/>
    </row>
    <row r="491" spans="2:7" x14ac:dyDescent="0.2">
      <c r="C491" s="4">
        <v>1</v>
      </c>
      <c r="D491" s="5" t="s">
        <v>408</v>
      </c>
      <c r="E491" s="12">
        <v>13959</v>
      </c>
      <c r="F491" s="12">
        <v>7420.0341699999999</v>
      </c>
      <c r="G491" s="12">
        <v>-6538.9658300000001</v>
      </c>
    </row>
    <row r="492" spans="2:7" ht="15" customHeight="1" x14ac:dyDescent="0.2">
      <c r="C492" s="13">
        <f>SUBTOTAL(9,C491:C491)</f>
        <v>1</v>
      </c>
      <c r="D492" s="14" t="s">
        <v>409</v>
      </c>
      <c r="E492" s="15">
        <f>SUBTOTAL(9,E491:E491)</f>
        <v>13959</v>
      </c>
      <c r="F492" s="15">
        <f>SUBTOTAL(9,F491:F491)</f>
        <v>7420.0341699999999</v>
      </c>
      <c r="G492" s="15">
        <f>SUBTOTAL(9,G491:G491)</f>
        <v>-6538.9658300000001</v>
      </c>
    </row>
    <row r="493" spans="2:7" ht="14.25" customHeight="1" x14ac:dyDescent="0.2">
      <c r="B493" s="10">
        <v>4356</v>
      </c>
      <c r="C493" s="4"/>
      <c r="D493" s="11" t="s">
        <v>410</v>
      </c>
      <c r="E493" s="1"/>
      <c r="F493" s="1"/>
      <c r="G493" s="1"/>
    </row>
    <row r="494" spans="2:7" x14ac:dyDescent="0.2">
      <c r="C494" s="4">
        <v>96</v>
      </c>
      <c r="D494" s="5" t="s">
        <v>411</v>
      </c>
      <c r="E494" s="12">
        <v>3500000</v>
      </c>
      <c r="F494" s="12">
        <v>0</v>
      </c>
      <c r="G494" s="12">
        <v>-3500000</v>
      </c>
    </row>
    <row r="495" spans="2:7" ht="15" customHeight="1" x14ac:dyDescent="0.2">
      <c r="C495" s="13">
        <f>SUBTOTAL(9,C494:C494)</f>
        <v>96</v>
      </c>
      <c r="D495" s="14" t="s">
        <v>412</v>
      </c>
      <c r="E495" s="15">
        <f>SUBTOTAL(9,E494:E494)</f>
        <v>3500000</v>
      </c>
      <c r="F495" s="15">
        <f>SUBTOTAL(9,F494:F494)</f>
        <v>0</v>
      </c>
      <c r="G495" s="15">
        <f>SUBTOTAL(9,G494:G494)</f>
        <v>-3500000</v>
      </c>
    </row>
    <row r="496" spans="2:7" ht="14.25" customHeight="1" x14ac:dyDescent="0.2">
      <c r="B496" s="10">
        <v>4360</v>
      </c>
      <c r="C496" s="4"/>
      <c r="D496" s="11" t="s">
        <v>413</v>
      </c>
      <c r="E496" s="1"/>
      <c r="F496" s="1"/>
      <c r="G496" s="1"/>
    </row>
    <row r="497" spans="2:7" x14ac:dyDescent="0.2">
      <c r="C497" s="4">
        <v>2</v>
      </c>
      <c r="D497" s="5" t="s">
        <v>106</v>
      </c>
      <c r="E497" s="12">
        <v>11700</v>
      </c>
      <c r="F497" s="12">
        <v>15664.12277</v>
      </c>
      <c r="G497" s="12">
        <v>3964.1227699999999</v>
      </c>
    </row>
    <row r="498" spans="2:7" ht="15" customHeight="1" x14ac:dyDescent="0.2">
      <c r="C498" s="13">
        <f>SUBTOTAL(9,C497:C497)</f>
        <v>2</v>
      </c>
      <c r="D498" s="14" t="s">
        <v>414</v>
      </c>
      <c r="E498" s="15">
        <f>SUBTOTAL(9,E497:E497)</f>
        <v>11700</v>
      </c>
      <c r="F498" s="15">
        <f>SUBTOTAL(9,F497:F497)</f>
        <v>15664.12277</v>
      </c>
      <c r="G498" s="15">
        <f>SUBTOTAL(9,G497:G497)</f>
        <v>3964.1227699999999</v>
      </c>
    </row>
    <row r="499" spans="2:7" ht="14.25" customHeight="1" x14ac:dyDescent="0.2">
      <c r="B499" s="10">
        <v>4361</v>
      </c>
      <c r="C499" s="4"/>
      <c r="D499" s="11" t="s">
        <v>415</v>
      </c>
      <c r="E499" s="1"/>
      <c r="F499" s="1"/>
      <c r="G499" s="1"/>
    </row>
    <row r="500" spans="2:7" x14ac:dyDescent="0.2">
      <c r="C500" s="4">
        <v>7</v>
      </c>
      <c r="D500" s="5" t="s">
        <v>330</v>
      </c>
      <c r="E500" s="12">
        <v>5700</v>
      </c>
      <c r="F500" s="12">
        <v>5856.7889999999998</v>
      </c>
      <c r="G500" s="12">
        <v>156.78899999999999</v>
      </c>
    </row>
    <row r="501" spans="2:7" ht="15" customHeight="1" x14ac:dyDescent="0.2">
      <c r="C501" s="13">
        <f>SUBTOTAL(9,C500:C500)</f>
        <v>7</v>
      </c>
      <c r="D501" s="14" t="s">
        <v>416</v>
      </c>
      <c r="E501" s="15">
        <f>SUBTOTAL(9,E500:E500)</f>
        <v>5700</v>
      </c>
      <c r="F501" s="15">
        <f>SUBTOTAL(9,F500:F500)</f>
        <v>5856.7889999999998</v>
      </c>
      <c r="G501" s="15">
        <f>SUBTOTAL(9,G500:G500)</f>
        <v>156.78899999999999</v>
      </c>
    </row>
    <row r="502" spans="2:7" ht="14.25" customHeight="1" x14ac:dyDescent="0.2">
      <c r="B502" s="10">
        <v>4380</v>
      </c>
      <c r="C502" s="4"/>
      <c r="D502" s="11" t="s">
        <v>417</v>
      </c>
      <c r="E502" s="1"/>
      <c r="F502" s="1"/>
      <c r="G502" s="1"/>
    </row>
    <row r="503" spans="2:7" x14ac:dyDescent="0.2">
      <c r="C503" s="4">
        <v>1</v>
      </c>
      <c r="D503" s="5" t="s">
        <v>396</v>
      </c>
      <c r="E503" s="12">
        <v>600</v>
      </c>
      <c r="F503" s="12">
        <v>3611.1631699999998</v>
      </c>
      <c r="G503" s="12">
        <v>3011.1631699999998</v>
      </c>
    </row>
    <row r="504" spans="2:7" ht="15" customHeight="1" x14ac:dyDescent="0.2">
      <c r="C504" s="13">
        <f>SUBTOTAL(9,C503:C503)</f>
        <v>1</v>
      </c>
      <c r="D504" s="14" t="s">
        <v>418</v>
      </c>
      <c r="E504" s="15">
        <f>SUBTOTAL(9,E503:E503)</f>
        <v>600</v>
      </c>
      <c r="F504" s="15">
        <f>SUBTOTAL(9,F503:F503)</f>
        <v>3611.1631699999998</v>
      </c>
      <c r="G504" s="15">
        <f>SUBTOTAL(9,G503:G503)</f>
        <v>3011.1631699999998</v>
      </c>
    </row>
    <row r="505" spans="2:7" ht="15" customHeight="1" x14ac:dyDescent="0.2">
      <c r="B505" s="4"/>
      <c r="C505" s="16">
        <f>SUBTOTAL(9,C466:C504)</f>
        <v>383</v>
      </c>
      <c r="D505" s="17" t="s">
        <v>419</v>
      </c>
      <c r="E505" s="18">
        <f>SUBTOTAL(9,E466:E504)</f>
        <v>7106991</v>
      </c>
      <c r="F505" s="18">
        <f>SUBTOTAL(9,F466:F504)</f>
        <v>3126497.0799199995</v>
      </c>
      <c r="G505" s="18">
        <f>SUBTOTAL(9,G466:G504)</f>
        <v>-3980493.9200800001</v>
      </c>
    </row>
    <row r="506" spans="2:7" ht="27" customHeight="1" x14ac:dyDescent="0.25">
      <c r="B506" s="1"/>
      <c r="C506" s="4"/>
      <c r="D506" s="9" t="s">
        <v>420</v>
      </c>
      <c r="E506" s="1"/>
      <c r="F506" s="1"/>
      <c r="G506" s="1"/>
    </row>
    <row r="507" spans="2:7" ht="14.25" customHeight="1" x14ac:dyDescent="0.2">
      <c r="B507" s="10">
        <v>4400</v>
      </c>
      <c r="C507" s="4"/>
      <c r="D507" s="11" t="s">
        <v>421</v>
      </c>
      <c r="E507" s="1"/>
      <c r="F507" s="1"/>
      <c r="G507" s="1"/>
    </row>
    <row r="508" spans="2:7" x14ac:dyDescent="0.2">
      <c r="C508" s="4">
        <v>2</v>
      </c>
      <c r="D508" s="5" t="s">
        <v>94</v>
      </c>
      <c r="E508" s="12">
        <v>418</v>
      </c>
      <c r="F508" s="12">
        <v>0</v>
      </c>
      <c r="G508" s="12">
        <v>-418</v>
      </c>
    </row>
    <row r="509" spans="2:7" x14ac:dyDescent="0.2">
      <c r="C509" s="4">
        <v>3</v>
      </c>
      <c r="D509" s="5" t="s">
        <v>387</v>
      </c>
      <c r="E509" s="12">
        <v>1720</v>
      </c>
      <c r="F509" s="12">
        <v>2074.73261</v>
      </c>
      <c r="G509" s="12">
        <v>354.73261000000002</v>
      </c>
    </row>
    <row r="510" spans="2:7" x14ac:dyDescent="0.2">
      <c r="C510" s="4">
        <v>50</v>
      </c>
      <c r="D510" s="5" t="s">
        <v>422</v>
      </c>
      <c r="E510" s="12">
        <v>37600</v>
      </c>
      <c r="F510" s="12">
        <v>0</v>
      </c>
      <c r="G510" s="12">
        <v>-37600</v>
      </c>
    </row>
    <row r="511" spans="2:7" ht="15" customHeight="1" x14ac:dyDescent="0.2">
      <c r="C511" s="13">
        <f>SUBTOTAL(9,C508:C510)</f>
        <v>55</v>
      </c>
      <c r="D511" s="14" t="s">
        <v>423</v>
      </c>
      <c r="E511" s="15">
        <f>SUBTOTAL(9,E508:E510)</f>
        <v>39738</v>
      </c>
      <c r="F511" s="15">
        <f>SUBTOTAL(9,F508:F510)</f>
        <v>2074.73261</v>
      </c>
      <c r="G511" s="15">
        <f>SUBTOTAL(9,G508:G510)</f>
        <v>-37663.267390000001</v>
      </c>
    </row>
    <row r="512" spans="2:7" ht="14.25" customHeight="1" x14ac:dyDescent="0.2">
      <c r="B512" s="10">
        <v>4420</v>
      </c>
      <c r="C512" s="4"/>
      <c r="D512" s="11" t="s">
        <v>424</v>
      </c>
      <c r="E512" s="1"/>
      <c r="F512" s="1"/>
      <c r="G512" s="1"/>
    </row>
    <row r="513" spans="2:7" x14ac:dyDescent="0.2">
      <c r="C513" s="4">
        <v>1</v>
      </c>
      <c r="D513" s="5" t="s">
        <v>425</v>
      </c>
      <c r="E513" s="12">
        <v>4188</v>
      </c>
      <c r="F513" s="12">
        <v>1950.1904400000001</v>
      </c>
      <c r="G513" s="12">
        <v>-2237.8095600000001</v>
      </c>
    </row>
    <row r="514" spans="2:7" x14ac:dyDescent="0.2">
      <c r="C514" s="4">
        <v>4</v>
      </c>
      <c r="D514" s="5" t="s">
        <v>426</v>
      </c>
      <c r="E514" s="12">
        <v>34253</v>
      </c>
      <c r="F514" s="12">
        <v>25379.238399999998</v>
      </c>
      <c r="G514" s="12">
        <v>-8873.7615999999998</v>
      </c>
    </row>
    <row r="515" spans="2:7" x14ac:dyDescent="0.2">
      <c r="C515" s="4">
        <v>6</v>
      </c>
      <c r="D515" s="5" t="s">
        <v>427</v>
      </c>
      <c r="E515" s="12">
        <v>28892</v>
      </c>
      <c r="F515" s="12">
        <v>11865.39948</v>
      </c>
      <c r="G515" s="12">
        <v>-17026.60052</v>
      </c>
    </row>
    <row r="516" spans="2:7" x14ac:dyDescent="0.2">
      <c r="C516" s="4">
        <v>7</v>
      </c>
      <c r="D516" s="5" t="s">
        <v>428</v>
      </c>
      <c r="E516" s="12">
        <v>8124</v>
      </c>
      <c r="F516" s="12">
        <v>8400.1524000000009</v>
      </c>
      <c r="G516" s="12">
        <v>276.1524</v>
      </c>
    </row>
    <row r="517" spans="2:7" x14ac:dyDescent="0.2">
      <c r="C517" s="4">
        <v>8</v>
      </c>
      <c r="D517" s="5" t="s">
        <v>429</v>
      </c>
      <c r="E517" s="12">
        <v>4807</v>
      </c>
      <c r="F517" s="12">
        <v>2945.9520000000002</v>
      </c>
      <c r="G517" s="12">
        <v>-1861.048</v>
      </c>
    </row>
    <row r="518" spans="2:7" x14ac:dyDescent="0.2">
      <c r="C518" s="4">
        <v>9</v>
      </c>
      <c r="D518" s="5" t="s">
        <v>183</v>
      </c>
      <c r="E518" s="12">
        <v>63914</v>
      </c>
      <c r="F518" s="12">
        <v>24044.347030000001</v>
      </c>
      <c r="G518" s="12">
        <v>-39869.652970000003</v>
      </c>
    </row>
    <row r="519" spans="2:7" ht="15" customHeight="1" x14ac:dyDescent="0.2">
      <c r="C519" s="13">
        <f>SUBTOTAL(9,C513:C518)</f>
        <v>35</v>
      </c>
      <c r="D519" s="14" t="s">
        <v>430</v>
      </c>
      <c r="E519" s="15">
        <f>SUBTOTAL(9,E513:E518)</f>
        <v>144178</v>
      </c>
      <c r="F519" s="15">
        <f>SUBTOTAL(9,F513:F518)</f>
        <v>74585.279750000002</v>
      </c>
      <c r="G519" s="15">
        <f>SUBTOTAL(9,G513:G518)</f>
        <v>-69592.720249999998</v>
      </c>
    </row>
    <row r="520" spans="2:7" ht="14.25" customHeight="1" x14ac:dyDescent="0.2">
      <c r="B520" s="10">
        <v>4429</v>
      </c>
      <c r="C520" s="4"/>
      <c r="D520" s="11" t="s">
        <v>431</v>
      </c>
      <c r="E520" s="1"/>
      <c r="F520" s="1"/>
      <c r="G520" s="1"/>
    </row>
    <row r="521" spans="2:7" x14ac:dyDescent="0.2">
      <c r="C521" s="4">
        <v>2</v>
      </c>
      <c r="D521" s="5" t="s">
        <v>337</v>
      </c>
      <c r="E521" s="12">
        <v>4388</v>
      </c>
      <c r="F521" s="12">
        <v>704.26784999999995</v>
      </c>
      <c r="G521" s="12">
        <v>-3683.7321499999998</v>
      </c>
    </row>
    <row r="522" spans="2:7" x14ac:dyDescent="0.2">
      <c r="C522" s="4">
        <v>9</v>
      </c>
      <c r="D522" s="5" t="s">
        <v>183</v>
      </c>
      <c r="E522" s="12">
        <v>1243</v>
      </c>
      <c r="F522" s="12">
        <v>887.06700000000001</v>
      </c>
      <c r="G522" s="12">
        <v>-355.93299999999999</v>
      </c>
    </row>
    <row r="523" spans="2:7" ht="15" customHeight="1" x14ac:dyDescent="0.2">
      <c r="C523" s="13">
        <f>SUBTOTAL(9,C521:C522)</f>
        <v>11</v>
      </c>
      <c r="D523" s="14" t="s">
        <v>432</v>
      </c>
      <c r="E523" s="15">
        <f>SUBTOTAL(9,E521:E522)</f>
        <v>5631</v>
      </c>
      <c r="F523" s="15">
        <f>SUBTOTAL(9,F521:F522)</f>
        <v>1591.33485</v>
      </c>
      <c r="G523" s="15">
        <f>SUBTOTAL(9,G521:G522)</f>
        <v>-4039.6651499999998</v>
      </c>
    </row>
    <row r="524" spans="2:7" ht="14.25" customHeight="1" x14ac:dyDescent="0.2">
      <c r="B524" s="10">
        <v>4471</v>
      </c>
      <c r="C524" s="4"/>
      <c r="D524" s="11" t="s">
        <v>433</v>
      </c>
      <c r="E524" s="1"/>
      <c r="F524" s="1"/>
      <c r="G524" s="1"/>
    </row>
    <row r="525" spans="2:7" x14ac:dyDescent="0.2">
      <c r="C525" s="4">
        <v>1</v>
      </c>
      <c r="D525" s="5" t="s">
        <v>434</v>
      </c>
      <c r="E525" s="12">
        <v>10795</v>
      </c>
      <c r="F525" s="12">
        <v>3612.0901199999998</v>
      </c>
      <c r="G525" s="12">
        <v>-7182.9098800000002</v>
      </c>
    </row>
    <row r="526" spans="2:7" x14ac:dyDescent="0.2">
      <c r="C526" s="4">
        <v>3</v>
      </c>
      <c r="D526" s="5" t="s">
        <v>435</v>
      </c>
      <c r="E526" s="12">
        <v>59494</v>
      </c>
      <c r="F526" s="12">
        <v>31200.58927</v>
      </c>
      <c r="G526" s="12">
        <v>-28293.41073</v>
      </c>
    </row>
    <row r="527" spans="2:7" x14ac:dyDescent="0.2">
      <c r="C527" s="4">
        <v>21</v>
      </c>
      <c r="D527" s="5" t="s">
        <v>436</v>
      </c>
      <c r="E527" s="12">
        <v>13289</v>
      </c>
      <c r="F527" s="12">
        <v>761.55687</v>
      </c>
      <c r="G527" s="12">
        <v>-12527.44313</v>
      </c>
    </row>
    <row r="528" spans="2:7" ht="15" customHeight="1" x14ac:dyDescent="0.2">
      <c r="C528" s="13">
        <f>SUBTOTAL(9,C525:C527)</f>
        <v>25</v>
      </c>
      <c r="D528" s="14" t="s">
        <v>437</v>
      </c>
      <c r="E528" s="15">
        <f>SUBTOTAL(9,E525:E527)</f>
        <v>83578</v>
      </c>
      <c r="F528" s="15">
        <f>SUBTOTAL(9,F525:F527)</f>
        <v>35574.236259999998</v>
      </c>
      <c r="G528" s="15">
        <f>SUBTOTAL(9,G525:G527)</f>
        <v>-48003.763740000002</v>
      </c>
    </row>
    <row r="529" spans="2:7" ht="15" customHeight="1" x14ac:dyDescent="0.2">
      <c r="B529" s="4"/>
      <c r="C529" s="16">
        <f>SUBTOTAL(9,C507:C528)</f>
        <v>126</v>
      </c>
      <c r="D529" s="17" t="s">
        <v>438</v>
      </c>
      <c r="E529" s="18">
        <f>SUBTOTAL(9,E507:E528)</f>
        <v>273125</v>
      </c>
      <c r="F529" s="18">
        <f>SUBTOTAL(9,F507:F528)</f>
        <v>113825.58346999998</v>
      </c>
      <c r="G529" s="18">
        <f>SUBTOTAL(9,G507:G528)</f>
        <v>-159299.41653000002</v>
      </c>
    </row>
    <row r="530" spans="2:7" ht="27" customHeight="1" x14ac:dyDescent="0.25">
      <c r="B530" s="1"/>
      <c r="C530" s="4"/>
      <c r="D530" s="9" t="s">
        <v>439</v>
      </c>
      <c r="E530" s="1"/>
      <c r="F530" s="1"/>
      <c r="G530" s="1"/>
    </row>
    <row r="531" spans="2:7" ht="14.25" customHeight="1" x14ac:dyDescent="0.2">
      <c r="B531" s="10">
        <v>4600</v>
      </c>
      <c r="C531" s="4"/>
      <c r="D531" s="11" t="s">
        <v>440</v>
      </c>
      <c r="E531" s="1"/>
      <c r="F531" s="1"/>
      <c r="G531" s="1"/>
    </row>
    <row r="532" spans="2:7" x14ac:dyDescent="0.2">
      <c r="C532" s="4">
        <v>2</v>
      </c>
      <c r="D532" s="5" t="s">
        <v>9</v>
      </c>
      <c r="E532" s="12">
        <v>398</v>
      </c>
      <c r="F532" s="12">
        <v>105.825</v>
      </c>
      <c r="G532" s="12">
        <v>-292.17500000000001</v>
      </c>
    </row>
    <row r="533" spans="2:7" ht="15" customHeight="1" x14ac:dyDescent="0.2">
      <c r="C533" s="13">
        <f>SUBTOTAL(9,C532:C532)</f>
        <v>2</v>
      </c>
      <c r="D533" s="14" t="s">
        <v>441</v>
      </c>
      <c r="E533" s="15">
        <f>SUBTOTAL(9,E532:E532)</f>
        <v>398</v>
      </c>
      <c r="F533" s="15">
        <f>SUBTOTAL(9,F532:F532)</f>
        <v>105.825</v>
      </c>
      <c r="G533" s="15">
        <f>SUBTOTAL(9,G532:G532)</f>
        <v>-292.17500000000001</v>
      </c>
    </row>
    <row r="534" spans="2:7" ht="14.25" customHeight="1" x14ac:dyDescent="0.2">
      <c r="B534" s="10">
        <v>4602</v>
      </c>
      <c r="C534" s="4"/>
      <c r="D534" s="11" t="s">
        <v>442</v>
      </c>
      <c r="E534" s="1"/>
      <c r="F534" s="1"/>
      <c r="G534" s="1"/>
    </row>
    <row r="535" spans="2:7" x14ac:dyDescent="0.2">
      <c r="C535" s="4">
        <v>3</v>
      </c>
      <c r="D535" s="5" t="s">
        <v>338</v>
      </c>
      <c r="E535" s="12">
        <v>10870</v>
      </c>
      <c r="F535" s="12">
        <v>6412.5557699999999</v>
      </c>
      <c r="G535" s="12">
        <v>-4457.4442300000001</v>
      </c>
    </row>
    <row r="536" spans="2:7" x14ac:dyDescent="0.2">
      <c r="C536" s="4">
        <v>86</v>
      </c>
      <c r="D536" s="5" t="s">
        <v>443</v>
      </c>
      <c r="E536" s="12">
        <v>500</v>
      </c>
      <c r="F536" s="12">
        <v>343.40951999999999</v>
      </c>
      <c r="G536" s="12">
        <v>-156.59048000000001</v>
      </c>
    </row>
    <row r="537" spans="2:7" ht="15" customHeight="1" x14ac:dyDescent="0.2">
      <c r="C537" s="13">
        <f>SUBTOTAL(9,C535:C536)</f>
        <v>89</v>
      </c>
      <c r="D537" s="14" t="s">
        <v>444</v>
      </c>
      <c r="E537" s="15">
        <f>SUBTOTAL(9,E535:E536)</f>
        <v>11370</v>
      </c>
      <c r="F537" s="15">
        <f>SUBTOTAL(9,F535:F536)</f>
        <v>6755.9652900000001</v>
      </c>
      <c r="G537" s="15">
        <f>SUBTOTAL(9,G535:G536)</f>
        <v>-4614.0347099999999</v>
      </c>
    </row>
    <row r="538" spans="2:7" ht="14.25" customHeight="1" x14ac:dyDescent="0.2">
      <c r="B538" s="10">
        <v>4605</v>
      </c>
      <c r="C538" s="4"/>
      <c r="D538" s="11" t="s">
        <v>445</v>
      </c>
      <c r="E538" s="1"/>
      <c r="F538" s="1"/>
      <c r="G538" s="1"/>
    </row>
    <row r="539" spans="2:7" x14ac:dyDescent="0.2">
      <c r="C539" s="4">
        <v>1</v>
      </c>
      <c r="D539" s="5" t="s">
        <v>446</v>
      </c>
      <c r="E539" s="12">
        <v>73000</v>
      </c>
      <c r="F539" s="12">
        <v>66440.385339999993</v>
      </c>
      <c r="G539" s="12">
        <v>-6559.6146600000002</v>
      </c>
    </row>
    <row r="540" spans="2:7" ht="15" customHeight="1" x14ac:dyDescent="0.2">
      <c r="C540" s="13">
        <f>SUBTOTAL(9,C539:C539)</f>
        <v>1</v>
      </c>
      <c r="D540" s="14" t="s">
        <v>447</v>
      </c>
      <c r="E540" s="15">
        <f>SUBTOTAL(9,E539:E539)</f>
        <v>73000</v>
      </c>
      <c r="F540" s="15">
        <f>SUBTOTAL(9,F539:F539)</f>
        <v>66440.385339999993</v>
      </c>
      <c r="G540" s="15">
        <f>SUBTOTAL(9,G539:G539)</f>
        <v>-6559.6146600000002</v>
      </c>
    </row>
    <row r="541" spans="2:7" ht="14.25" customHeight="1" x14ac:dyDescent="0.2">
      <c r="B541" s="10">
        <v>4610</v>
      </c>
      <c r="C541" s="4"/>
      <c r="D541" s="11" t="s">
        <v>448</v>
      </c>
      <c r="E541" s="1"/>
      <c r="F541" s="1"/>
      <c r="G541" s="1"/>
    </row>
    <row r="542" spans="2:7" x14ac:dyDescent="0.2">
      <c r="C542" s="4">
        <v>1</v>
      </c>
      <c r="D542" s="5" t="s">
        <v>449</v>
      </c>
      <c r="E542" s="12">
        <v>6680</v>
      </c>
      <c r="F542" s="12">
        <v>4577.4179999999997</v>
      </c>
      <c r="G542" s="12">
        <v>-2102.5819999999999</v>
      </c>
    </row>
    <row r="543" spans="2:7" x14ac:dyDescent="0.2">
      <c r="C543" s="4">
        <v>2</v>
      </c>
      <c r="D543" s="5" t="s">
        <v>106</v>
      </c>
      <c r="E543" s="12">
        <v>1695</v>
      </c>
      <c r="F543" s="12">
        <v>367.61018000000001</v>
      </c>
      <c r="G543" s="12">
        <v>-1327.3898200000001</v>
      </c>
    </row>
    <row r="544" spans="2:7" x14ac:dyDescent="0.2">
      <c r="C544" s="4">
        <v>4</v>
      </c>
      <c r="D544" s="5" t="s">
        <v>9</v>
      </c>
      <c r="E544" s="12">
        <v>1092</v>
      </c>
      <c r="F544" s="12">
        <v>1403.9771800000001</v>
      </c>
      <c r="G544" s="12">
        <v>311.97717999999998</v>
      </c>
    </row>
    <row r="545" spans="2:7" x14ac:dyDescent="0.2">
      <c r="C545" s="4">
        <v>5</v>
      </c>
      <c r="D545" s="5" t="s">
        <v>450</v>
      </c>
      <c r="E545" s="12">
        <v>25220</v>
      </c>
      <c r="F545" s="12">
        <v>13965.040870000001</v>
      </c>
      <c r="G545" s="12">
        <v>-11254.959129999999</v>
      </c>
    </row>
    <row r="546" spans="2:7" x14ac:dyDescent="0.2">
      <c r="C546" s="4">
        <v>85</v>
      </c>
      <c r="D546" s="5" t="s">
        <v>236</v>
      </c>
      <c r="E546" s="12">
        <v>17000</v>
      </c>
      <c r="F546" s="12">
        <v>4098.6223399999999</v>
      </c>
      <c r="G546" s="12">
        <v>-12901.37766</v>
      </c>
    </row>
    <row r="547" spans="2:7" ht="15" customHeight="1" x14ac:dyDescent="0.2">
      <c r="C547" s="13">
        <f>SUBTOTAL(9,C542:C546)</f>
        <v>97</v>
      </c>
      <c r="D547" s="14" t="s">
        <v>451</v>
      </c>
      <c r="E547" s="15">
        <f>SUBTOTAL(9,E542:E546)</f>
        <v>51687</v>
      </c>
      <c r="F547" s="15">
        <f>SUBTOTAL(9,F542:F546)</f>
        <v>24412.668570000002</v>
      </c>
      <c r="G547" s="15">
        <f>SUBTOTAL(9,G542:G546)</f>
        <v>-27274.331429999998</v>
      </c>
    </row>
    <row r="548" spans="2:7" ht="14.25" customHeight="1" x14ac:dyDescent="0.2">
      <c r="B548" s="10">
        <v>4618</v>
      </c>
      <c r="C548" s="4"/>
      <c r="D548" s="11" t="s">
        <v>452</v>
      </c>
      <c r="E548" s="1"/>
      <c r="F548" s="1"/>
      <c r="G548" s="1"/>
    </row>
    <row r="549" spans="2:7" x14ac:dyDescent="0.2">
      <c r="C549" s="4">
        <v>1</v>
      </c>
      <c r="D549" s="5" t="s">
        <v>453</v>
      </c>
      <c r="E549" s="12">
        <v>59000</v>
      </c>
      <c r="F549" s="12">
        <v>35426.746440000003</v>
      </c>
      <c r="G549" s="12">
        <v>-23573.253560000001</v>
      </c>
    </row>
    <row r="550" spans="2:7" x14ac:dyDescent="0.2">
      <c r="C550" s="4">
        <v>2</v>
      </c>
      <c r="D550" s="5" t="s">
        <v>454</v>
      </c>
      <c r="E550" s="12">
        <v>44170</v>
      </c>
      <c r="F550" s="12">
        <v>24763.63</v>
      </c>
      <c r="G550" s="12">
        <v>-19406.37</v>
      </c>
    </row>
    <row r="551" spans="2:7" x14ac:dyDescent="0.2">
      <c r="C551" s="4">
        <v>3</v>
      </c>
      <c r="D551" s="5" t="s">
        <v>106</v>
      </c>
      <c r="E551" s="12">
        <v>36261</v>
      </c>
      <c r="F551" s="12">
        <v>10902.071239999999</v>
      </c>
      <c r="G551" s="12">
        <v>-25358.928759999999</v>
      </c>
    </row>
    <row r="552" spans="2:7" x14ac:dyDescent="0.2">
      <c r="C552" s="4">
        <v>5</v>
      </c>
      <c r="D552" s="5" t="s">
        <v>455</v>
      </c>
      <c r="E552" s="12">
        <v>49000</v>
      </c>
      <c r="F552" s="12">
        <v>27447.838</v>
      </c>
      <c r="G552" s="12">
        <v>-21552.162</v>
      </c>
    </row>
    <row r="553" spans="2:7" x14ac:dyDescent="0.2">
      <c r="C553" s="4">
        <v>7</v>
      </c>
      <c r="D553" s="5" t="s">
        <v>456</v>
      </c>
      <c r="E553" s="12">
        <v>2400</v>
      </c>
      <c r="F553" s="12">
        <v>2118.25495</v>
      </c>
      <c r="G553" s="12">
        <v>-281.74504999999999</v>
      </c>
    </row>
    <row r="554" spans="2:7" x14ac:dyDescent="0.2">
      <c r="C554" s="4">
        <v>11</v>
      </c>
      <c r="D554" s="5" t="s">
        <v>457</v>
      </c>
      <c r="E554" s="12">
        <v>18745</v>
      </c>
      <c r="F554" s="12">
        <v>3635.415</v>
      </c>
      <c r="G554" s="12">
        <v>-15109.584999999999</v>
      </c>
    </row>
    <row r="555" spans="2:7" x14ac:dyDescent="0.2">
      <c r="C555" s="4">
        <v>85</v>
      </c>
      <c r="D555" s="5" t="s">
        <v>458</v>
      </c>
      <c r="E555" s="12">
        <v>240000</v>
      </c>
      <c r="F555" s="12">
        <v>163954.33230000001</v>
      </c>
      <c r="G555" s="12">
        <v>-76045.667700000005</v>
      </c>
    </row>
    <row r="556" spans="2:7" x14ac:dyDescent="0.2">
      <c r="C556" s="4">
        <v>86</v>
      </c>
      <c r="D556" s="5" t="s">
        <v>459</v>
      </c>
      <c r="E556" s="12">
        <v>1471800</v>
      </c>
      <c r="F556" s="12">
        <v>808915.76540000003</v>
      </c>
      <c r="G556" s="12">
        <v>-662884.23459999997</v>
      </c>
    </row>
    <row r="557" spans="2:7" x14ac:dyDescent="0.2">
      <c r="C557" s="4">
        <v>87</v>
      </c>
      <c r="D557" s="5" t="s">
        <v>460</v>
      </c>
      <c r="E557" s="12">
        <v>75000</v>
      </c>
      <c r="F557" s="12">
        <v>46197.802000000003</v>
      </c>
      <c r="G557" s="12">
        <v>-28802.198</v>
      </c>
    </row>
    <row r="558" spans="2:7" x14ac:dyDescent="0.2">
      <c r="C558" s="4">
        <v>88</v>
      </c>
      <c r="D558" s="5" t="s">
        <v>461</v>
      </c>
      <c r="E558" s="12">
        <v>300000</v>
      </c>
      <c r="F558" s="12">
        <v>214908.0932</v>
      </c>
      <c r="G558" s="12">
        <v>-85091.906799999997</v>
      </c>
    </row>
    <row r="559" spans="2:7" x14ac:dyDescent="0.2">
      <c r="C559" s="4">
        <v>89</v>
      </c>
      <c r="D559" s="5" t="s">
        <v>236</v>
      </c>
      <c r="E559" s="12">
        <v>10000</v>
      </c>
      <c r="F559" s="12">
        <v>2541.73</v>
      </c>
      <c r="G559" s="12">
        <v>-7458.27</v>
      </c>
    </row>
    <row r="560" spans="2:7" ht="15" customHeight="1" x14ac:dyDescent="0.2">
      <c r="C560" s="13">
        <f>SUBTOTAL(9,C549:C559)</f>
        <v>464</v>
      </c>
      <c r="D560" s="14" t="s">
        <v>462</v>
      </c>
      <c r="E560" s="15">
        <f>SUBTOTAL(9,E549:E559)</f>
        <v>2306376</v>
      </c>
      <c r="F560" s="15">
        <f>SUBTOTAL(9,F549:F559)</f>
        <v>1340811.6785299999</v>
      </c>
      <c r="G560" s="15">
        <f>SUBTOTAL(9,G549:G559)</f>
        <v>-965564.32146999997</v>
      </c>
    </row>
    <row r="561" spans="2:7" ht="14.25" customHeight="1" x14ac:dyDescent="0.2">
      <c r="B561" s="10">
        <v>4620</v>
      </c>
      <c r="C561" s="4"/>
      <c r="D561" s="11" t="s">
        <v>463</v>
      </c>
      <c r="E561" s="1"/>
      <c r="F561" s="1"/>
      <c r="G561" s="1"/>
    </row>
    <row r="562" spans="2:7" x14ac:dyDescent="0.2">
      <c r="C562" s="4">
        <v>2</v>
      </c>
      <c r="D562" s="5" t="s">
        <v>307</v>
      </c>
      <c r="E562" s="12">
        <v>226943</v>
      </c>
      <c r="F562" s="12">
        <v>62586.742480000001</v>
      </c>
      <c r="G562" s="12">
        <v>-164356.25752000001</v>
      </c>
    </row>
    <row r="563" spans="2:7" x14ac:dyDescent="0.2">
      <c r="C563" s="4">
        <v>85</v>
      </c>
      <c r="D563" s="5" t="s">
        <v>186</v>
      </c>
      <c r="E563" s="12">
        <v>17900</v>
      </c>
      <c r="F563" s="12">
        <v>13146.90013</v>
      </c>
      <c r="G563" s="12">
        <v>-4753.09987</v>
      </c>
    </row>
    <row r="564" spans="2:7" ht="15" customHeight="1" x14ac:dyDescent="0.2">
      <c r="C564" s="13">
        <f>SUBTOTAL(9,C562:C563)</f>
        <v>87</v>
      </c>
      <c r="D564" s="14" t="s">
        <v>464</v>
      </c>
      <c r="E564" s="15">
        <f>SUBTOTAL(9,E562:E563)</f>
        <v>244843</v>
      </c>
      <c r="F564" s="15">
        <f>SUBTOTAL(9,F562:F563)</f>
        <v>75733.642609999995</v>
      </c>
      <c r="G564" s="15">
        <f>SUBTOTAL(9,G562:G563)</f>
        <v>-169109.35739000002</v>
      </c>
    </row>
    <row r="565" spans="2:7" ht="15" customHeight="1" x14ac:dyDescent="0.2">
      <c r="B565" s="4"/>
      <c r="C565" s="16">
        <f>SUBTOTAL(9,C531:C564)</f>
        <v>740</v>
      </c>
      <c r="D565" s="17" t="s">
        <v>465</v>
      </c>
      <c r="E565" s="18">
        <f>SUBTOTAL(9,E531:E564)</f>
        <v>2687674</v>
      </c>
      <c r="F565" s="18">
        <f>SUBTOTAL(9,F531:F564)</f>
        <v>1514260.1653400001</v>
      </c>
      <c r="G565" s="18">
        <f>SUBTOTAL(9,G531:G564)</f>
        <v>-1173413.8346600002</v>
      </c>
    </row>
    <row r="566" spans="2:7" ht="27" customHeight="1" x14ac:dyDescent="0.25">
      <c r="B566" s="1"/>
      <c r="C566" s="4"/>
      <c r="D566" s="9" t="s">
        <v>466</v>
      </c>
      <c r="E566" s="1"/>
      <c r="F566" s="1"/>
      <c r="G566" s="1"/>
    </row>
    <row r="567" spans="2:7" ht="14.25" customHeight="1" x14ac:dyDescent="0.2">
      <c r="B567" s="10">
        <v>4700</v>
      </c>
      <c r="C567" s="4"/>
      <c r="D567" s="11" t="s">
        <v>467</v>
      </c>
      <c r="E567" s="1"/>
      <c r="F567" s="1"/>
      <c r="G567" s="1"/>
    </row>
    <row r="568" spans="2:7" x14ac:dyDescent="0.2">
      <c r="C568" s="4">
        <v>1</v>
      </c>
      <c r="D568" s="5" t="s">
        <v>468</v>
      </c>
      <c r="E568" s="12">
        <v>24655</v>
      </c>
      <c r="F568" s="12">
        <v>11532.182290000001</v>
      </c>
      <c r="G568" s="12">
        <v>-13122.817709999999</v>
      </c>
    </row>
    <row r="569" spans="2:7" ht="15" customHeight="1" x14ac:dyDescent="0.2">
      <c r="C569" s="13">
        <f>SUBTOTAL(9,C568:C568)</f>
        <v>1</v>
      </c>
      <c r="D569" s="14" t="s">
        <v>469</v>
      </c>
      <c r="E569" s="15">
        <f>SUBTOTAL(9,E568:E568)</f>
        <v>24655</v>
      </c>
      <c r="F569" s="15">
        <f>SUBTOTAL(9,F568:F568)</f>
        <v>11532.182290000001</v>
      </c>
      <c r="G569" s="15">
        <f>SUBTOTAL(9,G568:G568)</f>
        <v>-13122.817709999999</v>
      </c>
    </row>
    <row r="570" spans="2:7" ht="14.25" customHeight="1" x14ac:dyDescent="0.2">
      <c r="B570" s="10">
        <v>4710</v>
      </c>
      <c r="C570" s="4"/>
      <c r="D570" s="11" t="s">
        <v>470</v>
      </c>
      <c r="E570" s="1"/>
      <c r="F570" s="1"/>
      <c r="G570" s="1"/>
    </row>
    <row r="571" spans="2:7" x14ac:dyDescent="0.2">
      <c r="C571" s="4">
        <v>1</v>
      </c>
      <c r="D571" s="5" t="s">
        <v>468</v>
      </c>
      <c r="E571" s="12">
        <v>3321834</v>
      </c>
      <c r="F571" s="12">
        <v>1792374.65084</v>
      </c>
      <c r="G571" s="12">
        <v>-1529459.34916</v>
      </c>
    </row>
    <row r="572" spans="2:7" x14ac:dyDescent="0.2">
      <c r="C572" s="4">
        <v>47</v>
      </c>
      <c r="D572" s="5" t="s">
        <v>369</v>
      </c>
      <c r="E572" s="12">
        <v>630025</v>
      </c>
      <c r="F572" s="12">
        <v>785749.39791000006</v>
      </c>
      <c r="G572" s="12">
        <v>155724.39791</v>
      </c>
    </row>
    <row r="573" spans="2:7" ht="15" customHeight="1" x14ac:dyDescent="0.2">
      <c r="C573" s="13">
        <f>SUBTOTAL(9,C571:C572)</f>
        <v>48</v>
      </c>
      <c r="D573" s="14" t="s">
        <v>471</v>
      </c>
      <c r="E573" s="15">
        <f>SUBTOTAL(9,E571:E572)</f>
        <v>3951859</v>
      </c>
      <c r="F573" s="15">
        <f>SUBTOTAL(9,F571:F572)</f>
        <v>2578124.0487500001</v>
      </c>
      <c r="G573" s="15">
        <f>SUBTOTAL(9,G571:G572)</f>
        <v>-1373734.9512499999</v>
      </c>
    </row>
    <row r="574" spans="2:7" ht="14.25" customHeight="1" x14ac:dyDescent="0.2">
      <c r="B574" s="10">
        <v>4720</v>
      </c>
      <c r="C574" s="4"/>
      <c r="D574" s="11" t="s">
        <v>472</v>
      </c>
      <c r="E574" s="1"/>
      <c r="F574" s="1"/>
      <c r="G574" s="1"/>
    </row>
    <row r="575" spans="2:7" x14ac:dyDescent="0.2">
      <c r="C575" s="4">
        <v>1</v>
      </c>
      <c r="D575" s="5" t="s">
        <v>468</v>
      </c>
      <c r="E575" s="12">
        <v>120629</v>
      </c>
      <c r="F575" s="12">
        <v>50297.516799999998</v>
      </c>
      <c r="G575" s="12">
        <v>-70331.483200000002</v>
      </c>
    </row>
    <row r="576" spans="2:7" ht="15" customHeight="1" x14ac:dyDescent="0.2">
      <c r="C576" s="13">
        <f>SUBTOTAL(9,C575:C575)</f>
        <v>1</v>
      </c>
      <c r="D576" s="14" t="s">
        <v>473</v>
      </c>
      <c r="E576" s="15">
        <f>SUBTOTAL(9,E575:E575)</f>
        <v>120629</v>
      </c>
      <c r="F576" s="15">
        <f>SUBTOTAL(9,F575:F575)</f>
        <v>50297.516799999998</v>
      </c>
      <c r="G576" s="15">
        <f>SUBTOTAL(9,G575:G575)</f>
        <v>-70331.483200000002</v>
      </c>
    </row>
    <row r="577" spans="2:7" ht="14.25" customHeight="1" x14ac:dyDescent="0.2">
      <c r="B577" s="10">
        <v>4723</v>
      </c>
      <c r="C577" s="4"/>
      <c r="D577" s="11" t="s">
        <v>474</v>
      </c>
      <c r="E577" s="1"/>
      <c r="F577" s="1"/>
      <c r="G577" s="1"/>
    </row>
    <row r="578" spans="2:7" x14ac:dyDescent="0.2">
      <c r="C578" s="4">
        <v>1</v>
      </c>
      <c r="D578" s="5" t="s">
        <v>468</v>
      </c>
      <c r="E578" s="12">
        <v>11392</v>
      </c>
      <c r="F578" s="12">
        <v>13410.857470000001</v>
      </c>
      <c r="G578" s="12">
        <v>2018.8574699999999</v>
      </c>
    </row>
    <row r="579" spans="2:7" ht="15" customHeight="1" x14ac:dyDescent="0.2">
      <c r="C579" s="13">
        <f>SUBTOTAL(9,C578:C578)</f>
        <v>1</v>
      </c>
      <c r="D579" s="14" t="s">
        <v>475</v>
      </c>
      <c r="E579" s="15">
        <f>SUBTOTAL(9,E578:E578)</f>
        <v>11392</v>
      </c>
      <c r="F579" s="15">
        <f>SUBTOTAL(9,F578:F578)</f>
        <v>13410.857470000001</v>
      </c>
      <c r="G579" s="15">
        <f>SUBTOTAL(9,G578:G578)</f>
        <v>2018.8574699999999</v>
      </c>
    </row>
    <row r="580" spans="2:7" ht="14.25" customHeight="1" x14ac:dyDescent="0.2">
      <c r="B580" s="10">
        <v>4725</v>
      </c>
      <c r="C580" s="4"/>
      <c r="D580" s="11" t="s">
        <v>476</v>
      </c>
      <c r="E580" s="1"/>
      <c r="F580" s="1"/>
      <c r="G580" s="1"/>
    </row>
    <row r="581" spans="2:7" x14ac:dyDescent="0.2">
      <c r="C581" s="4">
        <v>1</v>
      </c>
      <c r="D581" s="5" t="s">
        <v>468</v>
      </c>
      <c r="E581" s="12">
        <v>18017</v>
      </c>
      <c r="F581" s="12">
        <v>8953.4922700000006</v>
      </c>
      <c r="G581" s="12">
        <v>-9063.5077299999994</v>
      </c>
    </row>
    <row r="582" spans="2:7" ht="15" customHeight="1" x14ac:dyDescent="0.2">
      <c r="C582" s="13">
        <f>SUBTOTAL(9,C581:C581)</f>
        <v>1</v>
      </c>
      <c r="D582" s="14" t="s">
        <v>477</v>
      </c>
      <c r="E582" s="15">
        <f>SUBTOTAL(9,E581:E581)</f>
        <v>18017</v>
      </c>
      <c r="F582" s="15">
        <f>SUBTOTAL(9,F581:F581)</f>
        <v>8953.4922700000006</v>
      </c>
      <c r="G582" s="15">
        <f>SUBTOTAL(9,G581:G581)</f>
        <v>-9063.5077299999994</v>
      </c>
    </row>
    <row r="583" spans="2:7" ht="14.25" customHeight="1" x14ac:dyDescent="0.2">
      <c r="B583" s="10">
        <v>4731</v>
      </c>
      <c r="C583" s="4"/>
      <c r="D583" s="11" t="s">
        <v>478</v>
      </c>
      <c r="E583" s="1"/>
      <c r="F583" s="1"/>
      <c r="G583" s="1"/>
    </row>
    <row r="584" spans="2:7" x14ac:dyDescent="0.2">
      <c r="C584" s="4">
        <v>1</v>
      </c>
      <c r="D584" s="5" t="s">
        <v>468</v>
      </c>
      <c r="E584" s="12">
        <v>93993</v>
      </c>
      <c r="F584" s="12">
        <v>53160.130319999997</v>
      </c>
      <c r="G584" s="12">
        <v>-40832.869680000003</v>
      </c>
    </row>
    <row r="585" spans="2:7" ht="15" customHeight="1" x14ac:dyDescent="0.2">
      <c r="C585" s="13">
        <f>SUBTOTAL(9,C584:C584)</f>
        <v>1</v>
      </c>
      <c r="D585" s="14" t="s">
        <v>479</v>
      </c>
      <c r="E585" s="15">
        <f>SUBTOTAL(9,E584:E584)</f>
        <v>93993</v>
      </c>
      <c r="F585" s="15">
        <f>SUBTOTAL(9,F584:F584)</f>
        <v>53160.130319999997</v>
      </c>
      <c r="G585" s="15">
        <f>SUBTOTAL(9,G584:G584)</f>
        <v>-40832.869680000003</v>
      </c>
    </row>
    <row r="586" spans="2:7" ht="14.25" customHeight="1" x14ac:dyDescent="0.2">
      <c r="B586" s="10">
        <v>4732</v>
      </c>
      <c r="C586" s="4"/>
      <c r="D586" s="11" t="s">
        <v>480</v>
      </c>
      <c r="E586" s="1"/>
      <c r="F586" s="1"/>
      <c r="G586" s="1"/>
    </row>
    <row r="587" spans="2:7" x14ac:dyDescent="0.2">
      <c r="C587" s="4">
        <v>1</v>
      </c>
      <c r="D587" s="5" t="s">
        <v>468</v>
      </c>
      <c r="E587" s="12">
        <v>54761</v>
      </c>
      <c r="F587" s="12">
        <v>37848.275139999998</v>
      </c>
      <c r="G587" s="12">
        <v>-16912.724859999998</v>
      </c>
    </row>
    <row r="588" spans="2:7" ht="15" customHeight="1" x14ac:dyDescent="0.2">
      <c r="C588" s="13">
        <f>SUBTOTAL(9,C587:C587)</f>
        <v>1</v>
      </c>
      <c r="D588" s="14" t="s">
        <v>481</v>
      </c>
      <c r="E588" s="15">
        <f>SUBTOTAL(9,E587:E587)</f>
        <v>54761</v>
      </c>
      <c r="F588" s="15">
        <f>SUBTOTAL(9,F587:F587)</f>
        <v>37848.275139999998</v>
      </c>
      <c r="G588" s="15">
        <f>SUBTOTAL(9,G587:G587)</f>
        <v>-16912.724859999998</v>
      </c>
    </row>
    <row r="589" spans="2:7" ht="14.25" customHeight="1" x14ac:dyDescent="0.2">
      <c r="B589" s="10">
        <v>4733</v>
      </c>
      <c r="C589" s="4"/>
      <c r="D589" s="11" t="s">
        <v>482</v>
      </c>
      <c r="E589" s="1"/>
      <c r="F589" s="1"/>
      <c r="G589" s="1"/>
    </row>
    <row r="590" spans="2:7" x14ac:dyDescent="0.2">
      <c r="C590" s="4">
        <v>1</v>
      </c>
      <c r="D590" s="5" t="s">
        <v>468</v>
      </c>
      <c r="E590" s="12">
        <v>109250</v>
      </c>
      <c r="F590" s="12">
        <v>335075.21195000003</v>
      </c>
      <c r="G590" s="12">
        <v>225825.21195</v>
      </c>
    </row>
    <row r="591" spans="2:7" ht="15" customHeight="1" x14ac:dyDescent="0.2">
      <c r="C591" s="13">
        <f>SUBTOTAL(9,C590:C590)</f>
        <v>1</v>
      </c>
      <c r="D591" s="14" t="s">
        <v>483</v>
      </c>
      <c r="E591" s="15">
        <f>SUBTOTAL(9,E590:E590)</f>
        <v>109250</v>
      </c>
      <c r="F591" s="15">
        <f>SUBTOTAL(9,F590:F590)</f>
        <v>335075.21195000003</v>
      </c>
      <c r="G591" s="15">
        <f>SUBTOTAL(9,G590:G590)</f>
        <v>225825.21195</v>
      </c>
    </row>
    <row r="592" spans="2:7" ht="14.25" customHeight="1" x14ac:dyDescent="0.2">
      <c r="B592" s="10">
        <v>4734</v>
      </c>
      <c r="C592" s="4"/>
      <c r="D592" s="11" t="s">
        <v>484</v>
      </c>
      <c r="E592" s="1"/>
      <c r="F592" s="1"/>
      <c r="G592" s="1"/>
    </row>
    <row r="593" spans="2:7" x14ac:dyDescent="0.2">
      <c r="C593" s="4">
        <v>1</v>
      </c>
      <c r="D593" s="5" t="s">
        <v>468</v>
      </c>
      <c r="E593" s="12">
        <v>5598</v>
      </c>
      <c r="F593" s="12">
        <v>3804.4476399999999</v>
      </c>
      <c r="G593" s="12">
        <v>-1793.5523599999999</v>
      </c>
    </row>
    <row r="594" spans="2:7" ht="15" customHeight="1" x14ac:dyDescent="0.2">
      <c r="C594" s="13">
        <f>SUBTOTAL(9,C593:C593)</f>
        <v>1</v>
      </c>
      <c r="D594" s="14" t="s">
        <v>485</v>
      </c>
      <c r="E594" s="15">
        <f>SUBTOTAL(9,E593:E593)</f>
        <v>5598</v>
      </c>
      <c r="F594" s="15">
        <f>SUBTOTAL(9,F593:F593)</f>
        <v>3804.4476399999999</v>
      </c>
      <c r="G594" s="15">
        <f>SUBTOTAL(9,G593:G593)</f>
        <v>-1793.5523599999999</v>
      </c>
    </row>
    <row r="595" spans="2:7" ht="14.25" customHeight="1" x14ac:dyDescent="0.2">
      <c r="B595" s="10">
        <v>4740</v>
      </c>
      <c r="C595" s="4"/>
      <c r="D595" s="11" t="s">
        <v>486</v>
      </c>
      <c r="E595" s="1"/>
      <c r="F595" s="1"/>
      <c r="G595" s="1"/>
    </row>
    <row r="596" spans="2:7" x14ac:dyDescent="0.2">
      <c r="C596" s="4">
        <v>1</v>
      </c>
      <c r="D596" s="5" t="s">
        <v>468</v>
      </c>
      <c r="E596" s="12">
        <v>82943</v>
      </c>
      <c r="F596" s="12">
        <v>80503.902780000004</v>
      </c>
      <c r="G596" s="12">
        <v>-2439.0972200000001</v>
      </c>
    </row>
    <row r="597" spans="2:7" ht="15" customHeight="1" x14ac:dyDescent="0.2">
      <c r="C597" s="13">
        <f>SUBTOTAL(9,C596:C596)</f>
        <v>1</v>
      </c>
      <c r="D597" s="14" t="s">
        <v>487</v>
      </c>
      <c r="E597" s="15">
        <f>SUBTOTAL(9,E596:E596)</f>
        <v>82943</v>
      </c>
      <c r="F597" s="15">
        <f>SUBTOTAL(9,F596:F596)</f>
        <v>80503.902780000004</v>
      </c>
      <c r="G597" s="15">
        <f>SUBTOTAL(9,G596:G596)</f>
        <v>-2439.0972200000001</v>
      </c>
    </row>
    <row r="598" spans="2:7" ht="14.25" customHeight="1" x14ac:dyDescent="0.2">
      <c r="B598" s="10">
        <v>4760</v>
      </c>
      <c r="C598" s="4"/>
      <c r="D598" s="11" t="s">
        <v>488</v>
      </c>
      <c r="E598" s="1"/>
      <c r="F598" s="1"/>
      <c r="G598" s="1"/>
    </row>
    <row r="599" spans="2:7" x14ac:dyDescent="0.2">
      <c r="C599" s="4">
        <v>1</v>
      </c>
      <c r="D599" s="5" t="s">
        <v>468</v>
      </c>
      <c r="E599" s="12">
        <v>87343</v>
      </c>
      <c r="F599" s="12">
        <v>64321.153460000001</v>
      </c>
      <c r="G599" s="12">
        <v>-23021.846539999999</v>
      </c>
    </row>
    <row r="600" spans="2:7" x14ac:dyDescent="0.2">
      <c r="C600" s="4">
        <v>45</v>
      </c>
      <c r="D600" s="5" t="s">
        <v>489</v>
      </c>
      <c r="E600" s="12">
        <v>98156</v>
      </c>
      <c r="F600" s="12">
        <v>99718.066160000002</v>
      </c>
      <c r="G600" s="12">
        <v>1562.0661600000001</v>
      </c>
    </row>
    <row r="601" spans="2:7" x14ac:dyDescent="0.2">
      <c r="C601" s="4">
        <v>48</v>
      </c>
      <c r="D601" s="5" t="s">
        <v>490</v>
      </c>
      <c r="E601" s="12">
        <v>71536</v>
      </c>
      <c r="F601" s="12">
        <v>62476.998939999998</v>
      </c>
      <c r="G601" s="12">
        <v>-9059.0010600000005</v>
      </c>
    </row>
    <row r="602" spans="2:7" ht="15" customHeight="1" x14ac:dyDescent="0.2">
      <c r="C602" s="13">
        <f>SUBTOTAL(9,C599:C601)</f>
        <v>94</v>
      </c>
      <c r="D602" s="14" t="s">
        <v>491</v>
      </c>
      <c r="E602" s="15">
        <f>SUBTOTAL(9,E599:E601)</f>
        <v>257035</v>
      </c>
      <c r="F602" s="15">
        <f>SUBTOTAL(9,F599:F601)</f>
        <v>226516.21855999998</v>
      </c>
      <c r="G602" s="15">
        <f>SUBTOTAL(9,G599:G601)</f>
        <v>-30518.781439999999</v>
      </c>
    </row>
    <row r="603" spans="2:7" ht="14.25" customHeight="1" x14ac:dyDescent="0.2">
      <c r="B603" s="10">
        <v>4761</v>
      </c>
      <c r="C603" s="4"/>
      <c r="D603" s="11" t="s">
        <v>492</v>
      </c>
      <c r="E603" s="1"/>
      <c r="F603" s="1"/>
      <c r="G603" s="1"/>
    </row>
    <row r="604" spans="2:7" x14ac:dyDescent="0.2">
      <c r="C604" s="4">
        <v>1</v>
      </c>
      <c r="D604" s="5" t="s">
        <v>468</v>
      </c>
      <c r="E604" s="12">
        <v>0</v>
      </c>
      <c r="F604" s="12">
        <v>80.292349999999999</v>
      </c>
      <c r="G604" s="12">
        <v>80.292349999999999</v>
      </c>
    </row>
    <row r="605" spans="2:7" ht="15" customHeight="1" x14ac:dyDescent="0.2">
      <c r="C605" s="13">
        <f>SUBTOTAL(9,C604:C604)</f>
        <v>1</v>
      </c>
      <c r="D605" s="14" t="s">
        <v>493</v>
      </c>
      <c r="E605" s="15">
        <f>SUBTOTAL(9,E604:E604)</f>
        <v>0</v>
      </c>
      <c r="F605" s="15">
        <f>SUBTOTAL(9,F604:F604)</f>
        <v>80.292349999999999</v>
      </c>
      <c r="G605" s="15">
        <f>SUBTOTAL(9,G604:G604)</f>
        <v>80.292349999999999</v>
      </c>
    </row>
    <row r="606" spans="2:7" ht="14.25" customHeight="1" x14ac:dyDescent="0.2">
      <c r="B606" s="10">
        <v>4790</v>
      </c>
      <c r="C606" s="4"/>
      <c r="D606" s="11" t="s">
        <v>494</v>
      </c>
      <c r="E606" s="1"/>
      <c r="F606" s="1"/>
      <c r="G606" s="1"/>
    </row>
    <row r="607" spans="2:7" x14ac:dyDescent="0.2">
      <c r="C607" s="4">
        <v>1</v>
      </c>
      <c r="D607" s="5" t="s">
        <v>468</v>
      </c>
      <c r="E607" s="12">
        <v>1106</v>
      </c>
      <c r="F607" s="12">
        <v>1599.58527</v>
      </c>
      <c r="G607" s="12">
        <v>493.58526999999998</v>
      </c>
    </row>
    <row r="608" spans="2:7" ht="15" customHeight="1" x14ac:dyDescent="0.2">
      <c r="C608" s="13">
        <f>SUBTOTAL(9,C607:C607)</f>
        <v>1</v>
      </c>
      <c r="D608" s="14" t="s">
        <v>495</v>
      </c>
      <c r="E608" s="15">
        <f>SUBTOTAL(9,E607:E607)</f>
        <v>1106</v>
      </c>
      <c r="F608" s="15">
        <f>SUBTOTAL(9,F607:F607)</f>
        <v>1599.58527</v>
      </c>
      <c r="G608" s="15">
        <f>SUBTOTAL(9,G607:G607)</f>
        <v>493.58526999999998</v>
      </c>
    </row>
    <row r="609" spans="2:7" ht="14.25" customHeight="1" x14ac:dyDescent="0.2">
      <c r="B609" s="10">
        <v>4791</v>
      </c>
      <c r="C609" s="4"/>
      <c r="D609" s="11" t="s">
        <v>130</v>
      </c>
      <c r="E609" s="1"/>
      <c r="F609" s="1"/>
      <c r="G609" s="1"/>
    </row>
    <row r="610" spans="2:7" x14ac:dyDescent="0.2">
      <c r="C610" s="4">
        <v>1</v>
      </c>
      <c r="D610" s="5" t="s">
        <v>468</v>
      </c>
      <c r="E610" s="12">
        <v>907372</v>
      </c>
      <c r="F610" s="12">
        <v>26.29</v>
      </c>
      <c r="G610" s="12">
        <v>-907345.71</v>
      </c>
    </row>
    <row r="611" spans="2:7" ht="15" customHeight="1" x14ac:dyDescent="0.2">
      <c r="C611" s="13">
        <f>SUBTOTAL(9,C610:C610)</f>
        <v>1</v>
      </c>
      <c r="D611" s="14" t="s">
        <v>496</v>
      </c>
      <c r="E611" s="15">
        <f>SUBTOTAL(9,E610:E610)</f>
        <v>907372</v>
      </c>
      <c r="F611" s="15">
        <f>SUBTOTAL(9,F610:F610)</f>
        <v>26.29</v>
      </c>
      <c r="G611" s="15">
        <f>SUBTOTAL(9,G610:G610)</f>
        <v>-907345.71</v>
      </c>
    </row>
    <row r="612" spans="2:7" ht="14.25" customHeight="1" x14ac:dyDescent="0.2">
      <c r="B612" s="10">
        <v>4792</v>
      </c>
      <c r="C612" s="4"/>
      <c r="D612" s="11" t="s">
        <v>497</v>
      </c>
      <c r="E612" s="1"/>
      <c r="F612" s="1"/>
      <c r="G612" s="1"/>
    </row>
    <row r="613" spans="2:7" x14ac:dyDescent="0.2">
      <c r="C613" s="4">
        <v>1</v>
      </c>
      <c r="D613" s="5" t="s">
        <v>468</v>
      </c>
      <c r="E613" s="12">
        <v>25117</v>
      </c>
      <c r="F613" s="12">
        <v>19906.491429999998</v>
      </c>
      <c r="G613" s="12">
        <v>-5210.50857</v>
      </c>
    </row>
    <row r="614" spans="2:7" ht="15" customHeight="1" x14ac:dyDescent="0.2">
      <c r="C614" s="13">
        <f>SUBTOTAL(9,C613:C613)</f>
        <v>1</v>
      </c>
      <c r="D614" s="14" t="s">
        <v>498</v>
      </c>
      <c r="E614" s="15">
        <f>SUBTOTAL(9,E613:E613)</f>
        <v>25117</v>
      </c>
      <c r="F614" s="15">
        <f>SUBTOTAL(9,F613:F613)</f>
        <v>19906.491429999998</v>
      </c>
      <c r="G614" s="15">
        <f>SUBTOTAL(9,G613:G613)</f>
        <v>-5210.50857</v>
      </c>
    </row>
    <row r="615" spans="2:7" ht="14.25" customHeight="1" x14ac:dyDescent="0.2">
      <c r="B615" s="10">
        <v>4795</v>
      </c>
      <c r="C615" s="4"/>
      <c r="D615" s="11" t="s">
        <v>499</v>
      </c>
      <c r="E615" s="1"/>
      <c r="F615" s="1"/>
      <c r="G615" s="1"/>
    </row>
    <row r="616" spans="2:7" x14ac:dyDescent="0.2">
      <c r="C616" s="4">
        <v>1</v>
      </c>
      <c r="D616" s="5" t="s">
        <v>468</v>
      </c>
      <c r="E616" s="12">
        <v>8223</v>
      </c>
      <c r="F616" s="12">
        <v>5537.7244899999996</v>
      </c>
      <c r="G616" s="12">
        <v>-2685.2755099999999</v>
      </c>
    </row>
    <row r="617" spans="2:7" ht="15" customHeight="1" x14ac:dyDescent="0.2">
      <c r="C617" s="13">
        <f>SUBTOTAL(9,C616:C616)</f>
        <v>1</v>
      </c>
      <c r="D617" s="14" t="s">
        <v>500</v>
      </c>
      <c r="E617" s="15">
        <f>SUBTOTAL(9,E616:E616)</f>
        <v>8223</v>
      </c>
      <c r="F617" s="15">
        <f>SUBTOTAL(9,F616:F616)</f>
        <v>5537.7244899999996</v>
      </c>
      <c r="G617" s="15">
        <f>SUBTOTAL(9,G616:G616)</f>
        <v>-2685.2755099999999</v>
      </c>
    </row>
    <row r="618" spans="2:7" ht="14.25" customHeight="1" x14ac:dyDescent="0.2">
      <c r="B618" s="10">
        <v>4799</v>
      </c>
      <c r="C618" s="4"/>
      <c r="D618" s="11" t="s">
        <v>501</v>
      </c>
      <c r="E618" s="1"/>
      <c r="F618" s="1"/>
      <c r="G618" s="1"/>
    </row>
    <row r="619" spans="2:7" x14ac:dyDescent="0.2">
      <c r="C619" s="4">
        <v>86</v>
      </c>
      <c r="D619" s="5" t="s">
        <v>502</v>
      </c>
      <c r="E619" s="12">
        <v>500</v>
      </c>
      <c r="F619" s="12">
        <v>323.66451000000001</v>
      </c>
      <c r="G619" s="12">
        <v>-176.33548999999999</v>
      </c>
    </row>
    <row r="620" spans="2:7" ht="15" customHeight="1" x14ac:dyDescent="0.2">
      <c r="C620" s="13">
        <f>SUBTOTAL(9,C619:C619)</f>
        <v>86</v>
      </c>
      <c r="D620" s="14" t="s">
        <v>503</v>
      </c>
      <c r="E620" s="15">
        <f>SUBTOTAL(9,E619:E619)</f>
        <v>500</v>
      </c>
      <c r="F620" s="15">
        <f>SUBTOTAL(9,F619:F619)</f>
        <v>323.66451000000001</v>
      </c>
      <c r="G620" s="15">
        <f>SUBTOTAL(9,G619:G619)</f>
        <v>-176.33548999999999</v>
      </c>
    </row>
    <row r="621" spans="2:7" ht="15" customHeight="1" x14ac:dyDescent="0.2">
      <c r="B621" s="4"/>
      <c r="C621" s="16">
        <f>SUBTOTAL(9,C567:C620)</f>
        <v>242</v>
      </c>
      <c r="D621" s="17" t="s">
        <v>504</v>
      </c>
      <c r="E621" s="18">
        <f>SUBTOTAL(9,E567:E620)</f>
        <v>5672450</v>
      </c>
      <c r="F621" s="18">
        <f>SUBTOTAL(9,F567:F620)</f>
        <v>3426700.3320199996</v>
      </c>
      <c r="G621" s="18">
        <f>SUBTOTAL(9,G567:G620)</f>
        <v>-2245749.6679800004</v>
      </c>
    </row>
    <row r="622" spans="2:7" ht="27" customHeight="1" x14ac:dyDescent="0.25">
      <c r="B622" s="1"/>
      <c r="C622" s="4"/>
      <c r="D622" s="9" t="s">
        <v>505</v>
      </c>
      <c r="E622" s="1"/>
      <c r="F622" s="1"/>
      <c r="G622" s="1"/>
    </row>
    <row r="623" spans="2:7" ht="14.25" customHeight="1" x14ac:dyDescent="0.2">
      <c r="B623" s="10">
        <v>4800</v>
      </c>
      <c r="C623" s="4"/>
      <c r="D623" s="11" t="s">
        <v>506</v>
      </c>
      <c r="E623" s="1"/>
      <c r="F623" s="1"/>
      <c r="G623" s="1"/>
    </row>
    <row r="624" spans="2:7" x14ac:dyDescent="0.2">
      <c r="C624" s="4">
        <v>2</v>
      </c>
      <c r="D624" s="5" t="s">
        <v>65</v>
      </c>
      <c r="E624" s="12">
        <v>0</v>
      </c>
      <c r="F624" s="12">
        <v>480.03129000000001</v>
      </c>
      <c r="G624" s="12">
        <v>480.03129000000001</v>
      </c>
    </row>
    <row r="625" spans="2:7" x14ac:dyDescent="0.2">
      <c r="C625" s="4">
        <v>10</v>
      </c>
      <c r="D625" s="5" t="s">
        <v>124</v>
      </c>
      <c r="E625" s="12">
        <v>638</v>
      </c>
      <c r="F625" s="12">
        <v>422.5</v>
      </c>
      <c r="G625" s="12">
        <v>-215.5</v>
      </c>
    </row>
    <row r="626" spans="2:7" x14ac:dyDescent="0.2">
      <c r="C626" s="4">
        <v>70</v>
      </c>
      <c r="D626" s="5" t="s">
        <v>507</v>
      </c>
      <c r="E626" s="12">
        <v>1450</v>
      </c>
      <c r="F626" s="12">
        <v>0</v>
      </c>
      <c r="G626" s="12">
        <v>-1450</v>
      </c>
    </row>
    <row r="627" spans="2:7" ht="15" customHeight="1" x14ac:dyDescent="0.2">
      <c r="C627" s="13">
        <f>SUBTOTAL(9,C624:C626)</f>
        <v>82</v>
      </c>
      <c r="D627" s="14" t="s">
        <v>508</v>
      </c>
      <c r="E627" s="15">
        <f>SUBTOTAL(9,E624:E626)</f>
        <v>2088</v>
      </c>
      <c r="F627" s="15">
        <f>SUBTOTAL(9,F624:F626)</f>
        <v>902.53129000000001</v>
      </c>
      <c r="G627" s="15">
        <f>SUBTOTAL(9,G624:G626)</f>
        <v>-1185.4687100000001</v>
      </c>
    </row>
    <row r="628" spans="2:7" ht="14.25" customHeight="1" x14ac:dyDescent="0.2">
      <c r="B628" s="10">
        <v>4810</v>
      </c>
      <c r="C628" s="4"/>
      <c r="D628" s="11" t="s">
        <v>509</v>
      </c>
      <c r="E628" s="1"/>
      <c r="F628" s="1"/>
      <c r="G628" s="1"/>
    </row>
    <row r="629" spans="2:7" x14ac:dyDescent="0.2">
      <c r="C629" s="4">
        <v>1</v>
      </c>
      <c r="D629" s="5" t="s">
        <v>254</v>
      </c>
      <c r="E629" s="12">
        <v>36577</v>
      </c>
      <c r="F629" s="12">
        <v>7507.4138599999997</v>
      </c>
      <c r="G629" s="12">
        <v>-29069.586139999999</v>
      </c>
    </row>
    <row r="630" spans="2:7" x14ac:dyDescent="0.2">
      <c r="C630" s="4">
        <v>2</v>
      </c>
      <c r="D630" s="5" t="s">
        <v>510</v>
      </c>
      <c r="E630" s="12">
        <v>116625</v>
      </c>
      <c r="F630" s="12">
        <v>27099.586619999998</v>
      </c>
      <c r="G630" s="12">
        <v>-89525.413379999998</v>
      </c>
    </row>
    <row r="631" spans="2:7" x14ac:dyDescent="0.2">
      <c r="C631" s="4">
        <v>10</v>
      </c>
      <c r="D631" s="5" t="s">
        <v>124</v>
      </c>
      <c r="E631" s="12">
        <v>0</v>
      </c>
      <c r="F631" s="12">
        <v>1327.1810499999999</v>
      </c>
      <c r="G631" s="12">
        <v>1327.1810499999999</v>
      </c>
    </row>
    <row r="632" spans="2:7" ht="15" customHeight="1" x14ac:dyDescent="0.2">
      <c r="C632" s="13">
        <f>SUBTOTAL(9,C629:C631)</f>
        <v>13</v>
      </c>
      <c r="D632" s="14" t="s">
        <v>511</v>
      </c>
      <c r="E632" s="15">
        <f>SUBTOTAL(9,E629:E631)</f>
        <v>153202</v>
      </c>
      <c r="F632" s="15">
        <f>SUBTOTAL(9,F629:F631)</f>
        <v>35934.181529999994</v>
      </c>
      <c r="G632" s="15">
        <f>SUBTOTAL(9,G629:G631)</f>
        <v>-117267.81847</v>
      </c>
    </row>
    <row r="633" spans="2:7" ht="14.25" customHeight="1" x14ac:dyDescent="0.2">
      <c r="B633" s="10">
        <v>4811</v>
      </c>
      <c r="C633" s="4"/>
      <c r="D633" s="11" t="s">
        <v>512</v>
      </c>
      <c r="E633" s="1"/>
      <c r="F633" s="1"/>
      <c r="G633" s="1"/>
    </row>
    <row r="634" spans="2:7" x14ac:dyDescent="0.2">
      <c r="C634" s="4">
        <v>96</v>
      </c>
      <c r="D634" s="5" t="s">
        <v>513</v>
      </c>
      <c r="E634" s="12">
        <v>6407000</v>
      </c>
      <c r="F634" s="12">
        <v>1978824.7744400001</v>
      </c>
      <c r="G634" s="12">
        <v>-4428175.2255600002</v>
      </c>
    </row>
    <row r="635" spans="2:7" ht="15" customHeight="1" x14ac:dyDescent="0.2">
      <c r="C635" s="13">
        <f>SUBTOTAL(9,C634:C634)</f>
        <v>96</v>
      </c>
      <c r="D635" s="14" t="s">
        <v>514</v>
      </c>
      <c r="E635" s="15">
        <f>SUBTOTAL(9,E634:E634)</f>
        <v>6407000</v>
      </c>
      <c r="F635" s="15">
        <f>SUBTOTAL(9,F634:F634)</f>
        <v>1978824.7744400001</v>
      </c>
      <c r="G635" s="15">
        <f>SUBTOTAL(9,G634:G634)</f>
        <v>-4428175.2255600002</v>
      </c>
    </row>
    <row r="636" spans="2:7" ht="14.25" customHeight="1" x14ac:dyDescent="0.2">
      <c r="B636" s="10">
        <v>4820</v>
      </c>
      <c r="C636" s="4"/>
      <c r="D636" s="11" t="s">
        <v>515</v>
      </c>
      <c r="E636" s="1"/>
      <c r="F636" s="1"/>
      <c r="G636" s="1"/>
    </row>
    <row r="637" spans="2:7" x14ac:dyDescent="0.2">
      <c r="C637" s="4">
        <v>1</v>
      </c>
      <c r="D637" s="5" t="s">
        <v>254</v>
      </c>
      <c r="E637" s="12">
        <v>72786</v>
      </c>
      <c r="F637" s="12">
        <v>2325.3240999999998</v>
      </c>
      <c r="G637" s="12">
        <v>-70460.675900000002</v>
      </c>
    </row>
    <row r="638" spans="2:7" x14ac:dyDescent="0.2">
      <c r="C638" s="4">
        <v>2</v>
      </c>
      <c r="D638" s="5" t="s">
        <v>510</v>
      </c>
      <c r="E638" s="12">
        <v>89733</v>
      </c>
      <c r="F638" s="12">
        <v>37934.534659999998</v>
      </c>
      <c r="G638" s="12">
        <v>-51798.465340000002</v>
      </c>
    </row>
    <row r="639" spans="2:7" x14ac:dyDescent="0.2">
      <c r="C639" s="4">
        <v>10</v>
      </c>
      <c r="D639" s="5" t="s">
        <v>124</v>
      </c>
      <c r="E639" s="12">
        <v>0</v>
      </c>
      <c r="F639" s="12">
        <v>2514.5907499999998</v>
      </c>
      <c r="G639" s="12">
        <v>2514.5907499999998</v>
      </c>
    </row>
    <row r="640" spans="2:7" x14ac:dyDescent="0.2">
      <c r="C640" s="4">
        <v>40</v>
      </c>
      <c r="D640" s="5" t="s">
        <v>516</v>
      </c>
      <c r="E640" s="12">
        <v>19000</v>
      </c>
      <c r="F640" s="12">
        <v>15844.77455</v>
      </c>
      <c r="G640" s="12">
        <v>-3155.2254499999999</v>
      </c>
    </row>
    <row r="641" spans="2:7" ht="15" customHeight="1" x14ac:dyDescent="0.2">
      <c r="C641" s="13">
        <f>SUBTOTAL(9,C637:C640)</f>
        <v>53</v>
      </c>
      <c r="D641" s="14" t="s">
        <v>517</v>
      </c>
      <c r="E641" s="15">
        <f>SUBTOTAL(9,E637:E640)</f>
        <v>181519</v>
      </c>
      <c r="F641" s="15">
        <f>SUBTOTAL(9,F637:F640)</f>
        <v>58619.22406</v>
      </c>
      <c r="G641" s="15">
        <f>SUBTOTAL(9,G637:G640)</f>
        <v>-122899.77593999999</v>
      </c>
    </row>
    <row r="642" spans="2:7" ht="14.25" customHeight="1" x14ac:dyDescent="0.2">
      <c r="B642" s="10">
        <v>4825</v>
      </c>
      <c r="C642" s="4"/>
      <c r="D642" s="11" t="s">
        <v>518</v>
      </c>
      <c r="E642" s="1"/>
      <c r="F642" s="1"/>
      <c r="G642" s="1"/>
    </row>
    <row r="643" spans="2:7" x14ac:dyDescent="0.2">
      <c r="C643" s="4">
        <v>85</v>
      </c>
      <c r="D643" s="5" t="s">
        <v>519</v>
      </c>
      <c r="E643" s="12">
        <v>1861000</v>
      </c>
      <c r="F643" s="12">
        <v>1865651.1491400001</v>
      </c>
      <c r="G643" s="12">
        <v>4651.1491400000004</v>
      </c>
    </row>
    <row r="644" spans="2:7" ht="15" customHeight="1" x14ac:dyDescent="0.2">
      <c r="C644" s="13">
        <f>SUBTOTAL(9,C643:C643)</f>
        <v>85</v>
      </c>
      <c r="D644" s="14" t="s">
        <v>520</v>
      </c>
      <c r="E644" s="15">
        <f>SUBTOTAL(9,E643:E643)</f>
        <v>1861000</v>
      </c>
      <c r="F644" s="15">
        <f>SUBTOTAL(9,F643:F643)</f>
        <v>1865651.1491400001</v>
      </c>
      <c r="G644" s="15">
        <f>SUBTOTAL(9,G643:G643)</f>
        <v>4651.1491400000004</v>
      </c>
    </row>
    <row r="645" spans="2:7" ht="14.25" customHeight="1" x14ac:dyDescent="0.2">
      <c r="B645" s="10">
        <v>4840</v>
      </c>
      <c r="C645" s="4"/>
      <c r="D645" s="11" t="s">
        <v>521</v>
      </c>
      <c r="E645" s="1"/>
      <c r="F645" s="1"/>
      <c r="G645" s="1"/>
    </row>
    <row r="646" spans="2:7" x14ac:dyDescent="0.2">
      <c r="C646" s="4">
        <v>80</v>
      </c>
      <c r="D646" s="5" t="s">
        <v>522</v>
      </c>
      <c r="E646" s="12">
        <v>4000</v>
      </c>
      <c r="F646" s="12">
        <v>595.99357999999995</v>
      </c>
      <c r="G646" s="12">
        <v>-3404.0064200000002</v>
      </c>
    </row>
    <row r="647" spans="2:7" x14ac:dyDescent="0.2">
      <c r="C647" s="4">
        <v>86</v>
      </c>
      <c r="D647" s="5" t="s">
        <v>523</v>
      </c>
      <c r="E647" s="12">
        <v>330000</v>
      </c>
      <c r="F647" s="12">
        <v>303569.24677999999</v>
      </c>
      <c r="G647" s="12">
        <v>-26430.753219999999</v>
      </c>
    </row>
    <row r="648" spans="2:7" ht="15" customHeight="1" x14ac:dyDescent="0.2">
      <c r="C648" s="13">
        <f>SUBTOTAL(9,C646:C647)</f>
        <v>166</v>
      </c>
      <c r="D648" s="14" t="s">
        <v>524</v>
      </c>
      <c r="E648" s="15">
        <f>SUBTOTAL(9,E646:E647)</f>
        <v>334000</v>
      </c>
      <c r="F648" s="15">
        <f>SUBTOTAL(9,F646:F647)</f>
        <v>304165.24036</v>
      </c>
      <c r="G648" s="15">
        <f>SUBTOTAL(9,G646:G647)</f>
        <v>-29834.75964</v>
      </c>
    </row>
    <row r="649" spans="2:7" ht="15" customHeight="1" x14ac:dyDescent="0.2">
      <c r="B649" s="4"/>
      <c r="C649" s="16">
        <f>SUBTOTAL(9,C623:C648)</f>
        <v>495</v>
      </c>
      <c r="D649" s="17" t="s">
        <v>525</v>
      </c>
      <c r="E649" s="18">
        <f>SUBTOTAL(9,E623:E648)</f>
        <v>8938809</v>
      </c>
      <c r="F649" s="18">
        <f>SUBTOTAL(9,F623:F648)</f>
        <v>4244097.1008200003</v>
      </c>
      <c r="G649" s="18">
        <f>SUBTOTAL(9,G623:G648)</f>
        <v>-4694711.8991799997</v>
      </c>
    </row>
    <row r="650" spans="2:7" ht="27" customHeight="1" x14ac:dyDescent="0.25">
      <c r="B650" s="1"/>
      <c r="C650" s="4"/>
      <c r="D650" s="9" t="s">
        <v>65</v>
      </c>
      <c r="E650" s="1"/>
      <c r="F650" s="1"/>
      <c r="G650" s="1"/>
    </row>
    <row r="651" spans="2:7" ht="14.25" customHeight="1" x14ac:dyDescent="0.2">
      <c r="B651" s="10">
        <v>5309</v>
      </c>
      <c r="C651" s="4"/>
      <c r="D651" s="11" t="s">
        <v>526</v>
      </c>
      <c r="E651" s="1"/>
      <c r="F651" s="1"/>
      <c r="G651" s="1"/>
    </row>
    <row r="652" spans="2:7" x14ac:dyDescent="0.2">
      <c r="C652" s="4">
        <v>29</v>
      </c>
      <c r="D652" s="5" t="s">
        <v>527</v>
      </c>
      <c r="E652" s="12">
        <v>350000</v>
      </c>
      <c r="F652" s="12">
        <v>1001804.97389</v>
      </c>
      <c r="G652" s="12">
        <v>651804.97389000002</v>
      </c>
    </row>
    <row r="653" spans="2:7" ht="15" customHeight="1" x14ac:dyDescent="0.2">
      <c r="C653" s="13">
        <f>SUBTOTAL(9,C652:C652)</f>
        <v>29</v>
      </c>
      <c r="D653" s="14" t="s">
        <v>528</v>
      </c>
      <c r="E653" s="15">
        <f>SUBTOTAL(9,E652:E652)</f>
        <v>350000</v>
      </c>
      <c r="F653" s="15">
        <f>SUBTOTAL(9,F652:F652)</f>
        <v>1001804.97389</v>
      </c>
      <c r="G653" s="15">
        <f>SUBTOTAL(9,G652:G652)</f>
        <v>651804.97389000002</v>
      </c>
    </row>
    <row r="654" spans="2:7" ht="14.25" customHeight="1" x14ac:dyDescent="0.2">
      <c r="B654" s="10">
        <v>5310</v>
      </c>
      <c r="C654" s="4"/>
      <c r="D654" s="11" t="s">
        <v>529</v>
      </c>
      <c r="E654" s="1"/>
      <c r="F654" s="1"/>
      <c r="G654" s="1"/>
    </row>
    <row r="655" spans="2:7" x14ac:dyDescent="0.2">
      <c r="C655" s="4">
        <v>4</v>
      </c>
      <c r="D655" s="5" t="s">
        <v>46</v>
      </c>
      <c r="E655" s="12">
        <v>24700</v>
      </c>
      <c r="F655" s="12">
        <v>0</v>
      </c>
      <c r="G655" s="12">
        <v>-24700</v>
      </c>
    </row>
    <row r="656" spans="2:7" x14ac:dyDescent="0.2">
      <c r="C656" s="4">
        <v>29</v>
      </c>
      <c r="D656" s="5" t="s">
        <v>530</v>
      </c>
      <c r="E656" s="12">
        <v>18239</v>
      </c>
      <c r="F656" s="12">
        <v>9802.2141900000006</v>
      </c>
      <c r="G656" s="12">
        <v>-8436.7858099999994</v>
      </c>
    </row>
    <row r="657" spans="2:7" x14ac:dyDescent="0.2">
      <c r="C657" s="4">
        <v>89</v>
      </c>
      <c r="D657" s="5" t="s">
        <v>531</v>
      </c>
      <c r="E657" s="12">
        <v>103125</v>
      </c>
      <c r="F657" s="12">
        <v>62008.07718</v>
      </c>
      <c r="G657" s="12">
        <v>-41116.92282</v>
      </c>
    </row>
    <row r="658" spans="2:7" x14ac:dyDescent="0.2">
      <c r="C658" s="4">
        <v>90</v>
      </c>
      <c r="D658" s="5" t="s">
        <v>532</v>
      </c>
      <c r="E658" s="12">
        <v>9656597</v>
      </c>
      <c r="F658" s="12">
        <v>5664873.2562100003</v>
      </c>
      <c r="G658" s="12">
        <v>-3991723.7437900002</v>
      </c>
    </row>
    <row r="659" spans="2:7" x14ac:dyDescent="0.2">
      <c r="C659" s="4">
        <v>93</v>
      </c>
      <c r="D659" s="5" t="s">
        <v>533</v>
      </c>
      <c r="E659" s="12">
        <v>6244697</v>
      </c>
      <c r="F659" s="12">
        <v>300342.02221999998</v>
      </c>
      <c r="G659" s="12">
        <v>-5944354.9777800003</v>
      </c>
    </row>
    <row r="660" spans="2:7" ht="15" customHeight="1" x14ac:dyDescent="0.2">
      <c r="C660" s="13">
        <f>SUBTOTAL(9,C655:C659)</f>
        <v>305</v>
      </c>
      <c r="D660" s="14" t="s">
        <v>534</v>
      </c>
      <c r="E660" s="15">
        <f>SUBTOTAL(9,E655:E659)</f>
        <v>16047358</v>
      </c>
      <c r="F660" s="15">
        <f>SUBTOTAL(9,F655:F659)</f>
        <v>6037025.5697999997</v>
      </c>
      <c r="G660" s="15">
        <f>SUBTOTAL(9,G655:G659)</f>
        <v>-10010332.430199999</v>
      </c>
    </row>
    <row r="661" spans="2:7" ht="14.25" customHeight="1" x14ac:dyDescent="0.2">
      <c r="B661" s="10">
        <v>5312</v>
      </c>
      <c r="C661" s="4"/>
      <c r="D661" s="11" t="s">
        <v>535</v>
      </c>
      <c r="E661" s="1"/>
      <c r="F661" s="1"/>
      <c r="G661" s="1"/>
    </row>
    <row r="662" spans="2:7" x14ac:dyDescent="0.2">
      <c r="C662" s="4">
        <v>1</v>
      </c>
      <c r="D662" s="5" t="s">
        <v>536</v>
      </c>
      <c r="E662" s="12">
        <v>10898</v>
      </c>
      <c r="F662" s="12">
        <v>6413.50371</v>
      </c>
      <c r="G662" s="12">
        <v>-4484.49629</v>
      </c>
    </row>
    <row r="663" spans="2:7" x14ac:dyDescent="0.2">
      <c r="C663" s="4">
        <v>11</v>
      </c>
      <c r="D663" s="5" t="s">
        <v>170</v>
      </c>
      <c r="E663" s="12">
        <v>82240</v>
      </c>
      <c r="F663" s="12">
        <v>79964.057679999998</v>
      </c>
      <c r="G663" s="12">
        <v>-2275.9423200000001</v>
      </c>
    </row>
    <row r="664" spans="2:7" x14ac:dyDescent="0.2">
      <c r="C664" s="4">
        <v>90</v>
      </c>
      <c r="D664" s="5" t="s">
        <v>537</v>
      </c>
      <c r="E664" s="12">
        <v>11266000</v>
      </c>
      <c r="F664" s="12">
        <v>6532713.9336900003</v>
      </c>
      <c r="G664" s="12">
        <v>-4733286.0663099997</v>
      </c>
    </row>
    <row r="665" spans="2:7" ht="15" customHeight="1" x14ac:dyDescent="0.2">
      <c r="C665" s="13">
        <f>SUBTOTAL(9,C662:C664)</f>
        <v>102</v>
      </c>
      <c r="D665" s="14" t="s">
        <v>538</v>
      </c>
      <c r="E665" s="15">
        <f>SUBTOTAL(9,E662:E664)</f>
        <v>11359138</v>
      </c>
      <c r="F665" s="15">
        <f>SUBTOTAL(9,F662:F664)</f>
        <v>6619091.4950800007</v>
      </c>
      <c r="G665" s="15">
        <f>SUBTOTAL(9,G662:G664)</f>
        <v>-4740046.5049199993</v>
      </c>
    </row>
    <row r="666" spans="2:7" ht="14.25" customHeight="1" x14ac:dyDescent="0.2">
      <c r="B666" s="10">
        <v>5325</v>
      </c>
      <c r="C666" s="4"/>
      <c r="D666" s="11" t="s">
        <v>539</v>
      </c>
      <c r="E666" s="1"/>
      <c r="F666" s="1"/>
      <c r="G666" s="1"/>
    </row>
    <row r="667" spans="2:7" x14ac:dyDescent="0.2">
      <c r="C667" s="4">
        <v>50</v>
      </c>
      <c r="D667" s="5" t="s">
        <v>540</v>
      </c>
      <c r="E667" s="12">
        <v>58700</v>
      </c>
      <c r="F667" s="12">
        <v>58691.11649</v>
      </c>
      <c r="G667" s="12">
        <v>-8.8835099999999994</v>
      </c>
    </row>
    <row r="668" spans="2:7" x14ac:dyDescent="0.2">
      <c r="C668" s="4">
        <v>51</v>
      </c>
      <c r="D668" s="5" t="s">
        <v>541</v>
      </c>
      <c r="E668" s="12">
        <v>67125</v>
      </c>
      <c r="F668" s="12">
        <v>0</v>
      </c>
      <c r="G668" s="12">
        <v>-67125</v>
      </c>
    </row>
    <row r="669" spans="2:7" x14ac:dyDescent="0.2">
      <c r="C669" s="4">
        <v>70</v>
      </c>
      <c r="D669" s="5" t="s">
        <v>542</v>
      </c>
      <c r="E669" s="12">
        <v>59000</v>
      </c>
      <c r="F669" s="12">
        <v>59446.849320000001</v>
      </c>
      <c r="G669" s="12">
        <v>446.84931999999998</v>
      </c>
    </row>
    <row r="670" spans="2:7" x14ac:dyDescent="0.2">
      <c r="C670" s="4">
        <v>90</v>
      </c>
      <c r="D670" s="5" t="s">
        <v>543</v>
      </c>
      <c r="E670" s="12">
        <v>41400000</v>
      </c>
      <c r="F670" s="12">
        <v>26550000</v>
      </c>
      <c r="G670" s="12">
        <v>-14850000</v>
      </c>
    </row>
    <row r="671" spans="2:7" x14ac:dyDescent="0.2">
      <c r="C671" s="4">
        <v>91</v>
      </c>
      <c r="D671" s="5" t="s">
        <v>544</v>
      </c>
      <c r="E671" s="12">
        <v>158900</v>
      </c>
      <c r="F671" s="12">
        <v>0</v>
      </c>
      <c r="G671" s="12">
        <v>-158900</v>
      </c>
    </row>
    <row r="672" spans="2:7" ht="15" customHeight="1" x14ac:dyDescent="0.2">
      <c r="C672" s="13">
        <f>SUBTOTAL(9,C667:C671)</f>
        <v>352</v>
      </c>
      <c r="D672" s="14" t="s">
        <v>545</v>
      </c>
      <c r="E672" s="15">
        <f>SUBTOTAL(9,E667:E671)</f>
        <v>41743725</v>
      </c>
      <c r="F672" s="15">
        <f>SUBTOTAL(9,F667:F671)</f>
        <v>26668137.965810001</v>
      </c>
      <c r="G672" s="15">
        <f>SUBTOTAL(9,G667:G671)</f>
        <v>-15075587.034189999</v>
      </c>
    </row>
    <row r="673" spans="2:7" ht="14.25" customHeight="1" x14ac:dyDescent="0.2">
      <c r="B673" s="10">
        <v>5326</v>
      </c>
      <c r="C673" s="4"/>
      <c r="D673" s="11" t="s">
        <v>546</v>
      </c>
      <c r="E673" s="1"/>
      <c r="F673" s="1"/>
      <c r="G673" s="1"/>
    </row>
    <row r="674" spans="2:7" x14ac:dyDescent="0.2">
      <c r="C674" s="4">
        <v>70</v>
      </c>
      <c r="D674" s="5" t="s">
        <v>547</v>
      </c>
      <c r="E674" s="12">
        <v>7000</v>
      </c>
      <c r="F674" s="12">
        <v>7000</v>
      </c>
      <c r="G674" s="12">
        <v>0</v>
      </c>
    </row>
    <row r="675" spans="2:7" x14ac:dyDescent="0.2">
      <c r="C675" s="4">
        <v>90</v>
      </c>
      <c r="D675" s="5" t="s">
        <v>543</v>
      </c>
      <c r="E675" s="12">
        <v>215000</v>
      </c>
      <c r="F675" s="12">
        <v>215</v>
      </c>
      <c r="G675" s="12">
        <v>-214785</v>
      </c>
    </row>
    <row r="676" spans="2:7" ht="15" customHeight="1" x14ac:dyDescent="0.2">
      <c r="C676" s="13">
        <f>SUBTOTAL(9,C674:C675)</f>
        <v>160</v>
      </c>
      <c r="D676" s="14" t="s">
        <v>548</v>
      </c>
      <c r="E676" s="15">
        <f>SUBTOTAL(9,E674:E675)</f>
        <v>222000</v>
      </c>
      <c r="F676" s="15">
        <f>SUBTOTAL(9,F674:F675)</f>
        <v>7215</v>
      </c>
      <c r="G676" s="15">
        <f>SUBTOTAL(9,G674:G675)</f>
        <v>-214785</v>
      </c>
    </row>
    <row r="677" spans="2:7" ht="14.25" customHeight="1" x14ac:dyDescent="0.2">
      <c r="B677" s="10">
        <v>5329</v>
      </c>
      <c r="C677" s="4"/>
      <c r="D677" s="11" t="s">
        <v>549</v>
      </c>
      <c r="E677" s="1"/>
      <c r="F677" s="1"/>
      <c r="G677" s="1"/>
    </row>
    <row r="678" spans="2:7" x14ac:dyDescent="0.2">
      <c r="C678" s="4">
        <v>70</v>
      </c>
      <c r="D678" s="5" t="s">
        <v>536</v>
      </c>
      <c r="E678" s="12">
        <v>30000</v>
      </c>
      <c r="F678" s="12">
        <v>20030.165819999998</v>
      </c>
      <c r="G678" s="12">
        <v>-9969.8341799999998</v>
      </c>
    </row>
    <row r="679" spans="2:7" x14ac:dyDescent="0.2">
      <c r="C679" s="4">
        <v>89</v>
      </c>
      <c r="D679" s="5" t="s">
        <v>550</v>
      </c>
      <c r="E679" s="12">
        <v>0</v>
      </c>
      <c r="F679" s="12">
        <v>4.4999999999999998E-2</v>
      </c>
      <c r="G679" s="12">
        <v>4.4999999999999998E-2</v>
      </c>
    </row>
    <row r="680" spans="2:7" x14ac:dyDescent="0.2">
      <c r="C680" s="4">
        <v>90</v>
      </c>
      <c r="D680" s="5" t="s">
        <v>543</v>
      </c>
      <c r="E680" s="12">
        <v>10700000</v>
      </c>
      <c r="F680" s="12">
        <v>5204109.3081</v>
      </c>
      <c r="G680" s="12">
        <v>-5495890.6919</v>
      </c>
    </row>
    <row r="681" spans="2:7" ht="15" customHeight="1" x14ac:dyDescent="0.2">
      <c r="C681" s="13">
        <f>SUBTOTAL(9,C678:C680)</f>
        <v>249</v>
      </c>
      <c r="D681" s="14" t="s">
        <v>551</v>
      </c>
      <c r="E681" s="15">
        <f>SUBTOTAL(9,E678:E680)</f>
        <v>10730000</v>
      </c>
      <c r="F681" s="15">
        <f>SUBTOTAL(9,F678:F680)</f>
        <v>5224139.5189199997</v>
      </c>
      <c r="G681" s="15">
        <f>SUBTOTAL(9,G678:G680)</f>
        <v>-5505860.4810800003</v>
      </c>
    </row>
    <row r="682" spans="2:7" ht="14.25" customHeight="1" x14ac:dyDescent="0.2">
      <c r="B682" s="10">
        <v>5341</v>
      </c>
      <c r="C682" s="4"/>
      <c r="D682" s="11" t="s">
        <v>552</v>
      </c>
      <c r="E682" s="1"/>
      <c r="F682" s="1"/>
      <c r="G682" s="1"/>
    </row>
    <row r="683" spans="2:7" x14ac:dyDescent="0.2">
      <c r="C683" s="4">
        <v>95</v>
      </c>
      <c r="D683" s="5" t="s">
        <v>553</v>
      </c>
      <c r="E683" s="12">
        <v>300</v>
      </c>
      <c r="F683" s="12">
        <v>205.18646000000001</v>
      </c>
      <c r="G683" s="12">
        <v>-94.813540000000003</v>
      </c>
    </row>
    <row r="684" spans="2:7" x14ac:dyDescent="0.2">
      <c r="C684" s="4">
        <v>98</v>
      </c>
      <c r="D684" s="5" t="s">
        <v>554</v>
      </c>
      <c r="E684" s="12">
        <v>8000000</v>
      </c>
      <c r="F684" s="12">
        <v>8000000</v>
      </c>
      <c r="G684" s="12">
        <v>0</v>
      </c>
    </row>
    <row r="685" spans="2:7" ht="15" customHeight="1" x14ac:dyDescent="0.2">
      <c r="C685" s="13">
        <f>SUBTOTAL(9,C683:C684)</f>
        <v>193</v>
      </c>
      <c r="D685" s="14" t="s">
        <v>555</v>
      </c>
      <c r="E685" s="15">
        <f>SUBTOTAL(9,E683:E684)</f>
        <v>8000300</v>
      </c>
      <c r="F685" s="15">
        <f>SUBTOTAL(9,F683:F684)</f>
        <v>8000205.1864600005</v>
      </c>
      <c r="G685" s="15">
        <f>SUBTOTAL(9,G683:G684)</f>
        <v>-94.813540000000003</v>
      </c>
    </row>
    <row r="686" spans="2:7" ht="14.25" customHeight="1" x14ac:dyDescent="0.2">
      <c r="B686" s="10">
        <v>5351</v>
      </c>
      <c r="C686" s="4"/>
      <c r="D686" s="11" t="s">
        <v>556</v>
      </c>
      <c r="E686" s="1"/>
      <c r="F686" s="1"/>
      <c r="G686" s="1"/>
    </row>
    <row r="687" spans="2:7" x14ac:dyDescent="0.2">
      <c r="C687" s="4">
        <v>85</v>
      </c>
      <c r="D687" s="5" t="s">
        <v>557</v>
      </c>
      <c r="E687" s="12">
        <v>17726000</v>
      </c>
      <c r="F687" s="12">
        <v>17725862.3673</v>
      </c>
      <c r="G687" s="12">
        <v>-137.6327</v>
      </c>
    </row>
    <row r="688" spans="2:7" ht="15" customHeight="1" x14ac:dyDescent="0.2">
      <c r="C688" s="13">
        <f>SUBTOTAL(9,C687:C687)</f>
        <v>85</v>
      </c>
      <c r="D688" s="14" t="s">
        <v>558</v>
      </c>
      <c r="E688" s="15">
        <f>SUBTOTAL(9,E687:E687)</f>
        <v>17726000</v>
      </c>
      <c r="F688" s="15">
        <f>SUBTOTAL(9,F687:F687)</f>
        <v>17725862.3673</v>
      </c>
      <c r="G688" s="15">
        <f>SUBTOTAL(9,G687:G687)</f>
        <v>-137.6327</v>
      </c>
    </row>
    <row r="689" spans="2:7" ht="15" customHeight="1" x14ac:dyDescent="0.2">
      <c r="B689" s="4"/>
      <c r="C689" s="16">
        <f>SUBTOTAL(9,C651:C688)</f>
        <v>1475</v>
      </c>
      <c r="D689" s="17" t="s">
        <v>559</v>
      </c>
      <c r="E689" s="18">
        <f>SUBTOTAL(9,E651:E688)</f>
        <v>106178521</v>
      </c>
      <c r="F689" s="18">
        <f>SUBTOTAL(9,F651:F688)</f>
        <v>71283482.077260002</v>
      </c>
      <c r="G689" s="18">
        <f>SUBTOTAL(9,G651:G688)</f>
        <v>-34895038.922740005</v>
      </c>
    </row>
    <row r="690" spans="2:7" ht="27" customHeight="1" x14ac:dyDescent="0.2">
      <c r="B690" s="4"/>
      <c r="C690" s="16">
        <f>SUBTOTAL(9,C8:C689)</f>
        <v>6028</v>
      </c>
      <c r="D690" s="17" t="s">
        <v>560</v>
      </c>
      <c r="E690" s="18">
        <f>SUBTOTAL(9,E8:E689)</f>
        <v>165493717</v>
      </c>
      <c r="F690" s="18">
        <f>SUBTOTAL(9,F8:F689)</f>
        <v>97598859.066860005</v>
      </c>
      <c r="G690" s="18">
        <f>SUBTOTAL(9,G8:G689)</f>
        <v>-67894857.933139995</v>
      </c>
    </row>
    <row r="691" spans="2:7" x14ac:dyDescent="0.2">
      <c r="B691" s="4"/>
      <c r="C691" s="16"/>
      <c r="D691" s="19"/>
      <c r="E691" s="20"/>
      <c r="F691" s="20"/>
      <c r="G691" s="20"/>
    </row>
    <row r="692" spans="2:7" ht="25.5" customHeight="1" x14ac:dyDescent="0.2">
      <c r="B692" s="1"/>
      <c r="C692" s="4"/>
      <c r="D692" s="8" t="s">
        <v>561</v>
      </c>
      <c r="E692" s="1"/>
      <c r="F692" s="1"/>
      <c r="G692" s="1"/>
    </row>
    <row r="693" spans="2:7" ht="27" customHeight="1" x14ac:dyDescent="0.25">
      <c r="B693" s="1"/>
      <c r="C693" s="4"/>
      <c r="D693" s="9" t="s">
        <v>562</v>
      </c>
      <c r="E693" s="1"/>
      <c r="F693" s="1"/>
      <c r="G693" s="1"/>
    </row>
    <row r="694" spans="2:7" ht="14.25" customHeight="1" x14ac:dyDescent="0.2">
      <c r="B694" s="10">
        <v>5440</v>
      </c>
      <c r="C694" s="4"/>
      <c r="D694" s="11" t="s">
        <v>563</v>
      </c>
      <c r="E694" s="1"/>
      <c r="F694" s="1"/>
      <c r="G694" s="1"/>
    </row>
    <row r="695" spans="2:7" x14ac:dyDescent="0.2">
      <c r="C695" s="4">
        <v>24</v>
      </c>
      <c r="D695" s="5" t="s">
        <v>564</v>
      </c>
      <c r="E695" s="12">
        <f>SUBTOTAL(9,E696:E700)</f>
        <v>84300000</v>
      </c>
      <c r="F695" s="12">
        <f t="shared" ref="F695:G695" si="0">SUBTOTAL(9,F696:F700)</f>
        <v>53156623.827070013</v>
      </c>
      <c r="G695" s="12">
        <f t="shared" si="0"/>
        <v>-31143376.172930002</v>
      </c>
    </row>
    <row r="696" spans="2:7" x14ac:dyDescent="0.2">
      <c r="C696" s="4"/>
      <c r="D696" s="5" t="s">
        <v>565</v>
      </c>
      <c r="E696" s="12">
        <v>139800000</v>
      </c>
      <c r="F696" s="12">
        <v>86901041.663530007</v>
      </c>
      <c r="G696" s="12">
        <v>-52898958.33647</v>
      </c>
    </row>
    <row r="697" spans="2:7" x14ac:dyDescent="0.2">
      <c r="C697" s="4"/>
      <c r="D697" s="5" t="s">
        <v>566</v>
      </c>
      <c r="E697" s="12">
        <v>-26800000</v>
      </c>
      <c r="F697" s="12">
        <v>-16693863.640939999</v>
      </c>
      <c r="G697" s="12">
        <v>10106136.359060001</v>
      </c>
    </row>
    <row r="698" spans="2:7" x14ac:dyDescent="0.2">
      <c r="C698" s="4"/>
      <c r="D698" s="5" t="s">
        <v>567</v>
      </c>
      <c r="E698" s="12">
        <v>-1500000</v>
      </c>
      <c r="F698" s="12">
        <v>-831589.87375999999</v>
      </c>
      <c r="G698" s="12">
        <v>668410.12624000001</v>
      </c>
    </row>
    <row r="699" spans="2:7" x14ac:dyDescent="0.2">
      <c r="C699" s="4"/>
      <c r="D699" s="5" t="s">
        <v>568</v>
      </c>
      <c r="E699" s="12">
        <v>-23500000</v>
      </c>
      <c r="F699" s="12">
        <v>-14165427.5009</v>
      </c>
      <c r="G699" s="12">
        <v>9334572.4990999997</v>
      </c>
    </row>
    <row r="700" spans="2:7" x14ac:dyDescent="0.2">
      <c r="C700" s="4"/>
      <c r="D700" s="5" t="s">
        <v>569</v>
      </c>
      <c r="E700" s="12">
        <v>-3700000</v>
      </c>
      <c r="F700" s="12">
        <v>-2053536.8208600001</v>
      </c>
      <c r="G700" s="12">
        <v>1646463.1791399999</v>
      </c>
    </row>
    <row r="701" spans="2:7" x14ac:dyDescent="0.2">
      <c r="C701" s="4">
        <v>30</v>
      </c>
      <c r="D701" s="5" t="s">
        <v>570</v>
      </c>
      <c r="E701" s="12">
        <v>23500000</v>
      </c>
      <c r="F701" s="12">
        <v>14165427.5009</v>
      </c>
      <c r="G701" s="12">
        <v>-9334572.4990999997</v>
      </c>
    </row>
    <row r="702" spans="2:7" x14ac:dyDescent="0.2">
      <c r="C702" s="4">
        <v>80</v>
      </c>
      <c r="D702" s="5" t="s">
        <v>571</v>
      </c>
      <c r="E702" s="12">
        <v>3700000</v>
      </c>
      <c r="F702" s="12">
        <v>2060448.611</v>
      </c>
      <c r="G702" s="12">
        <v>-1639551.389</v>
      </c>
    </row>
    <row r="703" spans="2:7" x14ac:dyDescent="0.2">
      <c r="C703" s="4">
        <v>85</v>
      </c>
      <c r="D703" s="5" t="s">
        <v>572</v>
      </c>
      <c r="E703" s="12">
        <v>0</v>
      </c>
      <c r="F703" s="12">
        <v>-6911.7901400000001</v>
      </c>
      <c r="G703" s="12">
        <v>-6911.7901400000001</v>
      </c>
    </row>
    <row r="704" spans="2:7" ht="15" customHeight="1" x14ac:dyDescent="0.2">
      <c r="C704" s="13">
        <f>SUBTOTAL(9,C695:C703)</f>
        <v>219</v>
      </c>
      <c r="D704" s="14" t="s">
        <v>573</v>
      </c>
      <c r="E704" s="15">
        <f>SUBTOTAL(9,E695:E703)</f>
        <v>111500000</v>
      </c>
      <c r="F704" s="15">
        <f>SUBTOTAL(9,F695:F703)</f>
        <v>69375588.148830011</v>
      </c>
      <c r="G704" s="15">
        <f>SUBTOTAL(9,G695:G703)</f>
        <v>-42124411.851170003</v>
      </c>
    </row>
    <row r="705" spans="2:7" ht="27" customHeight="1" x14ac:dyDescent="0.2">
      <c r="B705" s="4"/>
      <c r="C705" s="16">
        <f>SUBTOTAL(9,C693:C704)</f>
        <v>219</v>
      </c>
      <c r="D705" s="17" t="s">
        <v>574</v>
      </c>
      <c r="E705" s="18">
        <f>SUBTOTAL(9,E693:E704)</f>
        <v>111500000</v>
      </c>
      <c r="F705" s="18">
        <f>SUBTOTAL(9,F693:F704)</f>
        <v>69375588.148830011</v>
      </c>
      <c r="G705" s="18">
        <f>SUBTOTAL(9,G693:G704)</f>
        <v>-42124411.851170003</v>
      </c>
    </row>
    <row r="706" spans="2:7" x14ac:dyDescent="0.2">
      <c r="B706" s="4"/>
      <c r="C706" s="16"/>
      <c r="D706" s="19"/>
      <c r="E706" s="20"/>
      <c r="F706" s="20"/>
      <c r="G706" s="20"/>
    </row>
    <row r="707" spans="2:7" ht="25.5" customHeight="1" x14ac:dyDescent="0.2">
      <c r="B707" s="1"/>
      <c r="C707" s="4"/>
      <c r="D707" s="8" t="s">
        <v>575</v>
      </c>
      <c r="E707" s="1"/>
      <c r="F707" s="1"/>
      <c r="G707" s="1"/>
    </row>
    <row r="708" spans="2:7" ht="27" customHeight="1" x14ac:dyDescent="0.25">
      <c r="B708" s="1"/>
      <c r="C708" s="4"/>
      <c r="D708" s="9" t="s">
        <v>562</v>
      </c>
      <c r="E708" s="1"/>
      <c r="F708" s="1"/>
      <c r="G708" s="1"/>
    </row>
    <row r="709" spans="2:7" ht="14.25" customHeight="1" x14ac:dyDescent="0.2">
      <c r="B709" s="10">
        <v>5445</v>
      </c>
      <c r="C709" s="4"/>
      <c r="D709" s="11" t="s">
        <v>576</v>
      </c>
      <c r="E709" s="1"/>
      <c r="F709" s="1"/>
      <c r="G709" s="1"/>
    </row>
    <row r="710" spans="2:7" x14ac:dyDescent="0.2">
      <c r="C710" s="4">
        <v>39</v>
      </c>
      <c r="D710" s="5" t="s">
        <v>577</v>
      </c>
      <c r="E710" s="12">
        <v>1129976</v>
      </c>
      <c r="F710" s="12">
        <v>0</v>
      </c>
      <c r="G710" s="12">
        <v>-1129976</v>
      </c>
    </row>
    <row r="711" spans="2:7" ht="15" customHeight="1" x14ac:dyDescent="0.2">
      <c r="C711" s="13">
        <f>SUBTOTAL(9,C710:C710)</f>
        <v>39</v>
      </c>
      <c r="D711" s="14" t="s">
        <v>578</v>
      </c>
      <c r="E711" s="15">
        <f>SUBTOTAL(9,E710:E710)</f>
        <v>1129976</v>
      </c>
      <c r="F711" s="15">
        <f>SUBTOTAL(9,F710:F710)</f>
        <v>0</v>
      </c>
      <c r="G711" s="15">
        <f>SUBTOTAL(9,G710:G710)</f>
        <v>-1129976</v>
      </c>
    </row>
    <row r="712" spans="2:7" ht="14.25" customHeight="1" x14ac:dyDescent="0.2">
      <c r="B712" s="10">
        <v>5446</v>
      </c>
      <c r="C712" s="4"/>
      <c r="D712" s="11" t="s">
        <v>579</v>
      </c>
      <c r="E712" s="1"/>
      <c r="F712" s="1"/>
      <c r="G712" s="1"/>
    </row>
    <row r="713" spans="2:7" x14ac:dyDescent="0.2">
      <c r="C713" s="4">
        <v>40</v>
      </c>
      <c r="D713" s="5" t="s">
        <v>580</v>
      </c>
      <c r="E713" s="12">
        <v>200</v>
      </c>
      <c r="F713" s="12">
        <v>0</v>
      </c>
      <c r="G713" s="12">
        <v>-200</v>
      </c>
    </row>
    <row r="714" spans="2:7" ht="15" customHeight="1" x14ac:dyDescent="0.2">
      <c r="C714" s="13">
        <f>SUBTOTAL(9,C713:C713)</f>
        <v>40</v>
      </c>
      <c r="D714" s="14" t="s">
        <v>581</v>
      </c>
      <c r="E714" s="15">
        <f>SUBTOTAL(9,E713:E713)</f>
        <v>200</v>
      </c>
      <c r="F714" s="15">
        <f>SUBTOTAL(9,F713:F713)</f>
        <v>0</v>
      </c>
      <c r="G714" s="15">
        <f>SUBTOTAL(9,G713:G713)</f>
        <v>-200</v>
      </c>
    </row>
    <row r="715" spans="2:7" ht="14.25" customHeight="1" x14ac:dyDescent="0.2">
      <c r="B715" s="10">
        <v>5460</v>
      </c>
      <c r="C715" s="4"/>
      <c r="D715" s="11" t="s">
        <v>582</v>
      </c>
      <c r="E715" s="1"/>
      <c r="F715" s="1"/>
      <c r="G715" s="1"/>
    </row>
    <row r="716" spans="2:7" x14ac:dyDescent="0.2">
      <c r="C716" s="4">
        <v>71</v>
      </c>
      <c r="D716" s="5" t="s">
        <v>583</v>
      </c>
      <c r="E716" s="12">
        <v>10400</v>
      </c>
      <c r="F716" s="12">
        <v>10400</v>
      </c>
      <c r="G716" s="12">
        <v>0</v>
      </c>
    </row>
    <row r="717" spans="2:7" x14ac:dyDescent="0.2">
      <c r="C717" s="4">
        <v>72</v>
      </c>
      <c r="D717" s="5" t="s">
        <v>584</v>
      </c>
      <c r="E717" s="12">
        <v>7100</v>
      </c>
      <c r="F717" s="12">
        <v>7100</v>
      </c>
      <c r="G717" s="12">
        <v>0</v>
      </c>
    </row>
    <row r="718" spans="2:7" ht="15" customHeight="1" x14ac:dyDescent="0.2">
      <c r="C718" s="13">
        <f>SUBTOTAL(9,C716:C717)</f>
        <v>143</v>
      </c>
      <c r="D718" s="14" t="s">
        <v>585</v>
      </c>
      <c r="E718" s="15">
        <f>SUBTOTAL(9,E716:E717)</f>
        <v>17500</v>
      </c>
      <c r="F718" s="15">
        <f>SUBTOTAL(9,F716:F717)</f>
        <v>17500</v>
      </c>
      <c r="G718" s="15">
        <f>SUBTOTAL(9,G716:G717)</f>
        <v>0</v>
      </c>
    </row>
    <row r="719" spans="2:7" ht="14.25" customHeight="1" x14ac:dyDescent="0.2">
      <c r="B719" s="10">
        <v>5470</v>
      </c>
      <c r="C719" s="4"/>
      <c r="D719" s="11" t="s">
        <v>586</v>
      </c>
      <c r="E719" s="1"/>
      <c r="F719" s="1"/>
      <c r="G719" s="1"/>
    </row>
    <row r="720" spans="2:7" x14ac:dyDescent="0.2">
      <c r="C720" s="4">
        <v>30</v>
      </c>
      <c r="D720" s="5" t="s">
        <v>577</v>
      </c>
      <c r="E720" s="12">
        <v>38070</v>
      </c>
      <c r="F720" s="12">
        <v>22207.5</v>
      </c>
      <c r="G720" s="12">
        <v>-15862.5</v>
      </c>
    </row>
    <row r="721" spans="2:7" ht="15" customHeight="1" x14ac:dyDescent="0.2">
      <c r="C721" s="13">
        <f>SUBTOTAL(9,C720:C720)</f>
        <v>30</v>
      </c>
      <c r="D721" s="14" t="s">
        <v>587</v>
      </c>
      <c r="E721" s="15">
        <f>SUBTOTAL(9,E720:E720)</f>
        <v>38070</v>
      </c>
      <c r="F721" s="15">
        <f>SUBTOTAL(9,F720:F720)</f>
        <v>22207.5</v>
      </c>
      <c r="G721" s="15">
        <f>SUBTOTAL(9,G720:G720)</f>
        <v>-15862.5</v>
      </c>
    </row>
    <row r="722" spans="2:7" ht="14.25" customHeight="1" x14ac:dyDescent="0.2">
      <c r="B722" s="10">
        <v>5490</v>
      </c>
      <c r="C722" s="4"/>
      <c r="D722" s="11" t="s">
        <v>588</v>
      </c>
      <c r="E722" s="1"/>
      <c r="F722" s="1"/>
      <c r="G722" s="1"/>
    </row>
    <row r="723" spans="2:7" x14ac:dyDescent="0.2">
      <c r="C723" s="4">
        <v>1</v>
      </c>
      <c r="D723" s="5" t="s">
        <v>589</v>
      </c>
      <c r="E723" s="12">
        <v>200</v>
      </c>
      <c r="F723" s="12">
        <v>56</v>
      </c>
      <c r="G723" s="12">
        <v>-144</v>
      </c>
    </row>
    <row r="724" spans="2:7" ht="15" customHeight="1" x14ac:dyDescent="0.2">
      <c r="C724" s="13">
        <f>SUBTOTAL(9,C723:C723)</f>
        <v>1</v>
      </c>
      <c r="D724" s="14" t="s">
        <v>590</v>
      </c>
      <c r="E724" s="15">
        <f>SUBTOTAL(9,E723:E723)</f>
        <v>200</v>
      </c>
      <c r="F724" s="15">
        <f>SUBTOTAL(9,F723:F723)</f>
        <v>56</v>
      </c>
      <c r="G724" s="15">
        <f>SUBTOTAL(9,G723:G723)</f>
        <v>-144</v>
      </c>
    </row>
    <row r="725" spans="2:7" ht="14.25" customHeight="1" x14ac:dyDescent="0.2">
      <c r="B725" s="10">
        <v>5491</v>
      </c>
      <c r="C725" s="4"/>
      <c r="D725" s="11" t="s">
        <v>591</v>
      </c>
      <c r="E725" s="1"/>
      <c r="F725" s="1"/>
      <c r="G725" s="1"/>
    </row>
    <row r="726" spans="2:7" x14ac:dyDescent="0.2">
      <c r="C726" s="4">
        <v>30</v>
      </c>
      <c r="D726" s="5" t="s">
        <v>570</v>
      </c>
      <c r="E726" s="12">
        <v>1437368</v>
      </c>
      <c r="F726" s="12">
        <v>740561.53595000005</v>
      </c>
      <c r="G726" s="12">
        <v>-696806.46404999995</v>
      </c>
    </row>
    <row r="727" spans="2:7" ht="15" customHeight="1" x14ac:dyDescent="0.2">
      <c r="C727" s="13">
        <f>SUBTOTAL(9,C726:C726)</f>
        <v>30</v>
      </c>
      <c r="D727" s="14" t="s">
        <v>592</v>
      </c>
      <c r="E727" s="15">
        <f>SUBTOTAL(9,E726:E726)</f>
        <v>1437368</v>
      </c>
      <c r="F727" s="15">
        <f>SUBTOTAL(9,F726:F726)</f>
        <v>740561.53595000005</v>
      </c>
      <c r="G727" s="15">
        <f>SUBTOTAL(9,G726:G726)</f>
        <v>-696806.46404999995</v>
      </c>
    </row>
    <row r="728" spans="2:7" ht="27" customHeight="1" x14ac:dyDescent="0.2">
      <c r="B728" s="4"/>
      <c r="C728" s="16">
        <f>SUBTOTAL(9,C708:C727)</f>
        <v>283</v>
      </c>
      <c r="D728" s="17" t="s">
        <v>593</v>
      </c>
      <c r="E728" s="18">
        <f>SUBTOTAL(9,E708:E727)</f>
        <v>2623314</v>
      </c>
      <c r="F728" s="18">
        <f>SUBTOTAL(9,F708:F727)</f>
        <v>780325.03595000005</v>
      </c>
      <c r="G728" s="18">
        <f>SUBTOTAL(9,G708:G727)</f>
        <v>-1842988.9640500001</v>
      </c>
    </row>
    <row r="729" spans="2:7" x14ac:dyDescent="0.2">
      <c r="B729" s="4"/>
      <c r="C729" s="16"/>
      <c r="D729" s="19"/>
      <c r="E729" s="20"/>
      <c r="F729" s="20"/>
      <c r="G729" s="20"/>
    </row>
    <row r="730" spans="2:7" ht="25.5" customHeight="1" x14ac:dyDescent="0.2">
      <c r="B730" s="1"/>
      <c r="C730" s="4"/>
      <c r="D730" s="8" t="s">
        <v>594</v>
      </c>
      <c r="E730" s="1"/>
      <c r="F730" s="1"/>
      <c r="G730" s="1"/>
    </row>
    <row r="731" spans="2:7" ht="27" customHeight="1" x14ac:dyDescent="0.25">
      <c r="B731" s="1"/>
      <c r="C731" s="4"/>
      <c r="D731" s="9" t="s">
        <v>562</v>
      </c>
      <c r="E731" s="1"/>
      <c r="F731" s="1"/>
      <c r="G731" s="1"/>
    </row>
    <row r="732" spans="2:7" ht="14.25" customHeight="1" x14ac:dyDescent="0.2">
      <c r="B732" s="10">
        <v>5501</v>
      </c>
      <c r="C732" s="4"/>
      <c r="D732" s="11" t="s">
        <v>595</v>
      </c>
      <c r="E732" s="1"/>
      <c r="F732" s="1"/>
      <c r="G732" s="1"/>
    </row>
    <row r="733" spans="2:7" x14ac:dyDescent="0.2">
      <c r="C733" s="4">
        <v>70</v>
      </c>
      <c r="D733" s="5" t="s">
        <v>596</v>
      </c>
      <c r="E733" s="12">
        <v>54019000</v>
      </c>
      <c r="F733" s="12">
        <v>33395984.762370002</v>
      </c>
      <c r="G733" s="12">
        <v>-20623015.237629998</v>
      </c>
    </row>
    <row r="734" spans="2:7" x14ac:dyDescent="0.2">
      <c r="C734" s="4">
        <v>72</v>
      </c>
      <c r="D734" s="5" t="s">
        <v>597</v>
      </c>
      <c r="E734" s="12">
        <v>183915000</v>
      </c>
      <c r="F734" s="12">
        <v>141044016.95603001</v>
      </c>
      <c r="G734" s="12">
        <v>-42870983.043970004</v>
      </c>
    </row>
    <row r="735" spans="2:7" ht="15" customHeight="1" x14ac:dyDescent="0.2">
      <c r="C735" s="13">
        <f>SUBTOTAL(9,C733:C734)</f>
        <v>142</v>
      </c>
      <c r="D735" s="14" t="s">
        <v>598</v>
      </c>
      <c r="E735" s="15">
        <f>SUBTOTAL(9,E733:E734)</f>
        <v>237934000</v>
      </c>
      <c r="F735" s="15">
        <f>SUBTOTAL(9,F733:F734)</f>
        <v>174440001.7184</v>
      </c>
      <c r="G735" s="15">
        <f>SUBTOTAL(9,G733:G734)</f>
        <v>-63493998.281599998</v>
      </c>
    </row>
    <row r="736" spans="2:7" ht="14.25" customHeight="1" x14ac:dyDescent="0.2">
      <c r="B736" s="10">
        <v>5502</v>
      </c>
      <c r="C736" s="4"/>
      <c r="D736" s="11" t="s">
        <v>599</v>
      </c>
      <c r="E736" s="1"/>
      <c r="F736" s="1"/>
      <c r="G736" s="1"/>
    </row>
    <row r="737" spans="2:7" x14ac:dyDescent="0.2">
      <c r="C737" s="4">
        <v>70</v>
      </c>
      <c r="D737" s="5" t="s">
        <v>600</v>
      </c>
      <c r="E737" s="12">
        <v>1790000</v>
      </c>
      <c r="F737" s="12">
        <v>1000284.754</v>
      </c>
      <c r="G737" s="12">
        <v>-789715.24600000004</v>
      </c>
    </row>
    <row r="738" spans="2:7" ht="15" customHeight="1" x14ac:dyDescent="0.2">
      <c r="C738" s="13">
        <f>SUBTOTAL(9,C737:C737)</f>
        <v>70</v>
      </c>
      <c r="D738" s="14" t="s">
        <v>601</v>
      </c>
      <c r="E738" s="15">
        <f>SUBTOTAL(9,E737:E737)</f>
        <v>1790000</v>
      </c>
      <c r="F738" s="15">
        <f>SUBTOTAL(9,F737:F737)</f>
        <v>1000284.754</v>
      </c>
      <c r="G738" s="15">
        <f>SUBTOTAL(9,G737:G737)</f>
        <v>-789715.24600000004</v>
      </c>
    </row>
    <row r="739" spans="2:7" ht="14.25" customHeight="1" x14ac:dyDescent="0.2">
      <c r="B739" s="10">
        <v>5506</v>
      </c>
      <c r="C739" s="4"/>
      <c r="D739" s="11" t="s">
        <v>602</v>
      </c>
      <c r="E739" s="1"/>
      <c r="F739" s="1"/>
      <c r="G739" s="1"/>
    </row>
    <row r="740" spans="2:7" x14ac:dyDescent="0.2">
      <c r="C740" s="4">
        <v>70</v>
      </c>
      <c r="D740" s="5" t="s">
        <v>603</v>
      </c>
      <c r="E740" s="12">
        <v>0</v>
      </c>
      <c r="F740" s="12">
        <v>49648.887999999999</v>
      </c>
      <c r="G740" s="12">
        <v>49648.887999999999</v>
      </c>
    </row>
    <row r="741" spans="2:7" ht="15" customHeight="1" x14ac:dyDescent="0.2">
      <c r="C741" s="13">
        <f>SUBTOTAL(9,C740:C740)</f>
        <v>70</v>
      </c>
      <c r="D741" s="14" t="s">
        <v>604</v>
      </c>
      <c r="E741" s="15">
        <f>SUBTOTAL(9,E740:E740)</f>
        <v>0</v>
      </c>
      <c r="F741" s="15">
        <f>SUBTOTAL(9,F740:F740)</f>
        <v>49648.887999999999</v>
      </c>
      <c r="G741" s="15">
        <f>SUBTOTAL(9,G740:G740)</f>
        <v>49648.887999999999</v>
      </c>
    </row>
    <row r="742" spans="2:7" ht="14.25" customHeight="1" x14ac:dyDescent="0.2">
      <c r="B742" s="10">
        <v>5507</v>
      </c>
      <c r="C742" s="4"/>
      <c r="D742" s="11" t="s">
        <v>605</v>
      </c>
      <c r="E742" s="1"/>
      <c r="F742" s="1"/>
      <c r="G742" s="1"/>
    </row>
    <row r="743" spans="2:7" x14ac:dyDescent="0.2">
      <c r="C743" s="4">
        <v>71</v>
      </c>
      <c r="D743" s="5" t="s">
        <v>606</v>
      </c>
      <c r="E743" s="12">
        <v>20200000</v>
      </c>
      <c r="F743" s="12">
        <v>9008787.1447500009</v>
      </c>
      <c r="G743" s="12">
        <v>-11191212.855249999</v>
      </c>
    </row>
    <row r="744" spans="2:7" x14ac:dyDescent="0.2">
      <c r="C744" s="4">
        <v>72</v>
      </c>
      <c r="D744" s="5" t="s">
        <v>607</v>
      </c>
      <c r="E744" s="12">
        <v>31900000</v>
      </c>
      <c r="F744" s="12">
        <v>14620265.88525</v>
      </c>
      <c r="G744" s="12">
        <v>-17279734.114750002</v>
      </c>
    </row>
    <row r="745" spans="2:7" x14ac:dyDescent="0.2">
      <c r="C745" s="4">
        <v>74</v>
      </c>
      <c r="D745" s="5" t="s">
        <v>608</v>
      </c>
      <c r="E745" s="12">
        <v>1700000</v>
      </c>
      <c r="F745" s="12">
        <v>-99787.86</v>
      </c>
      <c r="G745" s="12">
        <v>-1799787.86</v>
      </c>
    </row>
    <row r="746" spans="2:7" ht="15" customHeight="1" x14ac:dyDescent="0.2">
      <c r="C746" s="13">
        <f>SUBTOTAL(9,C743:C745)</f>
        <v>217</v>
      </c>
      <c r="D746" s="14" t="s">
        <v>609</v>
      </c>
      <c r="E746" s="15">
        <f>SUBTOTAL(9,E743:E745)</f>
        <v>53800000</v>
      </c>
      <c r="F746" s="15">
        <f>SUBTOTAL(9,F743:F745)</f>
        <v>23529265.170000002</v>
      </c>
      <c r="G746" s="15">
        <f>SUBTOTAL(9,G743:G745)</f>
        <v>-30270734.829999998</v>
      </c>
    </row>
    <row r="747" spans="2:7" ht="14.25" customHeight="1" x14ac:dyDescent="0.2">
      <c r="B747" s="10">
        <v>5508</v>
      </c>
      <c r="C747" s="4"/>
      <c r="D747" s="11" t="s">
        <v>610</v>
      </c>
      <c r="E747" s="1"/>
      <c r="F747" s="1"/>
      <c r="G747" s="1"/>
    </row>
    <row r="748" spans="2:7" x14ac:dyDescent="0.2">
      <c r="C748" s="4">
        <v>70</v>
      </c>
      <c r="D748" s="5" t="s">
        <v>611</v>
      </c>
      <c r="E748" s="12">
        <v>5400000</v>
      </c>
      <c r="F748" s="12">
        <v>2549751.5875200001</v>
      </c>
      <c r="G748" s="12">
        <v>-2850248.4124799999</v>
      </c>
    </row>
    <row r="749" spans="2:7" ht="15" customHeight="1" x14ac:dyDescent="0.2">
      <c r="C749" s="13">
        <f>SUBTOTAL(9,C748:C748)</f>
        <v>70</v>
      </c>
      <c r="D749" s="14" t="s">
        <v>612</v>
      </c>
      <c r="E749" s="15">
        <f>SUBTOTAL(9,E748:E748)</f>
        <v>5400000</v>
      </c>
      <c r="F749" s="15">
        <f>SUBTOTAL(9,F748:F748)</f>
        <v>2549751.5875200001</v>
      </c>
      <c r="G749" s="15">
        <f>SUBTOTAL(9,G748:G748)</f>
        <v>-2850248.4124799999</v>
      </c>
    </row>
    <row r="750" spans="2:7" ht="14.25" customHeight="1" x14ac:dyDescent="0.2">
      <c r="B750" s="10">
        <v>5509</v>
      </c>
      <c r="C750" s="4"/>
      <c r="D750" s="11" t="s">
        <v>613</v>
      </c>
      <c r="E750" s="1"/>
      <c r="F750" s="1"/>
      <c r="G750" s="1"/>
    </row>
    <row r="751" spans="2:7" x14ac:dyDescent="0.2">
      <c r="C751" s="4">
        <v>70</v>
      </c>
      <c r="D751" s="5" t="s">
        <v>603</v>
      </c>
      <c r="E751" s="12">
        <v>3000</v>
      </c>
      <c r="F751" s="12">
        <v>5511.8959999999997</v>
      </c>
      <c r="G751" s="12">
        <v>2511.8960000000002</v>
      </c>
    </row>
    <row r="752" spans="2:7" ht="15" customHeight="1" x14ac:dyDescent="0.2">
      <c r="C752" s="13">
        <f>SUBTOTAL(9,C751:C751)</f>
        <v>70</v>
      </c>
      <c r="D752" s="14" t="s">
        <v>614</v>
      </c>
      <c r="E752" s="15">
        <f>SUBTOTAL(9,E751:E751)</f>
        <v>3000</v>
      </c>
      <c r="F752" s="15">
        <f>SUBTOTAL(9,F751:F751)</f>
        <v>5511.8959999999997</v>
      </c>
      <c r="G752" s="15">
        <f>SUBTOTAL(9,G751:G751)</f>
        <v>2511.8960000000002</v>
      </c>
    </row>
    <row r="753" spans="2:7" ht="14.25" customHeight="1" x14ac:dyDescent="0.2">
      <c r="B753" s="10">
        <v>5511</v>
      </c>
      <c r="C753" s="4"/>
      <c r="D753" s="11" t="s">
        <v>615</v>
      </c>
      <c r="E753" s="1"/>
      <c r="F753" s="1"/>
      <c r="G753" s="1"/>
    </row>
    <row r="754" spans="2:7" x14ac:dyDescent="0.2">
      <c r="C754" s="4">
        <v>70</v>
      </c>
      <c r="D754" s="5" t="s">
        <v>616</v>
      </c>
      <c r="E754" s="12">
        <v>3100000</v>
      </c>
      <c r="F754" s="12">
        <v>1870325.236</v>
      </c>
      <c r="G754" s="12">
        <v>-1229674.764</v>
      </c>
    </row>
    <row r="755" spans="2:7" x14ac:dyDescent="0.2">
      <c r="C755" s="4">
        <v>71</v>
      </c>
      <c r="D755" s="5" t="s">
        <v>617</v>
      </c>
      <c r="E755" s="12">
        <v>240000</v>
      </c>
      <c r="F755" s="12">
        <v>17006.596989999998</v>
      </c>
      <c r="G755" s="12">
        <v>-222993.40301000001</v>
      </c>
    </row>
    <row r="756" spans="2:7" ht="15" customHeight="1" x14ac:dyDescent="0.2">
      <c r="C756" s="13">
        <f>SUBTOTAL(9,C754:C755)</f>
        <v>141</v>
      </c>
      <c r="D756" s="14" t="s">
        <v>618</v>
      </c>
      <c r="E756" s="15">
        <f>SUBTOTAL(9,E754:E755)</f>
        <v>3340000</v>
      </c>
      <c r="F756" s="15">
        <f>SUBTOTAL(9,F754:F755)</f>
        <v>1887331.83299</v>
      </c>
      <c r="G756" s="15">
        <f>SUBTOTAL(9,G754:G755)</f>
        <v>-1452668.16701</v>
      </c>
    </row>
    <row r="757" spans="2:7" ht="14.25" customHeight="1" x14ac:dyDescent="0.2">
      <c r="B757" s="10">
        <v>5521</v>
      </c>
      <c r="C757" s="4"/>
      <c r="D757" s="11" t="s">
        <v>619</v>
      </c>
      <c r="E757" s="1"/>
      <c r="F757" s="1"/>
      <c r="G757" s="1"/>
    </row>
    <row r="758" spans="2:7" x14ac:dyDescent="0.2">
      <c r="C758" s="4">
        <v>70</v>
      </c>
      <c r="D758" s="5" t="s">
        <v>620</v>
      </c>
      <c r="E758" s="12">
        <v>270300000</v>
      </c>
      <c r="F758" s="12">
        <v>121076019.40514</v>
      </c>
      <c r="G758" s="12">
        <v>-149223980.59485999</v>
      </c>
    </row>
    <row r="759" spans="2:7" ht="15" customHeight="1" x14ac:dyDescent="0.2">
      <c r="C759" s="13">
        <f>SUBTOTAL(9,C758:C758)</f>
        <v>70</v>
      </c>
      <c r="D759" s="14" t="s">
        <v>621</v>
      </c>
      <c r="E759" s="15">
        <f>SUBTOTAL(9,E758:E758)</f>
        <v>270300000</v>
      </c>
      <c r="F759" s="15">
        <f>SUBTOTAL(9,F758:F758)</f>
        <v>121076019.40514</v>
      </c>
      <c r="G759" s="15">
        <f>SUBTOTAL(9,G758:G758)</f>
        <v>-149223980.59485999</v>
      </c>
    </row>
    <row r="760" spans="2:7" ht="14.25" customHeight="1" x14ac:dyDescent="0.2">
      <c r="B760" s="10">
        <v>5526</v>
      </c>
      <c r="C760" s="4"/>
      <c r="D760" s="11" t="s">
        <v>622</v>
      </c>
      <c r="E760" s="1"/>
      <c r="F760" s="1"/>
      <c r="G760" s="1"/>
    </row>
    <row r="761" spans="2:7" x14ac:dyDescent="0.2">
      <c r="C761" s="4">
        <v>70</v>
      </c>
      <c r="D761" s="5" t="s">
        <v>623</v>
      </c>
      <c r="E761" s="12">
        <v>13500000</v>
      </c>
      <c r="F761" s="12">
        <v>7859691.1907099998</v>
      </c>
      <c r="G761" s="12">
        <v>-5640308.8092900002</v>
      </c>
    </row>
    <row r="762" spans="2:7" ht="15" customHeight="1" x14ac:dyDescent="0.2">
      <c r="C762" s="13">
        <f>SUBTOTAL(9,C761:C761)</f>
        <v>70</v>
      </c>
      <c r="D762" s="14" t="s">
        <v>624</v>
      </c>
      <c r="E762" s="15">
        <f>SUBTOTAL(9,E761:E761)</f>
        <v>13500000</v>
      </c>
      <c r="F762" s="15">
        <f>SUBTOTAL(9,F761:F761)</f>
        <v>7859691.1907099998</v>
      </c>
      <c r="G762" s="15">
        <f>SUBTOTAL(9,G761:G761)</f>
        <v>-5640308.8092900002</v>
      </c>
    </row>
    <row r="763" spans="2:7" ht="14.25" customHeight="1" x14ac:dyDescent="0.2">
      <c r="B763" s="10">
        <v>5531</v>
      </c>
      <c r="C763" s="4"/>
      <c r="D763" s="11" t="s">
        <v>625</v>
      </c>
      <c r="E763" s="1"/>
      <c r="F763" s="1"/>
      <c r="G763" s="1"/>
    </row>
    <row r="764" spans="2:7" x14ac:dyDescent="0.2">
      <c r="C764" s="4">
        <v>70</v>
      </c>
      <c r="D764" s="5" t="s">
        <v>626</v>
      </c>
      <c r="E764" s="12">
        <v>7300000</v>
      </c>
      <c r="F764" s="12">
        <v>4056326.233</v>
      </c>
      <c r="G764" s="12">
        <v>-3243673.767</v>
      </c>
    </row>
    <row r="765" spans="2:7" ht="15" customHeight="1" x14ac:dyDescent="0.2">
      <c r="C765" s="13">
        <f>SUBTOTAL(9,C764:C764)</f>
        <v>70</v>
      </c>
      <c r="D765" s="14" t="s">
        <v>627</v>
      </c>
      <c r="E765" s="15">
        <f>SUBTOTAL(9,E764:E764)</f>
        <v>7300000</v>
      </c>
      <c r="F765" s="15">
        <f>SUBTOTAL(9,F764:F764)</f>
        <v>4056326.233</v>
      </c>
      <c r="G765" s="15">
        <f>SUBTOTAL(9,G764:G764)</f>
        <v>-3243673.767</v>
      </c>
    </row>
    <row r="766" spans="2:7" ht="14.25" customHeight="1" x14ac:dyDescent="0.2">
      <c r="B766" s="10">
        <v>5536</v>
      </c>
      <c r="C766" s="4"/>
      <c r="D766" s="11" t="s">
        <v>628</v>
      </c>
      <c r="E766" s="1"/>
      <c r="F766" s="1"/>
      <c r="G766" s="1"/>
    </row>
    <row r="767" spans="2:7" x14ac:dyDescent="0.2">
      <c r="C767" s="4">
        <v>71</v>
      </c>
      <c r="D767" s="5" t="s">
        <v>629</v>
      </c>
      <c r="E767" s="12">
        <v>17255000</v>
      </c>
      <c r="F767" s="12">
        <v>10032189.532670001</v>
      </c>
      <c r="G767" s="12">
        <v>-7222810.4673300004</v>
      </c>
    </row>
    <row r="768" spans="2:7" x14ac:dyDescent="0.2">
      <c r="C768" s="4">
        <v>72</v>
      </c>
      <c r="D768" s="5" t="s">
        <v>630</v>
      </c>
      <c r="E768" s="12">
        <v>9700000</v>
      </c>
      <c r="F768" s="12">
        <v>9397396.8794999998</v>
      </c>
      <c r="G768" s="12">
        <v>-302603.12050000002</v>
      </c>
    </row>
    <row r="769" spans="2:7" x14ac:dyDescent="0.2">
      <c r="C769" s="4">
        <v>73</v>
      </c>
      <c r="D769" s="5" t="s">
        <v>631</v>
      </c>
      <c r="E769" s="12">
        <v>360000</v>
      </c>
      <c r="F769" s="12">
        <v>170727.47474999999</v>
      </c>
      <c r="G769" s="12">
        <v>-189272.52525000001</v>
      </c>
    </row>
    <row r="770" spans="2:7" x14ac:dyDescent="0.2">
      <c r="C770" s="4">
        <v>75</v>
      </c>
      <c r="D770" s="5" t="s">
        <v>632</v>
      </c>
      <c r="E770" s="12">
        <v>1445000</v>
      </c>
      <c r="F770" s="12">
        <v>834890.44129999995</v>
      </c>
      <c r="G770" s="12">
        <v>-610109.55870000005</v>
      </c>
    </row>
    <row r="771" spans="2:7" ht="15" customHeight="1" x14ac:dyDescent="0.2">
      <c r="C771" s="13">
        <f>SUBTOTAL(9,C767:C770)</f>
        <v>291</v>
      </c>
      <c r="D771" s="14" t="s">
        <v>633</v>
      </c>
      <c r="E771" s="15">
        <f>SUBTOTAL(9,E767:E770)</f>
        <v>28760000</v>
      </c>
      <c r="F771" s="15">
        <f>SUBTOTAL(9,F767:F770)</f>
        <v>20435204.328220002</v>
      </c>
      <c r="G771" s="15">
        <f>SUBTOTAL(9,G767:G770)</f>
        <v>-8324795.6717800004</v>
      </c>
    </row>
    <row r="772" spans="2:7" ht="14.25" customHeight="1" x14ac:dyDescent="0.2">
      <c r="B772" s="10">
        <v>5538</v>
      </c>
      <c r="C772" s="4"/>
      <c r="D772" s="11" t="s">
        <v>634</v>
      </c>
      <c r="E772" s="1"/>
      <c r="F772" s="1"/>
      <c r="G772" s="1"/>
    </row>
    <row r="773" spans="2:7" x14ac:dyDescent="0.2">
      <c r="C773" s="4">
        <v>70</v>
      </c>
      <c r="D773" s="5" t="s">
        <v>635</v>
      </c>
      <c r="E773" s="12">
        <v>5560000</v>
      </c>
      <c r="F773" s="12">
        <v>3049395.284</v>
      </c>
      <c r="G773" s="12">
        <v>-2510604.716</v>
      </c>
    </row>
    <row r="774" spans="2:7" x14ac:dyDescent="0.2">
      <c r="C774" s="4">
        <v>71</v>
      </c>
      <c r="D774" s="5" t="s">
        <v>636</v>
      </c>
      <c r="E774" s="12">
        <v>10735000</v>
      </c>
      <c r="F774" s="12">
        <v>5310512.8909999998</v>
      </c>
      <c r="G774" s="12">
        <v>-5424487.1090000002</v>
      </c>
    </row>
    <row r="775" spans="2:7" x14ac:dyDescent="0.2">
      <c r="C775" s="4">
        <v>72</v>
      </c>
      <c r="D775" s="5" t="s">
        <v>637</v>
      </c>
      <c r="E775" s="12">
        <v>3000</v>
      </c>
      <c r="F775" s="12">
        <v>2764.4609999999998</v>
      </c>
      <c r="G775" s="12">
        <v>-235.53899999999999</v>
      </c>
    </row>
    <row r="776" spans="2:7" ht="15" customHeight="1" x14ac:dyDescent="0.2">
      <c r="C776" s="13">
        <f>SUBTOTAL(9,C773:C775)</f>
        <v>213</v>
      </c>
      <c r="D776" s="14" t="s">
        <v>638</v>
      </c>
      <c r="E776" s="15">
        <f>SUBTOTAL(9,E773:E775)</f>
        <v>16298000</v>
      </c>
      <c r="F776" s="15">
        <f>SUBTOTAL(9,F773:F775)</f>
        <v>8362672.6359999999</v>
      </c>
      <c r="G776" s="15">
        <f>SUBTOTAL(9,G773:G775)</f>
        <v>-7935327.3640000001</v>
      </c>
    </row>
    <row r="777" spans="2:7" ht="14.25" customHeight="1" x14ac:dyDescent="0.2">
      <c r="B777" s="10">
        <v>5541</v>
      </c>
      <c r="C777" s="4"/>
      <c r="D777" s="11" t="s">
        <v>639</v>
      </c>
      <c r="E777" s="1"/>
      <c r="F777" s="1"/>
      <c r="G777" s="1"/>
    </row>
    <row r="778" spans="2:7" x14ac:dyDescent="0.2">
      <c r="C778" s="4">
        <v>70</v>
      </c>
      <c r="D778" s="5" t="s">
        <v>640</v>
      </c>
      <c r="E778" s="12">
        <v>10500000</v>
      </c>
      <c r="F778" s="12">
        <v>6287106.2142000003</v>
      </c>
      <c r="G778" s="12">
        <v>-4212893.7857999997</v>
      </c>
    </row>
    <row r="779" spans="2:7" ht="15" customHeight="1" x14ac:dyDescent="0.2">
      <c r="C779" s="13">
        <f>SUBTOTAL(9,C778:C778)</f>
        <v>70</v>
      </c>
      <c r="D779" s="14" t="s">
        <v>641</v>
      </c>
      <c r="E779" s="15">
        <f>SUBTOTAL(9,E778:E778)</f>
        <v>10500000</v>
      </c>
      <c r="F779" s="15">
        <f>SUBTOTAL(9,F778:F778)</f>
        <v>6287106.2142000003</v>
      </c>
      <c r="G779" s="15">
        <f>SUBTOTAL(9,G778:G778)</f>
        <v>-4212893.7857999997</v>
      </c>
    </row>
    <row r="780" spans="2:7" ht="14.25" customHeight="1" x14ac:dyDescent="0.2">
      <c r="B780" s="10">
        <v>5542</v>
      </c>
      <c r="C780" s="4"/>
      <c r="D780" s="11" t="s">
        <v>642</v>
      </c>
      <c r="E780" s="1"/>
      <c r="F780" s="1"/>
      <c r="G780" s="1"/>
    </row>
    <row r="781" spans="2:7" x14ac:dyDescent="0.2">
      <c r="C781" s="4">
        <v>70</v>
      </c>
      <c r="D781" s="5" t="s">
        <v>643</v>
      </c>
      <c r="E781" s="12">
        <v>2030000</v>
      </c>
      <c r="F781" s="12">
        <v>989584.54611</v>
      </c>
      <c r="G781" s="12">
        <v>-1040415.45389</v>
      </c>
    </row>
    <row r="782" spans="2:7" x14ac:dyDescent="0.2">
      <c r="C782" s="4">
        <v>71</v>
      </c>
      <c r="D782" s="5" t="s">
        <v>644</v>
      </c>
      <c r="E782" s="12">
        <v>118000</v>
      </c>
      <c r="F782" s="12">
        <v>62127.357839999997</v>
      </c>
      <c r="G782" s="12">
        <v>-55872.642160000003</v>
      </c>
    </row>
    <row r="783" spans="2:7" ht="15" customHeight="1" x14ac:dyDescent="0.2">
      <c r="C783" s="13">
        <f>SUBTOTAL(9,C781:C782)</f>
        <v>141</v>
      </c>
      <c r="D783" s="14" t="s">
        <v>645</v>
      </c>
      <c r="E783" s="15">
        <f>SUBTOTAL(9,E781:E782)</f>
        <v>2148000</v>
      </c>
      <c r="F783" s="15">
        <f>SUBTOTAL(9,F781:F782)</f>
        <v>1051711.9039499999</v>
      </c>
      <c r="G783" s="15">
        <f>SUBTOTAL(9,G781:G782)</f>
        <v>-1096288.0960500001</v>
      </c>
    </row>
    <row r="784" spans="2:7" ht="14.25" customHeight="1" x14ac:dyDescent="0.2">
      <c r="B784" s="10">
        <v>5543</v>
      </c>
      <c r="C784" s="4"/>
      <c r="D784" s="11" t="s">
        <v>646</v>
      </c>
      <c r="E784" s="1"/>
      <c r="F784" s="1"/>
      <c r="G784" s="1"/>
    </row>
    <row r="785" spans="2:7" x14ac:dyDescent="0.2">
      <c r="C785" s="4">
        <v>70</v>
      </c>
      <c r="D785" s="5" t="s">
        <v>647</v>
      </c>
      <c r="E785" s="12">
        <v>6984000</v>
      </c>
      <c r="F785" s="12">
        <v>3899027.90325</v>
      </c>
      <c r="G785" s="12">
        <v>-3084972.09675</v>
      </c>
    </row>
    <row r="786" spans="2:7" x14ac:dyDescent="0.2">
      <c r="C786" s="4">
        <v>71</v>
      </c>
      <c r="D786" s="5" t="s">
        <v>648</v>
      </c>
      <c r="E786" s="12">
        <v>15000</v>
      </c>
      <c r="F786" s="12">
        <v>9179.9</v>
      </c>
      <c r="G786" s="12">
        <v>-5820.1</v>
      </c>
    </row>
    <row r="787" spans="2:7" ht="15" customHeight="1" x14ac:dyDescent="0.2">
      <c r="C787" s="13">
        <f>SUBTOTAL(9,C785:C786)</f>
        <v>141</v>
      </c>
      <c r="D787" s="14" t="s">
        <v>649</v>
      </c>
      <c r="E787" s="15">
        <f>SUBTOTAL(9,E785:E786)</f>
        <v>6999000</v>
      </c>
      <c r="F787" s="15">
        <f>SUBTOTAL(9,F785:F786)</f>
        <v>3908207.8032499999</v>
      </c>
      <c r="G787" s="15">
        <f>SUBTOTAL(9,G785:G786)</f>
        <v>-3090792.1967500001</v>
      </c>
    </row>
    <row r="788" spans="2:7" ht="14.25" customHeight="1" x14ac:dyDescent="0.2">
      <c r="B788" s="10">
        <v>5547</v>
      </c>
      <c r="C788" s="4"/>
      <c r="D788" s="11" t="s">
        <v>650</v>
      </c>
      <c r="E788" s="1"/>
      <c r="F788" s="1"/>
      <c r="G788" s="1"/>
    </row>
    <row r="789" spans="2:7" x14ac:dyDescent="0.2">
      <c r="C789" s="4">
        <v>70</v>
      </c>
      <c r="D789" s="5" t="s">
        <v>651</v>
      </c>
      <c r="E789" s="12">
        <v>37000</v>
      </c>
      <c r="F789" s="12">
        <v>364.387</v>
      </c>
      <c r="G789" s="12">
        <v>-36635.612999999998</v>
      </c>
    </row>
    <row r="790" spans="2:7" x14ac:dyDescent="0.2">
      <c r="C790" s="4">
        <v>71</v>
      </c>
      <c r="D790" s="5" t="s">
        <v>652</v>
      </c>
      <c r="E790" s="12">
        <v>2000</v>
      </c>
      <c r="F790" s="12">
        <v>361.00200000000001</v>
      </c>
      <c r="G790" s="12">
        <v>-1638.998</v>
      </c>
    </row>
    <row r="791" spans="2:7" ht="15" customHeight="1" x14ac:dyDescent="0.2">
      <c r="C791" s="13">
        <f>SUBTOTAL(9,C789:C790)</f>
        <v>141</v>
      </c>
      <c r="D791" s="14" t="s">
        <v>653</v>
      </c>
      <c r="E791" s="15">
        <f>SUBTOTAL(9,E789:E790)</f>
        <v>39000</v>
      </c>
      <c r="F791" s="15">
        <f>SUBTOTAL(9,F789:F790)</f>
        <v>725.38900000000001</v>
      </c>
      <c r="G791" s="15">
        <f>SUBTOTAL(9,G789:G790)</f>
        <v>-38274.610999999997</v>
      </c>
    </row>
    <row r="792" spans="2:7" ht="14.25" customHeight="1" x14ac:dyDescent="0.2">
      <c r="B792" s="10">
        <v>5548</v>
      </c>
      <c r="C792" s="4"/>
      <c r="D792" s="11" t="s">
        <v>654</v>
      </c>
      <c r="E792" s="1"/>
      <c r="F792" s="1"/>
      <c r="G792" s="1"/>
    </row>
    <row r="793" spans="2:7" x14ac:dyDescent="0.2">
      <c r="C793" s="4">
        <v>70</v>
      </c>
      <c r="D793" s="5" t="s">
        <v>655</v>
      </c>
      <c r="E793" s="12">
        <v>467000</v>
      </c>
      <c r="F793" s="12">
        <v>258046.55621000001</v>
      </c>
      <c r="G793" s="12">
        <v>-208953.44378999999</v>
      </c>
    </row>
    <row r="794" spans="2:7" ht="15" customHeight="1" x14ac:dyDescent="0.2">
      <c r="C794" s="13">
        <f>SUBTOTAL(9,C793:C793)</f>
        <v>70</v>
      </c>
      <c r="D794" s="14" t="s">
        <v>656</v>
      </c>
      <c r="E794" s="15">
        <f>SUBTOTAL(9,E793:E793)</f>
        <v>467000</v>
      </c>
      <c r="F794" s="15">
        <f>SUBTOTAL(9,F793:F793)</f>
        <v>258046.55621000001</v>
      </c>
      <c r="G794" s="15">
        <f>SUBTOTAL(9,G793:G793)</f>
        <v>-208953.44378999999</v>
      </c>
    </row>
    <row r="795" spans="2:7" ht="14.25" customHeight="1" x14ac:dyDescent="0.2">
      <c r="B795" s="10">
        <v>5549</v>
      </c>
      <c r="C795" s="4"/>
      <c r="D795" s="11" t="s">
        <v>657</v>
      </c>
      <c r="E795" s="1"/>
      <c r="F795" s="1"/>
      <c r="G795" s="1"/>
    </row>
    <row r="796" spans="2:7" x14ac:dyDescent="0.2">
      <c r="C796" s="4">
        <v>70</v>
      </c>
      <c r="D796" s="5" t="s">
        <v>658</v>
      </c>
      <c r="E796" s="12">
        <v>52000</v>
      </c>
      <c r="F796" s="12">
        <v>34118.112000000001</v>
      </c>
      <c r="G796" s="12">
        <v>-17881.887999999999</v>
      </c>
    </row>
    <row r="797" spans="2:7" ht="15" customHeight="1" x14ac:dyDescent="0.2">
      <c r="C797" s="13">
        <f>SUBTOTAL(9,C796:C796)</f>
        <v>70</v>
      </c>
      <c r="D797" s="14" t="s">
        <v>659</v>
      </c>
      <c r="E797" s="15">
        <f>SUBTOTAL(9,E796:E796)</f>
        <v>52000</v>
      </c>
      <c r="F797" s="15">
        <f>SUBTOTAL(9,F796:F796)</f>
        <v>34118.112000000001</v>
      </c>
      <c r="G797" s="15">
        <f>SUBTOTAL(9,G796:G796)</f>
        <v>-17881.887999999999</v>
      </c>
    </row>
    <row r="798" spans="2:7" ht="14.25" customHeight="1" x14ac:dyDescent="0.2">
      <c r="B798" s="10">
        <v>5550</v>
      </c>
      <c r="C798" s="4"/>
      <c r="D798" s="11" t="s">
        <v>660</v>
      </c>
      <c r="E798" s="1"/>
      <c r="F798" s="1"/>
      <c r="G798" s="1"/>
    </row>
    <row r="799" spans="2:7" x14ac:dyDescent="0.2">
      <c r="C799" s="4">
        <v>70</v>
      </c>
      <c r="D799" s="5" t="s">
        <v>661</v>
      </c>
      <c r="E799" s="12">
        <v>50000</v>
      </c>
      <c r="F799" s="12">
        <v>1778.3720000000001</v>
      </c>
      <c r="G799" s="12">
        <v>-48221.627999999997</v>
      </c>
    </row>
    <row r="800" spans="2:7" ht="15" customHeight="1" x14ac:dyDescent="0.2">
      <c r="C800" s="13">
        <f>SUBTOTAL(9,C799:C799)</f>
        <v>70</v>
      </c>
      <c r="D800" s="14" t="s">
        <v>662</v>
      </c>
      <c r="E800" s="15">
        <f>SUBTOTAL(9,E799:E799)</f>
        <v>50000</v>
      </c>
      <c r="F800" s="15">
        <f>SUBTOTAL(9,F799:F799)</f>
        <v>1778.3720000000001</v>
      </c>
      <c r="G800" s="15">
        <f>SUBTOTAL(9,G799:G799)</f>
        <v>-48221.627999999997</v>
      </c>
    </row>
    <row r="801" spans="2:7" ht="14.25" customHeight="1" x14ac:dyDescent="0.2">
      <c r="B801" s="10">
        <v>5551</v>
      </c>
      <c r="C801" s="4"/>
      <c r="D801" s="11" t="s">
        <v>663</v>
      </c>
      <c r="E801" s="1"/>
      <c r="F801" s="1"/>
      <c r="G801" s="1"/>
    </row>
    <row r="802" spans="2:7" x14ac:dyDescent="0.2">
      <c r="C802" s="4">
        <v>70</v>
      </c>
      <c r="D802" s="5" t="s">
        <v>664</v>
      </c>
      <c r="E802" s="12">
        <v>1000</v>
      </c>
      <c r="F802" s="12">
        <v>1194.4110000000001</v>
      </c>
      <c r="G802" s="12">
        <v>194.411</v>
      </c>
    </row>
    <row r="803" spans="2:7" x14ac:dyDescent="0.2">
      <c r="C803" s="4">
        <v>71</v>
      </c>
      <c r="D803" s="5" t="s">
        <v>665</v>
      </c>
      <c r="E803" s="12">
        <v>2000</v>
      </c>
      <c r="F803" s="12">
        <v>2366.3324899999998</v>
      </c>
      <c r="G803" s="12">
        <v>366.33249000000001</v>
      </c>
    </row>
    <row r="804" spans="2:7" ht="15" customHeight="1" x14ac:dyDescent="0.2">
      <c r="C804" s="13">
        <f>SUBTOTAL(9,C802:C803)</f>
        <v>141</v>
      </c>
      <c r="D804" s="14" t="s">
        <v>666</v>
      </c>
      <c r="E804" s="15">
        <f>SUBTOTAL(9,E802:E803)</f>
        <v>3000</v>
      </c>
      <c r="F804" s="15">
        <f>SUBTOTAL(9,F802:F803)</f>
        <v>3560.7434899999998</v>
      </c>
      <c r="G804" s="15">
        <f>SUBTOTAL(9,G802:G803)</f>
        <v>560.74349000000007</v>
      </c>
    </row>
    <row r="805" spans="2:7" ht="14.25" customHeight="1" x14ac:dyDescent="0.2">
      <c r="B805" s="10">
        <v>5555</v>
      </c>
      <c r="C805" s="4"/>
      <c r="D805" s="11" t="s">
        <v>667</v>
      </c>
      <c r="E805" s="1"/>
      <c r="F805" s="1"/>
      <c r="G805" s="1"/>
    </row>
    <row r="806" spans="2:7" x14ac:dyDescent="0.2">
      <c r="C806" s="4">
        <v>70</v>
      </c>
      <c r="D806" s="5" t="s">
        <v>668</v>
      </c>
      <c r="E806" s="12">
        <v>1385000</v>
      </c>
      <c r="F806" s="12">
        <v>768569.88650000002</v>
      </c>
      <c r="G806" s="12">
        <v>-616430.11349999998</v>
      </c>
    </row>
    <row r="807" spans="2:7" ht="15" customHeight="1" x14ac:dyDescent="0.2">
      <c r="C807" s="13">
        <f>SUBTOTAL(9,C806:C806)</f>
        <v>70</v>
      </c>
      <c r="D807" s="14" t="s">
        <v>669</v>
      </c>
      <c r="E807" s="15">
        <f>SUBTOTAL(9,E806:E806)</f>
        <v>1385000</v>
      </c>
      <c r="F807" s="15">
        <f>SUBTOTAL(9,F806:F806)</f>
        <v>768569.88650000002</v>
      </c>
      <c r="G807" s="15">
        <f>SUBTOTAL(9,G806:G806)</f>
        <v>-616430.11349999998</v>
      </c>
    </row>
    <row r="808" spans="2:7" ht="14.25" customHeight="1" x14ac:dyDescent="0.2">
      <c r="B808" s="10">
        <v>5556</v>
      </c>
      <c r="C808" s="4"/>
      <c r="D808" s="11" t="s">
        <v>670</v>
      </c>
      <c r="E808" s="1"/>
      <c r="F808" s="1"/>
      <c r="G808" s="1"/>
    </row>
    <row r="809" spans="2:7" x14ac:dyDescent="0.2">
      <c r="C809" s="4">
        <v>70</v>
      </c>
      <c r="D809" s="5" t="s">
        <v>671</v>
      </c>
      <c r="E809" s="12">
        <v>1900000</v>
      </c>
      <c r="F809" s="12">
        <v>1212753.99343</v>
      </c>
      <c r="G809" s="12">
        <v>-687246.00656999997</v>
      </c>
    </row>
    <row r="810" spans="2:7" ht="15" customHeight="1" x14ac:dyDescent="0.2">
      <c r="C810" s="13">
        <f>SUBTOTAL(9,C809:C809)</f>
        <v>70</v>
      </c>
      <c r="D810" s="14" t="s">
        <v>672</v>
      </c>
      <c r="E810" s="15">
        <f>SUBTOTAL(9,E809:E809)</f>
        <v>1900000</v>
      </c>
      <c r="F810" s="15">
        <f>SUBTOTAL(9,F809:F809)</f>
        <v>1212753.99343</v>
      </c>
      <c r="G810" s="15">
        <f>SUBTOTAL(9,G809:G809)</f>
        <v>-687246.00656999997</v>
      </c>
    </row>
    <row r="811" spans="2:7" ht="14.25" customHeight="1" x14ac:dyDescent="0.2">
      <c r="B811" s="10">
        <v>5557</v>
      </c>
      <c r="C811" s="4"/>
      <c r="D811" s="11" t="s">
        <v>673</v>
      </c>
      <c r="E811" s="1"/>
      <c r="F811" s="1"/>
      <c r="G811" s="1"/>
    </row>
    <row r="812" spans="2:7" x14ac:dyDescent="0.2">
      <c r="C812" s="4">
        <v>70</v>
      </c>
      <c r="D812" s="5" t="s">
        <v>674</v>
      </c>
      <c r="E812" s="12">
        <v>205000</v>
      </c>
      <c r="F812" s="12">
        <v>101484.709</v>
      </c>
      <c r="G812" s="12">
        <v>-103515.291</v>
      </c>
    </row>
    <row r="813" spans="2:7" ht="15" customHeight="1" x14ac:dyDescent="0.2">
      <c r="C813" s="13">
        <f>SUBTOTAL(9,C812:C812)</f>
        <v>70</v>
      </c>
      <c r="D813" s="14" t="s">
        <v>675</v>
      </c>
      <c r="E813" s="15">
        <f>SUBTOTAL(9,E812:E812)</f>
        <v>205000</v>
      </c>
      <c r="F813" s="15">
        <f>SUBTOTAL(9,F812:F812)</f>
        <v>101484.709</v>
      </c>
      <c r="G813" s="15">
        <f>SUBTOTAL(9,G812:G812)</f>
        <v>-103515.291</v>
      </c>
    </row>
    <row r="814" spans="2:7" ht="14.25" customHeight="1" x14ac:dyDescent="0.2">
      <c r="B814" s="10">
        <v>5559</v>
      </c>
      <c r="C814" s="4"/>
      <c r="D814" s="11" t="s">
        <v>676</v>
      </c>
      <c r="E814" s="1"/>
      <c r="F814" s="1"/>
      <c r="G814" s="1"/>
    </row>
    <row r="815" spans="2:7" x14ac:dyDescent="0.2">
      <c r="C815" s="4">
        <v>70</v>
      </c>
      <c r="D815" s="5" t="s">
        <v>677</v>
      </c>
      <c r="E815" s="12">
        <v>1725000</v>
      </c>
      <c r="F815" s="12">
        <v>1046340.65113</v>
      </c>
      <c r="G815" s="12">
        <v>-678659.34886999999</v>
      </c>
    </row>
    <row r="816" spans="2:7" x14ac:dyDescent="0.2">
      <c r="C816" s="4">
        <v>71</v>
      </c>
      <c r="D816" s="5" t="s">
        <v>678</v>
      </c>
      <c r="E816" s="12">
        <v>50000</v>
      </c>
      <c r="F816" s="12">
        <v>26777.872009999999</v>
      </c>
      <c r="G816" s="12">
        <v>-23222.127990000001</v>
      </c>
    </row>
    <row r="817" spans="2:7" x14ac:dyDescent="0.2">
      <c r="C817" s="4">
        <v>72</v>
      </c>
      <c r="D817" s="5" t="s">
        <v>679</v>
      </c>
      <c r="E817" s="12">
        <v>40000</v>
      </c>
      <c r="F817" s="12">
        <v>20155.518319999999</v>
      </c>
      <c r="G817" s="12">
        <v>-19844.481680000001</v>
      </c>
    </row>
    <row r="818" spans="2:7" x14ac:dyDescent="0.2">
      <c r="C818" s="4">
        <v>73</v>
      </c>
      <c r="D818" s="5" t="s">
        <v>680</v>
      </c>
      <c r="E818" s="12">
        <v>5000</v>
      </c>
      <c r="F818" s="12">
        <v>4233.0950000000003</v>
      </c>
      <c r="G818" s="12">
        <v>-766.90499999999997</v>
      </c>
    </row>
    <row r="819" spans="2:7" x14ac:dyDescent="0.2">
      <c r="C819" s="4">
        <v>74</v>
      </c>
      <c r="D819" s="5" t="s">
        <v>681</v>
      </c>
      <c r="E819" s="12">
        <v>100000</v>
      </c>
      <c r="F819" s="12">
        <v>33258.5789</v>
      </c>
      <c r="G819" s="12">
        <v>-66741.421100000007</v>
      </c>
    </row>
    <row r="820" spans="2:7" ht="15" customHeight="1" x14ac:dyDescent="0.2">
      <c r="C820" s="13">
        <f>SUBTOTAL(9,C815:C819)</f>
        <v>360</v>
      </c>
      <c r="D820" s="14" t="s">
        <v>682</v>
      </c>
      <c r="E820" s="15">
        <f>SUBTOTAL(9,E815:E819)</f>
        <v>1920000</v>
      </c>
      <c r="F820" s="15">
        <f>SUBTOTAL(9,F815:F819)</f>
        <v>1130765.71536</v>
      </c>
      <c r="G820" s="15">
        <f>SUBTOTAL(9,G815:G819)</f>
        <v>-789234.28463999997</v>
      </c>
    </row>
    <row r="821" spans="2:7" ht="14.25" customHeight="1" x14ac:dyDescent="0.2">
      <c r="B821" s="10">
        <v>5561</v>
      </c>
      <c r="C821" s="4"/>
      <c r="D821" s="11" t="s">
        <v>683</v>
      </c>
      <c r="E821" s="1"/>
      <c r="F821" s="1"/>
      <c r="G821" s="1"/>
    </row>
    <row r="822" spans="2:7" x14ac:dyDescent="0.2">
      <c r="C822" s="4">
        <v>70</v>
      </c>
      <c r="D822" s="5" t="s">
        <v>684</v>
      </c>
      <c r="E822" s="12">
        <v>1625000</v>
      </c>
      <c r="F822" s="12">
        <v>1004277.17368</v>
      </c>
      <c r="G822" s="12">
        <v>-620722.82631999999</v>
      </c>
    </row>
    <row r="823" spans="2:7" ht="15" customHeight="1" x14ac:dyDescent="0.2">
      <c r="C823" s="13">
        <f>SUBTOTAL(9,C822:C822)</f>
        <v>70</v>
      </c>
      <c r="D823" s="14" t="s">
        <v>685</v>
      </c>
      <c r="E823" s="15">
        <f>SUBTOTAL(9,E822:E822)</f>
        <v>1625000</v>
      </c>
      <c r="F823" s="15">
        <f>SUBTOTAL(9,F822:F822)</f>
        <v>1004277.17368</v>
      </c>
      <c r="G823" s="15">
        <f>SUBTOTAL(9,G822:G822)</f>
        <v>-620722.82631999999</v>
      </c>
    </row>
    <row r="824" spans="2:7" ht="14.25" customHeight="1" x14ac:dyDescent="0.2">
      <c r="B824" s="10">
        <v>5565</v>
      </c>
      <c r="C824" s="4"/>
      <c r="D824" s="11" t="s">
        <v>686</v>
      </c>
      <c r="E824" s="1"/>
      <c r="F824" s="1"/>
      <c r="G824" s="1"/>
    </row>
    <row r="825" spans="2:7" x14ac:dyDescent="0.2">
      <c r="C825" s="4">
        <v>70</v>
      </c>
      <c r="D825" s="5" t="s">
        <v>687</v>
      </c>
      <c r="E825" s="12">
        <v>8600000</v>
      </c>
      <c r="F825" s="12">
        <v>5067311.2839500001</v>
      </c>
      <c r="G825" s="12">
        <v>-3532688.7160499999</v>
      </c>
    </row>
    <row r="826" spans="2:7" ht="15" customHeight="1" x14ac:dyDescent="0.2">
      <c r="C826" s="13">
        <f>SUBTOTAL(9,C825:C825)</f>
        <v>70</v>
      </c>
      <c r="D826" s="14" t="s">
        <v>688</v>
      </c>
      <c r="E826" s="15">
        <f>SUBTOTAL(9,E825:E825)</f>
        <v>8600000</v>
      </c>
      <c r="F826" s="15">
        <f>SUBTOTAL(9,F825:F825)</f>
        <v>5067311.2839500001</v>
      </c>
      <c r="G826" s="15">
        <f>SUBTOTAL(9,G825:G825)</f>
        <v>-3532688.7160499999</v>
      </c>
    </row>
    <row r="827" spans="2:7" ht="14.25" customHeight="1" x14ac:dyDescent="0.2">
      <c r="B827" s="10">
        <v>5568</v>
      </c>
      <c r="C827" s="4"/>
      <c r="D827" s="11" t="s">
        <v>689</v>
      </c>
      <c r="E827" s="1"/>
      <c r="F827" s="1"/>
      <c r="G827" s="1"/>
    </row>
    <row r="828" spans="2:7" x14ac:dyDescent="0.2">
      <c r="C828" s="4">
        <v>71</v>
      </c>
      <c r="D828" s="5" t="s">
        <v>690</v>
      </c>
      <c r="E828" s="12">
        <v>24164</v>
      </c>
      <c r="F828" s="12">
        <v>24107.593830000002</v>
      </c>
      <c r="G828" s="12">
        <v>-56.406170000000003</v>
      </c>
    </row>
    <row r="829" spans="2:7" x14ac:dyDescent="0.2">
      <c r="C829" s="4">
        <v>73</v>
      </c>
      <c r="D829" s="5" t="s">
        <v>691</v>
      </c>
      <c r="E829" s="12">
        <v>39461</v>
      </c>
      <c r="F829" s="12">
        <v>19735.5</v>
      </c>
      <c r="G829" s="12">
        <v>-19725.5</v>
      </c>
    </row>
    <row r="830" spans="2:7" x14ac:dyDescent="0.2">
      <c r="C830" s="4">
        <v>74</v>
      </c>
      <c r="D830" s="5" t="s">
        <v>692</v>
      </c>
      <c r="E830" s="12">
        <v>5500</v>
      </c>
      <c r="F830" s="12">
        <v>3221.2950000000001</v>
      </c>
      <c r="G830" s="12">
        <v>-2278.7049999999999</v>
      </c>
    </row>
    <row r="831" spans="2:7" x14ac:dyDescent="0.2">
      <c r="C831" s="4">
        <v>75</v>
      </c>
      <c r="D831" s="5" t="s">
        <v>693</v>
      </c>
      <c r="E831" s="12">
        <v>34000</v>
      </c>
      <c r="F831" s="12">
        <v>22831.850200000001</v>
      </c>
      <c r="G831" s="12">
        <v>-11168.149799999999</v>
      </c>
    </row>
    <row r="832" spans="2:7" ht="15" customHeight="1" x14ac:dyDescent="0.2">
      <c r="C832" s="13">
        <f>SUBTOTAL(9,C828:C831)</f>
        <v>293</v>
      </c>
      <c r="D832" s="14" t="s">
        <v>694</v>
      </c>
      <c r="E832" s="15">
        <f>SUBTOTAL(9,E828:E831)</f>
        <v>103125</v>
      </c>
      <c r="F832" s="15">
        <f>SUBTOTAL(9,F828:F831)</f>
        <v>69896.239029999997</v>
      </c>
      <c r="G832" s="15">
        <f>SUBTOTAL(9,G828:G831)</f>
        <v>-33228.760969999996</v>
      </c>
    </row>
    <row r="833" spans="2:7" ht="14.25" customHeight="1" x14ac:dyDescent="0.2">
      <c r="B833" s="10">
        <v>5571</v>
      </c>
      <c r="C833" s="4"/>
      <c r="D833" s="11" t="s">
        <v>695</v>
      </c>
      <c r="E833" s="1"/>
      <c r="F833" s="1"/>
      <c r="G833" s="1"/>
    </row>
    <row r="834" spans="2:7" x14ac:dyDescent="0.2">
      <c r="C834" s="4">
        <v>70</v>
      </c>
      <c r="D834" s="5" t="s">
        <v>696</v>
      </c>
      <c r="E834" s="12">
        <v>99040</v>
      </c>
      <c r="F834" s="12">
        <v>44793.093350000003</v>
      </c>
      <c r="G834" s="12">
        <v>-54246.906649999997</v>
      </c>
    </row>
    <row r="835" spans="2:7" ht="15" customHeight="1" x14ac:dyDescent="0.2">
      <c r="C835" s="13">
        <f>SUBTOTAL(9,C834:C834)</f>
        <v>70</v>
      </c>
      <c r="D835" s="14" t="s">
        <v>697</v>
      </c>
      <c r="E835" s="15">
        <f>SUBTOTAL(9,E834:E834)</f>
        <v>99040</v>
      </c>
      <c r="F835" s="15">
        <f>SUBTOTAL(9,F834:F834)</f>
        <v>44793.093350000003</v>
      </c>
      <c r="G835" s="15">
        <f>SUBTOTAL(9,G834:G834)</f>
        <v>-54246.906649999997</v>
      </c>
    </row>
    <row r="836" spans="2:7" ht="14.25" customHeight="1" x14ac:dyDescent="0.2">
      <c r="B836" s="10">
        <v>5572</v>
      </c>
      <c r="C836" s="4"/>
      <c r="D836" s="11" t="s">
        <v>698</v>
      </c>
      <c r="E836" s="1"/>
      <c r="F836" s="1"/>
      <c r="G836" s="1"/>
    </row>
    <row r="837" spans="2:7" x14ac:dyDescent="0.2">
      <c r="C837" s="4">
        <v>70</v>
      </c>
      <c r="D837" s="5" t="s">
        <v>699</v>
      </c>
      <c r="E837" s="12">
        <v>90000</v>
      </c>
      <c r="F837" s="12">
        <v>47070.048999999999</v>
      </c>
      <c r="G837" s="12">
        <v>-42929.951000000001</v>
      </c>
    </row>
    <row r="838" spans="2:7" x14ac:dyDescent="0.2">
      <c r="C838" s="4">
        <v>72</v>
      </c>
      <c r="D838" s="5" t="s">
        <v>700</v>
      </c>
      <c r="E838" s="12">
        <v>4900</v>
      </c>
      <c r="F838" s="12">
        <v>3802.9850000000001</v>
      </c>
      <c r="G838" s="12">
        <v>-1097.0150000000001</v>
      </c>
    </row>
    <row r="839" spans="2:7" x14ac:dyDescent="0.2">
      <c r="C839" s="4">
        <v>73</v>
      </c>
      <c r="D839" s="5" t="s">
        <v>701</v>
      </c>
      <c r="E839" s="12">
        <v>125000</v>
      </c>
      <c r="F839" s="12">
        <v>59600.358999999997</v>
      </c>
      <c r="G839" s="12">
        <v>-65399.641000000003</v>
      </c>
    </row>
    <row r="840" spans="2:7" x14ac:dyDescent="0.2">
      <c r="C840" s="4">
        <v>74</v>
      </c>
      <c r="D840" s="5" t="s">
        <v>702</v>
      </c>
      <c r="E840" s="12">
        <v>0</v>
      </c>
      <c r="F840" s="12">
        <v>0</v>
      </c>
      <c r="G840" s="12">
        <v>0</v>
      </c>
    </row>
    <row r="841" spans="2:7" ht="15" customHeight="1" x14ac:dyDescent="0.2">
      <c r="C841" s="13">
        <f>SUBTOTAL(9,C837:C840)</f>
        <v>289</v>
      </c>
      <c r="D841" s="14" t="s">
        <v>703</v>
      </c>
      <c r="E841" s="15">
        <f>SUBTOTAL(9,E837:E840)</f>
        <v>219900</v>
      </c>
      <c r="F841" s="15">
        <f>SUBTOTAL(9,F837:F840)</f>
        <v>110473.393</v>
      </c>
      <c r="G841" s="15">
        <f>SUBTOTAL(9,G837:G840)</f>
        <v>-109426.607</v>
      </c>
    </row>
    <row r="842" spans="2:7" ht="14.25" customHeight="1" x14ac:dyDescent="0.2">
      <c r="B842" s="10">
        <v>5574</v>
      </c>
      <c r="C842" s="4"/>
      <c r="D842" s="11" t="s">
        <v>704</v>
      </c>
      <c r="E842" s="1"/>
      <c r="F842" s="1"/>
      <c r="G842" s="1"/>
    </row>
    <row r="843" spans="2:7" x14ac:dyDescent="0.2">
      <c r="C843" s="4">
        <v>71</v>
      </c>
      <c r="D843" s="5" t="s">
        <v>705</v>
      </c>
      <c r="E843" s="12">
        <v>151000</v>
      </c>
      <c r="F843" s="12">
        <v>88793.732279999997</v>
      </c>
      <c r="G843" s="12">
        <v>-62206.267720000003</v>
      </c>
    </row>
    <row r="844" spans="2:7" x14ac:dyDescent="0.2">
      <c r="C844" s="4">
        <v>72</v>
      </c>
      <c r="D844" s="5" t="s">
        <v>706</v>
      </c>
      <c r="E844" s="12">
        <v>29600</v>
      </c>
      <c r="F844" s="12">
        <v>14.82841</v>
      </c>
      <c r="G844" s="12">
        <v>-29585.171590000002</v>
      </c>
    </row>
    <row r="845" spans="2:7" x14ac:dyDescent="0.2">
      <c r="C845" s="4">
        <v>73</v>
      </c>
      <c r="D845" s="5" t="s">
        <v>707</v>
      </c>
      <c r="E845" s="12">
        <v>8550</v>
      </c>
      <c r="F845" s="12">
        <v>7871.5348700000004</v>
      </c>
      <c r="G845" s="12">
        <v>-678.46513000000004</v>
      </c>
    </row>
    <row r="846" spans="2:7" x14ac:dyDescent="0.2">
      <c r="C846" s="4">
        <v>74</v>
      </c>
      <c r="D846" s="5" t="s">
        <v>708</v>
      </c>
      <c r="E846" s="12">
        <v>236000</v>
      </c>
      <c r="F846" s="12">
        <v>168830.60370000001</v>
      </c>
      <c r="G846" s="12">
        <v>-67169.396299999993</v>
      </c>
    </row>
    <row r="847" spans="2:7" x14ac:dyDescent="0.2">
      <c r="C847" s="4">
        <v>75</v>
      </c>
      <c r="D847" s="5" t="s">
        <v>709</v>
      </c>
      <c r="E847" s="12">
        <v>46600</v>
      </c>
      <c r="F847" s="12">
        <v>17530.00432</v>
      </c>
      <c r="G847" s="12">
        <v>-29069.99568</v>
      </c>
    </row>
    <row r="848" spans="2:7" ht="15" customHeight="1" x14ac:dyDescent="0.2">
      <c r="C848" s="13">
        <f>SUBTOTAL(9,C843:C847)</f>
        <v>365</v>
      </c>
      <c r="D848" s="14" t="s">
        <v>710</v>
      </c>
      <c r="E848" s="15">
        <f>SUBTOTAL(9,E843:E847)</f>
        <v>471750</v>
      </c>
      <c r="F848" s="15">
        <f>SUBTOTAL(9,F843:F847)</f>
        <v>283040.70358000003</v>
      </c>
      <c r="G848" s="15">
        <f>SUBTOTAL(9,G843:G847)</f>
        <v>-188709.29641999997</v>
      </c>
    </row>
    <row r="849" spans="2:7" ht="14.25" customHeight="1" x14ac:dyDescent="0.2">
      <c r="B849" s="10">
        <v>5576</v>
      </c>
      <c r="C849" s="4"/>
      <c r="D849" s="11" t="s">
        <v>711</v>
      </c>
      <c r="E849" s="1"/>
      <c r="F849" s="1"/>
      <c r="G849" s="1"/>
    </row>
    <row r="850" spans="2:7" x14ac:dyDescent="0.2">
      <c r="C850" s="4">
        <v>70</v>
      </c>
      <c r="D850" s="5" t="s">
        <v>712</v>
      </c>
      <c r="E850" s="12">
        <v>150000</v>
      </c>
      <c r="F850" s="12">
        <v>97023.438389999996</v>
      </c>
      <c r="G850" s="12">
        <v>-52976.561609999997</v>
      </c>
    </row>
    <row r="851" spans="2:7" x14ac:dyDescent="0.2">
      <c r="C851" s="4">
        <v>71</v>
      </c>
      <c r="D851" s="5" t="s">
        <v>713</v>
      </c>
      <c r="E851" s="12">
        <v>135000</v>
      </c>
      <c r="F851" s="12">
        <v>70556.793000000005</v>
      </c>
      <c r="G851" s="12">
        <v>-64443.207000000002</v>
      </c>
    </row>
    <row r="852" spans="2:7" ht="15" customHeight="1" x14ac:dyDescent="0.2">
      <c r="C852" s="13">
        <f>SUBTOTAL(9,C850:C851)</f>
        <v>141</v>
      </c>
      <c r="D852" s="14" t="s">
        <v>714</v>
      </c>
      <c r="E852" s="15">
        <f>SUBTOTAL(9,E850:E851)</f>
        <v>285000</v>
      </c>
      <c r="F852" s="15">
        <f>SUBTOTAL(9,F850:F851)</f>
        <v>167580.23139</v>
      </c>
      <c r="G852" s="15">
        <f>SUBTOTAL(9,G850:G851)</f>
        <v>-117419.76861</v>
      </c>
    </row>
    <row r="853" spans="2:7" ht="14.25" customHeight="1" x14ac:dyDescent="0.2">
      <c r="B853" s="10">
        <v>5577</v>
      </c>
      <c r="C853" s="4"/>
      <c r="D853" s="11" t="s">
        <v>715</v>
      </c>
      <c r="E853" s="1"/>
      <c r="F853" s="1"/>
      <c r="G853" s="1"/>
    </row>
    <row r="854" spans="2:7" x14ac:dyDescent="0.2">
      <c r="C854" s="4">
        <v>74</v>
      </c>
      <c r="D854" s="5" t="s">
        <v>716</v>
      </c>
      <c r="E854" s="12">
        <v>783700</v>
      </c>
      <c r="F854" s="12">
        <v>431804.74871000001</v>
      </c>
      <c r="G854" s="12">
        <v>-351895.25128999999</v>
      </c>
    </row>
    <row r="855" spans="2:7" x14ac:dyDescent="0.2">
      <c r="C855" s="4">
        <v>75</v>
      </c>
      <c r="D855" s="5" t="s">
        <v>717</v>
      </c>
      <c r="E855" s="12">
        <v>196200</v>
      </c>
      <c r="F855" s="12">
        <v>80329.380009999993</v>
      </c>
      <c r="G855" s="12">
        <v>-115870.61999000001</v>
      </c>
    </row>
    <row r="856" spans="2:7" ht="15" customHeight="1" x14ac:dyDescent="0.2">
      <c r="C856" s="13">
        <f>SUBTOTAL(9,C854:C855)</f>
        <v>149</v>
      </c>
      <c r="D856" s="14" t="s">
        <v>718</v>
      </c>
      <c r="E856" s="15">
        <f>SUBTOTAL(9,E854:E855)</f>
        <v>979900</v>
      </c>
      <c r="F856" s="15">
        <f>SUBTOTAL(9,F854:F855)</f>
        <v>512134.12872000004</v>
      </c>
      <c r="G856" s="15">
        <f>SUBTOTAL(9,G854:G855)</f>
        <v>-467765.87127999996</v>
      </c>
    </row>
    <row r="857" spans="2:7" ht="14.25" customHeight="1" x14ac:dyDescent="0.2">
      <c r="B857" s="10">
        <v>5578</v>
      </c>
      <c r="C857" s="4"/>
      <c r="D857" s="11" t="s">
        <v>719</v>
      </c>
      <c r="E857" s="1"/>
      <c r="F857" s="1"/>
      <c r="G857" s="1"/>
    </row>
    <row r="858" spans="2:7" x14ac:dyDescent="0.2">
      <c r="C858" s="4">
        <v>70</v>
      </c>
      <c r="D858" s="5" t="s">
        <v>720</v>
      </c>
      <c r="E858" s="12">
        <v>14650</v>
      </c>
      <c r="F858" s="12">
        <v>8335.5715099999998</v>
      </c>
      <c r="G858" s="12">
        <v>-6314.4284900000002</v>
      </c>
    </row>
    <row r="859" spans="2:7" x14ac:dyDescent="0.2">
      <c r="C859" s="4">
        <v>71</v>
      </c>
      <c r="D859" s="5" t="s">
        <v>721</v>
      </c>
      <c r="E859" s="12">
        <v>84763</v>
      </c>
      <c r="F859" s="12">
        <v>0</v>
      </c>
      <c r="G859" s="12">
        <v>-84763</v>
      </c>
    </row>
    <row r="860" spans="2:7" x14ac:dyDescent="0.2">
      <c r="C860" s="4">
        <v>72</v>
      </c>
      <c r="D860" s="5" t="s">
        <v>722</v>
      </c>
      <c r="E860" s="12">
        <v>16056</v>
      </c>
      <c r="F860" s="12">
        <v>0</v>
      </c>
      <c r="G860" s="12">
        <v>-16056</v>
      </c>
    </row>
    <row r="861" spans="2:7" ht="15" customHeight="1" x14ac:dyDescent="0.2">
      <c r="C861" s="13">
        <f>SUBTOTAL(9,C858:C860)</f>
        <v>213</v>
      </c>
      <c r="D861" s="14" t="s">
        <v>723</v>
      </c>
      <c r="E861" s="15">
        <f>SUBTOTAL(9,E858:E860)</f>
        <v>115469</v>
      </c>
      <c r="F861" s="15">
        <f>SUBTOTAL(9,F858:F860)</f>
        <v>8335.5715099999998</v>
      </c>
      <c r="G861" s="15">
        <f>SUBTOTAL(9,G858:G860)</f>
        <v>-107133.42849000001</v>
      </c>
    </row>
    <row r="862" spans="2:7" ht="14.25" customHeight="1" x14ac:dyDescent="0.2">
      <c r="B862" s="10">
        <v>5580</v>
      </c>
      <c r="C862" s="4"/>
      <c r="D862" s="11" t="s">
        <v>724</v>
      </c>
      <c r="E862" s="1"/>
      <c r="F862" s="1"/>
      <c r="G862" s="1"/>
    </row>
    <row r="863" spans="2:7" x14ac:dyDescent="0.2">
      <c r="C863" s="4">
        <v>70</v>
      </c>
      <c r="D863" s="5" t="s">
        <v>725</v>
      </c>
      <c r="E863" s="12">
        <v>357500</v>
      </c>
      <c r="F863" s="12">
        <v>359490.54778999998</v>
      </c>
      <c r="G863" s="12">
        <v>1990.5477900000001</v>
      </c>
    </row>
    <row r="864" spans="2:7" ht="15" customHeight="1" x14ac:dyDescent="0.2">
      <c r="C864" s="13">
        <f>SUBTOTAL(9,C863:C863)</f>
        <v>70</v>
      </c>
      <c r="D864" s="14" t="s">
        <v>726</v>
      </c>
      <c r="E864" s="15">
        <f>SUBTOTAL(9,E863:E863)</f>
        <v>357500</v>
      </c>
      <c r="F864" s="15">
        <f>SUBTOTAL(9,F863:F863)</f>
        <v>359490.54778999998</v>
      </c>
      <c r="G864" s="15">
        <f>SUBTOTAL(9,G863:G863)</f>
        <v>1990.5477900000001</v>
      </c>
    </row>
    <row r="865" spans="2:7" ht="14.25" customHeight="1" x14ac:dyDescent="0.2">
      <c r="B865" s="10">
        <v>5582</v>
      </c>
      <c r="C865" s="4"/>
      <c r="D865" s="11" t="s">
        <v>727</v>
      </c>
      <c r="E865" s="1"/>
      <c r="F865" s="1"/>
      <c r="G865" s="1"/>
    </row>
    <row r="866" spans="2:7" x14ac:dyDescent="0.2">
      <c r="C866" s="4">
        <v>70</v>
      </c>
      <c r="D866" s="5" t="s">
        <v>728</v>
      </c>
      <c r="E866" s="12">
        <v>300</v>
      </c>
      <c r="F866" s="12">
        <v>0</v>
      </c>
      <c r="G866" s="12">
        <v>-300</v>
      </c>
    </row>
    <row r="867" spans="2:7" x14ac:dyDescent="0.2">
      <c r="C867" s="4">
        <v>71</v>
      </c>
      <c r="D867" s="5" t="s">
        <v>729</v>
      </c>
      <c r="E867" s="12">
        <v>156000</v>
      </c>
      <c r="F867" s="12">
        <v>2355.39</v>
      </c>
      <c r="G867" s="12">
        <v>-153644.60999999999</v>
      </c>
    </row>
    <row r="868" spans="2:7" x14ac:dyDescent="0.2">
      <c r="C868" s="4">
        <v>72</v>
      </c>
      <c r="D868" s="5" t="s">
        <v>730</v>
      </c>
      <c r="E868" s="12">
        <v>630000</v>
      </c>
      <c r="F868" s="12">
        <v>400838.86933000002</v>
      </c>
      <c r="G868" s="12">
        <v>-229161.13067000001</v>
      </c>
    </row>
    <row r="869" spans="2:7" ht="15" customHeight="1" x14ac:dyDescent="0.2">
      <c r="C869" s="13">
        <f>SUBTOTAL(9,C866:C868)</f>
        <v>213</v>
      </c>
      <c r="D869" s="14" t="s">
        <v>731</v>
      </c>
      <c r="E869" s="15">
        <f>SUBTOTAL(9,E866:E868)</f>
        <v>786300</v>
      </c>
      <c r="F869" s="15">
        <f>SUBTOTAL(9,F866:F868)</f>
        <v>403194.25933000003</v>
      </c>
      <c r="G869" s="15">
        <f>SUBTOTAL(9,G866:G868)</f>
        <v>-383105.74066999997</v>
      </c>
    </row>
    <row r="870" spans="2:7" ht="14.25" customHeight="1" x14ac:dyDescent="0.2">
      <c r="B870" s="10">
        <v>5583</v>
      </c>
      <c r="C870" s="4"/>
      <c r="D870" s="11" t="s">
        <v>732</v>
      </c>
      <c r="E870" s="1"/>
      <c r="F870" s="1"/>
      <c r="G870" s="1"/>
    </row>
    <row r="871" spans="2:7" x14ac:dyDescent="0.2">
      <c r="C871" s="4">
        <v>70</v>
      </c>
      <c r="D871" s="5" t="s">
        <v>733</v>
      </c>
      <c r="E871" s="12">
        <v>295400</v>
      </c>
      <c r="F871" s="12">
        <v>270074.79382999998</v>
      </c>
      <c r="G871" s="12">
        <v>-25325.206170000001</v>
      </c>
    </row>
    <row r="872" spans="2:7" ht="15" customHeight="1" x14ac:dyDescent="0.2">
      <c r="C872" s="13">
        <f>SUBTOTAL(9,C871:C871)</f>
        <v>70</v>
      </c>
      <c r="D872" s="14" t="s">
        <v>734</v>
      </c>
      <c r="E872" s="15">
        <f>SUBTOTAL(9,E871:E871)</f>
        <v>295400</v>
      </c>
      <c r="F872" s="15">
        <f>SUBTOTAL(9,F871:F871)</f>
        <v>270074.79382999998</v>
      </c>
      <c r="G872" s="15">
        <f>SUBTOTAL(9,G871:G871)</f>
        <v>-25325.206170000001</v>
      </c>
    </row>
    <row r="873" spans="2:7" ht="14.25" customHeight="1" x14ac:dyDescent="0.2">
      <c r="B873" s="10">
        <v>5584</v>
      </c>
      <c r="C873" s="4"/>
      <c r="D873" s="11" t="s">
        <v>735</v>
      </c>
      <c r="E873" s="1"/>
      <c r="F873" s="1"/>
      <c r="G873" s="1"/>
    </row>
    <row r="874" spans="2:7" x14ac:dyDescent="0.2">
      <c r="C874" s="4">
        <v>70</v>
      </c>
      <c r="D874" s="5" t="s">
        <v>736</v>
      </c>
      <c r="E874" s="12">
        <v>0</v>
      </c>
      <c r="F874" s="12">
        <v>4090.9773300000002</v>
      </c>
      <c r="G874" s="12">
        <v>4090.9773300000002</v>
      </c>
    </row>
    <row r="875" spans="2:7" ht="15" customHeight="1" x14ac:dyDescent="0.2">
      <c r="C875" s="13">
        <f>SUBTOTAL(9,C874:C874)</f>
        <v>70</v>
      </c>
      <c r="D875" s="14" t="s">
        <v>737</v>
      </c>
      <c r="E875" s="15">
        <f>SUBTOTAL(9,E874:E874)</f>
        <v>0</v>
      </c>
      <c r="F875" s="15">
        <f>SUBTOTAL(9,F874:F874)</f>
        <v>4090.9773300000002</v>
      </c>
      <c r="G875" s="15">
        <f>SUBTOTAL(9,G874:G874)</f>
        <v>4090.9773300000002</v>
      </c>
    </row>
    <row r="876" spans="2:7" ht="27" customHeight="1" x14ac:dyDescent="0.2">
      <c r="B876" s="4"/>
      <c r="C876" s="16">
        <f>SUBTOTAL(9,C731:C875)</f>
        <v>4991</v>
      </c>
      <c r="D876" s="17" t="s">
        <v>738</v>
      </c>
      <c r="E876" s="18">
        <f>SUBTOTAL(9,E731:E875)</f>
        <v>678031384</v>
      </c>
      <c r="F876" s="18">
        <f>SUBTOTAL(9,F731:F875)</f>
        <v>388315231.43485999</v>
      </c>
      <c r="G876" s="18">
        <f>SUBTOTAL(9,G731:G875)</f>
        <v>-289716152.56513983</v>
      </c>
    </row>
    <row r="877" spans="2:7" x14ac:dyDescent="0.2">
      <c r="B877" s="4"/>
      <c r="C877" s="16"/>
      <c r="D877" s="19"/>
      <c r="E877" s="20"/>
      <c r="F877" s="20"/>
      <c r="G877" s="20"/>
    </row>
    <row r="878" spans="2:7" ht="25.5" customHeight="1" x14ac:dyDescent="0.2">
      <c r="B878" s="1"/>
      <c r="C878" s="4"/>
      <c r="D878" s="8" t="s">
        <v>739</v>
      </c>
      <c r="E878" s="1"/>
      <c r="F878" s="1"/>
      <c r="G878" s="1"/>
    </row>
    <row r="879" spans="2:7" ht="27" customHeight="1" x14ac:dyDescent="0.25">
      <c r="B879" s="1"/>
      <c r="C879" s="4"/>
      <c r="D879" s="9" t="s">
        <v>562</v>
      </c>
      <c r="E879" s="1"/>
      <c r="F879" s="1"/>
      <c r="G879" s="1"/>
    </row>
    <row r="880" spans="2:7" ht="14.25" customHeight="1" x14ac:dyDescent="0.2">
      <c r="B880" s="10">
        <v>5603</v>
      </c>
      <c r="C880" s="4"/>
      <c r="D880" s="11" t="s">
        <v>740</v>
      </c>
      <c r="E880" s="1"/>
      <c r="F880" s="1"/>
      <c r="G880" s="1"/>
    </row>
    <row r="881" spans="2:7" x14ac:dyDescent="0.2">
      <c r="C881" s="4">
        <v>80</v>
      </c>
      <c r="D881" s="5" t="s">
        <v>741</v>
      </c>
      <c r="E881" s="12">
        <v>89184</v>
      </c>
      <c r="F881" s="12">
        <v>111.226</v>
      </c>
      <c r="G881" s="12">
        <v>-89072.774000000005</v>
      </c>
    </row>
    <row r="882" spans="2:7" x14ac:dyDescent="0.2">
      <c r="C882" s="4">
        <v>81</v>
      </c>
      <c r="D882" s="5" t="s">
        <v>742</v>
      </c>
      <c r="E882" s="12">
        <v>0</v>
      </c>
      <c r="F882" s="12">
        <v>-1681.9987100000001</v>
      </c>
      <c r="G882" s="12">
        <v>-1681.9987100000001</v>
      </c>
    </row>
    <row r="883" spans="2:7" ht="15" customHeight="1" x14ac:dyDescent="0.2">
      <c r="C883" s="13">
        <f>SUBTOTAL(9,C881:C882)</f>
        <v>161</v>
      </c>
      <c r="D883" s="14" t="s">
        <v>743</v>
      </c>
      <c r="E883" s="15">
        <f>SUBTOTAL(9,E881:E882)</f>
        <v>89184</v>
      </c>
      <c r="F883" s="15">
        <f>SUBTOTAL(9,F881:F882)</f>
        <v>-1570.7727100000002</v>
      </c>
      <c r="G883" s="15">
        <f>SUBTOTAL(9,G881:G882)</f>
        <v>-90754.772710000005</v>
      </c>
    </row>
    <row r="884" spans="2:7" ht="14.25" customHeight="1" x14ac:dyDescent="0.2">
      <c r="B884" s="10">
        <v>5605</v>
      </c>
      <c r="C884" s="4"/>
      <c r="D884" s="11" t="s">
        <v>744</v>
      </c>
      <c r="E884" s="1"/>
      <c r="F884" s="1"/>
      <c r="G884" s="1"/>
    </row>
    <row r="885" spans="2:7" x14ac:dyDescent="0.2">
      <c r="C885" s="4">
        <v>80</v>
      </c>
      <c r="D885" s="5" t="s">
        <v>745</v>
      </c>
      <c r="E885" s="12">
        <v>62900</v>
      </c>
      <c r="F885" s="12">
        <v>0</v>
      </c>
      <c r="G885" s="12">
        <v>-62900</v>
      </c>
    </row>
    <row r="886" spans="2:7" x14ac:dyDescent="0.2">
      <c r="C886" s="4">
        <v>81</v>
      </c>
      <c r="D886" s="5" t="s">
        <v>746</v>
      </c>
      <c r="E886" s="12">
        <v>200</v>
      </c>
      <c r="F886" s="12">
        <v>45.437100000000001</v>
      </c>
      <c r="G886" s="12">
        <v>-154.56290000000001</v>
      </c>
    </row>
    <row r="887" spans="2:7" x14ac:dyDescent="0.2">
      <c r="C887" s="4">
        <v>82</v>
      </c>
      <c r="D887" s="5" t="s">
        <v>747</v>
      </c>
      <c r="E887" s="12">
        <v>1467000</v>
      </c>
      <c r="F887" s="12">
        <v>1485527.4036699999</v>
      </c>
      <c r="G887" s="12">
        <v>18527.40367</v>
      </c>
    </row>
    <row r="888" spans="2:7" x14ac:dyDescent="0.2">
      <c r="C888" s="4">
        <v>83</v>
      </c>
      <c r="D888" s="5" t="s">
        <v>748</v>
      </c>
      <c r="E888" s="12">
        <v>25000</v>
      </c>
      <c r="F888" s="12">
        <v>22011.88953</v>
      </c>
      <c r="G888" s="12">
        <v>-2988.1104700000001</v>
      </c>
    </row>
    <row r="889" spans="2:7" x14ac:dyDescent="0.2">
      <c r="C889" s="4">
        <v>84</v>
      </c>
      <c r="D889" s="5" t="s">
        <v>749</v>
      </c>
      <c r="E889" s="12">
        <v>136100</v>
      </c>
      <c r="F889" s="12">
        <v>41474.453379999999</v>
      </c>
      <c r="G889" s="12">
        <v>-94625.546619999994</v>
      </c>
    </row>
    <row r="890" spans="2:7" x14ac:dyDescent="0.2">
      <c r="C890" s="4">
        <v>86</v>
      </c>
      <c r="D890" s="5" t="s">
        <v>750</v>
      </c>
      <c r="E890" s="12">
        <v>100</v>
      </c>
      <c r="F890" s="12">
        <v>46.339260000000003</v>
      </c>
      <c r="G890" s="12">
        <v>-53.660739999999997</v>
      </c>
    </row>
    <row r="891" spans="2:7" ht="15" customHeight="1" x14ac:dyDescent="0.2">
      <c r="C891" s="13">
        <f>SUBTOTAL(9,C885:C890)</f>
        <v>496</v>
      </c>
      <c r="D891" s="14" t="s">
        <v>751</v>
      </c>
      <c r="E891" s="15">
        <f>SUBTOTAL(9,E885:E890)</f>
        <v>1691300</v>
      </c>
      <c r="F891" s="15">
        <f>SUBTOTAL(9,F885:F890)</f>
        <v>1549105.5229400001</v>
      </c>
      <c r="G891" s="15">
        <f>SUBTOTAL(9,G885:G890)</f>
        <v>-142194.47705999998</v>
      </c>
    </row>
    <row r="892" spans="2:7" ht="14.25" customHeight="1" x14ac:dyDescent="0.2">
      <c r="B892" s="10">
        <v>5607</v>
      </c>
      <c r="C892" s="4"/>
      <c r="D892" s="11" t="s">
        <v>752</v>
      </c>
      <c r="E892" s="1"/>
      <c r="F892" s="1"/>
      <c r="G892" s="1"/>
    </row>
    <row r="893" spans="2:7" x14ac:dyDescent="0.2">
      <c r="C893" s="4">
        <v>80</v>
      </c>
      <c r="D893" s="5" t="s">
        <v>753</v>
      </c>
      <c r="E893" s="12">
        <v>1042000</v>
      </c>
      <c r="F893" s="12">
        <v>701739.60800000001</v>
      </c>
      <c r="G893" s="12">
        <v>-340260.39199999999</v>
      </c>
    </row>
    <row r="894" spans="2:7" ht="15" customHeight="1" x14ac:dyDescent="0.2">
      <c r="C894" s="13">
        <f>SUBTOTAL(9,C893:C893)</f>
        <v>80</v>
      </c>
      <c r="D894" s="14" t="s">
        <v>754</v>
      </c>
      <c r="E894" s="15">
        <f>SUBTOTAL(9,E893:E893)</f>
        <v>1042000</v>
      </c>
      <c r="F894" s="15">
        <f>SUBTOTAL(9,F893:F893)</f>
        <v>701739.60800000001</v>
      </c>
      <c r="G894" s="15">
        <f>SUBTOTAL(9,G893:G893)</f>
        <v>-340260.39199999999</v>
      </c>
    </row>
    <row r="895" spans="2:7" ht="14.25" customHeight="1" x14ac:dyDescent="0.2">
      <c r="B895" s="10">
        <v>5613</v>
      </c>
      <c r="C895" s="4"/>
      <c r="D895" s="11" t="s">
        <v>755</v>
      </c>
      <c r="E895" s="1"/>
      <c r="F895" s="1"/>
      <c r="G895" s="1"/>
    </row>
    <row r="896" spans="2:7" x14ac:dyDescent="0.2">
      <c r="C896" s="4">
        <v>80</v>
      </c>
      <c r="D896" s="5" t="s">
        <v>753</v>
      </c>
      <c r="E896" s="12">
        <v>24000</v>
      </c>
      <c r="F896" s="12">
        <v>23460.630140000001</v>
      </c>
      <c r="G896" s="12">
        <v>-539.36986000000002</v>
      </c>
    </row>
    <row r="897" spans="2:7" ht="15" customHeight="1" x14ac:dyDescent="0.2">
      <c r="C897" s="13">
        <f>SUBTOTAL(9,C896:C896)</f>
        <v>80</v>
      </c>
      <c r="D897" s="14" t="s">
        <v>756</v>
      </c>
      <c r="E897" s="15">
        <f>SUBTOTAL(9,E896:E896)</f>
        <v>24000</v>
      </c>
      <c r="F897" s="15">
        <f>SUBTOTAL(9,F896:F896)</f>
        <v>23460.630140000001</v>
      </c>
      <c r="G897" s="15">
        <f>SUBTOTAL(9,G896:G896)</f>
        <v>-539.36986000000002</v>
      </c>
    </row>
    <row r="898" spans="2:7" ht="14.25" customHeight="1" x14ac:dyDescent="0.2">
      <c r="B898" s="10">
        <v>5615</v>
      </c>
      <c r="C898" s="4"/>
      <c r="D898" s="11" t="s">
        <v>535</v>
      </c>
      <c r="E898" s="1"/>
      <c r="F898" s="1"/>
      <c r="G898" s="1"/>
    </row>
    <row r="899" spans="2:7" x14ac:dyDescent="0.2">
      <c r="C899" s="4">
        <v>80</v>
      </c>
      <c r="D899" s="5" t="s">
        <v>753</v>
      </c>
      <c r="E899" s="12">
        <v>3013000</v>
      </c>
      <c r="F899" s="12">
        <v>1711423.99052</v>
      </c>
      <c r="G899" s="12">
        <v>-1301576.00948</v>
      </c>
    </row>
    <row r="900" spans="2:7" ht="15" customHeight="1" x14ac:dyDescent="0.2">
      <c r="C900" s="13">
        <f>SUBTOTAL(9,C899:C899)</f>
        <v>80</v>
      </c>
      <c r="D900" s="14" t="s">
        <v>757</v>
      </c>
      <c r="E900" s="15">
        <f>SUBTOTAL(9,E899:E899)</f>
        <v>3013000</v>
      </c>
      <c r="F900" s="15">
        <f>SUBTOTAL(9,F899:F899)</f>
        <v>1711423.99052</v>
      </c>
      <c r="G900" s="15">
        <f>SUBTOTAL(9,G899:G899)</f>
        <v>-1301576.00948</v>
      </c>
    </row>
    <row r="901" spans="2:7" ht="14.25" customHeight="1" x14ac:dyDescent="0.2">
      <c r="B901" s="10">
        <v>5616</v>
      </c>
      <c r="C901" s="4"/>
      <c r="D901" s="11" t="s">
        <v>758</v>
      </c>
      <c r="E901" s="1"/>
      <c r="F901" s="1"/>
      <c r="G901" s="1"/>
    </row>
    <row r="902" spans="2:7" x14ac:dyDescent="0.2">
      <c r="C902" s="4">
        <v>85</v>
      </c>
      <c r="D902" s="5" t="s">
        <v>759</v>
      </c>
      <c r="E902" s="12">
        <v>390000</v>
      </c>
      <c r="F902" s="12">
        <v>390000</v>
      </c>
      <c r="G902" s="12">
        <v>0</v>
      </c>
    </row>
    <row r="903" spans="2:7" ht="15" customHeight="1" x14ac:dyDescent="0.2">
      <c r="C903" s="13">
        <f>SUBTOTAL(9,C902:C902)</f>
        <v>85</v>
      </c>
      <c r="D903" s="14" t="s">
        <v>760</v>
      </c>
      <c r="E903" s="15">
        <f>SUBTOTAL(9,E902:E902)</f>
        <v>390000</v>
      </c>
      <c r="F903" s="15">
        <f>SUBTOTAL(9,F902:F902)</f>
        <v>390000</v>
      </c>
      <c r="G903" s="15">
        <f>SUBTOTAL(9,G902:G902)</f>
        <v>0</v>
      </c>
    </row>
    <row r="904" spans="2:7" ht="14.25" customHeight="1" x14ac:dyDescent="0.2">
      <c r="B904" s="10">
        <v>5617</v>
      </c>
      <c r="C904" s="4"/>
      <c r="D904" s="11" t="s">
        <v>761</v>
      </c>
      <c r="E904" s="1"/>
      <c r="F904" s="1"/>
      <c r="G904" s="1"/>
    </row>
    <row r="905" spans="2:7" x14ac:dyDescent="0.2">
      <c r="C905" s="4">
        <v>80</v>
      </c>
      <c r="D905" s="5" t="s">
        <v>753</v>
      </c>
      <c r="E905" s="12">
        <v>3695131</v>
      </c>
      <c r="F905" s="12">
        <v>2308338.8248700001</v>
      </c>
      <c r="G905" s="12">
        <v>-1386792.1751300001</v>
      </c>
    </row>
    <row r="906" spans="2:7" ht="15" customHeight="1" x14ac:dyDescent="0.2">
      <c r="C906" s="13">
        <f>SUBTOTAL(9,C905:C905)</f>
        <v>80</v>
      </c>
      <c r="D906" s="14" t="s">
        <v>762</v>
      </c>
      <c r="E906" s="15">
        <f>SUBTOTAL(9,E905:E905)</f>
        <v>3695131</v>
      </c>
      <c r="F906" s="15">
        <f>SUBTOTAL(9,F905:F905)</f>
        <v>2308338.8248700001</v>
      </c>
      <c r="G906" s="15">
        <f>SUBTOTAL(9,G905:G905)</f>
        <v>-1386792.1751300001</v>
      </c>
    </row>
    <row r="907" spans="2:7" ht="14.25" customHeight="1" x14ac:dyDescent="0.2">
      <c r="B907" s="10">
        <v>5618</v>
      </c>
      <c r="C907" s="4"/>
      <c r="D907" s="11" t="s">
        <v>763</v>
      </c>
      <c r="E907" s="1"/>
      <c r="F907" s="1"/>
      <c r="G907" s="1"/>
    </row>
    <row r="908" spans="2:7" x14ac:dyDescent="0.2">
      <c r="C908" s="4">
        <v>85</v>
      </c>
      <c r="D908" s="5" t="s">
        <v>764</v>
      </c>
      <c r="E908" s="12">
        <v>0</v>
      </c>
      <c r="F908" s="12">
        <v>0</v>
      </c>
      <c r="G908" s="12">
        <v>0</v>
      </c>
    </row>
    <row r="909" spans="2:7" ht="15" customHeight="1" x14ac:dyDescent="0.2">
      <c r="C909" s="13">
        <f>SUBTOTAL(9,C908:C908)</f>
        <v>85</v>
      </c>
      <c r="D909" s="14" t="s">
        <v>765</v>
      </c>
      <c r="E909" s="15">
        <f>SUBTOTAL(9,E908:E908)</f>
        <v>0</v>
      </c>
      <c r="F909" s="15">
        <f>SUBTOTAL(9,F908:F908)</f>
        <v>0</v>
      </c>
      <c r="G909" s="15">
        <f>SUBTOTAL(9,G908:G908)</f>
        <v>0</v>
      </c>
    </row>
    <row r="910" spans="2:7" ht="14.25" customHeight="1" x14ac:dyDescent="0.2">
      <c r="B910" s="10">
        <v>5619</v>
      </c>
      <c r="C910" s="4"/>
      <c r="D910" s="11" t="s">
        <v>766</v>
      </c>
      <c r="E910" s="1"/>
      <c r="F910" s="1"/>
      <c r="G910" s="1"/>
    </row>
    <row r="911" spans="2:7" x14ac:dyDescent="0.2">
      <c r="C911" s="4">
        <v>80</v>
      </c>
      <c r="D911" s="5" t="s">
        <v>753</v>
      </c>
      <c r="E911" s="12">
        <v>50300</v>
      </c>
      <c r="F911" s="12">
        <v>0</v>
      </c>
      <c r="G911" s="12">
        <v>-50300</v>
      </c>
    </row>
    <row r="912" spans="2:7" ht="15" customHeight="1" x14ac:dyDescent="0.2">
      <c r="C912" s="13">
        <f>SUBTOTAL(9,C911:C911)</f>
        <v>80</v>
      </c>
      <c r="D912" s="14" t="s">
        <v>767</v>
      </c>
      <c r="E912" s="15">
        <f>SUBTOTAL(9,E911:E911)</f>
        <v>50300</v>
      </c>
      <c r="F912" s="15">
        <f>SUBTOTAL(9,F911:F911)</f>
        <v>0</v>
      </c>
      <c r="G912" s="15">
        <f>SUBTOTAL(9,G911:G911)</f>
        <v>-50300</v>
      </c>
    </row>
    <row r="913" spans="2:7" ht="14.25" customHeight="1" x14ac:dyDescent="0.2">
      <c r="B913" s="10">
        <v>5622</v>
      </c>
      <c r="C913" s="4"/>
      <c r="D913" s="11" t="s">
        <v>768</v>
      </c>
      <c r="E913" s="1"/>
      <c r="F913" s="1"/>
      <c r="G913" s="1"/>
    </row>
    <row r="914" spans="2:7" x14ac:dyDescent="0.2">
      <c r="C914" s="4">
        <v>85</v>
      </c>
      <c r="D914" s="5" t="s">
        <v>764</v>
      </c>
      <c r="E914" s="12">
        <v>550000</v>
      </c>
      <c r="F914" s="12">
        <v>550000</v>
      </c>
      <c r="G914" s="12">
        <v>0</v>
      </c>
    </row>
    <row r="915" spans="2:7" ht="15" customHeight="1" x14ac:dyDescent="0.2">
      <c r="C915" s="13">
        <f>SUBTOTAL(9,C914:C914)</f>
        <v>85</v>
      </c>
      <c r="D915" s="14" t="s">
        <v>769</v>
      </c>
      <c r="E915" s="15">
        <f>SUBTOTAL(9,E914:E914)</f>
        <v>550000</v>
      </c>
      <c r="F915" s="15">
        <f>SUBTOTAL(9,F914:F914)</f>
        <v>550000</v>
      </c>
      <c r="G915" s="15">
        <f>SUBTOTAL(9,G914:G914)</f>
        <v>0</v>
      </c>
    </row>
    <row r="916" spans="2:7" ht="14.25" customHeight="1" x14ac:dyDescent="0.2">
      <c r="B916" s="10">
        <v>5624</v>
      </c>
      <c r="C916" s="4"/>
      <c r="D916" s="11" t="s">
        <v>770</v>
      </c>
      <c r="E916" s="1"/>
      <c r="F916" s="1"/>
      <c r="G916" s="1"/>
    </row>
    <row r="917" spans="2:7" x14ac:dyDescent="0.2">
      <c r="C917" s="4">
        <v>80</v>
      </c>
      <c r="D917" s="5" t="s">
        <v>753</v>
      </c>
      <c r="E917" s="12">
        <v>20000</v>
      </c>
      <c r="F917" s="12">
        <v>4979.3251300000002</v>
      </c>
      <c r="G917" s="12">
        <v>-15020.674870000001</v>
      </c>
    </row>
    <row r="918" spans="2:7" ht="15" customHeight="1" x14ac:dyDescent="0.2">
      <c r="C918" s="13">
        <f>SUBTOTAL(9,C917:C917)</f>
        <v>80</v>
      </c>
      <c r="D918" s="14" t="s">
        <v>771</v>
      </c>
      <c r="E918" s="15">
        <f>SUBTOTAL(9,E917:E917)</f>
        <v>20000</v>
      </c>
      <c r="F918" s="15">
        <f>SUBTOTAL(9,F917:F917)</f>
        <v>4979.3251300000002</v>
      </c>
      <c r="G918" s="15">
        <f>SUBTOTAL(9,G917:G917)</f>
        <v>-15020.674870000001</v>
      </c>
    </row>
    <row r="919" spans="2:7" ht="14.25" customHeight="1" x14ac:dyDescent="0.2">
      <c r="B919" s="10">
        <v>5625</v>
      </c>
      <c r="C919" s="4"/>
      <c r="D919" s="11" t="s">
        <v>772</v>
      </c>
      <c r="E919" s="1"/>
      <c r="F919" s="1"/>
      <c r="G919" s="1"/>
    </row>
    <row r="920" spans="2:7" x14ac:dyDescent="0.2">
      <c r="C920" s="4">
        <v>80</v>
      </c>
      <c r="D920" s="5" t="s">
        <v>773</v>
      </c>
      <c r="E920" s="12">
        <v>140000</v>
      </c>
      <c r="F920" s="12">
        <v>76310.842409999997</v>
      </c>
      <c r="G920" s="12">
        <v>-63689.157590000003</v>
      </c>
    </row>
    <row r="921" spans="2:7" x14ac:dyDescent="0.2">
      <c r="C921" s="4">
        <v>81</v>
      </c>
      <c r="D921" s="5" t="s">
        <v>774</v>
      </c>
      <c r="E921" s="12">
        <v>25600</v>
      </c>
      <c r="F921" s="12">
        <v>25558.245999999999</v>
      </c>
      <c r="G921" s="12">
        <v>-41.753999999999998</v>
      </c>
    </row>
    <row r="922" spans="2:7" x14ac:dyDescent="0.2">
      <c r="C922" s="4">
        <v>85</v>
      </c>
      <c r="D922" s="5" t="s">
        <v>775</v>
      </c>
      <c r="E922" s="12">
        <v>157600</v>
      </c>
      <c r="F922" s="12">
        <v>157577.94</v>
      </c>
      <c r="G922" s="12">
        <v>-22.06</v>
      </c>
    </row>
    <row r="923" spans="2:7" x14ac:dyDescent="0.2">
      <c r="C923" s="4">
        <v>86</v>
      </c>
      <c r="D923" s="5" t="s">
        <v>776</v>
      </c>
      <c r="E923" s="12">
        <v>0</v>
      </c>
      <c r="F923" s="12">
        <v>0</v>
      </c>
      <c r="G923" s="12">
        <v>0</v>
      </c>
    </row>
    <row r="924" spans="2:7" ht="15" customHeight="1" x14ac:dyDescent="0.2">
      <c r="C924" s="13">
        <f>SUBTOTAL(9,C920:C923)</f>
        <v>332</v>
      </c>
      <c r="D924" s="14" t="s">
        <v>777</v>
      </c>
      <c r="E924" s="15">
        <f>SUBTOTAL(9,E920:E923)</f>
        <v>323200</v>
      </c>
      <c r="F924" s="15">
        <f>SUBTOTAL(9,F920:F923)</f>
        <v>259447.02841</v>
      </c>
      <c r="G924" s="15">
        <f>SUBTOTAL(9,G920:G923)</f>
        <v>-63752.971590000001</v>
      </c>
    </row>
    <row r="925" spans="2:7" ht="14.25" customHeight="1" x14ac:dyDescent="0.2">
      <c r="B925" s="10">
        <v>5629</v>
      </c>
      <c r="C925" s="4"/>
      <c r="D925" s="11" t="s">
        <v>778</v>
      </c>
      <c r="E925" s="1"/>
      <c r="F925" s="1"/>
      <c r="G925" s="1"/>
    </row>
    <row r="926" spans="2:7" x14ac:dyDescent="0.2">
      <c r="C926" s="4">
        <v>80</v>
      </c>
      <c r="D926" s="5" t="s">
        <v>753</v>
      </c>
      <c r="E926" s="12">
        <v>1800000</v>
      </c>
      <c r="F926" s="12">
        <v>1026432.53295</v>
      </c>
      <c r="G926" s="12">
        <v>-773567.46704999998</v>
      </c>
    </row>
    <row r="927" spans="2:7" ht="15" customHeight="1" x14ac:dyDescent="0.2">
      <c r="C927" s="13">
        <f>SUBTOTAL(9,C926:C926)</f>
        <v>80</v>
      </c>
      <c r="D927" s="14" t="s">
        <v>779</v>
      </c>
      <c r="E927" s="15">
        <f>SUBTOTAL(9,E926:E926)</f>
        <v>1800000</v>
      </c>
      <c r="F927" s="15">
        <f>SUBTOTAL(9,F926:F926)</f>
        <v>1026432.53295</v>
      </c>
      <c r="G927" s="15">
        <f>SUBTOTAL(9,G926:G926)</f>
        <v>-773567.46704999998</v>
      </c>
    </row>
    <row r="928" spans="2:7" ht="14.25" customHeight="1" x14ac:dyDescent="0.2">
      <c r="B928" s="10">
        <v>5631</v>
      </c>
      <c r="C928" s="4"/>
      <c r="D928" s="11" t="s">
        <v>780</v>
      </c>
      <c r="E928" s="1"/>
      <c r="F928" s="1"/>
      <c r="G928" s="1"/>
    </row>
    <row r="929" spans="2:7" x14ac:dyDescent="0.2">
      <c r="C929" s="4">
        <v>85</v>
      </c>
      <c r="D929" s="5" t="s">
        <v>781</v>
      </c>
      <c r="E929" s="12">
        <v>74800</v>
      </c>
      <c r="F929" s="12">
        <v>0</v>
      </c>
      <c r="G929" s="12">
        <v>-74800</v>
      </c>
    </row>
    <row r="930" spans="2:7" x14ac:dyDescent="0.2">
      <c r="C930" s="4">
        <v>86</v>
      </c>
      <c r="D930" s="5" t="s">
        <v>764</v>
      </c>
      <c r="E930" s="12">
        <v>2</v>
      </c>
      <c r="F930" s="12">
        <v>0</v>
      </c>
      <c r="G930" s="12">
        <v>-2</v>
      </c>
    </row>
    <row r="931" spans="2:7" ht="15" customHeight="1" x14ac:dyDescent="0.2">
      <c r="C931" s="13">
        <f>SUBTOTAL(9,C929:C930)</f>
        <v>171</v>
      </c>
      <c r="D931" s="14" t="s">
        <v>782</v>
      </c>
      <c r="E931" s="15">
        <f>SUBTOTAL(9,E929:E930)</f>
        <v>74802</v>
      </c>
      <c r="F931" s="15">
        <f>SUBTOTAL(9,F929:F930)</f>
        <v>0</v>
      </c>
      <c r="G931" s="15">
        <f>SUBTOTAL(9,G929:G930)</f>
        <v>-74802</v>
      </c>
    </row>
    <row r="932" spans="2:7" ht="14.25" customHeight="1" x14ac:dyDescent="0.2">
      <c r="B932" s="10">
        <v>5652</v>
      </c>
      <c r="C932" s="4"/>
      <c r="D932" s="11" t="s">
        <v>783</v>
      </c>
      <c r="E932" s="1"/>
      <c r="F932" s="1"/>
      <c r="G932" s="1"/>
    </row>
    <row r="933" spans="2:7" x14ac:dyDescent="0.2">
      <c r="C933" s="4">
        <v>80</v>
      </c>
      <c r="D933" s="5" t="s">
        <v>753</v>
      </c>
      <c r="E933" s="12">
        <v>2800</v>
      </c>
      <c r="F933" s="12">
        <v>0</v>
      </c>
      <c r="G933" s="12">
        <v>-2800</v>
      </c>
    </row>
    <row r="934" spans="2:7" x14ac:dyDescent="0.2">
      <c r="C934" s="4">
        <v>85</v>
      </c>
      <c r="D934" s="5" t="s">
        <v>764</v>
      </c>
      <c r="E934" s="12">
        <v>53400</v>
      </c>
      <c r="F934" s="12">
        <v>0</v>
      </c>
      <c r="G934" s="12">
        <v>-53400</v>
      </c>
    </row>
    <row r="935" spans="2:7" ht="15" customHeight="1" x14ac:dyDescent="0.2">
      <c r="C935" s="13">
        <f>SUBTOTAL(9,C933:C934)</f>
        <v>165</v>
      </c>
      <c r="D935" s="14" t="s">
        <v>784</v>
      </c>
      <c r="E935" s="15">
        <f>SUBTOTAL(9,E933:E934)</f>
        <v>56200</v>
      </c>
      <c r="F935" s="15">
        <f>SUBTOTAL(9,F933:F934)</f>
        <v>0</v>
      </c>
      <c r="G935" s="15">
        <f>SUBTOTAL(9,G933:G934)</f>
        <v>-56200</v>
      </c>
    </row>
    <row r="936" spans="2:7" ht="14.25" customHeight="1" x14ac:dyDescent="0.2">
      <c r="B936" s="10">
        <v>5656</v>
      </c>
      <c r="C936" s="4"/>
      <c r="D936" s="11" t="s">
        <v>785</v>
      </c>
      <c r="E936" s="1"/>
      <c r="F936" s="1"/>
      <c r="G936" s="1"/>
    </row>
    <row r="937" spans="2:7" x14ac:dyDescent="0.2">
      <c r="C937" s="4">
        <v>85</v>
      </c>
      <c r="D937" s="5" t="s">
        <v>764</v>
      </c>
      <c r="E937" s="12">
        <v>15701100</v>
      </c>
      <c r="F937" s="12">
        <v>9538418.9645000007</v>
      </c>
      <c r="G937" s="12">
        <v>-6162681.0355000002</v>
      </c>
    </row>
    <row r="938" spans="2:7" ht="15" customHeight="1" x14ac:dyDescent="0.2">
      <c r="C938" s="13">
        <f>SUBTOTAL(9,C937:C937)</f>
        <v>85</v>
      </c>
      <c r="D938" s="14" t="s">
        <v>786</v>
      </c>
      <c r="E938" s="15">
        <f>SUBTOTAL(9,E937:E937)</f>
        <v>15701100</v>
      </c>
      <c r="F938" s="15">
        <f>SUBTOTAL(9,F937:F937)</f>
        <v>9538418.9645000007</v>
      </c>
      <c r="G938" s="15">
        <f>SUBTOTAL(9,G937:G937)</f>
        <v>-6162681.0355000002</v>
      </c>
    </row>
    <row r="939" spans="2:7" ht="14.25" customHeight="1" x14ac:dyDescent="0.2">
      <c r="B939" s="10">
        <v>5680</v>
      </c>
      <c r="C939" s="4"/>
      <c r="D939" s="11" t="s">
        <v>787</v>
      </c>
      <c r="E939" s="1"/>
      <c r="F939" s="1"/>
      <c r="G939" s="1"/>
    </row>
    <row r="940" spans="2:7" x14ac:dyDescent="0.2">
      <c r="C940" s="4">
        <v>85</v>
      </c>
      <c r="D940" s="5" t="s">
        <v>764</v>
      </c>
      <c r="E940" s="12">
        <v>350000</v>
      </c>
      <c r="F940" s="12">
        <v>2559612.9602100002</v>
      </c>
      <c r="G940" s="12">
        <v>2209612.9602100002</v>
      </c>
    </row>
    <row r="941" spans="2:7" ht="15" customHeight="1" x14ac:dyDescent="0.2">
      <c r="C941" s="13">
        <f>SUBTOTAL(9,C940:C940)</f>
        <v>85</v>
      </c>
      <c r="D941" s="14" t="s">
        <v>788</v>
      </c>
      <c r="E941" s="15">
        <f>SUBTOTAL(9,E940:E940)</f>
        <v>350000</v>
      </c>
      <c r="F941" s="15">
        <f>SUBTOTAL(9,F940:F940)</f>
        <v>2559612.9602100002</v>
      </c>
      <c r="G941" s="15">
        <f>SUBTOTAL(9,G940:G940)</f>
        <v>2209612.9602100002</v>
      </c>
    </row>
    <row r="942" spans="2:7" ht="14.25" customHeight="1" x14ac:dyDescent="0.2">
      <c r="B942" s="10">
        <v>5685</v>
      </c>
      <c r="C942" s="4"/>
      <c r="D942" s="11" t="s">
        <v>789</v>
      </c>
      <c r="E942" s="1"/>
      <c r="F942" s="1"/>
      <c r="G942" s="1"/>
    </row>
    <row r="943" spans="2:7" x14ac:dyDescent="0.2">
      <c r="C943" s="4">
        <v>85</v>
      </c>
      <c r="D943" s="5" t="s">
        <v>764</v>
      </c>
      <c r="E943" s="12">
        <v>9068000</v>
      </c>
      <c r="F943" s="12">
        <v>2018193.44579</v>
      </c>
      <c r="G943" s="12">
        <v>-7049806.5542099997</v>
      </c>
    </row>
    <row r="944" spans="2:7" ht="15" customHeight="1" x14ac:dyDescent="0.2">
      <c r="C944" s="13">
        <f>SUBTOTAL(9,C943:C943)</f>
        <v>85</v>
      </c>
      <c r="D944" s="14" t="s">
        <v>790</v>
      </c>
      <c r="E944" s="15">
        <f>SUBTOTAL(9,E943:E943)</f>
        <v>9068000</v>
      </c>
      <c r="F944" s="15">
        <f>SUBTOTAL(9,F943:F943)</f>
        <v>2018193.44579</v>
      </c>
      <c r="G944" s="15">
        <f>SUBTOTAL(9,G943:G943)</f>
        <v>-7049806.5542099997</v>
      </c>
    </row>
    <row r="945" spans="2:7" ht="14.25" customHeight="1" x14ac:dyDescent="0.2">
      <c r="B945" s="10">
        <v>5692</v>
      </c>
      <c r="C945" s="4"/>
      <c r="D945" s="11" t="s">
        <v>791</v>
      </c>
      <c r="E945" s="1"/>
      <c r="F945" s="1"/>
      <c r="G945" s="1"/>
    </row>
    <row r="946" spans="2:7" x14ac:dyDescent="0.2">
      <c r="C946" s="4">
        <v>85</v>
      </c>
      <c r="D946" s="5" t="s">
        <v>764</v>
      </c>
      <c r="E946" s="12">
        <v>110100</v>
      </c>
      <c r="F946" s="12">
        <v>111771.30204</v>
      </c>
      <c r="G946" s="12">
        <v>1671.30204</v>
      </c>
    </row>
    <row r="947" spans="2:7" ht="15" customHeight="1" x14ac:dyDescent="0.2">
      <c r="C947" s="13">
        <f>SUBTOTAL(9,C946:C946)</f>
        <v>85</v>
      </c>
      <c r="D947" s="14" t="s">
        <v>792</v>
      </c>
      <c r="E947" s="15">
        <f>SUBTOTAL(9,E946:E946)</f>
        <v>110100</v>
      </c>
      <c r="F947" s="15">
        <f>SUBTOTAL(9,F946:F946)</f>
        <v>111771.30204</v>
      </c>
      <c r="G947" s="15">
        <f>SUBTOTAL(9,G946:G946)</f>
        <v>1671.30204</v>
      </c>
    </row>
    <row r="948" spans="2:7" ht="14.25" customHeight="1" x14ac:dyDescent="0.2">
      <c r="B948" s="10">
        <v>5693</v>
      </c>
      <c r="C948" s="4"/>
      <c r="D948" s="11" t="s">
        <v>793</v>
      </c>
      <c r="E948" s="1"/>
      <c r="F948" s="1"/>
      <c r="G948" s="1"/>
    </row>
    <row r="949" spans="2:7" x14ac:dyDescent="0.2">
      <c r="C949" s="4">
        <v>85</v>
      </c>
      <c r="D949" s="5" t="s">
        <v>794</v>
      </c>
      <c r="E949" s="12">
        <v>700</v>
      </c>
      <c r="F949" s="12">
        <v>720</v>
      </c>
      <c r="G949" s="12">
        <v>20</v>
      </c>
    </row>
    <row r="950" spans="2:7" ht="15" customHeight="1" x14ac:dyDescent="0.2">
      <c r="C950" s="13">
        <f>SUBTOTAL(9,C949:C949)</f>
        <v>85</v>
      </c>
      <c r="D950" s="14" t="s">
        <v>795</v>
      </c>
      <c r="E950" s="15">
        <f>SUBTOTAL(9,E949:E949)</f>
        <v>700</v>
      </c>
      <c r="F950" s="15">
        <f>SUBTOTAL(9,F949:F949)</f>
        <v>720</v>
      </c>
      <c r="G950" s="15">
        <f>SUBTOTAL(9,G949:G949)</f>
        <v>20</v>
      </c>
    </row>
    <row r="951" spans="2:7" ht="27" customHeight="1" x14ac:dyDescent="0.2">
      <c r="B951" s="4"/>
      <c r="C951" s="16">
        <f>SUBTOTAL(9,C879:C950)</f>
        <v>2565</v>
      </c>
      <c r="D951" s="17" t="s">
        <v>796</v>
      </c>
      <c r="E951" s="18">
        <f>SUBTOTAL(9,E879:E950)</f>
        <v>38049017</v>
      </c>
      <c r="F951" s="18">
        <f>SUBTOTAL(9,F879:F950)</f>
        <v>22752073.36279</v>
      </c>
      <c r="G951" s="18">
        <f>SUBTOTAL(9,G879:G950)</f>
        <v>-15296943.63721</v>
      </c>
    </row>
    <row r="952" spans="2:7" x14ac:dyDescent="0.2">
      <c r="B952" s="4"/>
      <c r="C952" s="16"/>
      <c r="D952" s="19"/>
      <c r="E952" s="20"/>
      <c r="F952" s="20"/>
      <c r="G952" s="20"/>
    </row>
    <row r="953" spans="2:7" ht="25.5" customHeight="1" x14ac:dyDescent="0.2">
      <c r="B953" s="1"/>
      <c r="C953" s="4"/>
      <c r="D953" s="8" t="s">
        <v>797</v>
      </c>
      <c r="E953" s="1"/>
      <c r="F953" s="1"/>
      <c r="G953" s="1"/>
    </row>
    <row r="954" spans="2:7" ht="27" customHeight="1" x14ac:dyDescent="0.25">
      <c r="B954" s="1"/>
      <c r="C954" s="4"/>
      <c r="D954" s="9" t="s">
        <v>562</v>
      </c>
      <c r="E954" s="1"/>
      <c r="F954" s="1"/>
      <c r="G954" s="1"/>
    </row>
    <row r="955" spans="2:7" ht="14.25" customHeight="1" x14ac:dyDescent="0.2">
      <c r="B955" s="10">
        <v>5700</v>
      </c>
      <c r="C955" s="4"/>
      <c r="D955" s="11" t="s">
        <v>798</v>
      </c>
      <c r="E955" s="1"/>
      <c r="F955" s="1"/>
      <c r="G955" s="1"/>
    </row>
    <row r="956" spans="2:7" x14ac:dyDescent="0.2">
      <c r="C956" s="4">
        <v>71</v>
      </c>
      <c r="D956" s="5" t="s">
        <v>799</v>
      </c>
      <c r="E956" s="12">
        <v>139511000</v>
      </c>
      <c r="F956" s="12">
        <v>84540219.473839998</v>
      </c>
      <c r="G956" s="12">
        <v>-54970780.526160002</v>
      </c>
    </row>
    <row r="957" spans="2:7" x14ac:dyDescent="0.2">
      <c r="C957" s="4">
        <v>72</v>
      </c>
      <c r="D957" s="5" t="s">
        <v>800</v>
      </c>
      <c r="E957" s="12">
        <v>177134000</v>
      </c>
      <c r="F957" s="12">
        <v>117548103.25184999</v>
      </c>
      <c r="G957" s="12">
        <v>-59585896.748149998</v>
      </c>
    </row>
    <row r="958" spans="2:7" ht="15" customHeight="1" x14ac:dyDescent="0.2">
      <c r="C958" s="13">
        <f>SUBTOTAL(9,C956:C957)</f>
        <v>143</v>
      </c>
      <c r="D958" s="14" t="s">
        <v>801</v>
      </c>
      <c r="E958" s="15">
        <f>SUBTOTAL(9,E956:E957)</f>
        <v>316645000</v>
      </c>
      <c r="F958" s="15">
        <f>SUBTOTAL(9,F956:F957)</f>
        <v>202088322.72569001</v>
      </c>
      <c r="G958" s="15">
        <f>SUBTOTAL(9,G956:G957)</f>
        <v>-114556677.27430999</v>
      </c>
    </row>
    <row r="959" spans="2:7" ht="14.25" customHeight="1" x14ac:dyDescent="0.2">
      <c r="B959" s="10">
        <v>5701</v>
      </c>
      <c r="C959" s="4"/>
      <c r="D959" s="11" t="s">
        <v>802</v>
      </c>
      <c r="E959" s="1"/>
      <c r="F959" s="1"/>
      <c r="G959" s="1"/>
    </row>
    <row r="960" spans="2:7" x14ac:dyDescent="0.2">
      <c r="C960" s="4">
        <v>71</v>
      </c>
      <c r="D960" s="5" t="s">
        <v>803</v>
      </c>
      <c r="E960" s="12">
        <v>1021240</v>
      </c>
      <c r="F960" s="12">
        <v>1020959.62</v>
      </c>
      <c r="G960" s="12">
        <v>-280.38</v>
      </c>
    </row>
    <row r="961" spans="2:7" x14ac:dyDescent="0.2">
      <c r="C961" s="4">
        <v>73</v>
      </c>
      <c r="D961" s="5" t="s">
        <v>804</v>
      </c>
      <c r="E961" s="12">
        <v>225000</v>
      </c>
      <c r="F961" s="12">
        <v>140161.58707000001</v>
      </c>
      <c r="G961" s="12">
        <v>-84838.412930000006</v>
      </c>
    </row>
    <row r="962" spans="2:7" x14ac:dyDescent="0.2">
      <c r="C962" s="4">
        <v>80</v>
      </c>
      <c r="D962" s="5" t="s">
        <v>753</v>
      </c>
      <c r="E962" s="12">
        <v>1700</v>
      </c>
      <c r="F962" s="12">
        <v>1448.5649699999999</v>
      </c>
      <c r="G962" s="12">
        <v>-251.43503000000001</v>
      </c>
    </row>
    <row r="963" spans="2:7" x14ac:dyDescent="0.2">
      <c r="C963" s="4">
        <v>86</v>
      </c>
      <c r="D963" s="5" t="s">
        <v>805</v>
      </c>
      <c r="E963" s="12">
        <v>718000</v>
      </c>
      <c r="F963" s="12">
        <v>582516.37684000004</v>
      </c>
      <c r="G963" s="12">
        <v>-135483.62315999999</v>
      </c>
    </row>
    <row r="964" spans="2:7" x14ac:dyDescent="0.2">
      <c r="C964" s="4">
        <v>87</v>
      </c>
      <c r="D964" s="5" t="s">
        <v>94</v>
      </c>
      <c r="E964" s="12">
        <v>35800</v>
      </c>
      <c r="F964" s="12">
        <v>27278.4604</v>
      </c>
      <c r="G964" s="12">
        <v>-8521.5396000000001</v>
      </c>
    </row>
    <row r="965" spans="2:7" x14ac:dyDescent="0.2">
      <c r="C965" s="4">
        <v>88</v>
      </c>
      <c r="D965" s="5" t="s">
        <v>806</v>
      </c>
      <c r="E965" s="12">
        <v>63000</v>
      </c>
      <c r="F965" s="12">
        <v>39471.541859999998</v>
      </c>
      <c r="G965" s="12">
        <v>-23528.458139999999</v>
      </c>
    </row>
    <row r="966" spans="2:7" ht="15" customHeight="1" x14ac:dyDescent="0.2">
      <c r="C966" s="13">
        <f>SUBTOTAL(9,C960:C965)</f>
        <v>485</v>
      </c>
      <c r="D966" s="14" t="s">
        <v>807</v>
      </c>
      <c r="E966" s="15">
        <f>SUBTOTAL(9,E960:E965)</f>
        <v>2064740</v>
      </c>
      <c r="F966" s="15">
        <f>SUBTOTAL(9,F960:F965)</f>
        <v>1811836.15114</v>
      </c>
      <c r="G966" s="15">
        <f>SUBTOTAL(9,G960:G965)</f>
        <v>-252903.84886</v>
      </c>
    </row>
    <row r="967" spans="2:7" ht="14.25" customHeight="1" x14ac:dyDescent="0.2">
      <c r="B967" s="10">
        <v>5704</v>
      </c>
      <c r="C967" s="4"/>
      <c r="D967" s="11" t="s">
        <v>808</v>
      </c>
      <c r="E967" s="1"/>
      <c r="F967" s="1"/>
      <c r="G967" s="1"/>
    </row>
    <row r="968" spans="2:7" x14ac:dyDescent="0.2">
      <c r="C968" s="4">
        <v>70</v>
      </c>
      <c r="D968" s="5" t="s">
        <v>809</v>
      </c>
      <c r="E968" s="12">
        <v>180000</v>
      </c>
      <c r="F968" s="12">
        <v>156245.15555</v>
      </c>
      <c r="G968" s="12">
        <v>-23754.844450000001</v>
      </c>
    </row>
    <row r="969" spans="2:7" ht="15" customHeight="1" x14ac:dyDescent="0.2">
      <c r="C969" s="13">
        <f>SUBTOTAL(9,C968:C968)</f>
        <v>70</v>
      </c>
      <c r="D969" s="14" t="s">
        <v>810</v>
      </c>
      <c r="E969" s="15">
        <f>SUBTOTAL(9,E968:E968)</f>
        <v>180000</v>
      </c>
      <c r="F969" s="15">
        <f>SUBTOTAL(9,F968:F968)</f>
        <v>156245.15555</v>
      </c>
      <c r="G969" s="15">
        <f>SUBTOTAL(9,G968:G968)</f>
        <v>-23754.844450000001</v>
      </c>
    </row>
    <row r="970" spans="2:7" ht="14.25" customHeight="1" x14ac:dyDescent="0.2">
      <c r="B970" s="10">
        <v>5705</v>
      </c>
      <c r="C970" s="4"/>
      <c r="D970" s="11" t="s">
        <v>811</v>
      </c>
      <c r="E970" s="1"/>
      <c r="F970" s="1"/>
      <c r="G970" s="1"/>
    </row>
    <row r="971" spans="2:7" x14ac:dyDescent="0.2">
      <c r="C971" s="4">
        <v>70</v>
      </c>
      <c r="D971" s="5" t="s">
        <v>812</v>
      </c>
      <c r="E971" s="12">
        <v>27000</v>
      </c>
      <c r="F971" s="12">
        <v>15678.08</v>
      </c>
      <c r="G971" s="12">
        <v>-11321.92</v>
      </c>
    </row>
    <row r="972" spans="2:7" x14ac:dyDescent="0.2">
      <c r="C972" s="4">
        <v>71</v>
      </c>
      <c r="D972" s="5" t="s">
        <v>813</v>
      </c>
      <c r="E972" s="12">
        <v>200</v>
      </c>
      <c r="F972" s="12">
        <v>34.874980000000001</v>
      </c>
      <c r="G972" s="12">
        <v>-165.12502000000001</v>
      </c>
    </row>
    <row r="973" spans="2:7" ht="15" customHeight="1" x14ac:dyDescent="0.2">
      <c r="C973" s="13">
        <f>SUBTOTAL(9,C971:C972)</f>
        <v>141</v>
      </c>
      <c r="D973" s="14" t="s">
        <v>814</v>
      </c>
      <c r="E973" s="15">
        <f>SUBTOTAL(9,E971:E972)</f>
        <v>27200</v>
      </c>
      <c r="F973" s="15">
        <f>SUBTOTAL(9,F971:F972)</f>
        <v>15712.95498</v>
      </c>
      <c r="G973" s="15">
        <f>SUBTOTAL(9,G971:G972)</f>
        <v>-11487.04502</v>
      </c>
    </row>
    <row r="974" spans="2:7" ht="27" customHeight="1" x14ac:dyDescent="0.2">
      <c r="B974" s="4"/>
      <c r="C974" s="16">
        <f>SUBTOTAL(9,C954:C973)</f>
        <v>839</v>
      </c>
      <c r="D974" s="17" t="s">
        <v>815</v>
      </c>
      <c r="E974" s="18">
        <f>SUBTOTAL(9,E954:E973)</f>
        <v>318916940</v>
      </c>
      <c r="F974" s="18">
        <f>SUBTOTAL(9,F954:F973)</f>
        <v>204072116.98736</v>
      </c>
      <c r="G974" s="18">
        <f>SUBTOTAL(9,G954:G973)</f>
        <v>-114844823.01263998</v>
      </c>
    </row>
    <row r="975" spans="2:7" x14ac:dyDescent="0.2">
      <c r="B975" s="4"/>
      <c r="C975" s="16"/>
      <c r="D975" s="19"/>
      <c r="E975" s="20"/>
      <c r="F975" s="20"/>
      <c r="G975" s="20"/>
    </row>
    <row r="976" spans="2:7" ht="25.5" customHeight="1" x14ac:dyDescent="0.2">
      <c r="B976" s="1"/>
      <c r="C976" s="4"/>
      <c r="D976" s="8" t="s">
        <v>816</v>
      </c>
      <c r="E976" s="1"/>
      <c r="F976" s="1"/>
      <c r="G976" s="1"/>
    </row>
    <row r="977" spans="2:7" ht="27" customHeight="1" x14ac:dyDescent="0.25">
      <c r="B977" s="1"/>
      <c r="C977" s="4"/>
      <c r="D977" s="9" t="s">
        <v>562</v>
      </c>
      <c r="E977" s="1"/>
      <c r="F977" s="1"/>
      <c r="G977" s="1"/>
    </row>
    <row r="978" spans="2:7" ht="14.25" customHeight="1" x14ac:dyDescent="0.2">
      <c r="B978" s="10">
        <v>5800</v>
      </c>
      <c r="C978" s="4"/>
      <c r="D978" s="11" t="s">
        <v>817</v>
      </c>
      <c r="E978" s="1"/>
      <c r="F978" s="1"/>
      <c r="G978" s="1"/>
    </row>
    <row r="979" spans="2:7" x14ac:dyDescent="0.2">
      <c r="C979" s="4">
        <v>50</v>
      </c>
      <c r="D979" s="5" t="s">
        <v>818</v>
      </c>
      <c r="E979" s="12">
        <v>259506128</v>
      </c>
      <c r="F979" s="12">
        <v>0</v>
      </c>
      <c r="G979" s="12">
        <v>-259506128</v>
      </c>
    </row>
    <row r="980" spans="2:7" ht="15" customHeight="1" x14ac:dyDescent="0.2">
      <c r="C980" s="13">
        <f>SUBTOTAL(9,C979:C979)</f>
        <v>50</v>
      </c>
      <c r="D980" s="14" t="s">
        <v>819</v>
      </c>
      <c r="E980" s="15">
        <f>SUBTOTAL(9,E979:E979)</f>
        <v>259506128</v>
      </c>
      <c r="F980" s="15">
        <f>SUBTOTAL(9,F979:F979)</f>
        <v>0</v>
      </c>
      <c r="G980" s="15">
        <f>SUBTOTAL(9,G979:G979)</f>
        <v>-259506128</v>
      </c>
    </row>
    <row r="981" spans="2:7" ht="27" customHeight="1" x14ac:dyDescent="0.2">
      <c r="B981" s="4"/>
      <c r="C981" s="16">
        <f>SUBTOTAL(9,C977:C980)</f>
        <v>50</v>
      </c>
      <c r="D981" s="17" t="s">
        <v>820</v>
      </c>
      <c r="E981" s="18">
        <f>SUBTOTAL(9,E977:E980)</f>
        <v>259506128</v>
      </c>
      <c r="F981" s="18">
        <f>SUBTOTAL(9,F977:F980)</f>
        <v>0</v>
      </c>
      <c r="G981" s="18">
        <f>SUBTOTAL(9,G977:G980)</f>
        <v>-259506128</v>
      </c>
    </row>
    <row r="982" spans="2:7" x14ac:dyDescent="0.2">
      <c r="B982" s="4"/>
      <c r="C982" s="16"/>
      <c r="D982" s="19"/>
      <c r="E982" s="20"/>
      <c r="F982" s="20"/>
      <c r="G982" s="20"/>
    </row>
    <row r="983" spans="2:7" ht="15" customHeight="1" x14ac:dyDescent="0.2">
      <c r="B983" s="4"/>
      <c r="C983" s="16">
        <f>SUBTOTAL(9,C7:C982)</f>
        <v>14975</v>
      </c>
      <c r="D983" s="21" t="s">
        <v>821</v>
      </c>
      <c r="E983" s="22">
        <f>SUBTOTAL(9,E7:E982)</f>
        <v>1574120500</v>
      </c>
      <c r="F983" s="22">
        <f>SUBTOTAL(9,F7:F982)</f>
        <v>782894194.0366497</v>
      </c>
      <c r="G983" s="22">
        <f>SUBTOTAL(9,G7:G982)</f>
        <v>-791226305.96335006</v>
      </c>
    </row>
  </sheetData>
  <pageMargins left="0.74803149606299213" right="0.74803149606299213" top="0.98425196850393704" bottom="0.98425196850393704" header="0.51181102362204722" footer="0.51181102362204722"/>
  <pageSetup paperSize="9" scale="75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2017-08-23T07:55:43Z</dcterms:created>
  <dcterms:modified xsi:type="dcterms:W3CDTF">2017-08-23T07:56:14Z</dcterms:modified>
</cp:coreProperties>
</file>