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inntekter - 201701" sheetId="1" r:id="rId1"/>
  </sheets>
  <definedNames>
    <definedName name="Print_Area" localSheetId="0">'inntekter - 201701'!#REF!</definedName>
    <definedName name="Print_Titles" localSheetId="0">'inntekter - 201701'!#REF!</definedName>
  </definedNames>
  <calcPr calcId="145621"/>
</workbook>
</file>

<file path=xl/calcChain.xml><?xml version="1.0" encoding="utf-8"?>
<calcChain xmlns="http://schemas.openxmlformats.org/spreadsheetml/2006/main">
  <c r="F663" i="1" l="1"/>
  <c r="G663" i="1"/>
  <c r="E663" i="1"/>
  <c r="G948" i="1" l="1"/>
  <c r="F948" i="1"/>
  <c r="E948" i="1"/>
  <c r="C948" i="1"/>
  <c r="C949" i="1" s="1"/>
  <c r="G941" i="1"/>
  <c r="F941" i="1"/>
  <c r="E941" i="1"/>
  <c r="C941" i="1"/>
  <c r="G937" i="1"/>
  <c r="F937" i="1"/>
  <c r="E937" i="1"/>
  <c r="C937" i="1"/>
  <c r="G934" i="1"/>
  <c r="F934" i="1"/>
  <c r="E934" i="1"/>
  <c r="C934" i="1"/>
  <c r="G926" i="1"/>
  <c r="F926" i="1"/>
  <c r="E926" i="1"/>
  <c r="C926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899" i="1"/>
  <c r="F899" i="1"/>
  <c r="E899" i="1"/>
  <c r="C899" i="1"/>
  <c r="G895" i="1"/>
  <c r="F895" i="1"/>
  <c r="E895" i="1"/>
  <c r="C895" i="1"/>
  <c r="G892" i="1"/>
  <c r="F892" i="1"/>
  <c r="E892" i="1"/>
  <c r="C892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71" i="1"/>
  <c r="F871" i="1"/>
  <c r="E871" i="1"/>
  <c r="C871" i="1"/>
  <c r="G868" i="1"/>
  <c r="F868" i="1"/>
  <c r="E868" i="1"/>
  <c r="C868" i="1"/>
  <c r="G865" i="1"/>
  <c r="F865" i="1"/>
  <c r="E865" i="1"/>
  <c r="C865" i="1"/>
  <c r="G862" i="1"/>
  <c r="F862" i="1"/>
  <c r="E862" i="1"/>
  <c r="C862" i="1"/>
  <c r="G859" i="1"/>
  <c r="F859" i="1"/>
  <c r="E859" i="1"/>
  <c r="C859" i="1"/>
  <c r="G851" i="1"/>
  <c r="F851" i="1"/>
  <c r="E851" i="1"/>
  <c r="C851" i="1"/>
  <c r="C919" i="1" s="1"/>
  <c r="G843" i="1"/>
  <c r="F843" i="1"/>
  <c r="E843" i="1"/>
  <c r="C843" i="1"/>
  <c r="G840" i="1"/>
  <c r="F840" i="1"/>
  <c r="E840" i="1"/>
  <c r="C840" i="1"/>
  <c r="G837" i="1"/>
  <c r="F837" i="1"/>
  <c r="E837" i="1"/>
  <c r="C837" i="1"/>
  <c r="G832" i="1"/>
  <c r="F832" i="1"/>
  <c r="E832" i="1"/>
  <c r="C832" i="1"/>
  <c r="G829" i="1"/>
  <c r="F829" i="1"/>
  <c r="E829" i="1"/>
  <c r="C829" i="1"/>
  <c r="G824" i="1"/>
  <c r="F824" i="1"/>
  <c r="E824" i="1"/>
  <c r="C824" i="1"/>
  <c r="G820" i="1"/>
  <c r="F820" i="1"/>
  <c r="E820" i="1"/>
  <c r="C820" i="1"/>
  <c r="G816" i="1"/>
  <c r="F816" i="1"/>
  <c r="E816" i="1"/>
  <c r="C816" i="1"/>
  <c r="G809" i="1"/>
  <c r="F809" i="1"/>
  <c r="E809" i="1"/>
  <c r="C809" i="1"/>
  <c r="G803" i="1"/>
  <c r="F803" i="1"/>
  <c r="E803" i="1"/>
  <c r="C803" i="1"/>
  <c r="G800" i="1"/>
  <c r="F800" i="1"/>
  <c r="E800" i="1"/>
  <c r="C800" i="1"/>
  <c r="G794" i="1"/>
  <c r="F794" i="1"/>
  <c r="E794" i="1"/>
  <c r="C794" i="1"/>
  <c r="G791" i="1"/>
  <c r="F791" i="1"/>
  <c r="E791" i="1"/>
  <c r="C791" i="1"/>
  <c r="G788" i="1"/>
  <c r="F788" i="1"/>
  <c r="E788" i="1"/>
  <c r="C788" i="1"/>
  <c r="G781" i="1"/>
  <c r="F781" i="1"/>
  <c r="E781" i="1"/>
  <c r="C781" i="1"/>
  <c r="G778" i="1"/>
  <c r="F778" i="1"/>
  <c r="E778" i="1"/>
  <c r="C778" i="1"/>
  <c r="G775" i="1"/>
  <c r="F775" i="1"/>
  <c r="E775" i="1"/>
  <c r="C775" i="1"/>
  <c r="G772" i="1"/>
  <c r="F772" i="1"/>
  <c r="E772" i="1"/>
  <c r="C772" i="1"/>
  <c r="G768" i="1"/>
  <c r="F768" i="1"/>
  <c r="E768" i="1"/>
  <c r="C768" i="1"/>
  <c r="G765" i="1"/>
  <c r="F765" i="1"/>
  <c r="E765" i="1"/>
  <c r="C765" i="1"/>
  <c r="G762" i="1"/>
  <c r="F762" i="1"/>
  <c r="E762" i="1"/>
  <c r="C762" i="1"/>
  <c r="G759" i="1"/>
  <c r="F759" i="1"/>
  <c r="E759" i="1"/>
  <c r="C759" i="1"/>
  <c r="G755" i="1"/>
  <c r="F755" i="1"/>
  <c r="E755" i="1"/>
  <c r="C755" i="1"/>
  <c r="G751" i="1"/>
  <c r="F751" i="1"/>
  <c r="E751" i="1"/>
  <c r="C751" i="1"/>
  <c r="G747" i="1"/>
  <c r="F747" i="1"/>
  <c r="E747" i="1"/>
  <c r="C747" i="1"/>
  <c r="G744" i="1"/>
  <c r="F744" i="1"/>
  <c r="E744" i="1"/>
  <c r="C744" i="1"/>
  <c r="G739" i="1"/>
  <c r="F739" i="1"/>
  <c r="E739" i="1"/>
  <c r="C739" i="1"/>
  <c r="G733" i="1"/>
  <c r="F733" i="1"/>
  <c r="E733" i="1"/>
  <c r="C733" i="1"/>
  <c r="G730" i="1"/>
  <c r="F730" i="1"/>
  <c r="E730" i="1"/>
  <c r="C730" i="1"/>
  <c r="G727" i="1"/>
  <c r="F727" i="1"/>
  <c r="E727" i="1"/>
  <c r="C727" i="1"/>
  <c r="G724" i="1"/>
  <c r="F724" i="1"/>
  <c r="E724" i="1"/>
  <c r="C724" i="1"/>
  <c r="G720" i="1"/>
  <c r="F720" i="1"/>
  <c r="E720" i="1"/>
  <c r="C720" i="1"/>
  <c r="G717" i="1"/>
  <c r="F717" i="1"/>
  <c r="E717" i="1"/>
  <c r="C717" i="1"/>
  <c r="G714" i="1"/>
  <c r="F714" i="1"/>
  <c r="E714" i="1"/>
  <c r="C714" i="1"/>
  <c r="G709" i="1"/>
  <c r="F709" i="1"/>
  <c r="E709" i="1"/>
  <c r="C709" i="1"/>
  <c r="G706" i="1"/>
  <c r="F706" i="1"/>
  <c r="E706" i="1"/>
  <c r="C706" i="1"/>
  <c r="G703" i="1"/>
  <c r="F703" i="1"/>
  <c r="E703" i="1"/>
  <c r="C703" i="1"/>
  <c r="G695" i="1"/>
  <c r="F695" i="1"/>
  <c r="E695" i="1"/>
  <c r="C695" i="1"/>
  <c r="G692" i="1"/>
  <c r="F692" i="1"/>
  <c r="E692" i="1"/>
  <c r="C692" i="1"/>
  <c r="G689" i="1"/>
  <c r="F689" i="1"/>
  <c r="E689" i="1"/>
  <c r="C689" i="1"/>
  <c r="G686" i="1"/>
  <c r="F686" i="1"/>
  <c r="E686" i="1"/>
  <c r="C686" i="1"/>
  <c r="G682" i="1"/>
  <c r="F682" i="1"/>
  <c r="E682" i="1"/>
  <c r="C682" i="1"/>
  <c r="G679" i="1"/>
  <c r="F679" i="1"/>
  <c r="E679" i="1"/>
  <c r="C679" i="1"/>
  <c r="C696" i="1" s="1"/>
  <c r="G672" i="1"/>
  <c r="F672" i="1"/>
  <c r="C672" i="1"/>
  <c r="G656" i="1"/>
  <c r="F656" i="1"/>
  <c r="E656" i="1"/>
  <c r="C656" i="1"/>
  <c r="G653" i="1"/>
  <c r="F653" i="1"/>
  <c r="E653" i="1"/>
  <c r="C653" i="1"/>
  <c r="G649" i="1"/>
  <c r="F649" i="1"/>
  <c r="E649" i="1"/>
  <c r="C649" i="1"/>
  <c r="G645" i="1"/>
  <c r="F645" i="1"/>
  <c r="E645" i="1"/>
  <c r="C645" i="1"/>
  <c r="G641" i="1"/>
  <c r="F641" i="1"/>
  <c r="E641" i="1"/>
  <c r="C641" i="1"/>
  <c r="G635" i="1"/>
  <c r="F635" i="1"/>
  <c r="E635" i="1"/>
  <c r="C635" i="1"/>
  <c r="G630" i="1"/>
  <c r="F630" i="1"/>
  <c r="E630" i="1"/>
  <c r="C630" i="1"/>
  <c r="G623" i="1"/>
  <c r="G657" i="1" s="1"/>
  <c r="F623" i="1"/>
  <c r="F657" i="1" s="1"/>
  <c r="E623" i="1"/>
  <c r="E657" i="1" s="1"/>
  <c r="C623" i="1"/>
  <c r="C657" i="1" s="1"/>
  <c r="G618" i="1"/>
  <c r="F618" i="1"/>
  <c r="E618" i="1"/>
  <c r="C618" i="1"/>
  <c r="G614" i="1"/>
  <c r="F614" i="1"/>
  <c r="E614" i="1"/>
  <c r="C614" i="1"/>
  <c r="G611" i="1"/>
  <c r="F611" i="1"/>
  <c r="E611" i="1"/>
  <c r="C611" i="1"/>
  <c r="G605" i="1"/>
  <c r="F605" i="1"/>
  <c r="E605" i="1"/>
  <c r="C605" i="1"/>
  <c r="G602" i="1"/>
  <c r="F602" i="1"/>
  <c r="E602" i="1"/>
  <c r="C602" i="1"/>
  <c r="G596" i="1"/>
  <c r="G619" i="1" s="1"/>
  <c r="F596" i="1"/>
  <c r="F619" i="1" s="1"/>
  <c r="E596" i="1"/>
  <c r="E619" i="1" s="1"/>
  <c r="C596" i="1"/>
  <c r="C619" i="1" s="1"/>
  <c r="G590" i="1"/>
  <c r="F590" i="1"/>
  <c r="E590" i="1"/>
  <c r="C590" i="1"/>
  <c r="G587" i="1"/>
  <c r="F587" i="1"/>
  <c r="E587" i="1"/>
  <c r="C587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5" i="1"/>
  <c r="F575" i="1"/>
  <c r="E575" i="1"/>
  <c r="C575" i="1"/>
  <c r="G572" i="1"/>
  <c r="F572" i="1"/>
  <c r="E572" i="1"/>
  <c r="C572" i="1"/>
  <c r="G567" i="1"/>
  <c r="F567" i="1"/>
  <c r="E567" i="1"/>
  <c r="C567" i="1"/>
  <c r="G564" i="1"/>
  <c r="F564" i="1"/>
  <c r="E564" i="1"/>
  <c r="C564" i="1"/>
  <c r="G561" i="1"/>
  <c r="F561" i="1"/>
  <c r="E561" i="1"/>
  <c r="C561" i="1"/>
  <c r="G558" i="1"/>
  <c r="F558" i="1"/>
  <c r="E558" i="1"/>
  <c r="C558" i="1"/>
  <c r="G555" i="1"/>
  <c r="F555" i="1"/>
  <c r="E555" i="1"/>
  <c r="C555" i="1"/>
  <c r="G552" i="1"/>
  <c r="F552" i="1"/>
  <c r="E552" i="1"/>
  <c r="C552" i="1"/>
  <c r="G549" i="1"/>
  <c r="F549" i="1"/>
  <c r="E549" i="1"/>
  <c r="C549" i="1"/>
  <c r="G546" i="1"/>
  <c r="F546" i="1"/>
  <c r="E546" i="1"/>
  <c r="C546" i="1"/>
  <c r="G543" i="1"/>
  <c r="F543" i="1"/>
  <c r="E543" i="1"/>
  <c r="C543" i="1"/>
  <c r="G539" i="1"/>
  <c r="G591" i="1" s="1"/>
  <c r="F539" i="1"/>
  <c r="F591" i="1" s="1"/>
  <c r="E539" i="1"/>
  <c r="E591" i="1" s="1"/>
  <c r="C539" i="1"/>
  <c r="C591" i="1" s="1"/>
  <c r="G534" i="1"/>
  <c r="F534" i="1"/>
  <c r="E534" i="1"/>
  <c r="C534" i="1"/>
  <c r="G530" i="1"/>
  <c r="F530" i="1"/>
  <c r="E530" i="1"/>
  <c r="C530" i="1"/>
  <c r="G517" i="1"/>
  <c r="F517" i="1"/>
  <c r="E517" i="1"/>
  <c r="C517" i="1"/>
  <c r="G510" i="1"/>
  <c r="F510" i="1"/>
  <c r="E510" i="1"/>
  <c r="C510" i="1"/>
  <c r="G507" i="1"/>
  <c r="F507" i="1"/>
  <c r="E507" i="1"/>
  <c r="C507" i="1"/>
  <c r="G503" i="1"/>
  <c r="G535" i="1" s="1"/>
  <c r="F503" i="1"/>
  <c r="F535" i="1" s="1"/>
  <c r="E503" i="1"/>
  <c r="E535" i="1" s="1"/>
  <c r="C503" i="1"/>
  <c r="C535" i="1" s="1"/>
  <c r="G498" i="1"/>
  <c r="F498" i="1"/>
  <c r="E498" i="1"/>
  <c r="C498" i="1"/>
  <c r="G493" i="1"/>
  <c r="F493" i="1"/>
  <c r="E493" i="1"/>
  <c r="C493" i="1"/>
  <c r="G489" i="1"/>
  <c r="F489" i="1"/>
  <c r="E489" i="1"/>
  <c r="C489" i="1"/>
  <c r="G481" i="1"/>
  <c r="G499" i="1" s="1"/>
  <c r="F481" i="1"/>
  <c r="F499" i="1" s="1"/>
  <c r="E481" i="1"/>
  <c r="E499" i="1" s="1"/>
  <c r="C481" i="1"/>
  <c r="C499" i="1" s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54" i="1"/>
  <c r="F454" i="1"/>
  <c r="E454" i="1"/>
  <c r="C454" i="1"/>
  <c r="G451" i="1"/>
  <c r="F451" i="1"/>
  <c r="E451" i="1"/>
  <c r="C451" i="1"/>
  <c r="G446" i="1"/>
  <c r="F446" i="1"/>
  <c r="E446" i="1"/>
  <c r="C446" i="1"/>
  <c r="G442" i="1"/>
  <c r="F442" i="1"/>
  <c r="E442" i="1"/>
  <c r="C442" i="1"/>
  <c r="G439" i="1"/>
  <c r="G476" i="1" s="1"/>
  <c r="F439" i="1"/>
  <c r="F476" i="1" s="1"/>
  <c r="E439" i="1"/>
  <c r="E476" i="1" s="1"/>
  <c r="C439" i="1"/>
  <c r="C476" i="1" s="1"/>
  <c r="G434" i="1"/>
  <c r="F434" i="1"/>
  <c r="E434" i="1"/>
  <c r="C434" i="1"/>
  <c r="G431" i="1"/>
  <c r="F431" i="1"/>
  <c r="E431" i="1"/>
  <c r="C431" i="1"/>
  <c r="G428" i="1"/>
  <c r="F428" i="1"/>
  <c r="E428" i="1"/>
  <c r="C428" i="1"/>
  <c r="G425" i="1"/>
  <c r="F425" i="1"/>
  <c r="E425" i="1"/>
  <c r="C425" i="1"/>
  <c r="G421" i="1"/>
  <c r="G435" i="1" s="1"/>
  <c r="F421" i="1"/>
  <c r="F435" i="1" s="1"/>
  <c r="E421" i="1"/>
  <c r="E435" i="1" s="1"/>
  <c r="C421" i="1"/>
  <c r="C435" i="1" s="1"/>
  <c r="G415" i="1"/>
  <c r="F415" i="1"/>
  <c r="E415" i="1"/>
  <c r="C415" i="1"/>
  <c r="G411" i="1"/>
  <c r="F411" i="1"/>
  <c r="E411" i="1"/>
  <c r="C411" i="1"/>
  <c r="G408" i="1"/>
  <c r="F408" i="1"/>
  <c r="E408" i="1"/>
  <c r="C408" i="1"/>
  <c r="G405" i="1"/>
  <c r="F405" i="1"/>
  <c r="E405" i="1"/>
  <c r="C405" i="1"/>
  <c r="G400" i="1"/>
  <c r="F400" i="1"/>
  <c r="E400" i="1"/>
  <c r="C400" i="1"/>
  <c r="G397" i="1"/>
  <c r="F397" i="1"/>
  <c r="E397" i="1"/>
  <c r="C397" i="1"/>
  <c r="G394" i="1"/>
  <c r="F394" i="1"/>
  <c r="E394" i="1"/>
  <c r="C394" i="1"/>
  <c r="G391" i="1"/>
  <c r="F391" i="1"/>
  <c r="E391" i="1"/>
  <c r="C391" i="1"/>
  <c r="G384" i="1"/>
  <c r="F384" i="1"/>
  <c r="E384" i="1"/>
  <c r="C384" i="1"/>
  <c r="G379" i="1"/>
  <c r="F379" i="1"/>
  <c r="E379" i="1"/>
  <c r="C379" i="1"/>
  <c r="G375" i="1"/>
  <c r="F375" i="1"/>
  <c r="E375" i="1"/>
  <c r="C375" i="1"/>
  <c r="G368" i="1"/>
  <c r="F368" i="1"/>
  <c r="E368" i="1"/>
  <c r="C368" i="1"/>
  <c r="G364" i="1"/>
  <c r="F364" i="1"/>
  <c r="E364" i="1"/>
  <c r="C364" i="1"/>
  <c r="G361" i="1"/>
  <c r="F361" i="1"/>
  <c r="E361" i="1"/>
  <c r="C361" i="1"/>
  <c r="G356" i="1"/>
  <c r="F356" i="1"/>
  <c r="E356" i="1"/>
  <c r="C356" i="1"/>
  <c r="G353" i="1"/>
  <c r="F353" i="1"/>
  <c r="E353" i="1"/>
  <c r="C353" i="1"/>
  <c r="G348" i="1"/>
  <c r="G416" i="1" s="1"/>
  <c r="F348" i="1"/>
  <c r="F416" i="1" s="1"/>
  <c r="E348" i="1"/>
  <c r="E416" i="1" s="1"/>
  <c r="C348" i="1"/>
  <c r="C416" i="1" s="1"/>
  <c r="G342" i="1"/>
  <c r="F342" i="1"/>
  <c r="E342" i="1"/>
  <c r="C342" i="1"/>
  <c r="G339" i="1"/>
  <c r="F339" i="1"/>
  <c r="E339" i="1"/>
  <c r="C339" i="1"/>
  <c r="G335" i="1"/>
  <c r="F335" i="1"/>
  <c r="E335" i="1"/>
  <c r="C335" i="1"/>
  <c r="G330" i="1"/>
  <c r="F330" i="1"/>
  <c r="E330" i="1"/>
  <c r="C330" i="1"/>
  <c r="G327" i="1"/>
  <c r="G343" i="1" s="1"/>
  <c r="F327" i="1"/>
  <c r="F343" i="1" s="1"/>
  <c r="E327" i="1"/>
  <c r="E343" i="1" s="1"/>
  <c r="C327" i="1"/>
  <c r="C343" i="1" s="1"/>
  <c r="G322" i="1"/>
  <c r="F322" i="1"/>
  <c r="E322" i="1"/>
  <c r="C322" i="1"/>
  <c r="G317" i="1"/>
  <c r="F317" i="1"/>
  <c r="E317" i="1"/>
  <c r="C317" i="1"/>
  <c r="G311" i="1"/>
  <c r="F311" i="1"/>
  <c r="E311" i="1"/>
  <c r="C311" i="1"/>
  <c r="G308" i="1"/>
  <c r="F308" i="1"/>
  <c r="E308" i="1"/>
  <c r="C308" i="1"/>
  <c r="G304" i="1"/>
  <c r="F304" i="1"/>
  <c r="E304" i="1"/>
  <c r="C304" i="1"/>
  <c r="G301" i="1"/>
  <c r="F301" i="1"/>
  <c r="E301" i="1"/>
  <c r="C301" i="1"/>
  <c r="G295" i="1"/>
  <c r="F295" i="1"/>
  <c r="E295" i="1"/>
  <c r="C295" i="1"/>
  <c r="G292" i="1"/>
  <c r="F292" i="1"/>
  <c r="E292" i="1"/>
  <c r="C292" i="1"/>
  <c r="G288" i="1"/>
  <c r="F288" i="1"/>
  <c r="E288" i="1"/>
  <c r="C288" i="1"/>
  <c r="G285" i="1"/>
  <c r="G323" i="1" s="1"/>
  <c r="F285" i="1"/>
  <c r="F323" i="1" s="1"/>
  <c r="E285" i="1"/>
  <c r="E323" i="1" s="1"/>
  <c r="C285" i="1"/>
  <c r="C323" i="1" s="1"/>
  <c r="G280" i="1"/>
  <c r="F280" i="1"/>
  <c r="E280" i="1"/>
  <c r="C280" i="1"/>
  <c r="G275" i="1"/>
  <c r="F275" i="1"/>
  <c r="E275" i="1"/>
  <c r="C275" i="1"/>
  <c r="G267" i="1"/>
  <c r="F267" i="1"/>
  <c r="E267" i="1"/>
  <c r="C267" i="1"/>
  <c r="G263" i="1"/>
  <c r="F263" i="1"/>
  <c r="E263" i="1"/>
  <c r="C263" i="1"/>
  <c r="G260" i="1"/>
  <c r="F260" i="1"/>
  <c r="E260" i="1"/>
  <c r="C260" i="1"/>
  <c r="G257" i="1"/>
  <c r="F257" i="1"/>
  <c r="E257" i="1"/>
  <c r="C257" i="1"/>
  <c r="G254" i="1"/>
  <c r="F254" i="1"/>
  <c r="E254" i="1"/>
  <c r="C254" i="1"/>
  <c r="G250" i="1"/>
  <c r="F250" i="1"/>
  <c r="E250" i="1"/>
  <c r="C250" i="1"/>
  <c r="G244" i="1"/>
  <c r="G281" i="1" s="1"/>
  <c r="F244" i="1"/>
  <c r="F281" i="1" s="1"/>
  <c r="E244" i="1"/>
  <c r="E281" i="1" s="1"/>
  <c r="C244" i="1"/>
  <c r="C281" i="1" s="1"/>
  <c r="G239" i="1"/>
  <c r="F239" i="1"/>
  <c r="E239" i="1"/>
  <c r="C239" i="1"/>
  <c r="G233" i="1"/>
  <c r="F233" i="1"/>
  <c r="E233" i="1"/>
  <c r="C233" i="1"/>
  <c r="G229" i="1"/>
  <c r="F229" i="1"/>
  <c r="E229" i="1"/>
  <c r="C229" i="1"/>
  <c r="G226" i="1"/>
  <c r="F226" i="1"/>
  <c r="E226" i="1"/>
  <c r="C226" i="1"/>
  <c r="G222" i="1"/>
  <c r="F222" i="1"/>
  <c r="E222" i="1"/>
  <c r="C222" i="1"/>
  <c r="G219" i="1"/>
  <c r="F219" i="1"/>
  <c r="E219" i="1"/>
  <c r="C219" i="1"/>
  <c r="G211" i="1"/>
  <c r="F211" i="1"/>
  <c r="E211" i="1"/>
  <c r="C211" i="1"/>
  <c r="G208" i="1"/>
  <c r="F208" i="1"/>
  <c r="E208" i="1"/>
  <c r="C208" i="1"/>
  <c r="G205" i="1"/>
  <c r="F205" i="1"/>
  <c r="E205" i="1"/>
  <c r="C205" i="1"/>
  <c r="G201" i="1"/>
  <c r="G240" i="1" s="1"/>
  <c r="F201" i="1"/>
  <c r="F240" i="1" s="1"/>
  <c r="E201" i="1"/>
  <c r="E240" i="1" s="1"/>
  <c r="C201" i="1"/>
  <c r="C240" i="1" s="1"/>
  <c r="G195" i="1"/>
  <c r="F195" i="1"/>
  <c r="E195" i="1"/>
  <c r="C195" i="1"/>
  <c r="G192" i="1"/>
  <c r="F192" i="1"/>
  <c r="E192" i="1"/>
  <c r="C192" i="1"/>
  <c r="G187" i="1"/>
  <c r="F187" i="1"/>
  <c r="E187" i="1"/>
  <c r="C187" i="1"/>
  <c r="G184" i="1"/>
  <c r="F184" i="1"/>
  <c r="E184" i="1"/>
  <c r="C184" i="1"/>
  <c r="G177" i="1"/>
  <c r="F177" i="1"/>
  <c r="E177" i="1"/>
  <c r="C177" i="1"/>
  <c r="G174" i="1"/>
  <c r="F174" i="1"/>
  <c r="E174" i="1"/>
  <c r="C174" i="1"/>
  <c r="G171" i="1"/>
  <c r="F171" i="1"/>
  <c r="E171" i="1"/>
  <c r="C171" i="1"/>
  <c r="G168" i="1"/>
  <c r="F168" i="1"/>
  <c r="E168" i="1"/>
  <c r="C168" i="1"/>
  <c r="G165" i="1"/>
  <c r="F165" i="1"/>
  <c r="E165" i="1"/>
  <c r="C165" i="1"/>
  <c r="G159" i="1"/>
  <c r="F159" i="1"/>
  <c r="E159" i="1"/>
  <c r="C159" i="1"/>
  <c r="G156" i="1"/>
  <c r="F156" i="1"/>
  <c r="E156" i="1"/>
  <c r="C156" i="1"/>
  <c r="G153" i="1"/>
  <c r="F153" i="1"/>
  <c r="E153" i="1"/>
  <c r="C153" i="1"/>
  <c r="G148" i="1"/>
  <c r="F148" i="1"/>
  <c r="E148" i="1"/>
  <c r="C148" i="1"/>
  <c r="G145" i="1"/>
  <c r="F145" i="1"/>
  <c r="E145" i="1"/>
  <c r="C145" i="1"/>
  <c r="G141" i="1"/>
  <c r="F141" i="1"/>
  <c r="E141" i="1"/>
  <c r="C141" i="1"/>
  <c r="G131" i="1"/>
  <c r="F131" i="1"/>
  <c r="E131" i="1"/>
  <c r="C131" i="1"/>
  <c r="G128" i="1"/>
  <c r="F128" i="1"/>
  <c r="E128" i="1"/>
  <c r="C128" i="1"/>
  <c r="G123" i="1"/>
  <c r="F123" i="1"/>
  <c r="E123" i="1"/>
  <c r="C123" i="1"/>
  <c r="G117" i="1"/>
  <c r="G196" i="1" s="1"/>
  <c r="F117" i="1"/>
  <c r="F196" i="1" s="1"/>
  <c r="E117" i="1"/>
  <c r="E196" i="1" s="1"/>
  <c r="C117" i="1"/>
  <c r="C196" i="1" s="1"/>
  <c r="G110" i="1"/>
  <c r="F110" i="1"/>
  <c r="E110" i="1"/>
  <c r="C110" i="1"/>
  <c r="G106" i="1"/>
  <c r="F106" i="1"/>
  <c r="E106" i="1"/>
  <c r="C106" i="1"/>
  <c r="G101" i="1"/>
  <c r="F101" i="1"/>
  <c r="E101" i="1"/>
  <c r="C101" i="1"/>
  <c r="G96" i="1"/>
  <c r="F96" i="1"/>
  <c r="E96" i="1"/>
  <c r="C96" i="1"/>
  <c r="G92" i="1"/>
  <c r="F92" i="1"/>
  <c r="E92" i="1"/>
  <c r="C92" i="1"/>
  <c r="G88" i="1"/>
  <c r="F88" i="1"/>
  <c r="E88" i="1"/>
  <c r="C88" i="1"/>
  <c r="G85" i="1"/>
  <c r="F85" i="1"/>
  <c r="E85" i="1"/>
  <c r="C85" i="1"/>
  <c r="G81" i="1"/>
  <c r="F81" i="1"/>
  <c r="E81" i="1"/>
  <c r="C81" i="1"/>
  <c r="G78" i="1"/>
  <c r="F78" i="1"/>
  <c r="E78" i="1"/>
  <c r="C78" i="1"/>
  <c r="G74" i="1"/>
  <c r="F74" i="1"/>
  <c r="F111" i="1" s="1"/>
  <c r="E74" i="1"/>
  <c r="E111" i="1" s="1"/>
  <c r="C74" i="1"/>
  <c r="C111" i="1" s="1"/>
  <c r="G69" i="1"/>
  <c r="F69" i="1"/>
  <c r="E69" i="1"/>
  <c r="C69" i="1"/>
  <c r="G66" i="1"/>
  <c r="F66" i="1"/>
  <c r="E66" i="1"/>
  <c r="C66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7" i="1"/>
  <c r="F47" i="1"/>
  <c r="E47" i="1"/>
  <c r="C47" i="1"/>
  <c r="G44" i="1"/>
  <c r="F44" i="1"/>
  <c r="E44" i="1"/>
  <c r="C44" i="1"/>
  <c r="G41" i="1"/>
  <c r="F41" i="1"/>
  <c r="E41" i="1"/>
  <c r="C41" i="1"/>
  <c r="G38" i="1"/>
  <c r="G70" i="1" s="1"/>
  <c r="F38" i="1"/>
  <c r="F70" i="1" s="1"/>
  <c r="E38" i="1"/>
  <c r="E70" i="1" s="1"/>
  <c r="C38" i="1"/>
  <c r="C70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G111" i="1" l="1"/>
  <c r="E15" i="1"/>
  <c r="E658" i="1" s="1"/>
  <c r="C673" i="1"/>
  <c r="C844" i="1"/>
  <c r="C942" i="1"/>
  <c r="C15" i="1"/>
  <c r="C658" i="1" s="1"/>
  <c r="E696" i="1"/>
  <c r="E844" i="1"/>
  <c r="E919" i="1"/>
  <c r="E942" i="1"/>
  <c r="E949" i="1"/>
  <c r="F15" i="1"/>
  <c r="F658" i="1" s="1"/>
  <c r="F673" i="1"/>
  <c r="F696" i="1"/>
  <c r="F844" i="1"/>
  <c r="F919" i="1"/>
  <c r="F942" i="1"/>
  <c r="F949" i="1"/>
  <c r="G15" i="1"/>
  <c r="G673" i="1"/>
  <c r="G696" i="1"/>
  <c r="G844" i="1"/>
  <c r="G919" i="1"/>
  <c r="G942" i="1"/>
  <c r="G949" i="1"/>
  <c r="F951" i="1" l="1"/>
  <c r="G658" i="1"/>
  <c r="G951" i="1" s="1"/>
  <c r="C951" i="1"/>
  <c r="E672" i="1" l="1"/>
  <c r="E673" i="1" s="1"/>
  <c r="E951" i="1" s="1"/>
</calcChain>
</file>

<file path=xl/sharedStrings.xml><?xml version="1.0" encoding="utf-8"?>
<sst xmlns="http://schemas.openxmlformats.org/spreadsheetml/2006/main" count="944" uniqueCount="802">
  <si>
    <t>Inntekter januar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</si>
  <si>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</si>
  <si>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</si>
  <si>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</si>
  <si>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</si>
  <si>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</si>
  <si>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</si>
  <si>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</si>
  <si>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</si>
  <si>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</si>
  <si>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</si>
  <si>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</si>
  <si>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</si>
  <si>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</si>
  <si>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</si>
  <si>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</si>
  <si>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</si>
  <si>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</si>
  <si>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</si>
  <si>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</si>
  <si>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</si>
  <si>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</si>
  <si>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</si>
  <si>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</si>
  <si>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</si>
  <si>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</si>
  <si>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</si>
  <si>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</si>
  <si>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</si>
  <si>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</si>
  <si>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</si>
  <si>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</si>
  <si>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</si>
  <si>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</si>
  <si>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</si>
  <si>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</si>
  <si>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</si>
  <si>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</si>
  <si>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</si>
  <si>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</si>
  <si>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</si>
  <si>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</si>
  <si>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</si>
  <si>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</si>
  <si>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</si>
  <si>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</si>
  <si>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</si>
  <si>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</si>
  <si>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</si>
  <si>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</si>
  <si>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</si>
  <si>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</si>
  <si>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</si>
  <si>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</si>
  <si>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</si>
  <si>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</si>
  <si>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</si>
  <si>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</si>
  <si>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</si>
  <si>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</si>
  <si>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</si>
  <si>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</si>
  <si>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</si>
  <si>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</si>
  <si>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</si>
  <si>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</si>
  <si>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</si>
  <si>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</si>
  <si>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</si>
  <si>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</si>
  <si>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</si>
  <si>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</si>
  <si>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</si>
  <si>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</si>
  <si>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</si>
  <si>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</si>
  <si>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</si>
  <si>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</si>
  <si>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</si>
  <si>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</si>
  <si>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</si>
  <si>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</si>
  <si>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</si>
  <si>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</si>
  <si>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</si>
  <si>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</si>
  <si>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</si>
  <si>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</si>
  <si>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</si>
  <si>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</si>
  <si>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</si>
  <si>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</si>
  <si>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</si>
  <si>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</si>
  <si>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</si>
  <si>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</si>
  <si>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</si>
  <si>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</si>
  <si>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</si>
  <si>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</si>
  <si>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</si>
  <si>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</si>
  <si>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</si>
  <si>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</si>
  <si>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</si>
  <si>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</si>
  <si>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</si>
  <si>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</si>
  <si>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</si>
  <si>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</si>
  <si>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</si>
  <si>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</si>
  <si>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</si>
  <si>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</si>
  <si>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</si>
  <si>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</si>
  <si>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</si>
  <si>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</si>
  <si>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</si>
  <si>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</si>
  <si>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</si>
  <si>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</si>
  <si>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</si>
  <si>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</si>
  <si>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</si>
  <si>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</si>
  <si>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</si>
  <si>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</si>
  <si>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</si>
  <si>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</si>
  <si>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</si>
  <si>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</si>
  <si>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</si>
  <si>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</si>
  <si>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</si>
  <si>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</si>
  <si>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</si>
  <si>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</si>
  <si>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</si>
  <si>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</si>
  <si>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</si>
  <si>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</si>
  <si>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</si>
  <si>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</si>
  <si>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</si>
  <si>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</si>
  <si>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</si>
  <si>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</si>
  <si>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</si>
  <si>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</si>
  <si>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</si>
  <si>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</si>
  <si>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</si>
  <si>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</si>
  <si>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</si>
  <si>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</si>
  <si>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</si>
  <si>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</si>
  <si>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</si>
  <si>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</si>
  <si>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</si>
  <si>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</si>
  <si>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</si>
  <si>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</si>
  <si>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</si>
  <si>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</si>
  <si>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</si>
  <si>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</si>
  <si>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</si>
  <si>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</si>
  <si>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</si>
  <si>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</si>
  <si>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</si>
  <si>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</si>
  <si>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</si>
  <si>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</si>
  <si>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</si>
  <si>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</si>
  <si>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</si>
  <si>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</si>
  <si>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</si>
  <si>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</si>
  <si>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</si>
  <si>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</si>
  <si>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</si>
  <si>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</si>
  <si>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</si>
  <si>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</si>
  <si>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</si>
  <si>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</si>
  <si>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</si>
  <si>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</si>
  <si>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</si>
  <si>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</si>
  <si>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</si>
  <si>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</si>
  <si>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</si>
  <si>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</si>
  <si>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</si>
  <si>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</si>
  <si>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</si>
  <si>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</si>
  <si>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</si>
  <si>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</si>
  <si>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</si>
  <si>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</si>
  <si>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</si>
  <si>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</si>
  <si>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</si>
  <si>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</si>
  <si>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</si>
  <si>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</si>
  <si>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</si>
  <si>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</si>
  <si>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</si>
  <si>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</si>
  <si>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</si>
  <si>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</si>
  <si>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</si>
  <si>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</si>
  <si>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</si>
  <si>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</si>
  <si>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</si>
  <si>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</si>
  <si>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</si>
  <si>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</si>
  <si>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</si>
  <si>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</si>
  <si>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</si>
  <si>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</si>
  <si>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</si>
  <si>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</si>
  <si>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</si>
  <si>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</si>
  <si>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</si>
  <si>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</si>
  <si>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</si>
  <si>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</si>
  <si>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</si>
  <si>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</si>
  <si>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</si>
  <si>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</si>
  <si>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</si>
  <si>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</si>
  <si>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</si>
  <si>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</si>
  <si>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</si>
  <si>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</si>
  <si>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</si>
  <si>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</si>
  <si>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</si>
  <si>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</si>
  <si>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</si>
  <si>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</si>
  <si>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</si>
  <si>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</si>
  <si>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</si>
  <si>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</si>
  <si>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</si>
  <si>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</si>
  <si>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</si>
  <si>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</si>
  <si>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</si>
  <si>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</si>
  <si>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</si>
  <si>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</si>
  <si>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</si>
  <si>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</si>
  <si>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</si>
  <si>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</si>
  <si>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</si>
  <si>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</si>
  <si>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</si>
  <si>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</si>
  <si>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</si>
  <si>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</si>
  <si>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</si>
  <si>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</si>
  <si>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</si>
  <si>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</si>
  <si>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</si>
  <si>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</si>
  <si>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</si>
  <si>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</si>
  <si>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</si>
  <si>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</si>
  <si>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</si>
  <si>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</si>
  <si>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</si>
  <si>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</si>
  <si>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</si>
  <si>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</si>
  <si>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</si>
  <si>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</si>
  <si>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</si>
  <si>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</si>
  <si>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</si>
  <si>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</si>
  <si>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</si>
  <si>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</si>
  <si>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</si>
  <si>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</si>
  <si>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</si>
  <si>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</si>
  <si>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</si>
  <si>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</si>
  <si>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</si>
  <si>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</si>
  <si>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</si>
  <si>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</si>
  <si>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</si>
  <si>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</si>
  <si>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</si>
  <si>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</si>
  <si>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</si>
  <si>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</si>
  <si>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</si>
  <si>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</si>
  <si>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</si>
  <si>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</si>
  <si>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</si>
  <si>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</si>
  <si>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</si>
  <si>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</si>
  <si>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</si>
  <si>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</si>
  <si>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</si>
  <si>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</si>
  <si>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</si>
  <si>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</si>
  <si>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</si>
  <si>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</si>
  <si>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</si>
  <si>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</si>
  <si>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</si>
  <si>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</si>
  <si>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</si>
  <si>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</si>
  <si>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</si>
  <si>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</si>
  <si>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</si>
  <si>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</si>
  <si>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</si>
  <si>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</si>
  <si>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</si>
  <si>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</si>
  <si>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</si>
  <si>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</si>
  <si>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</si>
  <si>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</si>
  <si>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</si>
  <si>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</si>
  <si>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</si>
  <si>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</si>
  <si>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</si>
  <si>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</si>
  <si>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</si>
  <si>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</si>
  <si>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</si>
  <si>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</si>
  <si>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</si>
  <si>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</si>
  <si>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</si>
  <si>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</si>
  <si>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</si>
  <si>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</si>
  <si>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</si>
  <si>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</si>
  <si>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</si>
  <si>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</si>
  <si>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</si>
  <si>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</si>
  <si>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</si>
  <si>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</si>
  <si>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</si>
  <si>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</si>
  <si>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</si>
  <si>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</si>
  <si>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</si>
  <si>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</si>
  <si>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</si>
  <si>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</si>
  <si>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</si>
  <si>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</si>
  <si>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</si>
  <si>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</si>
  <si>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</si>
  <si>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</si>
  <si>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</si>
  <si>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</si>
  <si>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</si>
  <si>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</si>
  <si>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</si>
  <si>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</si>
  <si>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</si>
  <si>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</si>
  <si>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</si>
  <si>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</si>
  <si>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</si>
  <si>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</si>
  <si>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</si>
  <si>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</si>
  <si>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</si>
  <si>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</si>
  <si>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</si>
  <si>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</si>
  <si>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</si>
  <si>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</si>
  <si>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</si>
  <si>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</si>
  <si>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</si>
  <si>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</si>
  <si>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</si>
  <si>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</si>
  <si>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</si>
  <si>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</si>
  <si>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</si>
  <si>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</si>
  <si>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</si>
  <si>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</si>
  <si>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</si>
  <si>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</si>
  <si>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</si>
  <si>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</si>
  <si>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</si>
  <si>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</si>
  <si>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</si>
  <si>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</si>
  <si>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</si>
  <si>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</si>
  <si>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</si>
  <si>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</si>
  <si>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</si>
  <si>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</si>
  <si>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</si>
  <si>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</si>
  <si>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</si>
  <si>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</si>
  <si>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</si>
  <si>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</si>
  <si>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</si>
  <si>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</si>
  <si>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</si>
  <si>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</si>
  <si>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</si>
  <si>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</si>
  <si>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</si>
  <si>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</si>
  <si>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</si>
  <si>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</si>
  <si>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</si>
  <si>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</si>
  <si>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</si>
  <si>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</si>
  <si>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</si>
  <si>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</si>
  <si>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</si>
  <si>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</si>
  <si>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</si>
  <si>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</si>
  <si>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</si>
  <si>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</si>
  <si>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</si>
  <si>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</si>
  <si>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</si>
  <si>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</si>
  <si>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</si>
  <si>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</si>
  <si>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</si>
  <si>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</si>
  <si>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</si>
  <si>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</si>
  <si>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</si>
  <si>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</si>
  <si>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</si>
  <si>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</si>
  <si>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</si>
  <si>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</si>
  <si>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</si>
  <si>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</si>
  <si>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</si>
  <si>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</si>
  <si>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</si>
  <si>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</si>
  <si>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</si>
  <si>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</si>
  <si>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</si>
  <si>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</si>
  <si>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</si>
  <si>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</si>
  <si>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</si>
  <si>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Refusjon av tilsynsutgifter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</si>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</sst>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1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0</v>
      </c>
      <c r="G10" s="12">
        <v>-100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0</v>
      </c>
      <c r="G11" s="15">
        <f>SUBTOTAL(9,G10:G10)</f>
        <v>-100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5924.9931800000004</v>
      </c>
      <c r="G13" s="12">
        <v>-12075.006820000001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5924.9931800000004</v>
      </c>
      <c r="G14" s="15">
        <f>SUBTOTAL(9,G13:G13)</f>
        <v>-12075.006820000001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5924.9931800000004</v>
      </c>
      <c r="G15" s="18">
        <f>SUBTOTAL(9,G9:G14)</f>
        <v>-12175.006820000001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1951.1401699999999</v>
      </c>
      <c r="G18" s="12">
        <v>-5548.8598300000003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94.706329999999994</v>
      </c>
      <c r="G19" s="12">
        <v>-105.29367000000001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2045.8464999999999</v>
      </c>
      <c r="G20" s="15">
        <f>SUBTOTAL(9,G18:G19)</f>
        <v>-5654.1535000000003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487.04</v>
      </c>
      <c r="G22" s="12">
        <v>-1312.96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51.433950000000003</v>
      </c>
      <c r="G23" s="12">
        <v>-248.56604999999999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538.47395000000006</v>
      </c>
      <c r="G24" s="15">
        <f>SUBTOTAL(9,G22:G23)</f>
        <v>-1561.5260499999999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2584.3204500000002</v>
      </c>
      <c r="G25" s="18">
        <f>SUBTOTAL(9,G17:G24)</f>
        <v>-7215.6795500000007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885.11126000000002</v>
      </c>
      <c r="G28" s="12">
        <v>-15615.88874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10035.07819</v>
      </c>
      <c r="G29" s="12">
        <v>-168382.92181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5.4815399999999999</v>
      </c>
      <c r="G30" s="12">
        <v>-46318.518459999999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0</v>
      </c>
      <c r="G31" s="12">
        <v>-318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10925.670990000001</v>
      </c>
      <c r="G32" s="15">
        <f>SUBTOTAL(9,G28:G31)</f>
        <v>-230635.32900999999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241561</v>
      </c>
      <c r="F33" s="18">
        <f>SUBTOTAL(9,F27:F32)</f>
        <v>10925.670990000001</v>
      </c>
      <c r="G33" s="18">
        <f>SUBTOTAL(9,G27:G32)</f>
        <v>-230635.32900999999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3220</v>
      </c>
      <c r="C35" s="4"/>
      <c r="D35" s="11" t="s">
        <v>34</v>
      </c>
      <c r="E35" s="1"/>
      <c r="F35" s="1"/>
      <c r="G35" s="1"/>
    </row>
    <row r="36" spans="2:7" x14ac:dyDescent="0.2">
      <c r="C36" s="4">
        <v>1</v>
      </c>
      <c r="D36" s="5" t="s">
        <v>35</v>
      </c>
      <c r="E36" s="12">
        <v>4114</v>
      </c>
      <c r="F36" s="12">
        <v>8.4051100000000005</v>
      </c>
      <c r="G36" s="12">
        <v>-4105.5948900000003</v>
      </c>
    </row>
    <row r="37" spans="2:7" x14ac:dyDescent="0.2">
      <c r="C37" s="4">
        <v>2</v>
      </c>
      <c r="D37" s="5" t="s">
        <v>36</v>
      </c>
      <c r="E37" s="12">
        <v>1207</v>
      </c>
      <c r="F37" s="12">
        <v>1.1479999999999999</v>
      </c>
      <c r="G37" s="12">
        <v>-1205.8520000000001</v>
      </c>
    </row>
    <row r="38" spans="2:7" ht="15" customHeight="1" x14ac:dyDescent="0.2">
      <c r="C38" s="13">
        <f>SUBTOTAL(9,C36:C37)</f>
        <v>3</v>
      </c>
      <c r="D38" s="14" t="s">
        <v>37</v>
      </c>
      <c r="E38" s="15">
        <f>SUBTOTAL(9,E36:E37)</f>
        <v>5321</v>
      </c>
      <c r="F38" s="15">
        <f>SUBTOTAL(9,F36:F37)</f>
        <v>9.5531100000000002</v>
      </c>
      <c r="G38" s="15">
        <f>SUBTOTAL(9,G36:G37)</f>
        <v>-5311.4468900000002</v>
      </c>
    </row>
    <row r="39" spans="2:7" ht="14.25" customHeight="1" x14ac:dyDescent="0.2">
      <c r="B39" s="10">
        <v>3222</v>
      </c>
      <c r="C39" s="4"/>
      <c r="D39" s="11" t="s">
        <v>38</v>
      </c>
      <c r="E39" s="1"/>
      <c r="F39" s="1"/>
      <c r="G39" s="1"/>
    </row>
    <row r="40" spans="2:7" x14ac:dyDescent="0.2">
      <c r="C40" s="4">
        <v>2</v>
      </c>
      <c r="D40" s="5" t="s">
        <v>36</v>
      </c>
      <c r="E40" s="12">
        <v>5242</v>
      </c>
      <c r="F40" s="12">
        <v>1792.51215</v>
      </c>
      <c r="G40" s="12">
        <v>-3449.48785</v>
      </c>
    </row>
    <row r="41" spans="2:7" ht="15" customHeight="1" x14ac:dyDescent="0.2">
      <c r="C41" s="13">
        <f>SUBTOTAL(9,C40:C40)</f>
        <v>2</v>
      </c>
      <c r="D41" s="14" t="s">
        <v>39</v>
      </c>
      <c r="E41" s="15">
        <f>SUBTOTAL(9,E40:E40)</f>
        <v>5242</v>
      </c>
      <c r="F41" s="15">
        <f>SUBTOTAL(9,F40:F40)</f>
        <v>1792.51215</v>
      </c>
      <c r="G41" s="15">
        <f>SUBTOTAL(9,G40:G40)</f>
        <v>-3449.48785</v>
      </c>
    </row>
    <row r="42" spans="2:7" ht="14.25" customHeight="1" x14ac:dyDescent="0.2">
      <c r="B42" s="10">
        <v>3224</v>
      </c>
      <c r="C42" s="4"/>
      <c r="D42" s="11" t="s">
        <v>40</v>
      </c>
      <c r="E42" s="1"/>
      <c r="F42" s="1"/>
      <c r="G42" s="1"/>
    </row>
    <row r="43" spans="2:7" x14ac:dyDescent="0.2">
      <c r="C43" s="4">
        <v>1</v>
      </c>
      <c r="D43" s="5" t="s">
        <v>41</v>
      </c>
      <c r="E43" s="12">
        <v>1660</v>
      </c>
      <c r="F43" s="12">
        <v>261.1934</v>
      </c>
      <c r="G43" s="12">
        <v>-1398.8065999999999</v>
      </c>
    </row>
    <row r="44" spans="2:7" ht="15" customHeight="1" x14ac:dyDescent="0.2">
      <c r="C44" s="13">
        <f>SUBTOTAL(9,C43:C43)</f>
        <v>1</v>
      </c>
      <c r="D44" s="14" t="s">
        <v>42</v>
      </c>
      <c r="E44" s="15">
        <f>SUBTOTAL(9,E43:E43)</f>
        <v>1660</v>
      </c>
      <c r="F44" s="15">
        <f>SUBTOTAL(9,F43:F43)</f>
        <v>261.1934</v>
      </c>
      <c r="G44" s="15">
        <f>SUBTOTAL(9,G43:G43)</f>
        <v>-1398.8065999999999</v>
      </c>
    </row>
    <row r="45" spans="2:7" ht="14.25" customHeight="1" x14ac:dyDescent="0.2">
      <c r="B45" s="10">
        <v>3225</v>
      </c>
      <c r="C45" s="4"/>
      <c r="D45" s="11" t="s">
        <v>43</v>
      </c>
      <c r="E45" s="1"/>
      <c r="F45" s="1"/>
      <c r="G45" s="1"/>
    </row>
    <row r="46" spans="2:7" x14ac:dyDescent="0.2">
      <c r="C46" s="4">
        <v>4</v>
      </c>
      <c r="D46" s="5" t="s">
        <v>44</v>
      </c>
      <c r="E46" s="12">
        <v>190160</v>
      </c>
      <c r="F46" s="12">
        <v>0</v>
      </c>
      <c r="G46" s="12">
        <v>-190160</v>
      </c>
    </row>
    <row r="47" spans="2:7" ht="15" customHeight="1" x14ac:dyDescent="0.2">
      <c r="C47" s="13">
        <f>SUBTOTAL(9,C46:C46)</f>
        <v>4</v>
      </c>
      <c r="D47" s="14" t="s">
        <v>45</v>
      </c>
      <c r="E47" s="15">
        <f>SUBTOTAL(9,E46:E46)</f>
        <v>190160</v>
      </c>
      <c r="F47" s="15">
        <f>SUBTOTAL(9,F46:F46)</f>
        <v>0</v>
      </c>
      <c r="G47" s="15">
        <f>SUBTOTAL(9,G46:G46)</f>
        <v>-190160</v>
      </c>
    </row>
    <row r="48" spans="2:7" ht="14.25" customHeight="1" x14ac:dyDescent="0.2">
      <c r="B48" s="10">
        <v>3229</v>
      </c>
      <c r="C48" s="4"/>
      <c r="D48" s="11" t="s">
        <v>46</v>
      </c>
      <c r="E48" s="1"/>
      <c r="F48" s="1"/>
      <c r="G48" s="1"/>
    </row>
    <row r="49" spans="2:7" x14ac:dyDescent="0.2">
      <c r="C49" s="4">
        <v>2</v>
      </c>
      <c r="D49" s="5" t="s">
        <v>36</v>
      </c>
      <c r="E49" s="12">
        <v>1752</v>
      </c>
      <c r="F49" s="12">
        <v>544.64200000000005</v>
      </c>
      <c r="G49" s="12">
        <v>-1207.3579999999999</v>
      </c>
    </row>
    <row r="50" spans="2:7" x14ac:dyDescent="0.2">
      <c r="C50" s="4">
        <v>61</v>
      </c>
      <c r="D50" s="5" t="s">
        <v>47</v>
      </c>
      <c r="E50" s="12">
        <v>1166</v>
      </c>
      <c r="F50" s="12">
        <v>0</v>
      </c>
      <c r="G50" s="12">
        <v>-1166</v>
      </c>
    </row>
    <row r="51" spans="2:7" ht="15" customHeight="1" x14ac:dyDescent="0.2">
      <c r="C51" s="13">
        <f>SUBTOTAL(9,C49:C50)</f>
        <v>63</v>
      </c>
      <c r="D51" s="14" t="s">
        <v>48</v>
      </c>
      <c r="E51" s="15">
        <f>SUBTOTAL(9,E49:E50)</f>
        <v>2918</v>
      </c>
      <c r="F51" s="15">
        <f>SUBTOTAL(9,F49:F50)</f>
        <v>544.64200000000005</v>
      </c>
      <c r="G51" s="15">
        <f>SUBTOTAL(9,G49:G50)</f>
        <v>-2373.3580000000002</v>
      </c>
    </row>
    <row r="52" spans="2:7" ht="14.25" customHeight="1" x14ac:dyDescent="0.2">
      <c r="B52" s="10">
        <v>3230</v>
      </c>
      <c r="C52" s="4"/>
      <c r="D52" s="11" t="s">
        <v>49</v>
      </c>
      <c r="E52" s="1"/>
      <c r="F52" s="1"/>
      <c r="G52" s="1"/>
    </row>
    <row r="53" spans="2:7" x14ac:dyDescent="0.2">
      <c r="C53" s="4">
        <v>1</v>
      </c>
      <c r="D53" s="5" t="s">
        <v>35</v>
      </c>
      <c r="E53" s="12">
        <v>45441</v>
      </c>
      <c r="F53" s="12">
        <v>7316.31592</v>
      </c>
      <c r="G53" s="12">
        <v>-38124.684079999999</v>
      </c>
    </row>
    <row r="54" spans="2:7" x14ac:dyDescent="0.2">
      <c r="C54" s="4">
        <v>2</v>
      </c>
      <c r="D54" s="5" t="s">
        <v>36</v>
      </c>
      <c r="E54" s="12">
        <v>10048</v>
      </c>
      <c r="F54" s="12">
        <v>464.64614999999998</v>
      </c>
      <c r="G54" s="12">
        <v>-9583.3538499999995</v>
      </c>
    </row>
    <row r="55" spans="2:7" ht="15" customHeight="1" x14ac:dyDescent="0.2">
      <c r="C55" s="13">
        <f>SUBTOTAL(9,C53:C54)</f>
        <v>3</v>
      </c>
      <c r="D55" s="14" t="s">
        <v>50</v>
      </c>
      <c r="E55" s="15">
        <f>SUBTOTAL(9,E53:E54)</f>
        <v>55489</v>
      </c>
      <c r="F55" s="15">
        <f>SUBTOTAL(9,F53:F54)</f>
        <v>7780.9620699999996</v>
      </c>
      <c r="G55" s="15">
        <f>SUBTOTAL(9,G53:G54)</f>
        <v>-47708.037929999999</v>
      </c>
    </row>
    <row r="56" spans="2:7" ht="14.25" customHeight="1" x14ac:dyDescent="0.2">
      <c r="B56" s="10">
        <v>3256</v>
      </c>
      <c r="C56" s="4"/>
      <c r="D56" s="11" t="s">
        <v>51</v>
      </c>
      <c r="E56" s="1"/>
      <c r="F56" s="1"/>
      <c r="G56" s="1"/>
    </row>
    <row r="57" spans="2:7" x14ac:dyDescent="0.2">
      <c r="C57" s="4">
        <v>1</v>
      </c>
      <c r="D57" s="5" t="s">
        <v>35</v>
      </c>
      <c r="E57" s="12">
        <v>11448</v>
      </c>
      <c r="F57" s="12">
        <v>481.48838000000001</v>
      </c>
      <c r="G57" s="12">
        <v>-10966.511619999999</v>
      </c>
    </row>
    <row r="58" spans="2:7" x14ac:dyDescent="0.2">
      <c r="C58" s="4">
        <v>2</v>
      </c>
      <c r="D58" s="5" t="s">
        <v>36</v>
      </c>
      <c r="E58" s="12">
        <v>353</v>
      </c>
      <c r="F58" s="12">
        <v>87.75</v>
      </c>
      <c r="G58" s="12">
        <v>-265.25</v>
      </c>
    </row>
    <row r="59" spans="2:7" ht="15" customHeight="1" x14ac:dyDescent="0.2">
      <c r="C59" s="13">
        <f>SUBTOTAL(9,C57:C58)</f>
        <v>3</v>
      </c>
      <c r="D59" s="14" t="s">
        <v>52</v>
      </c>
      <c r="E59" s="15">
        <f>SUBTOTAL(9,E57:E58)</f>
        <v>11801</v>
      </c>
      <c r="F59" s="15">
        <f>SUBTOTAL(9,F57:F58)</f>
        <v>569.23838000000001</v>
      </c>
      <c r="G59" s="15">
        <f>SUBTOTAL(9,G57:G58)</f>
        <v>-11231.761619999999</v>
      </c>
    </row>
    <row r="60" spans="2:7" ht="14.25" customHeight="1" x14ac:dyDescent="0.2">
      <c r="B60" s="10">
        <v>3280</v>
      </c>
      <c r="C60" s="4"/>
      <c r="D60" s="11" t="s">
        <v>53</v>
      </c>
      <c r="E60" s="1"/>
      <c r="F60" s="1"/>
      <c r="G60" s="1"/>
    </row>
    <row r="61" spans="2:7" x14ac:dyDescent="0.2">
      <c r="C61" s="4">
        <v>1</v>
      </c>
      <c r="D61" s="5" t="s">
        <v>54</v>
      </c>
      <c r="E61" s="12">
        <v>10</v>
      </c>
      <c r="F61" s="12">
        <v>7.5750799999999998</v>
      </c>
      <c r="G61" s="12">
        <v>-2.4249200000000002</v>
      </c>
    </row>
    <row r="62" spans="2:7" x14ac:dyDescent="0.2">
      <c r="C62" s="4">
        <v>2</v>
      </c>
      <c r="D62" s="5" t="s">
        <v>36</v>
      </c>
      <c r="E62" s="12">
        <v>1343</v>
      </c>
      <c r="F62" s="12">
        <v>13.84</v>
      </c>
      <c r="G62" s="12">
        <v>-1329.16</v>
      </c>
    </row>
    <row r="63" spans="2:7" ht="15" customHeight="1" x14ac:dyDescent="0.2">
      <c r="C63" s="13">
        <f>SUBTOTAL(9,C61:C62)</f>
        <v>3</v>
      </c>
      <c r="D63" s="14" t="s">
        <v>55</v>
      </c>
      <c r="E63" s="15">
        <f>SUBTOTAL(9,E61:E62)</f>
        <v>1353</v>
      </c>
      <c r="F63" s="15">
        <f>SUBTOTAL(9,F61:F62)</f>
        <v>21.41508</v>
      </c>
      <c r="G63" s="15">
        <f>SUBTOTAL(9,G61:G62)</f>
        <v>-1331.58492</v>
      </c>
    </row>
    <row r="64" spans="2:7" ht="14.25" customHeight="1" x14ac:dyDescent="0.2">
      <c r="B64" s="10">
        <v>3281</v>
      </c>
      <c r="C64" s="4"/>
      <c r="D64" s="11" t="s">
        <v>56</v>
      </c>
      <c r="E64" s="1"/>
      <c r="F64" s="1"/>
      <c r="G64" s="1"/>
    </row>
    <row r="65" spans="2:7" x14ac:dyDescent="0.2">
      <c r="C65" s="4">
        <v>2</v>
      </c>
      <c r="D65" s="5" t="s">
        <v>36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>
        <f>SUBTOTAL(9,C65:C65)</f>
        <v>2</v>
      </c>
      <c r="D66" s="14" t="s">
        <v>57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58</v>
      </c>
      <c r="E67" s="1"/>
      <c r="F67" s="1"/>
      <c r="G67" s="1"/>
    </row>
    <row r="68" spans="2:7" x14ac:dyDescent="0.2">
      <c r="C68" s="4">
        <v>4</v>
      </c>
      <c r="D68" s="5" t="s">
        <v>44</v>
      </c>
      <c r="E68" s="12">
        <v>5918</v>
      </c>
      <c r="F68" s="12">
        <v>0</v>
      </c>
      <c r="G68" s="12">
        <v>-5918</v>
      </c>
    </row>
    <row r="69" spans="2:7" ht="15" customHeight="1" x14ac:dyDescent="0.2">
      <c r="C69" s="13">
        <f>SUBTOTAL(9,C68:C68)</f>
        <v>4</v>
      </c>
      <c r="D69" s="14" t="s">
        <v>59</v>
      </c>
      <c r="E69" s="15">
        <f>SUBTOTAL(9,E68:E68)</f>
        <v>5918</v>
      </c>
      <c r="F69" s="15">
        <f>SUBTOTAL(9,F68:F68)</f>
        <v>0</v>
      </c>
      <c r="G69" s="15">
        <f>SUBTOTAL(9,G68:G68)</f>
        <v>-5918</v>
      </c>
    </row>
    <row r="70" spans="2:7" ht="15" customHeight="1" x14ac:dyDescent="0.2">
      <c r="B70" s="4"/>
      <c r="C70" s="16">
        <f>SUBTOTAL(9,C35:C69)</f>
        <v>88</v>
      </c>
      <c r="D70" s="17" t="s">
        <v>60</v>
      </c>
      <c r="E70" s="18">
        <f>SUBTOTAL(9,E35:E69)</f>
        <v>279872</v>
      </c>
      <c r="F70" s="18">
        <f>SUBTOTAL(9,F35:F69)</f>
        <v>10979.516190000002</v>
      </c>
      <c r="G70" s="18">
        <f>SUBTOTAL(9,G35:G69)</f>
        <v>-268892.48381000001</v>
      </c>
    </row>
    <row r="71" spans="2:7" ht="27" customHeight="1" x14ac:dyDescent="0.25">
      <c r="B71" s="1"/>
      <c r="C71" s="4"/>
      <c r="D71" s="9" t="s">
        <v>61</v>
      </c>
      <c r="E71" s="1"/>
      <c r="F71" s="1"/>
      <c r="G71" s="1"/>
    </row>
    <row r="72" spans="2:7" ht="14.25" customHeight="1" x14ac:dyDescent="0.2">
      <c r="B72" s="10">
        <v>3300</v>
      </c>
      <c r="C72" s="4"/>
      <c r="D72" s="11" t="s">
        <v>62</v>
      </c>
      <c r="E72" s="1"/>
      <c r="F72" s="1"/>
      <c r="G72" s="1"/>
    </row>
    <row r="73" spans="2:7" x14ac:dyDescent="0.2">
      <c r="C73" s="4">
        <v>1</v>
      </c>
      <c r="D73" s="5" t="s">
        <v>63</v>
      </c>
      <c r="E73" s="12">
        <v>81</v>
      </c>
      <c r="F73" s="12">
        <v>0</v>
      </c>
      <c r="G73" s="12">
        <v>-81</v>
      </c>
    </row>
    <row r="74" spans="2:7" ht="15" customHeight="1" x14ac:dyDescent="0.2">
      <c r="C74" s="13">
        <f>SUBTOTAL(9,C73:C73)</f>
        <v>1</v>
      </c>
      <c r="D74" s="14" t="s">
        <v>64</v>
      </c>
      <c r="E74" s="15">
        <f>SUBTOTAL(9,E73:E73)</f>
        <v>81</v>
      </c>
      <c r="F74" s="15">
        <f>SUBTOTAL(9,F73:F73)</f>
        <v>0</v>
      </c>
      <c r="G74" s="15">
        <f>SUBTOTAL(9,G73:G73)</f>
        <v>-81</v>
      </c>
    </row>
    <row r="75" spans="2:7" ht="14.25" customHeight="1" x14ac:dyDescent="0.2">
      <c r="B75" s="10">
        <v>3320</v>
      </c>
      <c r="C75" s="4"/>
      <c r="D75" s="11" t="s">
        <v>65</v>
      </c>
      <c r="E75" s="1"/>
      <c r="F75" s="1"/>
      <c r="G75" s="1"/>
    </row>
    <row r="76" spans="2:7" x14ac:dyDescent="0.2">
      <c r="C76" s="4">
        <v>1</v>
      </c>
      <c r="D76" s="5" t="s">
        <v>63</v>
      </c>
      <c r="E76" s="12">
        <v>1602</v>
      </c>
      <c r="F76" s="12">
        <v>4.91</v>
      </c>
      <c r="G76" s="12">
        <v>-1597.09</v>
      </c>
    </row>
    <row r="77" spans="2:7" x14ac:dyDescent="0.2">
      <c r="C77" s="4">
        <v>2</v>
      </c>
      <c r="D77" s="5" t="s">
        <v>35</v>
      </c>
      <c r="E77" s="12">
        <v>3224</v>
      </c>
      <c r="F77" s="12">
        <v>0</v>
      </c>
      <c r="G77" s="12">
        <v>-3224</v>
      </c>
    </row>
    <row r="78" spans="2:7" ht="15" customHeight="1" x14ac:dyDescent="0.2">
      <c r="C78" s="13">
        <f>SUBTOTAL(9,C76:C77)</f>
        <v>3</v>
      </c>
      <c r="D78" s="14" t="s">
        <v>66</v>
      </c>
      <c r="E78" s="15">
        <f>SUBTOTAL(9,E76:E77)</f>
        <v>4826</v>
      </c>
      <c r="F78" s="15">
        <f>SUBTOTAL(9,F76:F77)</f>
        <v>4.91</v>
      </c>
      <c r="G78" s="15">
        <f>SUBTOTAL(9,G76:G77)</f>
        <v>-4821.09</v>
      </c>
    </row>
    <row r="79" spans="2:7" ht="14.25" customHeight="1" x14ac:dyDescent="0.2">
      <c r="B79" s="10">
        <v>3322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63</v>
      </c>
      <c r="E80" s="12">
        <v>129</v>
      </c>
      <c r="F80" s="12">
        <v>27</v>
      </c>
      <c r="G80" s="12">
        <v>-102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129</v>
      </c>
      <c r="F81" s="15">
        <f>SUBTOTAL(9,F80:F80)</f>
        <v>27</v>
      </c>
      <c r="G81" s="15">
        <f>SUBTOTAL(9,G80:G80)</f>
        <v>-102</v>
      </c>
    </row>
    <row r="82" spans="2:7" ht="14.25" customHeight="1" x14ac:dyDescent="0.2">
      <c r="B82" s="10">
        <v>3323</v>
      </c>
      <c r="C82" s="4"/>
      <c r="D82" s="11" t="s">
        <v>69</v>
      </c>
      <c r="E82" s="1"/>
      <c r="F82" s="1"/>
      <c r="G82" s="1"/>
    </row>
    <row r="83" spans="2:7" x14ac:dyDescent="0.2">
      <c r="C83" s="4">
        <v>1</v>
      </c>
      <c r="D83" s="5" t="s">
        <v>63</v>
      </c>
      <c r="E83" s="12">
        <v>318</v>
      </c>
      <c r="F83" s="12">
        <v>0</v>
      </c>
      <c r="G83" s="12">
        <v>-318</v>
      </c>
    </row>
    <row r="84" spans="2:7" x14ac:dyDescent="0.2">
      <c r="C84" s="4">
        <v>2</v>
      </c>
      <c r="D84" s="5" t="s">
        <v>70</v>
      </c>
      <c r="E84" s="12">
        <v>24149</v>
      </c>
      <c r="F84" s="12">
        <v>1222.3122499999999</v>
      </c>
      <c r="G84" s="12">
        <v>-22926.687750000001</v>
      </c>
    </row>
    <row r="85" spans="2:7" ht="15" customHeight="1" x14ac:dyDescent="0.2">
      <c r="C85" s="13">
        <f>SUBTOTAL(9,C83:C84)</f>
        <v>3</v>
      </c>
      <c r="D85" s="14" t="s">
        <v>71</v>
      </c>
      <c r="E85" s="15">
        <f>SUBTOTAL(9,E83:E84)</f>
        <v>24467</v>
      </c>
      <c r="F85" s="15">
        <f>SUBTOTAL(9,F83:F84)</f>
        <v>1222.3122499999999</v>
      </c>
      <c r="G85" s="15">
        <f>SUBTOTAL(9,G83:G84)</f>
        <v>-23244.687750000001</v>
      </c>
    </row>
    <row r="86" spans="2:7" ht="14.25" customHeight="1" x14ac:dyDescent="0.2">
      <c r="B86" s="10">
        <v>3325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63</v>
      </c>
      <c r="E87" s="12">
        <v>23578</v>
      </c>
      <c r="F87" s="12">
        <v>0</v>
      </c>
      <c r="G87" s="12">
        <v>-23578</v>
      </c>
    </row>
    <row r="88" spans="2:7" ht="15" customHeight="1" x14ac:dyDescent="0.2">
      <c r="C88" s="13">
        <f>SUBTOTAL(9,C87:C87)</f>
        <v>1</v>
      </c>
      <c r="D88" s="14" t="s">
        <v>73</v>
      </c>
      <c r="E88" s="15">
        <f>SUBTOTAL(9,E87:E87)</f>
        <v>23578</v>
      </c>
      <c r="F88" s="15">
        <f>SUBTOTAL(9,F87:F87)</f>
        <v>0</v>
      </c>
      <c r="G88" s="15">
        <f>SUBTOTAL(9,G87:G87)</f>
        <v>-23578</v>
      </c>
    </row>
    <row r="89" spans="2:7" ht="14.25" customHeight="1" x14ac:dyDescent="0.2">
      <c r="B89" s="10">
        <v>3326</v>
      </c>
      <c r="C89" s="4"/>
      <c r="D89" s="11" t="s">
        <v>74</v>
      </c>
      <c r="E89" s="1"/>
      <c r="F89" s="1"/>
      <c r="G89" s="1"/>
    </row>
    <row r="90" spans="2:7" x14ac:dyDescent="0.2">
      <c r="C90" s="4">
        <v>1</v>
      </c>
      <c r="D90" s="5" t="s">
        <v>63</v>
      </c>
      <c r="E90" s="12">
        <v>10154</v>
      </c>
      <c r="F90" s="12">
        <v>85.304220000000001</v>
      </c>
      <c r="G90" s="12">
        <v>-10068.69578</v>
      </c>
    </row>
    <row r="91" spans="2:7" x14ac:dyDescent="0.2">
      <c r="C91" s="4">
        <v>2</v>
      </c>
      <c r="D91" s="5" t="s">
        <v>35</v>
      </c>
      <c r="E91" s="12">
        <v>15029</v>
      </c>
      <c r="F91" s="12">
        <v>0</v>
      </c>
      <c r="G91" s="12">
        <v>-15029</v>
      </c>
    </row>
    <row r="92" spans="2:7" ht="15" customHeight="1" x14ac:dyDescent="0.2">
      <c r="C92" s="13">
        <f>SUBTOTAL(9,C90:C91)</f>
        <v>3</v>
      </c>
      <c r="D92" s="14" t="s">
        <v>75</v>
      </c>
      <c r="E92" s="15">
        <f>SUBTOTAL(9,E90:E91)</f>
        <v>25183</v>
      </c>
      <c r="F92" s="15">
        <f>SUBTOTAL(9,F90:F91)</f>
        <v>85.304220000000001</v>
      </c>
      <c r="G92" s="15">
        <f>SUBTOTAL(9,G90:G91)</f>
        <v>-25097.695780000002</v>
      </c>
    </row>
    <row r="93" spans="2:7" ht="14.25" customHeight="1" x14ac:dyDescent="0.2">
      <c r="B93" s="10">
        <v>3329</v>
      </c>
      <c r="C93" s="4"/>
      <c r="D93" s="11" t="s">
        <v>76</v>
      </c>
      <c r="E93" s="1"/>
      <c r="F93" s="1"/>
      <c r="G93" s="1"/>
    </row>
    <row r="94" spans="2:7" x14ac:dyDescent="0.2">
      <c r="C94" s="4">
        <v>1</v>
      </c>
      <c r="D94" s="5" t="s">
        <v>63</v>
      </c>
      <c r="E94" s="12">
        <v>6270</v>
      </c>
      <c r="F94" s="12">
        <v>890.91575999999998</v>
      </c>
      <c r="G94" s="12">
        <v>-5379.0842400000001</v>
      </c>
    </row>
    <row r="95" spans="2:7" x14ac:dyDescent="0.2">
      <c r="C95" s="4">
        <v>2</v>
      </c>
      <c r="D95" s="5" t="s">
        <v>35</v>
      </c>
      <c r="E95" s="12">
        <v>18527</v>
      </c>
      <c r="F95" s="12">
        <v>10195.103160000001</v>
      </c>
      <c r="G95" s="12">
        <v>-8331.8968399999994</v>
      </c>
    </row>
    <row r="96" spans="2:7" ht="15" customHeight="1" x14ac:dyDescent="0.2">
      <c r="C96" s="13">
        <f>SUBTOTAL(9,C94:C95)</f>
        <v>3</v>
      </c>
      <c r="D96" s="14" t="s">
        <v>77</v>
      </c>
      <c r="E96" s="15">
        <f>SUBTOTAL(9,E94:E95)</f>
        <v>24797</v>
      </c>
      <c r="F96" s="15">
        <f>SUBTOTAL(9,F94:F95)</f>
        <v>11086.01892</v>
      </c>
      <c r="G96" s="15">
        <f>SUBTOTAL(9,G94:G95)</f>
        <v>-13710.98108</v>
      </c>
    </row>
    <row r="97" spans="2:7" ht="14.25" customHeight="1" x14ac:dyDescent="0.2">
      <c r="B97" s="10">
        <v>3334</v>
      </c>
      <c r="C97" s="4"/>
      <c r="D97" s="11" t="s">
        <v>78</v>
      </c>
      <c r="E97" s="1"/>
      <c r="F97" s="1"/>
      <c r="G97" s="1"/>
    </row>
    <row r="98" spans="2:7" x14ac:dyDescent="0.2">
      <c r="C98" s="4">
        <v>1</v>
      </c>
      <c r="D98" s="5" t="s">
        <v>63</v>
      </c>
      <c r="E98" s="12">
        <v>6816</v>
      </c>
      <c r="F98" s="12">
        <v>341.52521999999999</v>
      </c>
      <c r="G98" s="12">
        <v>-6474.4747799999996</v>
      </c>
    </row>
    <row r="99" spans="2:7" x14ac:dyDescent="0.2">
      <c r="C99" s="4">
        <v>2</v>
      </c>
      <c r="D99" s="5" t="s">
        <v>35</v>
      </c>
      <c r="E99" s="12">
        <v>11937</v>
      </c>
      <c r="F99" s="12">
        <v>243.55525</v>
      </c>
      <c r="G99" s="12">
        <v>-11693.444750000001</v>
      </c>
    </row>
    <row r="100" spans="2:7" x14ac:dyDescent="0.2">
      <c r="C100" s="4">
        <v>70</v>
      </c>
      <c r="D100" s="5" t="s">
        <v>79</v>
      </c>
      <c r="E100" s="12">
        <v>2500</v>
      </c>
      <c r="F100" s="12">
        <v>61.574399999999997</v>
      </c>
      <c r="G100" s="12">
        <v>-2438.4256</v>
      </c>
    </row>
    <row r="101" spans="2:7" ht="15" customHeight="1" x14ac:dyDescent="0.2">
      <c r="C101" s="13">
        <f>SUBTOTAL(9,C98:C100)</f>
        <v>73</v>
      </c>
      <c r="D101" s="14" t="s">
        <v>80</v>
      </c>
      <c r="E101" s="15">
        <f>SUBTOTAL(9,E98:E100)</f>
        <v>21253</v>
      </c>
      <c r="F101" s="15">
        <f>SUBTOTAL(9,F98:F100)</f>
        <v>646.65486999999996</v>
      </c>
      <c r="G101" s="15">
        <f>SUBTOTAL(9,G98:G100)</f>
        <v>-20606.345129999998</v>
      </c>
    </row>
    <row r="102" spans="2:7" ht="14.25" customHeight="1" x14ac:dyDescent="0.2">
      <c r="B102" s="10">
        <v>3339</v>
      </c>
      <c r="C102" s="4"/>
      <c r="D102" s="11" t="s">
        <v>81</v>
      </c>
      <c r="E102" s="1"/>
      <c r="F102" s="1"/>
      <c r="G102" s="1"/>
    </row>
    <row r="103" spans="2:7" x14ac:dyDescent="0.2">
      <c r="C103" s="4">
        <v>2</v>
      </c>
      <c r="D103" s="5" t="s">
        <v>82</v>
      </c>
      <c r="E103" s="12">
        <v>6691</v>
      </c>
      <c r="F103" s="12">
        <v>435.61500000000001</v>
      </c>
      <c r="G103" s="12">
        <v>-6255.3850000000002</v>
      </c>
    </row>
    <row r="104" spans="2:7" x14ac:dyDescent="0.2">
      <c r="C104" s="4">
        <v>4</v>
      </c>
      <c r="D104" s="5" t="s">
        <v>83</v>
      </c>
      <c r="E104" s="12">
        <v>259</v>
      </c>
      <c r="F104" s="12">
        <v>26.45</v>
      </c>
      <c r="G104" s="12">
        <v>-232.55</v>
      </c>
    </row>
    <row r="105" spans="2:7" x14ac:dyDescent="0.2">
      <c r="C105" s="4">
        <v>7</v>
      </c>
      <c r="D105" s="5" t="s">
        <v>35</v>
      </c>
      <c r="E105" s="12">
        <v>9200</v>
      </c>
      <c r="F105" s="12">
        <v>0</v>
      </c>
      <c r="G105" s="12">
        <v>-9200</v>
      </c>
    </row>
    <row r="106" spans="2:7" ht="15" customHeight="1" x14ac:dyDescent="0.2">
      <c r="C106" s="13">
        <f>SUBTOTAL(9,C103:C105)</f>
        <v>13</v>
      </c>
      <c r="D106" s="14" t="s">
        <v>84</v>
      </c>
      <c r="E106" s="15">
        <f>SUBTOTAL(9,E103:E105)</f>
        <v>16150</v>
      </c>
      <c r="F106" s="15">
        <f>SUBTOTAL(9,F103:F105)</f>
        <v>462.065</v>
      </c>
      <c r="G106" s="15">
        <f>SUBTOTAL(9,G103:G105)</f>
        <v>-15687.935000000001</v>
      </c>
    </row>
    <row r="107" spans="2:7" ht="14.25" customHeight="1" x14ac:dyDescent="0.2">
      <c r="B107" s="10">
        <v>3342</v>
      </c>
      <c r="C107" s="4"/>
      <c r="D107" s="11" t="s">
        <v>85</v>
      </c>
      <c r="E107" s="1"/>
      <c r="F107" s="1"/>
      <c r="G107" s="1"/>
    </row>
    <row r="108" spans="2:7" x14ac:dyDescent="0.2">
      <c r="C108" s="4">
        <v>1</v>
      </c>
      <c r="D108" s="5" t="s">
        <v>63</v>
      </c>
      <c r="E108" s="12">
        <v>19086</v>
      </c>
      <c r="F108" s="12">
        <v>247.30538999999999</v>
      </c>
      <c r="G108" s="12">
        <v>-18838.694609999999</v>
      </c>
    </row>
    <row r="109" spans="2:7" x14ac:dyDescent="0.2">
      <c r="C109" s="4">
        <v>2</v>
      </c>
      <c r="D109" s="5" t="s">
        <v>86</v>
      </c>
      <c r="E109" s="12">
        <v>3781</v>
      </c>
      <c r="F109" s="12">
        <v>688.21939999999995</v>
      </c>
      <c r="G109" s="12">
        <v>-3092.7806</v>
      </c>
    </row>
    <row r="110" spans="2:7" ht="15" customHeight="1" x14ac:dyDescent="0.2">
      <c r="C110" s="13">
        <f>SUBTOTAL(9,C108:C109)</f>
        <v>3</v>
      </c>
      <c r="D110" s="14" t="s">
        <v>87</v>
      </c>
      <c r="E110" s="15">
        <f>SUBTOTAL(9,E108:E109)</f>
        <v>22867</v>
      </c>
      <c r="F110" s="15">
        <f>SUBTOTAL(9,F108:F109)</f>
        <v>935.52478999999994</v>
      </c>
      <c r="G110" s="15">
        <f>SUBTOTAL(9,G108:G109)</f>
        <v>-21931.475209999997</v>
      </c>
    </row>
    <row r="111" spans="2:7" ht="15" customHeight="1" x14ac:dyDescent="0.2">
      <c r="B111" s="4"/>
      <c r="C111" s="16">
        <f>SUBTOTAL(9,C72:C110)</f>
        <v>104</v>
      </c>
      <c r="D111" s="17" t="s">
        <v>88</v>
      </c>
      <c r="E111" s="18">
        <f>SUBTOTAL(9,E72:E110)</f>
        <v>163331</v>
      </c>
      <c r="F111" s="18">
        <f>SUBTOTAL(9,F72:F110)</f>
        <v>14469.79005</v>
      </c>
      <c r="G111" s="18">
        <f>SUBTOTAL(9,G72:G110)</f>
        <v>-148861.20994999999</v>
      </c>
    </row>
    <row r="112" spans="2:7" ht="27" customHeight="1" x14ac:dyDescent="0.25">
      <c r="B112" s="1"/>
      <c r="C112" s="4"/>
      <c r="D112" s="9" t="s">
        <v>89</v>
      </c>
      <c r="E112" s="1"/>
      <c r="F112" s="1"/>
      <c r="G112" s="1"/>
    </row>
    <row r="113" spans="2:7" ht="14.25" customHeight="1" x14ac:dyDescent="0.2">
      <c r="B113" s="10">
        <v>3400</v>
      </c>
      <c r="C113" s="4"/>
      <c r="D113" s="11" t="s">
        <v>90</v>
      </c>
      <c r="E113" s="1"/>
      <c r="F113" s="1"/>
      <c r="G113" s="1"/>
    </row>
    <row r="114" spans="2:7" x14ac:dyDescent="0.2">
      <c r="C114" s="4">
        <v>1</v>
      </c>
      <c r="D114" s="5" t="s">
        <v>91</v>
      </c>
      <c r="E114" s="12">
        <v>2671</v>
      </c>
      <c r="F114" s="12">
        <v>185.03514000000001</v>
      </c>
      <c r="G114" s="12">
        <v>-2485.96486</v>
      </c>
    </row>
    <row r="115" spans="2:7" x14ac:dyDescent="0.2">
      <c r="C115" s="4">
        <v>2</v>
      </c>
      <c r="D115" s="5" t="s">
        <v>44</v>
      </c>
      <c r="E115" s="12">
        <v>1216</v>
      </c>
      <c r="F115" s="12">
        <v>0</v>
      </c>
      <c r="G115" s="12">
        <v>-1216</v>
      </c>
    </row>
    <row r="116" spans="2:7" x14ac:dyDescent="0.2">
      <c r="C116" s="4">
        <v>3</v>
      </c>
      <c r="D116" s="5" t="s">
        <v>92</v>
      </c>
      <c r="E116" s="12">
        <v>5099</v>
      </c>
      <c r="F116" s="12">
        <v>0</v>
      </c>
      <c r="G116" s="12">
        <v>-5099</v>
      </c>
    </row>
    <row r="117" spans="2:7" ht="15" customHeight="1" x14ac:dyDescent="0.2">
      <c r="C117" s="13">
        <f>SUBTOTAL(9,C114:C116)</f>
        <v>6</v>
      </c>
      <c r="D117" s="14" t="s">
        <v>93</v>
      </c>
      <c r="E117" s="15">
        <f>SUBTOTAL(9,E114:E116)</f>
        <v>8986</v>
      </c>
      <c r="F117" s="15">
        <f>SUBTOTAL(9,F114:F116)</f>
        <v>185.03514000000001</v>
      </c>
      <c r="G117" s="15">
        <f>SUBTOTAL(9,G114:G116)</f>
        <v>-8800.96486</v>
      </c>
    </row>
    <row r="118" spans="2:7" ht="14.25" customHeight="1" x14ac:dyDescent="0.2">
      <c r="B118" s="10">
        <v>3410</v>
      </c>
      <c r="C118" s="4"/>
      <c r="D118" s="11" t="s">
        <v>94</v>
      </c>
      <c r="E118" s="1"/>
      <c r="F118" s="1"/>
      <c r="G118" s="1"/>
    </row>
    <row r="119" spans="2:7" x14ac:dyDescent="0.2">
      <c r="C119" s="4">
        <v>1</v>
      </c>
      <c r="D119" s="5" t="s">
        <v>95</v>
      </c>
      <c r="E119" s="12">
        <v>341364</v>
      </c>
      <c r="F119" s="12">
        <v>27719.811030000001</v>
      </c>
      <c r="G119" s="12">
        <v>-313644.18897000002</v>
      </c>
    </row>
    <row r="120" spans="2:7" x14ac:dyDescent="0.2">
      <c r="C120" s="4">
        <v>2</v>
      </c>
      <c r="D120" s="5" t="s">
        <v>96</v>
      </c>
      <c r="E120" s="12">
        <v>21472</v>
      </c>
      <c r="F120" s="12">
        <v>2678.8081099999999</v>
      </c>
      <c r="G120" s="12">
        <v>-18793.191889999998</v>
      </c>
    </row>
    <row r="121" spans="2:7" x14ac:dyDescent="0.2">
      <c r="C121" s="4">
        <v>3</v>
      </c>
      <c r="D121" s="5" t="s">
        <v>9</v>
      </c>
      <c r="E121" s="12">
        <v>1782</v>
      </c>
      <c r="F121" s="12">
        <v>11.98</v>
      </c>
      <c r="G121" s="12">
        <v>-1770.02</v>
      </c>
    </row>
    <row r="122" spans="2:7" x14ac:dyDescent="0.2">
      <c r="C122" s="4">
        <v>4</v>
      </c>
      <c r="D122" s="5" t="s">
        <v>97</v>
      </c>
      <c r="E122" s="12">
        <v>5988</v>
      </c>
      <c r="F122" s="12">
        <v>3726.2186099999999</v>
      </c>
      <c r="G122" s="12">
        <v>-2261.7813900000001</v>
      </c>
    </row>
    <row r="123" spans="2:7" ht="15" customHeight="1" x14ac:dyDescent="0.2">
      <c r="C123" s="13">
        <f>SUBTOTAL(9,C119:C122)</f>
        <v>10</v>
      </c>
      <c r="D123" s="14" t="s">
        <v>98</v>
      </c>
      <c r="E123" s="15">
        <f>SUBTOTAL(9,E119:E122)</f>
        <v>370606</v>
      </c>
      <c r="F123" s="15">
        <f>SUBTOTAL(9,F119:F122)</f>
        <v>34136.817750000002</v>
      </c>
      <c r="G123" s="15">
        <f>SUBTOTAL(9,G119:G122)</f>
        <v>-336469.18225000007</v>
      </c>
    </row>
    <row r="124" spans="2:7" ht="14.25" customHeight="1" x14ac:dyDescent="0.2">
      <c r="B124" s="10">
        <v>3430</v>
      </c>
      <c r="C124" s="4"/>
      <c r="D124" s="11" t="s">
        <v>99</v>
      </c>
      <c r="E124" s="1"/>
      <c r="F124" s="1"/>
      <c r="G124" s="1"/>
    </row>
    <row r="125" spans="2:7" x14ac:dyDescent="0.2">
      <c r="C125" s="4">
        <v>2</v>
      </c>
      <c r="D125" s="5" t="s">
        <v>100</v>
      </c>
      <c r="E125" s="12">
        <v>89660</v>
      </c>
      <c r="F125" s="12">
        <v>4856.5465899999999</v>
      </c>
      <c r="G125" s="12">
        <v>-84803.453410000002</v>
      </c>
    </row>
    <row r="126" spans="2:7" x14ac:dyDescent="0.2">
      <c r="C126" s="4">
        <v>3</v>
      </c>
      <c r="D126" s="5" t="s">
        <v>101</v>
      </c>
      <c r="E126" s="12">
        <v>23937</v>
      </c>
      <c r="F126" s="12">
        <v>2475.5710899999999</v>
      </c>
      <c r="G126" s="12">
        <v>-21461.428909999999</v>
      </c>
    </row>
    <row r="127" spans="2:7" x14ac:dyDescent="0.2">
      <c r="C127" s="4">
        <v>4</v>
      </c>
      <c r="D127" s="5" t="s">
        <v>102</v>
      </c>
      <c r="E127" s="12">
        <v>2290</v>
      </c>
      <c r="F127" s="12">
        <v>0</v>
      </c>
      <c r="G127" s="12">
        <v>-2290</v>
      </c>
    </row>
    <row r="128" spans="2:7" ht="15" customHeight="1" x14ac:dyDescent="0.2">
      <c r="C128" s="13">
        <f>SUBTOTAL(9,C125:C127)</f>
        <v>9</v>
      </c>
      <c r="D128" s="14" t="s">
        <v>103</v>
      </c>
      <c r="E128" s="15">
        <f>SUBTOTAL(9,E125:E127)</f>
        <v>115887</v>
      </c>
      <c r="F128" s="15">
        <f>SUBTOTAL(9,F125:F127)</f>
        <v>7332.1176799999994</v>
      </c>
      <c r="G128" s="15">
        <f>SUBTOTAL(9,G125:G127)</f>
        <v>-108554.88232</v>
      </c>
    </row>
    <row r="129" spans="2:7" ht="14.25" customHeight="1" x14ac:dyDescent="0.2">
      <c r="B129" s="10">
        <v>3432</v>
      </c>
      <c r="C129" s="4"/>
      <c r="D129" s="11" t="s">
        <v>104</v>
      </c>
      <c r="E129" s="1"/>
      <c r="F129" s="1"/>
      <c r="G129" s="1"/>
    </row>
    <row r="130" spans="2:7" x14ac:dyDescent="0.2">
      <c r="C130" s="4">
        <v>3</v>
      </c>
      <c r="D130" s="5" t="s">
        <v>101</v>
      </c>
      <c r="E130" s="12">
        <v>1013</v>
      </c>
      <c r="F130" s="12">
        <v>65.400999999999996</v>
      </c>
      <c r="G130" s="12">
        <v>-947.59900000000005</v>
      </c>
    </row>
    <row r="131" spans="2:7" ht="15" customHeight="1" x14ac:dyDescent="0.2">
      <c r="C131" s="13">
        <f>SUBTOTAL(9,C130:C130)</f>
        <v>3</v>
      </c>
      <c r="D131" s="14" t="s">
        <v>105</v>
      </c>
      <c r="E131" s="15">
        <f>SUBTOTAL(9,E130:E130)</f>
        <v>1013</v>
      </c>
      <c r="F131" s="15">
        <f>SUBTOTAL(9,F130:F130)</f>
        <v>65.400999999999996</v>
      </c>
      <c r="G131" s="15">
        <f>SUBTOTAL(9,G130:G130)</f>
        <v>-947.59900000000005</v>
      </c>
    </row>
    <row r="132" spans="2:7" ht="14.25" customHeight="1" x14ac:dyDescent="0.2">
      <c r="B132" s="10">
        <v>3440</v>
      </c>
      <c r="C132" s="4"/>
      <c r="D132" s="11" t="s">
        <v>106</v>
      </c>
      <c r="E132" s="1"/>
      <c r="F132" s="1"/>
      <c r="G132" s="1"/>
    </row>
    <row r="133" spans="2:7" x14ac:dyDescent="0.2">
      <c r="C133" s="4">
        <v>1</v>
      </c>
      <c r="D133" s="5" t="s">
        <v>107</v>
      </c>
      <c r="E133" s="12">
        <v>260169</v>
      </c>
      <c r="F133" s="12">
        <v>20826.38812</v>
      </c>
      <c r="G133" s="12">
        <v>-239342.61188000001</v>
      </c>
    </row>
    <row r="134" spans="2:7" x14ac:dyDescent="0.2">
      <c r="C134" s="4">
        <v>2</v>
      </c>
      <c r="D134" s="5" t="s">
        <v>108</v>
      </c>
      <c r="E134" s="12">
        <v>339604</v>
      </c>
      <c r="F134" s="12">
        <v>8928.0323100000005</v>
      </c>
      <c r="G134" s="12">
        <v>-330675.96769000002</v>
      </c>
    </row>
    <row r="135" spans="2:7" x14ac:dyDescent="0.2">
      <c r="C135" s="4">
        <v>3</v>
      </c>
      <c r="D135" s="5" t="s">
        <v>17</v>
      </c>
      <c r="E135" s="12">
        <v>192999</v>
      </c>
      <c r="F135" s="12">
        <v>7426.3091299999996</v>
      </c>
      <c r="G135" s="12">
        <v>-185572.69086999999</v>
      </c>
    </row>
    <row r="136" spans="2:7" x14ac:dyDescent="0.2">
      <c r="C136" s="4">
        <v>4</v>
      </c>
      <c r="D136" s="5" t="s">
        <v>109</v>
      </c>
      <c r="E136" s="12">
        <v>1814</v>
      </c>
      <c r="F136" s="12">
        <v>94.698999999999998</v>
      </c>
      <c r="G136" s="12">
        <v>-1719.3009999999999</v>
      </c>
    </row>
    <row r="137" spans="2:7" x14ac:dyDescent="0.2">
      <c r="C137" s="4">
        <v>5</v>
      </c>
      <c r="D137" s="5" t="s">
        <v>110</v>
      </c>
      <c r="E137" s="12">
        <v>5447</v>
      </c>
      <c r="F137" s="12">
        <v>886.95299999999997</v>
      </c>
      <c r="G137" s="12">
        <v>-4560.0469999999996</v>
      </c>
    </row>
    <row r="138" spans="2:7" x14ac:dyDescent="0.2">
      <c r="C138" s="4">
        <v>6</v>
      </c>
      <c r="D138" s="5" t="s">
        <v>111</v>
      </c>
      <c r="E138" s="12">
        <v>200377</v>
      </c>
      <c r="F138" s="12">
        <v>13437.48783</v>
      </c>
      <c r="G138" s="12">
        <v>-186939.51217</v>
      </c>
    </row>
    <row r="139" spans="2:7" x14ac:dyDescent="0.2">
      <c r="C139" s="4">
        <v>7</v>
      </c>
      <c r="D139" s="5" t="s">
        <v>112</v>
      </c>
      <c r="E139" s="12">
        <v>776541</v>
      </c>
      <c r="F139" s="12">
        <v>56672.190399999999</v>
      </c>
      <c r="G139" s="12">
        <v>-719868.80960000004</v>
      </c>
    </row>
    <row r="140" spans="2:7" x14ac:dyDescent="0.2">
      <c r="C140" s="4">
        <v>8</v>
      </c>
      <c r="D140" s="5" t="s">
        <v>113</v>
      </c>
      <c r="E140" s="12">
        <v>21258</v>
      </c>
      <c r="F140" s="12">
        <v>0</v>
      </c>
      <c r="G140" s="12">
        <v>-21258</v>
      </c>
    </row>
    <row r="141" spans="2:7" ht="15" customHeight="1" x14ac:dyDescent="0.2">
      <c r="C141" s="13">
        <f>SUBTOTAL(9,C133:C140)</f>
        <v>36</v>
      </c>
      <c r="D141" s="14" t="s">
        <v>114</v>
      </c>
      <c r="E141" s="15">
        <f>SUBTOTAL(9,E133:E140)</f>
        <v>1798209</v>
      </c>
      <c r="F141" s="15">
        <f>SUBTOTAL(9,F133:F140)</f>
        <v>108272.05979</v>
      </c>
      <c r="G141" s="15">
        <f>SUBTOTAL(9,G133:G140)</f>
        <v>-1689936.9402100001</v>
      </c>
    </row>
    <row r="142" spans="2:7" ht="14.25" customHeight="1" x14ac:dyDescent="0.2">
      <c r="B142" s="10">
        <v>3442</v>
      </c>
      <c r="C142" s="4"/>
      <c r="D142" s="11" t="s">
        <v>115</v>
      </c>
      <c r="E142" s="1"/>
      <c r="F142" s="1"/>
      <c r="G142" s="1"/>
    </row>
    <row r="143" spans="2:7" x14ac:dyDescent="0.2">
      <c r="C143" s="4">
        <v>2</v>
      </c>
      <c r="D143" s="5" t="s">
        <v>91</v>
      </c>
      <c r="E143" s="12">
        <v>15939</v>
      </c>
      <c r="F143" s="12">
        <v>1499.0842299999999</v>
      </c>
      <c r="G143" s="12">
        <v>-14439.91577</v>
      </c>
    </row>
    <row r="144" spans="2:7" x14ac:dyDescent="0.2">
      <c r="C144" s="4">
        <v>3</v>
      </c>
      <c r="D144" s="5" t="s">
        <v>116</v>
      </c>
      <c r="E144" s="12">
        <v>17721</v>
      </c>
      <c r="F144" s="12">
        <v>986.86231999999995</v>
      </c>
      <c r="G144" s="12">
        <v>-16734.13768</v>
      </c>
    </row>
    <row r="145" spans="2:7" ht="15" customHeight="1" x14ac:dyDescent="0.2">
      <c r="C145" s="13">
        <f>SUBTOTAL(9,C143:C144)</f>
        <v>5</v>
      </c>
      <c r="D145" s="14" t="s">
        <v>117</v>
      </c>
      <c r="E145" s="15">
        <f>SUBTOTAL(9,E143:E144)</f>
        <v>33660</v>
      </c>
      <c r="F145" s="15">
        <f>SUBTOTAL(9,F143:F144)</f>
        <v>2485.9465499999997</v>
      </c>
      <c r="G145" s="15">
        <f>SUBTOTAL(9,G143:G144)</f>
        <v>-31174.053449999999</v>
      </c>
    </row>
    <row r="146" spans="2:7" ht="14.25" customHeight="1" x14ac:dyDescent="0.2">
      <c r="B146" s="10">
        <v>3444</v>
      </c>
      <c r="C146" s="4"/>
      <c r="D146" s="11" t="s">
        <v>118</v>
      </c>
      <c r="E146" s="1"/>
      <c r="F146" s="1"/>
      <c r="G146" s="1"/>
    </row>
    <row r="147" spans="2:7" x14ac:dyDescent="0.2">
      <c r="C147" s="4">
        <v>2</v>
      </c>
      <c r="D147" s="5" t="s">
        <v>119</v>
      </c>
      <c r="E147" s="12">
        <v>12697</v>
      </c>
      <c r="F147" s="12">
        <v>6.093</v>
      </c>
      <c r="G147" s="12">
        <v>-12690.906999999999</v>
      </c>
    </row>
    <row r="148" spans="2:7" ht="15" customHeight="1" x14ac:dyDescent="0.2">
      <c r="C148" s="13">
        <f>SUBTOTAL(9,C147:C147)</f>
        <v>2</v>
      </c>
      <c r="D148" s="14" t="s">
        <v>120</v>
      </c>
      <c r="E148" s="15">
        <f>SUBTOTAL(9,E147:E147)</f>
        <v>12697</v>
      </c>
      <c r="F148" s="15">
        <f>SUBTOTAL(9,F147:F147)</f>
        <v>6.093</v>
      </c>
      <c r="G148" s="15">
        <f>SUBTOTAL(9,G147:G147)</f>
        <v>-12690.906999999999</v>
      </c>
    </row>
    <row r="149" spans="2:7" ht="14.25" customHeight="1" x14ac:dyDescent="0.2">
      <c r="B149" s="10">
        <v>3451</v>
      </c>
      <c r="C149" s="4"/>
      <c r="D149" s="11" t="s">
        <v>121</v>
      </c>
      <c r="E149" s="1"/>
      <c r="F149" s="1"/>
      <c r="G149" s="1"/>
    </row>
    <row r="150" spans="2:7" x14ac:dyDescent="0.2">
      <c r="C150" s="4">
        <v>1</v>
      </c>
      <c r="D150" s="5" t="s">
        <v>79</v>
      </c>
      <c r="E150" s="12">
        <v>144104</v>
      </c>
      <c r="F150" s="12">
        <v>998.274</v>
      </c>
      <c r="G150" s="12">
        <v>-143105.726</v>
      </c>
    </row>
    <row r="151" spans="2:7" x14ac:dyDescent="0.2">
      <c r="C151" s="4">
        <v>3</v>
      </c>
      <c r="D151" s="5" t="s">
        <v>91</v>
      </c>
      <c r="E151" s="12">
        <v>25617</v>
      </c>
      <c r="F151" s="12">
        <v>997.99188000000004</v>
      </c>
      <c r="G151" s="12">
        <v>-24619.008119999999</v>
      </c>
    </row>
    <row r="152" spans="2:7" x14ac:dyDescent="0.2">
      <c r="C152" s="4">
        <v>6</v>
      </c>
      <c r="D152" s="5" t="s">
        <v>122</v>
      </c>
      <c r="E152" s="12">
        <v>2116</v>
      </c>
      <c r="F152" s="12">
        <v>561.71898999999996</v>
      </c>
      <c r="G152" s="12">
        <v>-1554.2810099999999</v>
      </c>
    </row>
    <row r="153" spans="2:7" ht="15" customHeight="1" x14ac:dyDescent="0.2">
      <c r="C153" s="13">
        <f>SUBTOTAL(9,C150:C152)</f>
        <v>10</v>
      </c>
      <c r="D153" s="14" t="s">
        <v>123</v>
      </c>
      <c r="E153" s="15">
        <f>SUBTOTAL(9,E150:E152)</f>
        <v>171837</v>
      </c>
      <c r="F153" s="15">
        <f>SUBTOTAL(9,F150:F152)</f>
        <v>2557.9848699999998</v>
      </c>
      <c r="G153" s="15">
        <f>SUBTOTAL(9,G150:G152)</f>
        <v>-169279.01512999999</v>
      </c>
    </row>
    <row r="154" spans="2:7" ht="14.25" customHeight="1" x14ac:dyDescent="0.2">
      <c r="B154" s="10">
        <v>3454</v>
      </c>
      <c r="C154" s="4"/>
      <c r="D154" s="11" t="s">
        <v>124</v>
      </c>
      <c r="E154" s="1"/>
      <c r="F154" s="1"/>
      <c r="G154" s="1"/>
    </row>
    <row r="155" spans="2:7" x14ac:dyDescent="0.2">
      <c r="C155" s="4">
        <v>1</v>
      </c>
      <c r="D155" s="5" t="s">
        <v>119</v>
      </c>
      <c r="E155" s="12">
        <v>25197</v>
      </c>
      <c r="F155" s="12">
        <v>0</v>
      </c>
      <c r="G155" s="12">
        <v>-25197</v>
      </c>
    </row>
    <row r="156" spans="2:7" ht="15" customHeight="1" x14ac:dyDescent="0.2">
      <c r="C156" s="13">
        <f>SUBTOTAL(9,C155:C155)</f>
        <v>1</v>
      </c>
      <c r="D156" s="14" t="s">
        <v>125</v>
      </c>
      <c r="E156" s="15">
        <f>SUBTOTAL(9,E155:E155)</f>
        <v>25197</v>
      </c>
      <c r="F156" s="15">
        <f>SUBTOTAL(9,F155:F155)</f>
        <v>0</v>
      </c>
      <c r="G156" s="15">
        <f>SUBTOTAL(9,G155:G155)</f>
        <v>-25197</v>
      </c>
    </row>
    <row r="157" spans="2:7" ht="14.25" customHeight="1" x14ac:dyDescent="0.2">
      <c r="B157" s="10">
        <v>3455</v>
      </c>
      <c r="C157" s="4"/>
      <c r="D157" s="11" t="s">
        <v>126</v>
      </c>
      <c r="E157" s="1"/>
      <c r="F157" s="1"/>
      <c r="G157" s="1"/>
    </row>
    <row r="158" spans="2:7" x14ac:dyDescent="0.2">
      <c r="C158" s="4">
        <v>1</v>
      </c>
      <c r="D158" s="5" t="s">
        <v>119</v>
      </c>
      <c r="E158" s="12">
        <v>0</v>
      </c>
      <c r="F158" s="12">
        <v>281.99966000000001</v>
      </c>
      <c r="G158" s="12">
        <v>281.99966000000001</v>
      </c>
    </row>
    <row r="159" spans="2:7" ht="15" customHeight="1" x14ac:dyDescent="0.2">
      <c r="C159" s="13">
        <f>SUBTOTAL(9,C158:C158)</f>
        <v>1</v>
      </c>
      <c r="D159" s="14" t="s">
        <v>127</v>
      </c>
      <c r="E159" s="15">
        <f>SUBTOTAL(9,E158:E158)</f>
        <v>0</v>
      </c>
      <c r="F159" s="15">
        <f>SUBTOTAL(9,F158:F158)</f>
        <v>281.99966000000001</v>
      </c>
      <c r="G159" s="15">
        <f>SUBTOTAL(9,G158:G158)</f>
        <v>281.99966000000001</v>
      </c>
    </row>
    <row r="160" spans="2:7" ht="14.25" customHeight="1" x14ac:dyDescent="0.2">
      <c r="B160" s="10">
        <v>3456</v>
      </c>
      <c r="C160" s="4"/>
      <c r="D160" s="11" t="s">
        <v>128</v>
      </c>
      <c r="E160" s="1"/>
      <c r="F160" s="1"/>
      <c r="G160" s="1"/>
    </row>
    <row r="161" spans="2:7" x14ac:dyDescent="0.2">
      <c r="C161" s="4">
        <v>1</v>
      </c>
      <c r="D161" s="5" t="s">
        <v>129</v>
      </c>
      <c r="E161" s="12">
        <v>316318</v>
      </c>
      <c r="F161" s="12">
        <v>60.818770000000001</v>
      </c>
      <c r="G161" s="12">
        <v>-316257.18122999999</v>
      </c>
    </row>
    <row r="162" spans="2:7" x14ac:dyDescent="0.2">
      <c r="C162" s="4">
        <v>2</v>
      </c>
      <c r="D162" s="5" t="s">
        <v>130</v>
      </c>
      <c r="E162" s="12">
        <v>40253</v>
      </c>
      <c r="F162" s="12">
        <v>483.34550000000002</v>
      </c>
      <c r="G162" s="12">
        <v>-39769.654499999997</v>
      </c>
    </row>
    <row r="163" spans="2:7" x14ac:dyDescent="0.2">
      <c r="C163" s="4">
        <v>3</v>
      </c>
      <c r="D163" s="5" t="s">
        <v>131</v>
      </c>
      <c r="E163" s="12">
        <v>63756</v>
      </c>
      <c r="F163" s="12">
        <v>1080.3430000000001</v>
      </c>
      <c r="G163" s="12">
        <v>-62675.656999999999</v>
      </c>
    </row>
    <row r="164" spans="2:7" x14ac:dyDescent="0.2">
      <c r="C164" s="4">
        <v>4</v>
      </c>
      <c r="D164" s="5" t="s">
        <v>132</v>
      </c>
      <c r="E164" s="12">
        <v>445</v>
      </c>
      <c r="F164" s="12">
        <v>3290.2672899999998</v>
      </c>
      <c r="G164" s="12">
        <v>2845.2672899999998</v>
      </c>
    </row>
    <row r="165" spans="2:7" ht="15" customHeight="1" x14ac:dyDescent="0.2">
      <c r="C165" s="13">
        <f>SUBTOTAL(9,C161:C164)</f>
        <v>10</v>
      </c>
      <c r="D165" s="14" t="s">
        <v>133</v>
      </c>
      <c r="E165" s="15">
        <f>SUBTOTAL(9,E161:E164)</f>
        <v>420772</v>
      </c>
      <c r="F165" s="15">
        <f>SUBTOTAL(9,F161:F164)</f>
        <v>4914.7745599999998</v>
      </c>
      <c r="G165" s="15">
        <f>SUBTOTAL(9,G161:G164)</f>
        <v>-415857.22544000001</v>
      </c>
    </row>
    <row r="166" spans="2:7" ht="14.25" customHeight="1" x14ac:dyDescent="0.2">
      <c r="B166" s="10">
        <v>3469</v>
      </c>
      <c r="C166" s="4"/>
      <c r="D166" s="11" t="s">
        <v>134</v>
      </c>
      <c r="E166" s="1"/>
      <c r="F166" s="1"/>
      <c r="G166" s="1"/>
    </row>
    <row r="167" spans="2:7" x14ac:dyDescent="0.2">
      <c r="C167" s="4">
        <v>1</v>
      </c>
      <c r="D167" s="5" t="s">
        <v>135</v>
      </c>
      <c r="E167" s="12">
        <v>9177</v>
      </c>
      <c r="F167" s="12">
        <v>0</v>
      </c>
      <c r="G167" s="12">
        <v>-9177</v>
      </c>
    </row>
    <row r="168" spans="2:7" ht="15" customHeight="1" x14ac:dyDescent="0.2">
      <c r="C168" s="13">
        <f>SUBTOTAL(9,C167:C167)</f>
        <v>1</v>
      </c>
      <c r="D168" s="14" t="s">
        <v>136</v>
      </c>
      <c r="E168" s="15">
        <f>SUBTOTAL(9,E167:E167)</f>
        <v>9177</v>
      </c>
      <c r="F168" s="15">
        <f>SUBTOTAL(9,F167:F167)</f>
        <v>0</v>
      </c>
      <c r="G168" s="15">
        <f>SUBTOTAL(9,G167:G167)</f>
        <v>-9177</v>
      </c>
    </row>
    <row r="169" spans="2:7" ht="14.25" customHeight="1" x14ac:dyDescent="0.2">
      <c r="B169" s="10">
        <v>3470</v>
      </c>
      <c r="C169" s="4"/>
      <c r="D169" s="11" t="s">
        <v>137</v>
      </c>
      <c r="E169" s="1"/>
      <c r="F169" s="1"/>
      <c r="G169" s="1"/>
    </row>
    <row r="170" spans="2:7" x14ac:dyDescent="0.2">
      <c r="C170" s="4">
        <v>1</v>
      </c>
      <c r="D170" s="5" t="s">
        <v>138</v>
      </c>
      <c r="E170" s="12">
        <v>3844</v>
      </c>
      <c r="F170" s="12">
        <v>380.59127999999998</v>
      </c>
      <c r="G170" s="12">
        <v>-3463.4087199999999</v>
      </c>
    </row>
    <row r="171" spans="2:7" ht="15" customHeight="1" x14ac:dyDescent="0.2">
      <c r="C171" s="13">
        <f>SUBTOTAL(9,C170:C170)</f>
        <v>1</v>
      </c>
      <c r="D171" s="14" t="s">
        <v>139</v>
      </c>
      <c r="E171" s="15">
        <f>SUBTOTAL(9,E170:E170)</f>
        <v>3844</v>
      </c>
      <c r="F171" s="15">
        <f>SUBTOTAL(9,F170:F170)</f>
        <v>380.59127999999998</v>
      </c>
      <c r="G171" s="15">
        <f>SUBTOTAL(9,G170:G170)</f>
        <v>-3463.4087199999999</v>
      </c>
    </row>
    <row r="172" spans="2:7" ht="14.25" customHeight="1" x14ac:dyDescent="0.2">
      <c r="B172" s="10">
        <v>3473</v>
      </c>
      <c r="C172" s="4"/>
      <c r="D172" s="11" t="s">
        <v>140</v>
      </c>
      <c r="E172" s="1"/>
      <c r="F172" s="1"/>
      <c r="G172" s="1"/>
    </row>
    <row r="173" spans="2:7" x14ac:dyDescent="0.2">
      <c r="C173" s="4">
        <v>1</v>
      </c>
      <c r="D173" s="5" t="s">
        <v>91</v>
      </c>
      <c r="E173" s="12">
        <v>5</v>
      </c>
      <c r="F173" s="12">
        <v>0</v>
      </c>
      <c r="G173" s="12">
        <v>-5</v>
      </c>
    </row>
    <row r="174" spans="2:7" ht="15" customHeight="1" x14ac:dyDescent="0.2">
      <c r="C174" s="13">
        <f>SUBTOTAL(9,C173:C173)</f>
        <v>1</v>
      </c>
      <c r="D174" s="14" t="s">
        <v>141</v>
      </c>
      <c r="E174" s="15">
        <f>SUBTOTAL(9,E173:E173)</f>
        <v>5</v>
      </c>
      <c r="F174" s="15">
        <f>SUBTOTAL(9,F173:F173)</f>
        <v>0</v>
      </c>
      <c r="G174" s="15">
        <f>SUBTOTAL(9,G173:G173)</f>
        <v>-5</v>
      </c>
    </row>
    <row r="175" spans="2:7" ht="14.25" customHeight="1" x14ac:dyDescent="0.2">
      <c r="B175" s="10">
        <v>3474</v>
      </c>
      <c r="C175" s="4"/>
      <c r="D175" s="11" t="s">
        <v>142</v>
      </c>
      <c r="E175" s="1"/>
      <c r="F175" s="1"/>
      <c r="G175" s="1"/>
    </row>
    <row r="176" spans="2:7" x14ac:dyDescent="0.2">
      <c r="C176" s="4">
        <v>2</v>
      </c>
      <c r="D176" s="5" t="s">
        <v>119</v>
      </c>
      <c r="E176" s="12">
        <v>663</v>
      </c>
      <c r="F176" s="12">
        <v>77.798000000000002</v>
      </c>
      <c r="G176" s="12">
        <v>-585.202</v>
      </c>
    </row>
    <row r="177" spans="2:7" ht="15" customHeight="1" x14ac:dyDescent="0.2">
      <c r="C177" s="13">
        <f>SUBTOTAL(9,C176:C176)</f>
        <v>2</v>
      </c>
      <c r="D177" s="14" t="s">
        <v>143</v>
      </c>
      <c r="E177" s="15">
        <f>SUBTOTAL(9,E176:E176)</f>
        <v>663</v>
      </c>
      <c r="F177" s="15">
        <f>SUBTOTAL(9,F176:F176)</f>
        <v>77.798000000000002</v>
      </c>
      <c r="G177" s="15">
        <f>SUBTOTAL(9,G176:G176)</f>
        <v>-585.202</v>
      </c>
    </row>
    <row r="178" spans="2:7" ht="14.25" customHeight="1" x14ac:dyDescent="0.2">
      <c r="B178" s="10">
        <v>3490</v>
      </c>
      <c r="C178" s="4"/>
      <c r="D178" s="11" t="s">
        <v>144</v>
      </c>
      <c r="E178" s="1"/>
      <c r="F178" s="1"/>
      <c r="G178" s="1"/>
    </row>
    <row r="179" spans="2:7" x14ac:dyDescent="0.2">
      <c r="C179" s="4">
        <v>1</v>
      </c>
      <c r="D179" s="5" t="s">
        <v>145</v>
      </c>
      <c r="E179" s="12">
        <v>111258</v>
      </c>
      <c r="F179" s="12">
        <v>0</v>
      </c>
      <c r="G179" s="12">
        <v>-111258</v>
      </c>
    </row>
    <row r="180" spans="2:7" x14ac:dyDescent="0.2">
      <c r="C180" s="4">
        <v>3</v>
      </c>
      <c r="D180" s="5" t="s">
        <v>146</v>
      </c>
      <c r="E180" s="12">
        <v>17562</v>
      </c>
      <c r="F180" s="12">
        <v>0</v>
      </c>
      <c r="G180" s="12">
        <v>-17562</v>
      </c>
    </row>
    <row r="181" spans="2:7" x14ac:dyDescent="0.2">
      <c r="C181" s="4">
        <v>4</v>
      </c>
      <c r="D181" s="5" t="s">
        <v>147</v>
      </c>
      <c r="E181" s="12">
        <v>1374310</v>
      </c>
      <c r="F181" s="12">
        <v>0</v>
      </c>
      <c r="G181" s="12">
        <v>-1374310</v>
      </c>
    </row>
    <row r="182" spans="2:7" x14ac:dyDescent="0.2">
      <c r="C182" s="4">
        <v>5</v>
      </c>
      <c r="D182" s="5" t="s">
        <v>148</v>
      </c>
      <c r="E182" s="12">
        <v>8486</v>
      </c>
      <c r="F182" s="12">
        <v>212.85416000000001</v>
      </c>
      <c r="G182" s="12">
        <v>-8273.1458399999992</v>
      </c>
    </row>
    <row r="183" spans="2:7" x14ac:dyDescent="0.2">
      <c r="C183" s="4">
        <v>6</v>
      </c>
      <c r="D183" s="5" t="s">
        <v>149</v>
      </c>
      <c r="E183" s="12">
        <v>20997</v>
      </c>
      <c r="F183" s="12">
        <v>0</v>
      </c>
      <c r="G183" s="12">
        <v>-20997</v>
      </c>
    </row>
    <row r="184" spans="2:7" ht="15" customHeight="1" x14ac:dyDescent="0.2">
      <c r="C184" s="13">
        <f>SUBTOTAL(9,C179:C183)</f>
        <v>19</v>
      </c>
      <c r="D184" s="14" t="s">
        <v>150</v>
      </c>
      <c r="E184" s="15">
        <f>SUBTOTAL(9,E179:E183)</f>
        <v>1532613</v>
      </c>
      <c r="F184" s="15">
        <f>SUBTOTAL(9,F179:F183)</f>
        <v>212.85416000000001</v>
      </c>
      <c r="G184" s="15">
        <f>SUBTOTAL(9,G179:G183)</f>
        <v>-1532400.1458399999</v>
      </c>
    </row>
    <row r="185" spans="2:7" ht="14.25" customHeight="1" x14ac:dyDescent="0.2">
      <c r="B185" s="10">
        <v>3495</v>
      </c>
      <c r="C185" s="4"/>
      <c r="D185" s="11" t="s">
        <v>151</v>
      </c>
      <c r="E185" s="1"/>
      <c r="F185" s="1"/>
      <c r="G185" s="1"/>
    </row>
    <row r="186" spans="2:7" x14ac:dyDescent="0.2">
      <c r="C186" s="4">
        <v>1</v>
      </c>
      <c r="D186" s="5" t="s">
        <v>91</v>
      </c>
      <c r="E186" s="12">
        <v>0</v>
      </c>
      <c r="F186" s="12">
        <v>446.65</v>
      </c>
      <c r="G186" s="12">
        <v>446.65</v>
      </c>
    </row>
    <row r="187" spans="2:7" ht="15" customHeight="1" x14ac:dyDescent="0.2">
      <c r="C187" s="13">
        <f>SUBTOTAL(9,C186:C186)</f>
        <v>1</v>
      </c>
      <c r="D187" s="14" t="s">
        <v>152</v>
      </c>
      <c r="E187" s="15">
        <f>SUBTOTAL(9,E186:E186)</f>
        <v>0</v>
      </c>
      <c r="F187" s="15">
        <f>SUBTOTAL(9,F186:F186)</f>
        <v>446.65</v>
      </c>
      <c r="G187" s="15">
        <f>SUBTOTAL(9,G186:G186)</f>
        <v>446.65</v>
      </c>
    </row>
    <row r="188" spans="2:7" ht="14.25" customHeight="1" x14ac:dyDescent="0.2">
      <c r="B188" s="10">
        <v>3496</v>
      </c>
      <c r="C188" s="4"/>
      <c r="D188" s="11" t="s">
        <v>153</v>
      </c>
      <c r="E188" s="1"/>
      <c r="F188" s="1"/>
      <c r="G188" s="1"/>
    </row>
    <row r="189" spans="2:7" x14ac:dyDescent="0.2">
      <c r="C189" s="4">
        <v>1</v>
      </c>
      <c r="D189" s="5" t="s">
        <v>154</v>
      </c>
      <c r="E189" s="12">
        <v>251326</v>
      </c>
      <c r="F189" s="12">
        <v>0</v>
      </c>
      <c r="G189" s="12">
        <v>-251326</v>
      </c>
    </row>
    <row r="190" spans="2:7" x14ac:dyDescent="0.2">
      <c r="C190" s="4">
        <v>2</v>
      </c>
      <c r="D190" s="5" t="s">
        <v>155</v>
      </c>
      <c r="E190" s="12">
        <v>154723</v>
      </c>
      <c r="F190" s="12">
        <v>0</v>
      </c>
      <c r="G190" s="12">
        <v>-154723</v>
      </c>
    </row>
    <row r="191" spans="2:7" x14ac:dyDescent="0.2">
      <c r="C191" s="4">
        <v>3</v>
      </c>
      <c r="D191" s="5" t="s">
        <v>156</v>
      </c>
      <c r="E191" s="12">
        <v>9900</v>
      </c>
      <c r="F191" s="12">
        <v>0</v>
      </c>
      <c r="G191" s="12">
        <v>-9900</v>
      </c>
    </row>
    <row r="192" spans="2:7" ht="15" customHeight="1" x14ac:dyDescent="0.2">
      <c r="C192" s="13">
        <f>SUBTOTAL(9,C189:C191)</f>
        <v>6</v>
      </c>
      <c r="D192" s="14" t="s">
        <v>157</v>
      </c>
      <c r="E192" s="15">
        <f>SUBTOTAL(9,E189:E191)</f>
        <v>415949</v>
      </c>
      <c r="F192" s="15">
        <f>SUBTOTAL(9,F189:F191)</f>
        <v>0</v>
      </c>
      <c r="G192" s="15">
        <f>SUBTOTAL(9,G189:G191)</f>
        <v>-415949</v>
      </c>
    </row>
    <row r="193" spans="2:7" ht="14.25" customHeight="1" x14ac:dyDescent="0.2">
      <c r="B193" s="10">
        <v>3497</v>
      </c>
      <c r="C193" s="4"/>
      <c r="D193" s="11" t="s">
        <v>158</v>
      </c>
      <c r="E193" s="1"/>
      <c r="F193" s="1"/>
      <c r="G193" s="1"/>
    </row>
    <row r="194" spans="2:7" x14ac:dyDescent="0.2">
      <c r="C194" s="4">
        <v>1</v>
      </c>
      <c r="D194" s="5" t="s">
        <v>159</v>
      </c>
      <c r="E194" s="12">
        <v>85198</v>
      </c>
      <c r="F194" s="12">
        <v>0</v>
      </c>
      <c r="G194" s="12">
        <v>-85198</v>
      </c>
    </row>
    <row r="195" spans="2:7" ht="15" customHeight="1" x14ac:dyDescent="0.2">
      <c r="C195" s="13">
        <f>SUBTOTAL(9,C194:C194)</f>
        <v>1</v>
      </c>
      <c r="D195" s="14" t="s">
        <v>160</v>
      </c>
      <c r="E195" s="15">
        <f>SUBTOTAL(9,E194:E194)</f>
        <v>85198</v>
      </c>
      <c r="F195" s="15">
        <f>SUBTOTAL(9,F194:F194)</f>
        <v>0</v>
      </c>
      <c r="G195" s="15">
        <f>SUBTOTAL(9,G194:G194)</f>
        <v>-85198</v>
      </c>
    </row>
    <row r="196" spans="2:7" ht="15" customHeight="1" x14ac:dyDescent="0.2">
      <c r="B196" s="4"/>
      <c r="C196" s="16">
        <f>SUBTOTAL(9,C113:C195)</f>
        <v>125</v>
      </c>
      <c r="D196" s="17" t="s">
        <v>161</v>
      </c>
      <c r="E196" s="18">
        <f>SUBTOTAL(9,E113:E195)</f>
        <v>5006313</v>
      </c>
      <c r="F196" s="18">
        <f>SUBTOTAL(9,F113:F195)</f>
        <v>161356.12343999991</v>
      </c>
      <c r="G196" s="18">
        <f>SUBTOTAL(9,G113:G195)</f>
        <v>-4844956.8765600007</v>
      </c>
    </row>
    <row r="197" spans="2:7" ht="27" customHeight="1" x14ac:dyDescent="0.25">
      <c r="B197" s="1"/>
      <c r="C197" s="4"/>
      <c r="D197" s="9" t="s">
        <v>162</v>
      </c>
      <c r="E197" s="1"/>
      <c r="F197" s="1"/>
      <c r="G197" s="1"/>
    </row>
    <row r="198" spans="2:7" ht="14.25" customHeight="1" x14ac:dyDescent="0.2">
      <c r="B198" s="10">
        <v>3510</v>
      </c>
      <c r="C198" s="4"/>
      <c r="D198" s="11" t="s">
        <v>163</v>
      </c>
      <c r="E198" s="1"/>
      <c r="F198" s="1"/>
      <c r="G198" s="1"/>
    </row>
    <row r="199" spans="2:7" x14ac:dyDescent="0.2">
      <c r="C199" s="4">
        <v>2</v>
      </c>
      <c r="D199" s="5" t="s">
        <v>63</v>
      </c>
      <c r="E199" s="12">
        <v>21501</v>
      </c>
      <c r="F199" s="12">
        <v>2185.53024</v>
      </c>
      <c r="G199" s="12">
        <v>-19315.46976</v>
      </c>
    </row>
    <row r="200" spans="2:7" x14ac:dyDescent="0.2">
      <c r="C200" s="4">
        <v>3</v>
      </c>
      <c r="D200" s="5" t="s">
        <v>164</v>
      </c>
      <c r="E200" s="12">
        <v>122649</v>
      </c>
      <c r="F200" s="12">
        <v>2259.6648399999999</v>
      </c>
      <c r="G200" s="12">
        <v>-120389.33516</v>
      </c>
    </row>
    <row r="201" spans="2:7" ht="15" customHeight="1" x14ac:dyDescent="0.2">
      <c r="C201" s="13">
        <f>SUBTOTAL(9,C199:C200)</f>
        <v>5</v>
      </c>
      <c r="D201" s="14" t="s">
        <v>165</v>
      </c>
      <c r="E201" s="15">
        <f>SUBTOTAL(9,E199:E200)</f>
        <v>144150</v>
      </c>
      <c r="F201" s="15">
        <f>SUBTOTAL(9,F199:F200)</f>
        <v>4445.1950799999995</v>
      </c>
      <c r="G201" s="15">
        <f>SUBTOTAL(9,G199:G200)</f>
        <v>-139704.80492</v>
      </c>
    </row>
    <row r="202" spans="2:7" ht="14.25" customHeight="1" x14ac:dyDescent="0.2">
      <c r="B202" s="10">
        <v>3525</v>
      </c>
      <c r="C202" s="4"/>
      <c r="D202" s="11" t="s">
        <v>166</v>
      </c>
      <c r="E202" s="1"/>
      <c r="F202" s="1"/>
      <c r="G202" s="1"/>
    </row>
    <row r="203" spans="2:7" x14ac:dyDescent="0.2">
      <c r="C203" s="4">
        <v>1</v>
      </c>
      <c r="D203" s="5" t="s">
        <v>35</v>
      </c>
      <c r="E203" s="12">
        <v>160702</v>
      </c>
      <c r="F203" s="12">
        <v>3111.9741800000002</v>
      </c>
      <c r="G203" s="12">
        <v>-157590.02582000001</v>
      </c>
    </row>
    <row r="204" spans="2:7" x14ac:dyDescent="0.2">
      <c r="C204" s="4">
        <v>2</v>
      </c>
      <c r="D204" s="5" t="s">
        <v>63</v>
      </c>
      <c r="E204" s="12">
        <v>0</v>
      </c>
      <c r="F204" s="12">
        <v>208.62894</v>
      </c>
      <c r="G204" s="12">
        <v>208.62894</v>
      </c>
    </row>
    <row r="205" spans="2:7" ht="15" customHeight="1" x14ac:dyDescent="0.2">
      <c r="C205" s="13">
        <f>SUBTOTAL(9,C203:C204)</f>
        <v>3</v>
      </c>
      <c r="D205" s="14" t="s">
        <v>167</v>
      </c>
      <c r="E205" s="15">
        <f>SUBTOTAL(9,E203:E204)</f>
        <v>160702</v>
      </c>
      <c r="F205" s="15">
        <f>SUBTOTAL(9,F203:F204)</f>
        <v>3320.6031200000002</v>
      </c>
      <c r="G205" s="15">
        <f>SUBTOTAL(9,G203:G204)</f>
        <v>-157381.39688000001</v>
      </c>
    </row>
    <row r="206" spans="2:7" ht="14.25" customHeight="1" x14ac:dyDescent="0.2">
      <c r="B206" s="10">
        <v>3531</v>
      </c>
      <c r="C206" s="4"/>
      <c r="D206" s="11" t="s">
        <v>168</v>
      </c>
      <c r="E206" s="1"/>
      <c r="F206" s="1"/>
      <c r="G206" s="1"/>
    </row>
    <row r="207" spans="2:7" x14ac:dyDescent="0.2">
      <c r="C207" s="4">
        <v>1</v>
      </c>
      <c r="D207" s="5" t="s">
        <v>63</v>
      </c>
      <c r="E207" s="12">
        <v>40</v>
      </c>
      <c r="F207" s="12">
        <v>0</v>
      </c>
      <c r="G207" s="12">
        <v>-40</v>
      </c>
    </row>
    <row r="208" spans="2:7" ht="15" customHeight="1" x14ac:dyDescent="0.2">
      <c r="C208" s="13">
        <f>SUBTOTAL(9,C207:C207)</f>
        <v>1</v>
      </c>
      <c r="D208" s="14" t="s">
        <v>169</v>
      </c>
      <c r="E208" s="15">
        <f>SUBTOTAL(9,E207:E207)</f>
        <v>40</v>
      </c>
      <c r="F208" s="15">
        <f>SUBTOTAL(9,F207:F207)</f>
        <v>0</v>
      </c>
      <c r="G208" s="15">
        <f>SUBTOTAL(9,G207:G207)</f>
        <v>-40</v>
      </c>
    </row>
    <row r="209" spans="2:7" ht="14.25" customHeight="1" x14ac:dyDescent="0.2">
      <c r="B209" s="10">
        <v>3533</v>
      </c>
      <c r="C209" s="4"/>
      <c r="D209" s="11" t="s">
        <v>170</v>
      </c>
      <c r="E209" s="1"/>
      <c r="F209" s="1"/>
      <c r="G209" s="1"/>
    </row>
    <row r="210" spans="2:7" x14ac:dyDescent="0.2">
      <c r="C210" s="4">
        <v>2</v>
      </c>
      <c r="D210" s="5" t="s">
        <v>63</v>
      </c>
      <c r="E210" s="12">
        <v>3121</v>
      </c>
      <c r="F210" s="12">
        <v>449.16800000000001</v>
      </c>
      <c r="G210" s="12">
        <v>-2671.8319999999999</v>
      </c>
    </row>
    <row r="211" spans="2:7" ht="15" customHeight="1" x14ac:dyDescent="0.2">
      <c r="C211" s="13">
        <f>SUBTOTAL(9,C210:C210)</f>
        <v>2</v>
      </c>
      <c r="D211" s="14" t="s">
        <v>171</v>
      </c>
      <c r="E211" s="15">
        <f>SUBTOTAL(9,E210:E210)</f>
        <v>3121</v>
      </c>
      <c r="F211" s="15">
        <f>SUBTOTAL(9,F210:F210)</f>
        <v>449.16800000000001</v>
      </c>
      <c r="G211" s="15">
        <f>SUBTOTAL(9,G210:G210)</f>
        <v>-2671.8319999999999</v>
      </c>
    </row>
    <row r="212" spans="2:7" ht="14.25" customHeight="1" x14ac:dyDescent="0.2">
      <c r="B212" s="10">
        <v>3540</v>
      </c>
      <c r="C212" s="4"/>
      <c r="D212" s="11" t="s">
        <v>172</v>
      </c>
      <c r="E212" s="1"/>
      <c r="F212" s="1"/>
      <c r="G212" s="1"/>
    </row>
    <row r="213" spans="2:7" x14ac:dyDescent="0.2">
      <c r="C213" s="4">
        <v>2</v>
      </c>
      <c r="D213" s="5" t="s">
        <v>173</v>
      </c>
      <c r="E213" s="12">
        <v>3000</v>
      </c>
      <c r="F213" s="12">
        <v>0</v>
      </c>
      <c r="G213" s="12">
        <v>-3000</v>
      </c>
    </row>
    <row r="214" spans="2:7" x14ac:dyDescent="0.2">
      <c r="C214" s="4">
        <v>3</v>
      </c>
      <c r="D214" s="5" t="s">
        <v>91</v>
      </c>
      <c r="E214" s="12">
        <v>1750</v>
      </c>
      <c r="F214" s="12">
        <v>64.065479999999994</v>
      </c>
      <c r="G214" s="12">
        <v>-1685.93452</v>
      </c>
    </row>
    <row r="215" spans="2:7" x14ac:dyDescent="0.2">
      <c r="C215" s="4">
        <v>4</v>
      </c>
      <c r="D215" s="5" t="s">
        <v>174</v>
      </c>
      <c r="E215" s="12">
        <v>686</v>
      </c>
      <c r="F215" s="12">
        <v>0</v>
      </c>
      <c r="G215" s="12">
        <v>-686</v>
      </c>
    </row>
    <row r="216" spans="2:7" x14ac:dyDescent="0.2">
      <c r="C216" s="4">
        <v>5</v>
      </c>
      <c r="D216" s="5" t="s">
        <v>175</v>
      </c>
      <c r="E216" s="12">
        <v>36000</v>
      </c>
      <c r="F216" s="12">
        <v>0</v>
      </c>
      <c r="G216" s="12">
        <v>-36000</v>
      </c>
    </row>
    <row r="217" spans="2:7" x14ac:dyDescent="0.2">
      <c r="C217" s="4">
        <v>6</v>
      </c>
      <c r="D217" s="5" t="s">
        <v>176</v>
      </c>
      <c r="E217" s="12">
        <v>746</v>
      </c>
      <c r="F217" s="12">
        <v>9.375</v>
      </c>
      <c r="G217" s="12">
        <v>-736.625</v>
      </c>
    </row>
    <row r="218" spans="2:7" x14ac:dyDescent="0.2">
      <c r="C218" s="4">
        <v>86</v>
      </c>
      <c r="D218" s="5" t="s">
        <v>177</v>
      </c>
      <c r="E218" s="12">
        <v>100</v>
      </c>
      <c r="F218" s="12">
        <v>0</v>
      </c>
      <c r="G218" s="12">
        <v>-100</v>
      </c>
    </row>
    <row r="219" spans="2:7" ht="15" customHeight="1" x14ac:dyDescent="0.2">
      <c r="C219" s="13">
        <f>SUBTOTAL(9,C213:C218)</f>
        <v>106</v>
      </c>
      <c r="D219" s="14" t="s">
        <v>178</v>
      </c>
      <c r="E219" s="15">
        <f>SUBTOTAL(9,E213:E218)</f>
        <v>42282</v>
      </c>
      <c r="F219" s="15">
        <f>SUBTOTAL(9,F213:F218)</f>
        <v>73.440479999999994</v>
      </c>
      <c r="G219" s="15">
        <f>SUBTOTAL(9,G213:G218)</f>
        <v>-42208.559520000003</v>
      </c>
    </row>
    <row r="220" spans="2:7" ht="14.25" customHeight="1" x14ac:dyDescent="0.2">
      <c r="B220" s="10">
        <v>3545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1</v>
      </c>
      <c r="D221" s="5" t="s">
        <v>91</v>
      </c>
      <c r="E221" s="12">
        <v>0</v>
      </c>
      <c r="F221" s="12">
        <v>425</v>
      </c>
      <c r="G221" s="12">
        <v>425</v>
      </c>
    </row>
    <row r="222" spans="2:7" ht="15" customHeight="1" x14ac:dyDescent="0.2">
      <c r="C222" s="13">
        <f>SUBTOTAL(9,C221:C221)</f>
        <v>1</v>
      </c>
      <c r="D222" s="14" t="s">
        <v>180</v>
      </c>
      <c r="E222" s="15">
        <f>SUBTOTAL(9,E221:E221)</f>
        <v>0</v>
      </c>
      <c r="F222" s="15">
        <f>SUBTOTAL(9,F221:F221)</f>
        <v>425</v>
      </c>
      <c r="G222" s="15">
        <f>SUBTOTAL(9,G221:G221)</f>
        <v>425</v>
      </c>
    </row>
    <row r="223" spans="2:7" ht="14.25" customHeight="1" x14ac:dyDescent="0.2">
      <c r="B223" s="10">
        <v>3563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91</v>
      </c>
      <c r="E224" s="12">
        <v>2601</v>
      </c>
      <c r="F224" s="12">
        <v>0</v>
      </c>
      <c r="G224" s="12">
        <v>-2601</v>
      </c>
    </row>
    <row r="225" spans="2:7" x14ac:dyDescent="0.2">
      <c r="C225" s="4">
        <v>3</v>
      </c>
      <c r="D225" s="5" t="s">
        <v>18</v>
      </c>
      <c r="E225" s="12">
        <v>357</v>
      </c>
      <c r="F225" s="12">
        <v>0</v>
      </c>
      <c r="G225" s="12">
        <v>-357</v>
      </c>
    </row>
    <row r="226" spans="2:7" ht="15" customHeight="1" x14ac:dyDescent="0.2">
      <c r="C226" s="13">
        <f>SUBTOTAL(9,C224:C225)</f>
        <v>5</v>
      </c>
      <c r="D226" s="14" t="s">
        <v>182</v>
      </c>
      <c r="E226" s="15">
        <f>SUBTOTAL(9,E224:E225)</f>
        <v>2958</v>
      </c>
      <c r="F226" s="15">
        <f>SUBTOTAL(9,F224:F225)</f>
        <v>0</v>
      </c>
      <c r="G226" s="15">
        <f>SUBTOTAL(9,G224:G225)</f>
        <v>-2958</v>
      </c>
    </row>
    <row r="227" spans="2:7" ht="14.25" customHeight="1" x14ac:dyDescent="0.2">
      <c r="B227" s="10">
        <v>3585</v>
      </c>
      <c r="C227" s="4"/>
      <c r="D227" s="11" t="s">
        <v>183</v>
      </c>
      <c r="E227" s="1"/>
      <c r="F227" s="1"/>
      <c r="G227" s="1"/>
    </row>
    <row r="228" spans="2:7" x14ac:dyDescent="0.2">
      <c r="C228" s="4">
        <v>1</v>
      </c>
      <c r="D228" s="5" t="s">
        <v>184</v>
      </c>
      <c r="E228" s="12">
        <v>1035</v>
      </c>
      <c r="F228" s="12">
        <v>88.584000000000003</v>
      </c>
      <c r="G228" s="12">
        <v>-946.41600000000005</v>
      </c>
    </row>
    <row r="229" spans="2:7" ht="15" customHeight="1" x14ac:dyDescent="0.2">
      <c r="C229" s="13">
        <f>SUBTOTAL(9,C228:C228)</f>
        <v>1</v>
      </c>
      <c r="D229" s="14" t="s">
        <v>185</v>
      </c>
      <c r="E229" s="15">
        <f>SUBTOTAL(9,E228:E228)</f>
        <v>1035</v>
      </c>
      <c r="F229" s="15">
        <f>SUBTOTAL(9,F228:F228)</f>
        <v>88.584000000000003</v>
      </c>
      <c r="G229" s="15">
        <f>SUBTOTAL(9,G228:G228)</f>
        <v>-946.41600000000005</v>
      </c>
    </row>
    <row r="230" spans="2:7" ht="14.25" customHeight="1" x14ac:dyDescent="0.2">
      <c r="B230" s="10">
        <v>3587</v>
      </c>
      <c r="C230" s="4"/>
      <c r="D230" s="11" t="s">
        <v>186</v>
      </c>
      <c r="E230" s="1"/>
      <c r="F230" s="1"/>
      <c r="G230" s="1"/>
    </row>
    <row r="231" spans="2:7" x14ac:dyDescent="0.2">
      <c r="C231" s="4">
        <v>1</v>
      </c>
      <c r="D231" s="5" t="s">
        <v>91</v>
      </c>
      <c r="E231" s="12">
        <v>103</v>
      </c>
      <c r="F231" s="12">
        <v>0</v>
      </c>
      <c r="G231" s="12">
        <v>-103</v>
      </c>
    </row>
    <row r="232" spans="2:7" x14ac:dyDescent="0.2">
      <c r="C232" s="4">
        <v>4</v>
      </c>
      <c r="D232" s="5" t="s">
        <v>187</v>
      </c>
      <c r="E232" s="12">
        <v>44593</v>
      </c>
      <c r="F232" s="12">
        <v>96.1</v>
      </c>
      <c r="G232" s="12">
        <v>-44496.9</v>
      </c>
    </row>
    <row r="233" spans="2:7" ht="15" customHeight="1" x14ac:dyDescent="0.2">
      <c r="C233" s="13">
        <f>SUBTOTAL(9,C231:C232)</f>
        <v>5</v>
      </c>
      <c r="D233" s="14" t="s">
        <v>188</v>
      </c>
      <c r="E233" s="15">
        <f>SUBTOTAL(9,E231:E232)</f>
        <v>44696</v>
      </c>
      <c r="F233" s="15">
        <f>SUBTOTAL(9,F231:F232)</f>
        <v>96.1</v>
      </c>
      <c r="G233" s="15">
        <f>SUBTOTAL(9,G231:G232)</f>
        <v>-44599.9</v>
      </c>
    </row>
    <row r="234" spans="2:7" ht="14.25" customHeight="1" x14ac:dyDescent="0.2">
      <c r="B234" s="10">
        <v>3595</v>
      </c>
      <c r="C234" s="4"/>
      <c r="D234" s="11" t="s">
        <v>189</v>
      </c>
      <c r="E234" s="1"/>
      <c r="F234" s="1"/>
      <c r="G234" s="1"/>
    </row>
    <row r="235" spans="2:7" x14ac:dyDescent="0.2">
      <c r="C235" s="4">
        <v>1</v>
      </c>
      <c r="D235" s="5" t="s">
        <v>190</v>
      </c>
      <c r="E235" s="12">
        <v>418341</v>
      </c>
      <c r="F235" s="12">
        <v>30339.07202</v>
      </c>
      <c r="G235" s="12">
        <v>-388001.92797999998</v>
      </c>
    </row>
    <row r="236" spans="2:7" x14ac:dyDescent="0.2">
      <c r="C236" s="4">
        <v>2</v>
      </c>
      <c r="D236" s="5" t="s">
        <v>191</v>
      </c>
      <c r="E236" s="12">
        <v>140490</v>
      </c>
      <c r="F236" s="12">
        <v>9856.2421400000003</v>
      </c>
      <c r="G236" s="12">
        <v>-130633.75786</v>
      </c>
    </row>
    <row r="237" spans="2:7" x14ac:dyDescent="0.2">
      <c r="C237" s="4">
        <v>3</v>
      </c>
      <c r="D237" s="5" t="s">
        <v>192</v>
      </c>
      <c r="E237" s="12">
        <v>270952</v>
      </c>
      <c r="F237" s="12">
        <v>6755.7309999999998</v>
      </c>
      <c r="G237" s="12">
        <v>-264196.26899999997</v>
      </c>
    </row>
    <row r="238" spans="2:7" x14ac:dyDescent="0.2">
      <c r="C238" s="4">
        <v>5</v>
      </c>
      <c r="D238" s="5" t="s">
        <v>63</v>
      </c>
      <c r="E238" s="12">
        <v>0</v>
      </c>
      <c r="F238" s="12">
        <v>0.81</v>
      </c>
      <c r="G238" s="12">
        <v>0.81</v>
      </c>
    </row>
    <row r="239" spans="2:7" ht="15" customHeight="1" x14ac:dyDescent="0.2">
      <c r="C239" s="13">
        <f>SUBTOTAL(9,C235:C238)</f>
        <v>11</v>
      </c>
      <c r="D239" s="14" t="s">
        <v>193</v>
      </c>
      <c r="E239" s="15">
        <f>SUBTOTAL(9,E235:E238)</f>
        <v>829783</v>
      </c>
      <c r="F239" s="15">
        <f>SUBTOTAL(9,F235:F238)</f>
        <v>46951.855159999999</v>
      </c>
      <c r="G239" s="15">
        <f>SUBTOTAL(9,G235:G238)</f>
        <v>-782831.14483999996</v>
      </c>
    </row>
    <row r="240" spans="2:7" ht="15" customHeight="1" x14ac:dyDescent="0.2">
      <c r="B240" s="4"/>
      <c r="C240" s="16">
        <f>SUBTOTAL(9,C198:C239)</f>
        <v>140</v>
      </c>
      <c r="D240" s="17" t="s">
        <v>194</v>
      </c>
      <c r="E240" s="18">
        <f>SUBTOTAL(9,E198:E239)</f>
        <v>1228767</v>
      </c>
      <c r="F240" s="18">
        <f>SUBTOTAL(9,F198:F239)</f>
        <v>55849.94584</v>
      </c>
      <c r="G240" s="18">
        <f>SUBTOTAL(9,G198:G239)</f>
        <v>-1172917.0541599998</v>
      </c>
    </row>
    <row r="241" spans="2:7" ht="27" customHeight="1" x14ac:dyDescent="0.25">
      <c r="B241" s="1"/>
      <c r="C241" s="4"/>
      <c r="D241" s="9" t="s">
        <v>195</v>
      </c>
      <c r="E241" s="1"/>
      <c r="F241" s="1"/>
      <c r="G241" s="1"/>
    </row>
    <row r="242" spans="2:7" ht="14.25" customHeight="1" x14ac:dyDescent="0.2">
      <c r="B242" s="10">
        <v>3600</v>
      </c>
      <c r="C242" s="4"/>
      <c r="D242" s="11" t="s">
        <v>196</v>
      </c>
      <c r="E242" s="1"/>
      <c r="F242" s="1"/>
      <c r="G242" s="1"/>
    </row>
    <row r="243" spans="2:7" x14ac:dyDescent="0.2">
      <c r="C243" s="4">
        <v>2</v>
      </c>
      <c r="D243" s="5" t="s">
        <v>91</v>
      </c>
      <c r="E243" s="12">
        <v>0</v>
      </c>
      <c r="F243" s="12">
        <v>3.3</v>
      </c>
      <c r="G243" s="12">
        <v>3.3</v>
      </c>
    </row>
    <row r="244" spans="2:7" ht="15" customHeight="1" x14ac:dyDescent="0.2">
      <c r="C244" s="13">
        <f>SUBTOTAL(9,C243:C243)</f>
        <v>2</v>
      </c>
      <c r="D244" s="14" t="s">
        <v>197</v>
      </c>
      <c r="E244" s="15">
        <f>SUBTOTAL(9,E243:E243)</f>
        <v>0</v>
      </c>
      <c r="F244" s="15">
        <f>SUBTOTAL(9,F243:F243)</f>
        <v>3.3</v>
      </c>
      <c r="G244" s="15">
        <f>SUBTOTAL(9,G243:G243)</f>
        <v>3.3</v>
      </c>
    </row>
    <row r="245" spans="2:7" ht="14.25" customHeight="1" x14ac:dyDescent="0.2">
      <c r="B245" s="10">
        <v>3605</v>
      </c>
      <c r="C245" s="4"/>
      <c r="D245" s="11" t="s">
        <v>198</v>
      </c>
      <c r="E245" s="1"/>
      <c r="F245" s="1"/>
      <c r="G245" s="1"/>
    </row>
    <row r="246" spans="2:7" x14ac:dyDescent="0.2">
      <c r="C246" s="4">
        <v>1</v>
      </c>
      <c r="D246" s="5" t="s">
        <v>199</v>
      </c>
      <c r="E246" s="12">
        <v>24170</v>
      </c>
      <c r="F246" s="12">
        <v>2387.0035800000001</v>
      </c>
      <c r="G246" s="12">
        <v>-21782.996419999999</v>
      </c>
    </row>
    <row r="247" spans="2:7" x14ac:dyDescent="0.2">
      <c r="C247" s="4">
        <v>4</v>
      </c>
      <c r="D247" s="5" t="s">
        <v>200</v>
      </c>
      <c r="E247" s="12">
        <v>2510</v>
      </c>
      <c r="F247" s="12">
        <v>473.17047000000002</v>
      </c>
      <c r="G247" s="12">
        <v>-2036.82953</v>
      </c>
    </row>
    <row r="248" spans="2:7" x14ac:dyDescent="0.2">
      <c r="C248" s="4">
        <v>5</v>
      </c>
      <c r="D248" s="5" t="s">
        <v>201</v>
      </c>
      <c r="E248" s="12">
        <v>57150</v>
      </c>
      <c r="F248" s="12">
        <v>7621.6695900000004</v>
      </c>
      <c r="G248" s="12">
        <v>-49528.330410000002</v>
      </c>
    </row>
    <row r="249" spans="2:7" x14ac:dyDescent="0.2">
      <c r="C249" s="4">
        <v>6</v>
      </c>
      <c r="D249" s="5" t="s">
        <v>202</v>
      </c>
      <c r="E249" s="12">
        <v>25150</v>
      </c>
      <c r="F249" s="12">
        <v>1721.88608</v>
      </c>
      <c r="G249" s="12">
        <v>-23428.11392</v>
      </c>
    </row>
    <row r="250" spans="2:7" ht="15" customHeight="1" x14ac:dyDescent="0.2">
      <c r="C250" s="13">
        <f>SUBTOTAL(9,C246:C249)</f>
        <v>16</v>
      </c>
      <c r="D250" s="14" t="s">
        <v>203</v>
      </c>
      <c r="E250" s="15">
        <f>SUBTOTAL(9,E246:E249)</f>
        <v>108980</v>
      </c>
      <c r="F250" s="15">
        <f>SUBTOTAL(9,F246:F249)</f>
        <v>12203.729720000001</v>
      </c>
      <c r="G250" s="15">
        <f>SUBTOTAL(9,G246:G249)</f>
        <v>-96776.270279999997</v>
      </c>
    </row>
    <row r="251" spans="2:7" ht="14.25" customHeight="1" x14ac:dyDescent="0.2">
      <c r="B251" s="10">
        <v>3614</v>
      </c>
      <c r="C251" s="4"/>
      <c r="D251" s="11" t="s">
        <v>204</v>
      </c>
      <c r="E251" s="1"/>
      <c r="F251" s="1"/>
      <c r="G251" s="1"/>
    </row>
    <row r="252" spans="2:7" x14ac:dyDescent="0.2">
      <c r="C252" s="4">
        <v>1</v>
      </c>
      <c r="D252" s="5" t="s">
        <v>205</v>
      </c>
      <c r="E252" s="12">
        <v>28000</v>
      </c>
      <c r="F252" s="12">
        <v>2089.2144499999999</v>
      </c>
      <c r="G252" s="12">
        <v>-25910.785550000001</v>
      </c>
    </row>
    <row r="253" spans="2:7" x14ac:dyDescent="0.2">
      <c r="C253" s="4">
        <v>90</v>
      </c>
      <c r="D253" s="5" t="s">
        <v>206</v>
      </c>
      <c r="E253" s="12">
        <v>18400000</v>
      </c>
      <c r="F253" s="12">
        <v>1079760.09834</v>
      </c>
      <c r="G253" s="12">
        <v>-17320239.901659999</v>
      </c>
    </row>
    <row r="254" spans="2:7" ht="15" customHeight="1" x14ac:dyDescent="0.2">
      <c r="C254" s="13">
        <f>SUBTOTAL(9,C252:C253)</f>
        <v>91</v>
      </c>
      <c r="D254" s="14" t="s">
        <v>207</v>
      </c>
      <c r="E254" s="15">
        <f>SUBTOTAL(9,E252:E253)</f>
        <v>18428000</v>
      </c>
      <c r="F254" s="15">
        <f>SUBTOTAL(9,F252:F253)</f>
        <v>1081849.3127900001</v>
      </c>
      <c r="G254" s="15">
        <f>SUBTOTAL(9,G252:G253)</f>
        <v>-17346150.687209997</v>
      </c>
    </row>
    <row r="255" spans="2:7" ht="14.25" customHeight="1" x14ac:dyDescent="0.2">
      <c r="B255" s="10">
        <v>3615</v>
      </c>
      <c r="C255" s="4"/>
      <c r="D255" s="11" t="s">
        <v>208</v>
      </c>
      <c r="E255" s="1"/>
      <c r="F255" s="1"/>
      <c r="G255" s="1"/>
    </row>
    <row r="256" spans="2:7" x14ac:dyDescent="0.2">
      <c r="C256" s="4">
        <v>1</v>
      </c>
      <c r="D256" s="5" t="s">
        <v>209</v>
      </c>
      <c r="E256" s="12">
        <v>130000</v>
      </c>
      <c r="F256" s="12">
        <v>0</v>
      </c>
      <c r="G256" s="12">
        <v>-130000</v>
      </c>
    </row>
    <row r="257" spans="2:7" ht="15" customHeight="1" x14ac:dyDescent="0.2">
      <c r="C257" s="13">
        <f>SUBTOTAL(9,C256:C256)</f>
        <v>1</v>
      </c>
      <c r="D257" s="14" t="s">
        <v>210</v>
      </c>
      <c r="E257" s="15">
        <f>SUBTOTAL(9,E256:E256)</f>
        <v>130000</v>
      </c>
      <c r="F257" s="15">
        <f>SUBTOTAL(9,F256:F256)</f>
        <v>0</v>
      </c>
      <c r="G257" s="15">
        <f>SUBTOTAL(9,G256:G256)</f>
        <v>-130000</v>
      </c>
    </row>
    <row r="258" spans="2:7" ht="14.25" customHeight="1" x14ac:dyDescent="0.2">
      <c r="B258" s="10">
        <v>3616</v>
      </c>
      <c r="C258" s="4"/>
      <c r="D258" s="11" t="s">
        <v>211</v>
      </c>
      <c r="E258" s="1"/>
      <c r="F258" s="1"/>
      <c r="G258" s="1"/>
    </row>
    <row r="259" spans="2:7" x14ac:dyDescent="0.2">
      <c r="C259" s="4">
        <v>1</v>
      </c>
      <c r="D259" s="5" t="s">
        <v>209</v>
      </c>
      <c r="E259" s="12">
        <v>101000</v>
      </c>
      <c r="F259" s="12">
        <v>0</v>
      </c>
      <c r="G259" s="12">
        <v>-101000</v>
      </c>
    </row>
    <row r="260" spans="2:7" ht="15" customHeight="1" x14ac:dyDescent="0.2">
      <c r="C260" s="13">
        <f>SUBTOTAL(9,C259:C259)</f>
        <v>1</v>
      </c>
      <c r="D260" s="14" t="s">
        <v>212</v>
      </c>
      <c r="E260" s="15">
        <f>SUBTOTAL(9,E259:E259)</f>
        <v>101000</v>
      </c>
      <c r="F260" s="15">
        <f>SUBTOTAL(9,F259:F259)</f>
        <v>0</v>
      </c>
      <c r="G260" s="15">
        <f>SUBTOTAL(9,G259:G259)</f>
        <v>-101000</v>
      </c>
    </row>
    <row r="261" spans="2:7" ht="14.25" customHeight="1" x14ac:dyDescent="0.2">
      <c r="B261" s="10">
        <v>3634</v>
      </c>
      <c r="C261" s="4"/>
      <c r="D261" s="11" t="s">
        <v>213</v>
      </c>
      <c r="E261" s="1"/>
      <c r="F261" s="1"/>
      <c r="G261" s="1"/>
    </row>
    <row r="262" spans="2:7" x14ac:dyDescent="0.2">
      <c r="C262" s="4">
        <v>85</v>
      </c>
      <c r="D262" s="5" t="s">
        <v>214</v>
      </c>
      <c r="E262" s="12">
        <v>200</v>
      </c>
      <c r="F262" s="12">
        <v>201.52199999999999</v>
      </c>
      <c r="G262" s="12">
        <v>1.522</v>
      </c>
    </row>
    <row r="263" spans="2:7" ht="15" customHeight="1" x14ac:dyDescent="0.2">
      <c r="C263" s="13">
        <f>SUBTOTAL(9,C262:C262)</f>
        <v>85</v>
      </c>
      <c r="D263" s="14" t="s">
        <v>215</v>
      </c>
      <c r="E263" s="15">
        <f>SUBTOTAL(9,E262:E262)</f>
        <v>200</v>
      </c>
      <c r="F263" s="15">
        <f>SUBTOTAL(9,F262:F262)</f>
        <v>201.52199999999999</v>
      </c>
      <c r="G263" s="15">
        <f>SUBTOTAL(9,G262:G262)</f>
        <v>1.522</v>
      </c>
    </row>
    <row r="264" spans="2:7" ht="14.25" customHeight="1" x14ac:dyDescent="0.2">
      <c r="B264" s="10">
        <v>3635</v>
      </c>
      <c r="C264" s="4"/>
      <c r="D264" s="11" t="s">
        <v>216</v>
      </c>
      <c r="E264" s="1"/>
      <c r="F264" s="1"/>
      <c r="G264" s="1"/>
    </row>
    <row r="265" spans="2:7" x14ac:dyDescent="0.2">
      <c r="C265" s="4">
        <v>1</v>
      </c>
      <c r="D265" s="5" t="s">
        <v>217</v>
      </c>
      <c r="E265" s="12">
        <v>22000</v>
      </c>
      <c r="F265" s="12">
        <v>1651.8465900000001</v>
      </c>
      <c r="G265" s="12">
        <v>-20348.153409999999</v>
      </c>
    </row>
    <row r="266" spans="2:7" x14ac:dyDescent="0.2">
      <c r="C266" s="4">
        <v>85</v>
      </c>
      <c r="D266" s="5" t="s">
        <v>218</v>
      </c>
      <c r="E266" s="12">
        <v>200</v>
      </c>
      <c r="F266" s="12">
        <v>66.259</v>
      </c>
      <c r="G266" s="12">
        <v>-133.74100000000001</v>
      </c>
    </row>
    <row r="267" spans="2:7" ht="15" customHeight="1" x14ac:dyDescent="0.2">
      <c r="C267" s="13">
        <f>SUBTOTAL(9,C265:C266)</f>
        <v>86</v>
      </c>
      <c r="D267" s="14" t="s">
        <v>219</v>
      </c>
      <c r="E267" s="15">
        <f>SUBTOTAL(9,E265:E266)</f>
        <v>22200</v>
      </c>
      <c r="F267" s="15">
        <f>SUBTOTAL(9,F265:F266)</f>
        <v>1718.1055900000001</v>
      </c>
      <c r="G267" s="15">
        <f>SUBTOTAL(9,G265:G266)</f>
        <v>-20481.894410000001</v>
      </c>
    </row>
    <row r="268" spans="2:7" ht="14.25" customHeight="1" x14ac:dyDescent="0.2">
      <c r="B268" s="10">
        <v>3640</v>
      </c>
      <c r="C268" s="4"/>
      <c r="D268" s="11" t="s">
        <v>220</v>
      </c>
      <c r="E268" s="1"/>
      <c r="F268" s="1"/>
      <c r="G268" s="1"/>
    </row>
    <row r="269" spans="2:7" x14ac:dyDescent="0.2">
      <c r="C269" s="4">
        <v>4</v>
      </c>
      <c r="D269" s="5" t="s">
        <v>221</v>
      </c>
      <c r="E269" s="12">
        <v>6630</v>
      </c>
      <c r="F269" s="12">
        <v>0</v>
      </c>
      <c r="G269" s="12">
        <v>-6630</v>
      </c>
    </row>
    <row r="270" spans="2:7" x14ac:dyDescent="0.2">
      <c r="C270" s="4">
        <v>5</v>
      </c>
      <c r="D270" s="5" t="s">
        <v>177</v>
      </c>
      <c r="E270" s="12">
        <v>2400</v>
      </c>
      <c r="F270" s="12">
        <v>569.13318000000004</v>
      </c>
      <c r="G270" s="12">
        <v>-1830.86682</v>
      </c>
    </row>
    <row r="271" spans="2:7" x14ac:dyDescent="0.2">
      <c r="C271" s="4">
        <v>6</v>
      </c>
      <c r="D271" s="5" t="s">
        <v>119</v>
      </c>
      <c r="E271" s="12">
        <v>0</v>
      </c>
      <c r="F271" s="12">
        <v>8.3197799999999997</v>
      </c>
      <c r="G271" s="12">
        <v>8.3197799999999997</v>
      </c>
    </row>
    <row r="272" spans="2:7" x14ac:dyDescent="0.2">
      <c r="C272" s="4">
        <v>7</v>
      </c>
      <c r="D272" s="5" t="s">
        <v>222</v>
      </c>
      <c r="E272" s="12">
        <v>21500</v>
      </c>
      <c r="F272" s="12">
        <v>2530.4245000000001</v>
      </c>
      <c r="G272" s="12">
        <v>-18969.575499999999</v>
      </c>
    </row>
    <row r="273" spans="2:7" x14ac:dyDescent="0.2">
      <c r="C273" s="4">
        <v>8</v>
      </c>
      <c r="D273" s="5" t="s">
        <v>223</v>
      </c>
      <c r="E273" s="12">
        <v>12385</v>
      </c>
      <c r="F273" s="12">
        <v>0</v>
      </c>
      <c r="G273" s="12">
        <v>-12385</v>
      </c>
    </row>
    <row r="274" spans="2:7" x14ac:dyDescent="0.2">
      <c r="C274" s="4">
        <v>9</v>
      </c>
      <c r="D274" s="5" t="s">
        <v>224</v>
      </c>
      <c r="E274" s="12">
        <v>0</v>
      </c>
      <c r="F274" s="12">
        <v>300</v>
      </c>
      <c r="G274" s="12">
        <v>300</v>
      </c>
    </row>
    <row r="275" spans="2:7" ht="15" customHeight="1" x14ac:dyDescent="0.2">
      <c r="C275" s="13">
        <f>SUBTOTAL(9,C269:C274)</f>
        <v>39</v>
      </c>
      <c r="D275" s="14" t="s">
        <v>225</v>
      </c>
      <c r="E275" s="15">
        <f>SUBTOTAL(9,E269:E274)</f>
        <v>42915</v>
      </c>
      <c r="F275" s="15">
        <f>SUBTOTAL(9,F269:F274)</f>
        <v>3407.8774600000002</v>
      </c>
      <c r="G275" s="15">
        <f>SUBTOTAL(9,G269:G274)</f>
        <v>-39507.122539999997</v>
      </c>
    </row>
    <row r="276" spans="2:7" ht="14.25" customHeight="1" x14ac:dyDescent="0.2">
      <c r="B276" s="10">
        <v>3642</v>
      </c>
      <c r="C276" s="4"/>
      <c r="D276" s="11" t="s">
        <v>226</v>
      </c>
      <c r="E276" s="1"/>
      <c r="F276" s="1"/>
      <c r="G276" s="1"/>
    </row>
    <row r="277" spans="2:7" x14ac:dyDescent="0.2">
      <c r="C277" s="4">
        <v>2</v>
      </c>
      <c r="D277" s="5" t="s">
        <v>227</v>
      </c>
      <c r="E277" s="12">
        <v>7130</v>
      </c>
      <c r="F277" s="12">
        <v>0</v>
      </c>
      <c r="G277" s="12">
        <v>-7130</v>
      </c>
    </row>
    <row r="278" spans="2:7" x14ac:dyDescent="0.2">
      <c r="C278" s="4">
        <v>3</v>
      </c>
      <c r="D278" s="5" t="s">
        <v>228</v>
      </c>
      <c r="E278" s="12">
        <v>80980</v>
      </c>
      <c r="F278" s="12">
        <v>1198.6913</v>
      </c>
      <c r="G278" s="12">
        <v>-79781.308699999994</v>
      </c>
    </row>
    <row r="279" spans="2:7" x14ac:dyDescent="0.2">
      <c r="C279" s="4">
        <v>7</v>
      </c>
      <c r="D279" s="5" t="s">
        <v>229</v>
      </c>
      <c r="E279" s="12">
        <v>0</v>
      </c>
      <c r="F279" s="12">
        <v>0.4</v>
      </c>
      <c r="G279" s="12">
        <v>0.4</v>
      </c>
    </row>
    <row r="280" spans="2:7" ht="15" customHeight="1" x14ac:dyDescent="0.2">
      <c r="C280" s="13">
        <f>SUBTOTAL(9,C277:C279)</f>
        <v>12</v>
      </c>
      <c r="D280" s="14" t="s">
        <v>230</v>
      </c>
      <c r="E280" s="15">
        <f>SUBTOTAL(9,E277:E279)</f>
        <v>88110</v>
      </c>
      <c r="F280" s="15">
        <f>SUBTOTAL(9,F277:F279)</f>
        <v>1199.0913</v>
      </c>
      <c r="G280" s="15">
        <f>SUBTOTAL(9,G277:G279)</f>
        <v>-86910.9087</v>
      </c>
    </row>
    <row r="281" spans="2:7" ht="15" customHeight="1" x14ac:dyDescent="0.2">
      <c r="B281" s="4"/>
      <c r="C281" s="16">
        <f>SUBTOTAL(9,C242:C280)</f>
        <v>333</v>
      </c>
      <c r="D281" s="17" t="s">
        <v>231</v>
      </c>
      <c r="E281" s="18">
        <f>SUBTOTAL(9,E242:E280)</f>
        <v>18921405</v>
      </c>
      <c r="F281" s="18">
        <f>SUBTOTAL(9,F242:F280)</f>
        <v>1100582.9388600001</v>
      </c>
      <c r="G281" s="18">
        <f>SUBTOTAL(9,G242:G280)</f>
        <v>-17820822.061140001</v>
      </c>
    </row>
    <row r="282" spans="2:7" ht="27" customHeight="1" x14ac:dyDescent="0.25">
      <c r="B282" s="1"/>
      <c r="C282" s="4"/>
      <c r="D282" s="9" t="s">
        <v>232</v>
      </c>
      <c r="E282" s="1"/>
      <c r="F282" s="1"/>
      <c r="G282" s="1"/>
    </row>
    <row r="283" spans="2:7" ht="14.25" customHeight="1" x14ac:dyDescent="0.2">
      <c r="B283" s="10">
        <v>3701</v>
      </c>
      <c r="C283" s="4"/>
      <c r="D283" s="11" t="s">
        <v>233</v>
      </c>
      <c r="E283" s="1"/>
      <c r="F283" s="1"/>
      <c r="G283" s="1"/>
    </row>
    <row r="284" spans="2:7" x14ac:dyDescent="0.2">
      <c r="C284" s="4">
        <v>2</v>
      </c>
      <c r="D284" s="5" t="s">
        <v>91</v>
      </c>
      <c r="E284" s="12">
        <v>70003</v>
      </c>
      <c r="F284" s="12">
        <v>24129.30602</v>
      </c>
      <c r="G284" s="12">
        <v>-45873.693979999996</v>
      </c>
    </row>
    <row r="285" spans="2:7" ht="15" customHeight="1" x14ac:dyDescent="0.2">
      <c r="C285" s="13">
        <f>SUBTOTAL(9,C284:C284)</f>
        <v>2</v>
      </c>
      <c r="D285" s="14" t="s">
        <v>234</v>
      </c>
      <c r="E285" s="15">
        <f>SUBTOTAL(9,E284:E284)</f>
        <v>70003</v>
      </c>
      <c r="F285" s="15">
        <f>SUBTOTAL(9,F284:F284)</f>
        <v>24129.30602</v>
      </c>
      <c r="G285" s="15">
        <f>SUBTOTAL(9,G284:G284)</f>
        <v>-45873.693979999996</v>
      </c>
    </row>
    <row r="286" spans="2:7" ht="14.25" customHeight="1" x14ac:dyDescent="0.2">
      <c r="B286" s="10">
        <v>3703</v>
      </c>
      <c r="C286" s="4"/>
      <c r="D286" s="11" t="s">
        <v>235</v>
      </c>
      <c r="E286" s="1"/>
      <c r="F286" s="1"/>
      <c r="G286" s="1"/>
    </row>
    <row r="287" spans="2:7" x14ac:dyDescent="0.2">
      <c r="C287" s="4">
        <v>2</v>
      </c>
      <c r="D287" s="5" t="s">
        <v>91</v>
      </c>
      <c r="E287" s="12">
        <v>2000</v>
      </c>
      <c r="F287" s="12">
        <v>0</v>
      </c>
      <c r="G287" s="12">
        <v>-2000</v>
      </c>
    </row>
    <row r="288" spans="2:7" ht="15" customHeight="1" x14ac:dyDescent="0.2">
      <c r="C288" s="13">
        <f>SUBTOTAL(9,C287:C287)</f>
        <v>2</v>
      </c>
      <c r="D288" s="14" t="s">
        <v>236</v>
      </c>
      <c r="E288" s="15">
        <f>SUBTOTAL(9,E287:E287)</f>
        <v>2000</v>
      </c>
      <c r="F288" s="15">
        <f>SUBTOTAL(9,F287:F287)</f>
        <v>0</v>
      </c>
      <c r="G288" s="15">
        <f>SUBTOTAL(9,G287:G287)</f>
        <v>-2000</v>
      </c>
    </row>
    <row r="289" spans="2:7" ht="14.25" customHeight="1" x14ac:dyDescent="0.2">
      <c r="B289" s="10">
        <v>3710</v>
      </c>
      <c r="C289" s="4"/>
      <c r="D289" s="11" t="s">
        <v>237</v>
      </c>
      <c r="E289" s="1"/>
      <c r="F289" s="1"/>
      <c r="G289" s="1"/>
    </row>
    <row r="290" spans="2:7" x14ac:dyDescent="0.2">
      <c r="C290" s="4">
        <v>2</v>
      </c>
      <c r="D290" s="5" t="s">
        <v>91</v>
      </c>
      <c r="E290" s="12">
        <v>176966</v>
      </c>
      <c r="F290" s="12">
        <v>22107.298510000001</v>
      </c>
      <c r="G290" s="12">
        <v>-154858.70149000001</v>
      </c>
    </row>
    <row r="291" spans="2:7" x14ac:dyDescent="0.2">
      <c r="C291" s="4">
        <v>3</v>
      </c>
      <c r="D291" s="5" t="s">
        <v>238</v>
      </c>
      <c r="E291" s="12">
        <v>97228</v>
      </c>
      <c r="F291" s="12">
        <v>9243.8370599999998</v>
      </c>
      <c r="G291" s="12">
        <v>-87984.162939999995</v>
      </c>
    </row>
    <row r="292" spans="2:7" ht="15" customHeight="1" x14ac:dyDescent="0.2">
      <c r="C292" s="13">
        <f>SUBTOTAL(9,C290:C291)</f>
        <v>5</v>
      </c>
      <c r="D292" s="14" t="s">
        <v>239</v>
      </c>
      <c r="E292" s="15">
        <f>SUBTOTAL(9,E290:E291)</f>
        <v>274194</v>
      </c>
      <c r="F292" s="15">
        <f>SUBTOTAL(9,F290:F291)</f>
        <v>31351.135569999999</v>
      </c>
      <c r="G292" s="15">
        <f>SUBTOTAL(9,G290:G291)</f>
        <v>-242842.86443000002</v>
      </c>
    </row>
    <row r="293" spans="2:7" ht="14.25" customHeight="1" x14ac:dyDescent="0.2">
      <c r="B293" s="10">
        <v>3714</v>
      </c>
      <c r="C293" s="4"/>
      <c r="D293" s="11" t="s">
        <v>240</v>
      </c>
      <c r="E293" s="1"/>
      <c r="F293" s="1"/>
      <c r="G293" s="1"/>
    </row>
    <row r="294" spans="2:7" x14ac:dyDescent="0.2">
      <c r="C294" s="4">
        <v>4</v>
      </c>
      <c r="D294" s="5" t="s">
        <v>241</v>
      </c>
      <c r="E294" s="12">
        <v>2311</v>
      </c>
      <c r="F294" s="12">
        <v>644.21379000000002</v>
      </c>
      <c r="G294" s="12">
        <v>-1666.78621</v>
      </c>
    </row>
    <row r="295" spans="2:7" ht="15" customHeight="1" x14ac:dyDescent="0.2">
      <c r="C295" s="13">
        <f>SUBTOTAL(9,C294:C294)</f>
        <v>4</v>
      </c>
      <c r="D295" s="14" t="s">
        <v>242</v>
      </c>
      <c r="E295" s="15">
        <f>SUBTOTAL(9,E294:E294)</f>
        <v>2311</v>
      </c>
      <c r="F295" s="15">
        <f>SUBTOTAL(9,F294:F294)</f>
        <v>644.21379000000002</v>
      </c>
      <c r="G295" s="15">
        <f>SUBTOTAL(9,G294:G294)</f>
        <v>-1666.78621</v>
      </c>
    </row>
    <row r="296" spans="2:7" ht="14.25" customHeight="1" x14ac:dyDescent="0.2">
      <c r="B296" s="10">
        <v>3720</v>
      </c>
      <c r="C296" s="4"/>
      <c r="D296" s="11" t="s">
        <v>243</v>
      </c>
      <c r="E296" s="1"/>
      <c r="F296" s="1"/>
      <c r="G296" s="1"/>
    </row>
    <row r="297" spans="2:7" x14ac:dyDescent="0.2">
      <c r="C297" s="4">
        <v>2</v>
      </c>
      <c r="D297" s="5" t="s">
        <v>91</v>
      </c>
      <c r="E297" s="12">
        <v>37746</v>
      </c>
      <c r="F297" s="12">
        <v>9801.9477599999991</v>
      </c>
      <c r="G297" s="12">
        <v>-27944.052240000001</v>
      </c>
    </row>
    <row r="298" spans="2:7" x14ac:dyDescent="0.2">
      <c r="C298" s="4">
        <v>3</v>
      </c>
      <c r="D298" s="5" t="s">
        <v>244</v>
      </c>
      <c r="E298" s="12">
        <v>46896</v>
      </c>
      <c r="F298" s="12">
        <v>2942.8020000000001</v>
      </c>
      <c r="G298" s="12">
        <v>-43953.197999999997</v>
      </c>
    </row>
    <row r="299" spans="2:7" x14ac:dyDescent="0.2">
      <c r="C299" s="4">
        <v>4</v>
      </c>
      <c r="D299" s="5" t="s">
        <v>241</v>
      </c>
      <c r="E299" s="12">
        <v>44013</v>
      </c>
      <c r="F299" s="12">
        <v>2683.2150000000001</v>
      </c>
      <c r="G299" s="12">
        <v>-41329.785000000003</v>
      </c>
    </row>
    <row r="300" spans="2:7" x14ac:dyDescent="0.2">
      <c r="C300" s="4">
        <v>5</v>
      </c>
      <c r="D300" s="5" t="s">
        <v>245</v>
      </c>
      <c r="E300" s="12">
        <v>64805</v>
      </c>
      <c r="F300" s="12">
        <v>5718.9847600000003</v>
      </c>
      <c r="G300" s="12">
        <v>-59086.015240000001</v>
      </c>
    </row>
    <row r="301" spans="2:7" ht="15" customHeight="1" x14ac:dyDescent="0.2">
      <c r="C301" s="13">
        <f>SUBTOTAL(9,C297:C300)</f>
        <v>14</v>
      </c>
      <c r="D301" s="14" t="s">
        <v>246</v>
      </c>
      <c r="E301" s="15">
        <f>SUBTOTAL(9,E297:E300)</f>
        <v>193460</v>
      </c>
      <c r="F301" s="15">
        <f>SUBTOTAL(9,F297:F300)</f>
        <v>21146.949519999998</v>
      </c>
      <c r="G301" s="15">
        <f>SUBTOTAL(9,G297:G300)</f>
        <v>-172313.05048000001</v>
      </c>
    </row>
    <row r="302" spans="2:7" ht="14.25" customHeight="1" x14ac:dyDescent="0.2">
      <c r="B302" s="10">
        <v>3721</v>
      </c>
      <c r="C302" s="4"/>
      <c r="D302" s="11" t="s">
        <v>247</v>
      </c>
      <c r="E302" s="1"/>
      <c r="F302" s="1"/>
      <c r="G302" s="1"/>
    </row>
    <row r="303" spans="2:7" x14ac:dyDescent="0.2">
      <c r="C303" s="4">
        <v>4</v>
      </c>
      <c r="D303" s="5" t="s">
        <v>91</v>
      </c>
      <c r="E303" s="12">
        <v>1492</v>
      </c>
      <c r="F303" s="12">
        <v>0</v>
      </c>
      <c r="G303" s="12">
        <v>-1492</v>
      </c>
    </row>
    <row r="304" spans="2:7" ht="15" customHeight="1" x14ac:dyDescent="0.2">
      <c r="C304" s="13">
        <f>SUBTOTAL(9,C303:C303)</f>
        <v>4</v>
      </c>
      <c r="D304" s="14" t="s">
        <v>248</v>
      </c>
      <c r="E304" s="15">
        <f>SUBTOTAL(9,E303:E303)</f>
        <v>1492</v>
      </c>
      <c r="F304" s="15">
        <f>SUBTOTAL(9,F303:F303)</f>
        <v>0</v>
      </c>
      <c r="G304" s="15">
        <f>SUBTOTAL(9,G303:G303)</f>
        <v>-1492</v>
      </c>
    </row>
    <row r="305" spans="2:7" ht="14.25" customHeight="1" x14ac:dyDescent="0.2">
      <c r="B305" s="10">
        <v>3722</v>
      </c>
      <c r="C305" s="4"/>
      <c r="D305" s="11" t="s">
        <v>249</v>
      </c>
      <c r="E305" s="1"/>
      <c r="F305" s="1"/>
      <c r="G305" s="1"/>
    </row>
    <row r="306" spans="2:7" x14ac:dyDescent="0.2">
      <c r="C306" s="4">
        <v>2</v>
      </c>
      <c r="D306" s="5" t="s">
        <v>91</v>
      </c>
      <c r="E306" s="12">
        <v>1420</v>
      </c>
      <c r="F306" s="12">
        <v>0</v>
      </c>
      <c r="G306" s="12">
        <v>-1420</v>
      </c>
    </row>
    <row r="307" spans="2:7" x14ac:dyDescent="0.2">
      <c r="C307" s="4">
        <v>50</v>
      </c>
      <c r="D307" s="5" t="s">
        <v>250</v>
      </c>
      <c r="E307" s="12">
        <v>18018</v>
      </c>
      <c r="F307" s="12">
        <v>0</v>
      </c>
      <c r="G307" s="12">
        <v>-18018</v>
      </c>
    </row>
    <row r="308" spans="2:7" ht="15" customHeight="1" x14ac:dyDescent="0.2">
      <c r="C308" s="13">
        <f>SUBTOTAL(9,C306:C307)</f>
        <v>52</v>
      </c>
      <c r="D308" s="14" t="s">
        <v>251</v>
      </c>
      <c r="E308" s="15">
        <f>SUBTOTAL(9,E306:E307)</f>
        <v>19438</v>
      </c>
      <c r="F308" s="15">
        <f>SUBTOTAL(9,F306:F307)</f>
        <v>0</v>
      </c>
      <c r="G308" s="15">
        <f>SUBTOTAL(9,G306:G307)</f>
        <v>-19438</v>
      </c>
    </row>
    <row r="309" spans="2:7" ht="14.25" customHeight="1" x14ac:dyDescent="0.2">
      <c r="B309" s="10">
        <v>3723</v>
      </c>
      <c r="C309" s="4"/>
      <c r="D309" s="11" t="s">
        <v>252</v>
      </c>
      <c r="E309" s="1"/>
      <c r="F309" s="1"/>
      <c r="G309" s="1"/>
    </row>
    <row r="310" spans="2:7" x14ac:dyDescent="0.2">
      <c r="C310" s="4">
        <v>50</v>
      </c>
      <c r="D310" s="5" t="s">
        <v>250</v>
      </c>
      <c r="E310" s="12">
        <v>2447</v>
      </c>
      <c r="F310" s="12">
        <v>0</v>
      </c>
      <c r="G310" s="12">
        <v>-2447</v>
      </c>
    </row>
    <row r="311" spans="2:7" ht="15" customHeight="1" x14ac:dyDescent="0.2">
      <c r="C311" s="13">
        <f>SUBTOTAL(9,C310:C310)</f>
        <v>50</v>
      </c>
      <c r="D311" s="14" t="s">
        <v>253</v>
      </c>
      <c r="E311" s="15">
        <f>SUBTOTAL(9,E310:E310)</f>
        <v>2447</v>
      </c>
      <c r="F311" s="15">
        <f>SUBTOTAL(9,F310:F310)</f>
        <v>0</v>
      </c>
      <c r="G311" s="15">
        <f>SUBTOTAL(9,G310:G310)</f>
        <v>-2447</v>
      </c>
    </row>
    <row r="312" spans="2:7" ht="14.25" customHeight="1" x14ac:dyDescent="0.2">
      <c r="B312" s="10">
        <v>3732</v>
      </c>
      <c r="C312" s="4"/>
      <c r="D312" s="11" t="s">
        <v>254</v>
      </c>
      <c r="E312" s="1"/>
      <c r="F312" s="1"/>
      <c r="G312" s="1"/>
    </row>
    <row r="313" spans="2:7" x14ac:dyDescent="0.2">
      <c r="C313" s="4">
        <v>80</v>
      </c>
      <c r="D313" s="5" t="s">
        <v>255</v>
      </c>
      <c r="E313" s="12">
        <v>292000</v>
      </c>
      <c r="F313" s="12">
        <v>9784.5005199999996</v>
      </c>
      <c r="G313" s="12">
        <v>-282215.49948</v>
      </c>
    </row>
    <row r="314" spans="2:7" x14ac:dyDescent="0.2">
      <c r="C314" s="4">
        <v>85</v>
      </c>
      <c r="D314" s="5" t="s">
        <v>256</v>
      </c>
      <c r="E314" s="12">
        <v>448000</v>
      </c>
      <c r="F314" s="12">
        <v>8172.9924000000001</v>
      </c>
      <c r="G314" s="12">
        <v>-439827.00760000001</v>
      </c>
    </row>
    <row r="315" spans="2:7" x14ac:dyDescent="0.2">
      <c r="C315" s="4">
        <v>86</v>
      </c>
      <c r="D315" s="5" t="s">
        <v>257</v>
      </c>
      <c r="E315" s="12">
        <v>5170000</v>
      </c>
      <c r="F315" s="12">
        <v>0</v>
      </c>
      <c r="G315" s="12">
        <v>-5170000</v>
      </c>
    </row>
    <row r="316" spans="2:7" x14ac:dyDescent="0.2">
      <c r="C316" s="4">
        <v>90</v>
      </c>
      <c r="D316" s="5" t="s">
        <v>258</v>
      </c>
      <c r="E316" s="12">
        <v>647000</v>
      </c>
      <c r="F316" s="12">
        <v>57286.170209999997</v>
      </c>
      <c r="G316" s="12">
        <v>-589713.82978999999</v>
      </c>
    </row>
    <row r="317" spans="2:7" ht="15" customHeight="1" x14ac:dyDescent="0.2">
      <c r="C317" s="13">
        <f>SUBTOTAL(9,C313:C316)</f>
        <v>341</v>
      </c>
      <c r="D317" s="14" t="s">
        <v>259</v>
      </c>
      <c r="E317" s="15">
        <f>SUBTOTAL(9,E313:E316)</f>
        <v>6557000</v>
      </c>
      <c r="F317" s="15">
        <f>SUBTOTAL(9,F313:F316)</f>
        <v>75243.663130000001</v>
      </c>
      <c r="G317" s="15">
        <f>SUBTOTAL(9,G313:G316)</f>
        <v>-6481756.3368699998</v>
      </c>
    </row>
    <row r="318" spans="2:7" ht="14.25" customHeight="1" x14ac:dyDescent="0.2">
      <c r="B318" s="10">
        <v>3750</v>
      </c>
      <c r="C318" s="4"/>
      <c r="D318" s="11" t="s">
        <v>260</v>
      </c>
      <c r="E318" s="1"/>
      <c r="F318" s="1"/>
      <c r="G318" s="1"/>
    </row>
    <row r="319" spans="2:7" x14ac:dyDescent="0.2">
      <c r="C319" s="4">
        <v>2</v>
      </c>
      <c r="D319" s="5" t="s">
        <v>91</v>
      </c>
      <c r="E319" s="12">
        <v>15253</v>
      </c>
      <c r="F319" s="12">
        <v>207.68688</v>
      </c>
      <c r="G319" s="12">
        <v>-15045.313120000001</v>
      </c>
    </row>
    <row r="320" spans="2:7" x14ac:dyDescent="0.2">
      <c r="C320" s="4">
        <v>4</v>
      </c>
      <c r="D320" s="5" t="s">
        <v>261</v>
      </c>
      <c r="E320" s="12">
        <v>121642</v>
      </c>
      <c r="F320" s="12">
        <v>8148.8684300000004</v>
      </c>
      <c r="G320" s="12">
        <v>-113493.13157</v>
      </c>
    </row>
    <row r="321" spans="2:7" x14ac:dyDescent="0.2">
      <c r="C321" s="4">
        <v>6</v>
      </c>
      <c r="D321" s="5" t="s">
        <v>262</v>
      </c>
      <c r="E321" s="12">
        <v>3027</v>
      </c>
      <c r="F321" s="12">
        <v>230.5</v>
      </c>
      <c r="G321" s="12">
        <v>-2796.5</v>
      </c>
    </row>
    <row r="322" spans="2:7" ht="15" customHeight="1" x14ac:dyDescent="0.2">
      <c r="C322" s="13">
        <f>SUBTOTAL(9,C319:C321)</f>
        <v>12</v>
      </c>
      <c r="D322" s="14" t="s">
        <v>263</v>
      </c>
      <c r="E322" s="15">
        <f>SUBTOTAL(9,E319:E321)</f>
        <v>139922</v>
      </c>
      <c r="F322" s="15">
        <f>SUBTOTAL(9,F319:F321)</f>
        <v>8587.0553099999997</v>
      </c>
      <c r="G322" s="15">
        <f>SUBTOTAL(9,G319:G321)</f>
        <v>-131334.94469</v>
      </c>
    </row>
    <row r="323" spans="2:7" ht="15" customHeight="1" x14ac:dyDescent="0.2">
      <c r="B323" s="4"/>
      <c r="C323" s="16">
        <f>SUBTOTAL(9,C283:C322)</f>
        <v>486</v>
      </c>
      <c r="D323" s="17" t="s">
        <v>264</v>
      </c>
      <c r="E323" s="18">
        <f>SUBTOTAL(9,E283:E322)</f>
        <v>7262267</v>
      </c>
      <c r="F323" s="18">
        <f>SUBTOTAL(9,F283:F322)</f>
        <v>161102.32333999997</v>
      </c>
      <c r="G323" s="18">
        <f>SUBTOTAL(9,G283:G322)</f>
        <v>-7101164.6766600003</v>
      </c>
    </row>
    <row r="324" spans="2:7" ht="27" customHeight="1" x14ac:dyDescent="0.25">
      <c r="B324" s="1"/>
      <c r="C324" s="4"/>
      <c r="D324" s="9" t="s">
        <v>265</v>
      </c>
      <c r="E324" s="1"/>
      <c r="F324" s="1"/>
      <c r="G324" s="1"/>
    </row>
    <row r="325" spans="2:7" ht="14.25" customHeight="1" x14ac:dyDescent="0.2">
      <c r="B325" s="10">
        <v>3842</v>
      </c>
      <c r="C325" s="4"/>
      <c r="D325" s="11" t="s">
        <v>266</v>
      </c>
      <c r="E325" s="1"/>
      <c r="F325" s="1"/>
      <c r="G325" s="1"/>
    </row>
    <row r="326" spans="2:7" x14ac:dyDescent="0.2">
      <c r="C326" s="4">
        <v>1</v>
      </c>
      <c r="D326" s="5" t="s">
        <v>91</v>
      </c>
      <c r="E326" s="12">
        <v>696</v>
      </c>
      <c r="F326" s="12">
        <v>2.8</v>
      </c>
      <c r="G326" s="12">
        <v>-693.2</v>
      </c>
    </row>
    <row r="327" spans="2:7" ht="15" customHeight="1" x14ac:dyDescent="0.2">
      <c r="C327" s="13">
        <f>SUBTOTAL(9,C326:C326)</f>
        <v>1</v>
      </c>
      <c r="D327" s="14" t="s">
        <v>267</v>
      </c>
      <c r="E327" s="15">
        <f>SUBTOTAL(9,E326:E326)</f>
        <v>696</v>
      </c>
      <c r="F327" s="15">
        <f>SUBTOTAL(9,F326:F326)</f>
        <v>2.8</v>
      </c>
      <c r="G327" s="15">
        <f>SUBTOTAL(9,G326:G326)</f>
        <v>-693.2</v>
      </c>
    </row>
    <row r="328" spans="2:7" ht="14.25" customHeight="1" x14ac:dyDescent="0.2">
      <c r="B328" s="10">
        <v>3847</v>
      </c>
      <c r="C328" s="4"/>
      <c r="D328" s="11" t="s">
        <v>268</v>
      </c>
      <c r="E328" s="1"/>
      <c r="F328" s="1"/>
      <c r="G328" s="1"/>
    </row>
    <row r="329" spans="2:7" x14ac:dyDescent="0.2">
      <c r="C329" s="4">
        <v>1</v>
      </c>
      <c r="D329" s="5" t="s">
        <v>269</v>
      </c>
      <c r="E329" s="12">
        <v>2364</v>
      </c>
      <c r="F329" s="12">
        <v>0</v>
      </c>
      <c r="G329" s="12">
        <v>-2364</v>
      </c>
    </row>
    <row r="330" spans="2:7" ht="15" customHeight="1" x14ac:dyDescent="0.2">
      <c r="C330" s="13">
        <f>SUBTOTAL(9,C329:C329)</f>
        <v>1</v>
      </c>
      <c r="D330" s="14" t="s">
        <v>270</v>
      </c>
      <c r="E330" s="15">
        <f>SUBTOTAL(9,E329:E329)</f>
        <v>2364</v>
      </c>
      <c r="F330" s="15">
        <f>SUBTOTAL(9,F329:F329)</f>
        <v>0</v>
      </c>
      <c r="G330" s="15">
        <f>SUBTOTAL(9,G329:G329)</f>
        <v>-2364</v>
      </c>
    </row>
    <row r="331" spans="2:7" ht="14.25" customHeight="1" x14ac:dyDescent="0.2">
      <c r="B331" s="10">
        <v>3855</v>
      </c>
      <c r="C331" s="4"/>
      <c r="D331" s="11" t="s">
        <v>271</v>
      </c>
      <c r="E331" s="1"/>
      <c r="F331" s="1"/>
      <c r="G331" s="1"/>
    </row>
    <row r="332" spans="2:7" x14ac:dyDescent="0.2">
      <c r="C332" s="4">
        <v>1</v>
      </c>
      <c r="D332" s="5" t="s">
        <v>91</v>
      </c>
      <c r="E332" s="12">
        <v>15160</v>
      </c>
      <c r="F332" s="12">
        <v>554.54447000000005</v>
      </c>
      <c r="G332" s="12">
        <v>-14605.455529999999</v>
      </c>
    </row>
    <row r="333" spans="2:7" x14ac:dyDescent="0.2">
      <c r="C333" s="4">
        <v>2</v>
      </c>
      <c r="D333" s="5" t="s">
        <v>272</v>
      </c>
      <c r="E333" s="12">
        <v>3959</v>
      </c>
      <c r="F333" s="12">
        <v>432.62</v>
      </c>
      <c r="G333" s="12">
        <v>-3526.38</v>
      </c>
    </row>
    <row r="334" spans="2:7" x14ac:dyDescent="0.2">
      <c r="C334" s="4">
        <v>60</v>
      </c>
      <c r="D334" s="5" t="s">
        <v>273</v>
      </c>
      <c r="E334" s="12">
        <v>1434736</v>
      </c>
      <c r="F334" s="12">
        <v>7527.2920999999997</v>
      </c>
      <c r="G334" s="12">
        <v>-1427208.7079</v>
      </c>
    </row>
    <row r="335" spans="2:7" ht="15" customHeight="1" x14ac:dyDescent="0.2">
      <c r="C335" s="13">
        <f>SUBTOTAL(9,C332:C334)</f>
        <v>63</v>
      </c>
      <c r="D335" s="14" t="s">
        <v>274</v>
      </c>
      <c r="E335" s="15">
        <f>SUBTOTAL(9,E332:E334)</f>
        <v>1453855</v>
      </c>
      <c r="F335" s="15">
        <f>SUBTOTAL(9,F332:F334)</f>
        <v>8514.4565700000003</v>
      </c>
      <c r="G335" s="15">
        <f>SUBTOTAL(9,G332:G334)</f>
        <v>-1445340.5434300001</v>
      </c>
    </row>
    <row r="336" spans="2:7" ht="14.25" customHeight="1" x14ac:dyDescent="0.2">
      <c r="B336" s="10">
        <v>3856</v>
      </c>
      <c r="C336" s="4"/>
      <c r="D336" s="11" t="s">
        <v>275</v>
      </c>
      <c r="E336" s="1"/>
      <c r="F336" s="1"/>
      <c r="G336" s="1"/>
    </row>
    <row r="337" spans="2:7" x14ac:dyDescent="0.2">
      <c r="C337" s="4">
        <v>1</v>
      </c>
      <c r="D337" s="5" t="s">
        <v>91</v>
      </c>
      <c r="E337" s="12">
        <v>0</v>
      </c>
      <c r="F337" s="12">
        <v>49.47</v>
      </c>
      <c r="G337" s="12">
        <v>49.47</v>
      </c>
    </row>
    <row r="338" spans="2:7" x14ac:dyDescent="0.2">
      <c r="C338" s="4">
        <v>4</v>
      </c>
      <c r="D338" s="5" t="s">
        <v>44</v>
      </c>
      <c r="E338" s="12">
        <v>723548</v>
      </c>
      <c r="F338" s="12">
        <v>0</v>
      </c>
      <c r="G338" s="12">
        <v>-723548</v>
      </c>
    </row>
    <row r="339" spans="2:7" ht="15" customHeight="1" x14ac:dyDescent="0.2">
      <c r="C339" s="13">
        <f>SUBTOTAL(9,C337:C338)</f>
        <v>5</v>
      </c>
      <c r="D339" s="14" t="s">
        <v>276</v>
      </c>
      <c r="E339" s="15">
        <f>SUBTOTAL(9,E337:E338)</f>
        <v>723548</v>
      </c>
      <c r="F339" s="15">
        <f>SUBTOTAL(9,F337:F338)</f>
        <v>49.47</v>
      </c>
      <c r="G339" s="15">
        <f>SUBTOTAL(9,G337:G338)</f>
        <v>-723498.53</v>
      </c>
    </row>
    <row r="340" spans="2:7" ht="14.25" customHeight="1" x14ac:dyDescent="0.2">
      <c r="B340" s="10">
        <v>3858</v>
      </c>
      <c r="C340" s="4"/>
      <c r="D340" s="11" t="s">
        <v>277</v>
      </c>
      <c r="E340" s="1"/>
      <c r="F340" s="1"/>
      <c r="G340" s="1"/>
    </row>
    <row r="341" spans="2:7" x14ac:dyDescent="0.2">
      <c r="C341" s="4">
        <v>1</v>
      </c>
      <c r="D341" s="5" t="s">
        <v>91</v>
      </c>
      <c r="E341" s="12">
        <v>458</v>
      </c>
      <c r="F341" s="12">
        <v>20</v>
      </c>
      <c r="G341" s="12">
        <v>-438</v>
      </c>
    </row>
    <row r="342" spans="2:7" ht="15" customHeight="1" x14ac:dyDescent="0.2">
      <c r="C342" s="13">
        <f>SUBTOTAL(9,C341:C341)</f>
        <v>1</v>
      </c>
      <c r="D342" s="14" t="s">
        <v>278</v>
      </c>
      <c r="E342" s="15">
        <f>SUBTOTAL(9,E341:E341)</f>
        <v>458</v>
      </c>
      <c r="F342" s="15">
        <f>SUBTOTAL(9,F341:F341)</f>
        <v>20</v>
      </c>
      <c r="G342" s="15">
        <f>SUBTOTAL(9,G341:G341)</f>
        <v>-438</v>
      </c>
    </row>
    <row r="343" spans="2:7" ht="15" customHeight="1" x14ac:dyDescent="0.2">
      <c r="B343" s="4"/>
      <c r="C343" s="16">
        <f>SUBTOTAL(9,C325:C342)</f>
        <v>71</v>
      </c>
      <c r="D343" s="17" t="s">
        <v>279</v>
      </c>
      <c r="E343" s="18">
        <f>SUBTOTAL(9,E325:E342)</f>
        <v>2180921</v>
      </c>
      <c r="F343" s="18">
        <f>SUBTOTAL(9,F325:F342)</f>
        <v>8586.7265699999989</v>
      </c>
      <c r="G343" s="18">
        <f>SUBTOTAL(9,G325:G342)</f>
        <v>-2172334.2734300001</v>
      </c>
    </row>
    <row r="344" spans="2:7" ht="27" customHeight="1" x14ac:dyDescent="0.25">
      <c r="B344" s="1"/>
      <c r="C344" s="4"/>
      <c r="D344" s="9" t="s">
        <v>280</v>
      </c>
      <c r="E344" s="1"/>
      <c r="F344" s="1"/>
      <c r="G344" s="1"/>
    </row>
    <row r="345" spans="2:7" ht="14.25" customHeight="1" x14ac:dyDescent="0.2">
      <c r="B345" s="10">
        <v>3900</v>
      </c>
      <c r="C345" s="4"/>
      <c r="D345" s="11" t="s">
        <v>281</v>
      </c>
      <c r="E345" s="1"/>
      <c r="F345" s="1"/>
      <c r="G345" s="1"/>
    </row>
    <row r="346" spans="2:7" x14ac:dyDescent="0.2">
      <c r="C346" s="4">
        <v>1</v>
      </c>
      <c r="D346" s="5" t="s">
        <v>282</v>
      </c>
      <c r="E346" s="12">
        <v>172</v>
      </c>
      <c r="F346" s="12">
        <v>43.888559999999998</v>
      </c>
      <c r="G346" s="12">
        <v>-128.11143999999999</v>
      </c>
    </row>
    <row r="347" spans="2:7" x14ac:dyDescent="0.2">
      <c r="C347" s="4">
        <v>2</v>
      </c>
      <c r="D347" s="5" t="s">
        <v>283</v>
      </c>
      <c r="E347" s="12">
        <v>100</v>
      </c>
      <c r="F347" s="12">
        <v>172.11699999999999</v>
      </c>
      <c r="G347" s="12">
        <v>72.117000000000004</v>
      </c>
    </row>
    <row r="348" spans="2:7" ht="15" customHeight="1" x14ac:dyDescent="0.2">
      <c r="C348" s="13">
        <f>SUBTOTAL(9,C346:C347)</f>
        <v>3</v>
      </c>
      <c r="D348" s="14" t="s">
        <v>284</v>
      </c>
      <c r="E348" s="15">
        <f>SUBTOTAL(9,E346:E347)</f>
        <v>272</v>
      </c>
      <c r="F348" s="15">
        <f>SUBTOTAL(9,F346:F347)</f>
        <v>216.00556</v>
      </c>
      <c r="G348" s="15">
        <f>SUBTOTAL(9,G346:G347)</f>
        <v>-55.994439999999983</v>
      </c>
    </row>
    <row r="349" spans="2:7" ht="14.25" customHeight="1" x14ac:dyDescent="0.2">
      <c r="B349" s="10">
        <v>3902</v>
      </c>
      <c r="C349" s="4"/>
      <c r="D349" s="11" t="s">
        <v>285</v>
      </c>
      <c r="E349" s="1"/>
      <c r="F349" s="1"/>
      <c r="G349" s="1"/>
    </row>
    <row r="350" spans="2:7" x14ac:dyDescent="0.2">
      <c r="C350" s="4">
        <v>1</v>
      </c>
      <c r="D350" s="5" t="s">
        <v>241</v>
      </c>
      <c r="E350" s="12">
        <v>38188</v>
      </c>
      <c r="F350" s="12">
        <v>2009.2888499999999</v>
      </c>
      <c r="G350" s="12">
        <v>-36178.711150000003</v>
      </c>
    </row>
    <row r="351" spans="2:7" x14ac:dyDescent="0.2">
      <c r="C351" s="4">
        <v>3</v>
      </c>
      <c r="D351" s="5" t="s">
        <v>286</v>
      </c>
      <c r="E351" s="12">
        <v>16351</v>
      </c>
      <c r="F351" s="12">
        <v>1497.6925699999999</v>
      </c>
      <c r="G351" s="12">
        <v>-14853.307430000001</v>
      </c>
    </row>
    <row r="352" spans="2:7" x14ac:dyDescent="0.2">
      <c r="C352" s="4">
        <v>4</v>
      </c>
      <c r="D352" s="5" t="s">
        <v>287</v>
      </c>
      <c r="E352" s="12">
        <v>349</v>
      </c>
      <c r="F352" s="12">
        <v>0</v>
      </c>
      <c r="G352" s="12">
        <v>-349</v>
      </c>
    </row>
    <row r="353" spans="2:7" ht="15" customHeight="1" x14ac:dyDescent="0.2">
      <c r="C353" s="13">
        <f>SUBTOTAL(9,C350:C352)</f>
        <v>8</v>
      </c>
      <c r="D353" s="14" t="s">
        <v>288</v>
      </c>
      <c r="E353" s="15">
        <f>SUBTOTAL(9,E350:E352)</f>
        <v>54888</v>
      </c>
      <c r="F353" s="15">
        <f>SUBTOTAL(9,F350:F352)</f>
        <v>3506.9814200000001</v>
      </c>
      <c r="G353" s="15">
        <f>SUBTOTAL(9,G350:G352)</f>
        <v>-51381.018580000004</v>
      </c>
    </row>
    <row r="354" spans="2:7" ht="14.25" customHeight="1" x14ac:dyDescent="0.2">
      <c r="B354" s="10">
        <v>3903</v>
      </c>
      <c r="C354" s="4"/>
      <c r="D354" s="11" t="s">
        <v>289</v>
      </c>
      <c r="E354" s="1"/>
      <c r="F354" s="1"/>
      <c r="G354" s="1"/>
    </row>
    <row r="355" spans="2:7" x14ac:dyDescent="0.2">
      <c r="C355" s="4">
        <v>1</v>
      </c>
      <c r="D355" s="5" t="s">
        <v>290</v>
      </c>
      <c r="E355" s="12">
        <v>45094</v>
      </c>
      <c r="F355" s="12">
        <v>1125.5170900000001</v>
      </c>
      <c r="G355" s="12">
        <v>-43968.482909999999</v>
      </c>
    </row>
    <row r="356" spans="2:7" ht="15" customHeight="1" x14ac:dyDescent="0.2">
      <c r="C356" s="13">
        <f>SUBTOTAL(9,C355:C355)</f>
        <v>1</v>
      </c>
      <c r="D356" s="14" t="s">
        <v>291</v>
      </c>
      <c r="E356" s="15">
        <f>SUBTOTAL(9,E355:E355)</f>
        <v>45094</v>
      </c>
      <c r="F356" s="15">
        <f>SUBTOTAL(9,F355:F355)</f>
        <v>1125.5170900000001</v>
      </c>
      <c r="G356" s="15">
        <f>SUBTOTAL(9,G355:G355)</f>
        <v>-43968.482909999999</v>
      </c>
    </row>
    <row r="357" spans="2:7" ht="14.25" customHeight="1" x14ac:dyDescent="0.2">
      <c r="B357" s="10">
        <v>3904</v>
      </c>
      <c r="C357" s="4"/>
      <c r="D357" s="11" t="s">
        <v>292</v>
      </c>
      <c r="E357" s="1"/>
      <c r="F357" s="1"/>
      <c r="G357" s="1"/>
    </row>
    <row r="358" spans="2:7" x14ac:dyDescent="0.2">
      <c r="C358" s="4">
        <v>1</v>
      </c>
      <c r="D358" s="5" t="s">
        <v>241</v>
      </c>
      <c r="E358" s="12">
        <v>473512</v>
      </c>
      <c r="F358" s="12">
        <v>39668.23057</v>
      </c>
      <c r="G358" s="12">
        <v>-433843.76942999999</v>
      </c>
    </row>
    <row r="359" spans="2:7" x14ac:dyDescent="0.2">
      <c r="C359" s="4">
        <v>2</v>
      </c>
      <c r="D359" s="5" t="s">
        <v>293</v>
      </c>
      <c r="E359" s="12">
        <v>30510</v>
      </c>
      <c r="F359" s="12">
        <v>3028.6339400000002</v>
      </c>
      <c r="G359" s="12">
        <v>-27481.36606</v>
      </c>
    </row>
    <row r="360" spans="2:7" x14ac:dyDescent="0.2">
      <c r="C360" s="4">
        <v>3</v>
      </c>
      <c r="D360" s="5" t="s">
        <v>294</v>
      </c>
      <c r="E360" s="12">
        <v>83953</v>
      </c>
      <c r="F360" s="12">
        <v>0</v>
      </c>
      <c r="G360" s="12">
        <v>-83953</v>
      </c>
    </row>
    <row r="361" spans="2:7" ht="15" customHeight="1" x14ac:dyDescent="0.2">
      <c r="C361" s="13">
        <f>SUBTOTAL(9,C358:C360)</f>
        <v>6</v>
      </c>
      <c r="D361" s="14" t="s">
        <v>295</v>
      </c>
      <c r="E361" s="15">
        <f>SUBTOTAL(9,E358:E360)</f>
        <v>587975</v>
      </c>
      <c r="F361" s="15">
        <f>SUBTOTAL(9,F358:F360)</f>
        <v>42696.864509999999</v>
      </c>
      <c r="G361" s="15">
        <f>SUBTOTAL(9,G358:G360)</f>
        <v>-545278.13549000002</v>
      </c>
    </row>
    <row r="362" spans="2:7" ht="14.25" customHeight="1" x14ac:dyDescent="0.2">
      <c r="B362" s="10">
        <v>3905</v>
      </c>
      <c r="C362" s="4"/>
      <c r="D362" s="11" t="s">
        <v>296</v>
      </c>
      <c r="E362" s="1"/>
      <c r="F362" s="1"/>
      <c r="G362" s="1"/>
    </row>
    <row r="363" spans="2:7" x14ac:dyDescent="0.2">
      <c r="C363" s="4">
        <v>3</v>
      </c>
      <c r="D363" s="5" t="s">
        <v>297</v>
      </c>
      <c r="E363" s="12">
        <v>76270</v>
      </c>
      <c r="F363" s="12">
        <v>12531.5136</v>
      </c>
      <c r="G363" s="12">
        <v>-63738.486400000002</v>
      </c>
    </row>
    <row r="364" spans="2:7" ht="15" customHeight="1" x14ac:dyDescent="0.2">
      <c r="C364" s="13">
        <f>SUBTOTAL(9,C363:C363)</f>
        <v>3</v>
      </c>
      <c r="D364" s="14" t="s">
        <v>298</v>
      </c>
      <c r="E364" s="15">
        <f>SUBTOTAL(9,E363:E363)</f>
        <v>76270</v>
      </c>
      <c r="F364" s="15">
        <f>SUBTOTAL(9,F363:F363)</f>
        <v>12531.5136</v>
      </c>
      <c r="G364" s="15">
        <f>SUBTOTAL(9,G363:G363)</f>
        <v>-63738.486400000002</v>
      </c>
    </row>
    <row r="365" spans="2:7" ht="14.25" customHeight="1" x14ac:dyDescent="0.2">
      <c r="B365" s="10">
        <v>3906</v>
      </c>
      <c r="C365" s="4"/>
      <c r="D365" s="11" t="s">
        <v>299</v>
      </c>
      <c r="E365" s="1"/>
      <c r="F365" s="1"/>
      <c r="G365" s="1"/>
    </row>
    <row r="366" spans="2:7" x14ac:dyDescent="0.2">
      <c r="C366" s="4">
        <v>1</v>
      </c>
      <c r="D366" s="5" t="s">
        <v>300</v>
      </c>
      <c r="E366" s="12">
        <v>100</v>
      </c>
      <c r="F366" s="12">
        <v>26</v>
      </c>
      <c r="G366" s="12">
        <v>-74</v>
      </c>
    </row>
    <row r="367" spans="2:7" x14ac:dyDescent="0.2">
      <c r="C367" s="4">
        <v>2</v>
      </c>
      <c r="D367" s="5" t="s">
        <v>301</v>
      </c>
      <c r="E367" s="12">
        <v>748</v>
      </c>
      <c r="F367" s="12">
        <v>115</v>
      </c>
      <c r="G367" s="12">
        <v>-633</v>
      </c>
    </row>
    <row r="368" spans="2:7" ht="15" customHeight="1" x14ac:dyDescent="0.2">
      <c r="C368" s="13">
        <f>SUBTOTAL(9,C366:C367)</f>
        <v>3</v>
      </c>
      <c r="D368" s="14" t="s">
        <v>302</v>
      </c>
      <c r="E368" s="15">
        <f>SUBTOTAL(9,E366:E367)</f>
        <v>848</v>
      </c>
      <c r="F368" s="15">
        <f>SUBTOTAL(9,F366:F367)</f>
        <v>141</v>
      </c>
      <c r="G368" s="15">
        <f>SUBTOTAL(9,G366:G367)</f>
        <v>-707</v>
      </c>
    </row>
    <row r="369" spans="2:7" ht="14.25" customHeight="1" x14ac:dyDescent="0.2">
      <c r="B369" s="10">
        <v>3910</v>
      </c>
      <c r="C369" s="4"/>
      <c r="D369" s="11" t="s">
        <v>303</v>
      </c>
      <c r="E369" s="1"/>
      <c r="F369" s="1"/>
      <c r="G369" s="1"/>
    </row>
    <row r="370" spans="2:7" x14ac:dyDescent="0.2">
      <c r="C370" s="4">
        <v>1</v>
      </c>
      <c r="D370" s="5" t="s">
        <v>304</v>
      </c>
      <c r="E370" s="12">
        <v>185569</v>
      </c>
      <c r="F370" s="12">
        <v>5364.1013800000001</v>
      </c>
      <c r="G370" s="12">
        <v>-180204.89861999999</v>
      </c>
    </row>
    <row r="371" spans="2:7" x14ac:dyDescent="0.2">
      <c r="C371" s="4">
        <v>2</v>
      </c>
      <c r="D371" s="5" t="s">
        <v>305</v>
      </c>
      <c r="E371" s="12">
        <v>13830</v>
      </c>
      <c r="F371" s="12">
        <v>1445.5039999999999</v>
      </c>
      <c r="G371" s="12">
        <v>-12384.495999999999</v>
      </c>
    </row>
    <row r="372" spans="2:7" x14ac:dyDescent="0.2">
      <c r="C372" s="4">
        <v>3</v>
      </c>
      <c r="D372" s="5" t="s">
        <v>91</v>
      </c>
      <c r="E372" s="12">
        <v>400</v>
      </c>
      <c r="F372" s="12">
        <v>628.74004000000002</v>
      </c>
      <c r="G372" s="12">
        <v>228.74003999999999</v>
      </c>
    </row>
    <row r="373" spans="2:7" x14ac:dyDescent="0.2">
      <c r="C373" s="4">
        <v>4</v>
      </c>
      <c r="D373" s="5" t="s">
        <v>306</v>
      </c>
      <c r="E373" s="12">
        <v>44370</v>
      </c>
      <c r="F373" s="12">
        <v>370.298</v>
      </c>
      <c r="G373" s="12">
        <v>-43999.701999999997</v>
      </c>
    </row>
    <row r="374" spans="2:7" x14ac:dyDescent="0.2">
      <c r="C374" s="4">
        <v>86</v>
      </c>
      <c r="D374" s="5" t="s">
        <v>307</v>
      </c>
      <c r="E374" s="12">
        <v>4800</v>
      </c>
      <c r="F374" s="12">
        <v>225.30199999999999</v>
      </c>
      <c r="G374" s="12">
        <v>-4574.6980000000003</v>
      </c>
    </row>
    <row r="375" spans="2:7" ht="15" customHeight="1" x14ac:dyDescent="0.2">
      <c r="C375" s="13">
        <f>SUBTOTAL(9,C370:C374)</f>
        <v>96</v>
      </c>
      <c r="D375" s="14" t="s">
        <v>308</v>
      </c>
      <c r="E375" s="15">
        <f>SUBTOTAL(9,E370:E374)</f>
        <v>248969</v>
      </c>
      <c r="F375" s="15">
        <f>SUBTOTAL(9,F370:F374)</f>
        <v>8033.9454199999991</v>
      </c>
      <c r="G375" s="15">
        <f>SUBTOTAL(9,G370:G374)</f>
        <v>-240935.05457999997</v>
      </c>
    </row>
    <row r="376" spans="2:7" ht="14.25" customHeight="1" x14ac:dyDescent="0.2">
      <c r="B376" s="10">
        <v>3911</v>
      </c>
      <c r="C376" s="4"/>
      <c r="D376" s="11" t="s">
        <v>309</v>
      </c>
      <c r="E376" s="1"/>
      <c r="F376" s="1"/>
      <c r="G376" s="1"/>
    </row>
    <row r="377" spans="2:7" x14ac:dyDescent="0.2">
      <c r="C377" s="4">
        <v>3</v>
      </c>
      <c r="D377" s="5" t="s">
        <v>310</v>
      </c>
      <c r="E377" s="12">
        <v>199</v>
      </c>
      <c r="F377" s="12">
        <v>5.1078799999999998</v>
      </c>
      <c r="G377" s="12">
        <v>-193.89212000000001</v>
      </c>
    </row>
    <row r="378" spans="2:7" x14ac:dyDescent="0.2">
      <c r="C378" s="4">
        <v>86</v>
      </c>
      <c r="D378" s="5" t="s">
        <v>311</v>
      </c>
      <c r="E378" s="12">
        <v>100</v>
      </c>
      <c r="F378" s="12">
        <v>6500</v>
      </c>
      <c r="G378" s="12">
        <v>6400</v>
      </c>
    </row>
    <row r="379" spans="2:7" ht="15" customHeight="1" x14ac:dyDescent="0.2">
      <c r="C379" s="13">
        <f>SUBTOTAL(9,C377:C378)</f>
        <v>89</v>
      </c>
      <c r="D379" s="14" t="s">
        <v>312</v>
      </c>
      <c r="E379" s="15">
        <f>SUBTOTAL(9,E377:E378)</f>
        <v>299</v>
      </c>
      <c r="F379" s="15">
        <f>SUBTOTAL(9,F377:F378)</f>
        <v>6505.1078799999996</v>
      </c>
      <c r="G379" s="15">
        <f>SUBTOTAL(9,G377:G378)</f>
        <v>6206.1078799999996</v>
      </c>
    </row>
    <row r="380" spans="2:7" ht="14.25" customHeight="1" x14ac:dyDescent="0.2">
      <c r="B380" s="10">
        <v>3912</v>
      </c>
      <c r="C380" s="4"/>
      <c r="D380" s="11" t="s">
        <v>313</v>
      </c>
      <c r="E380" s="1"/>
      <c r="F380" s="1"/>
      <c r="G380" s="1"/>
    </row>
    <row r="381" spans="2:7" x14ac:dyDescent="0.2">
      <c r="C381" s="4">
        <v>1</v>
      </c>
      <c r="D381" s="5" t="s">
        <v>314</v>
      </c>
      <c r="E381" s="12">
        <v>1097</v>
      </c>
      <c r="F381" s="12">
        <v>84</v>
      </c>
      <c r="G381" s="12">
        <v>-1013</v>
      </c>
    </row>
    <row r="382" spans="2:7" x14ac:dyDescent="0.2">
      <c r="C382" s="4">
        <v>2</v>
      </c>
      <c r="D382" s="5" t="s">
        <v>310</v>
      </c>
      <c r="E382" s="12">
        <v>199</v>
      </c>
      <c r="F382" s="12">
        <v>0</v>
      </c>
      <c r="G382" s="12">
        <v>-199</v>
      </c>
    </row>
    <row r="383" spans="2:7" x14ac:dyDescent="0.2">
      <c r="C383" s="4">
        <v>87</v>
      </c>
      <c r="D383" s="5" t="s">
        <v>224</v>
      </c>
      <c r="E383" s="12">
        <v>100</v>
      </c>
      <c r="F383" s="12">
        <v>0</v>
      </c>
      <c r="G383" s="12">
        <v>-100</v>
      </c>
    </row>
    <row r="384" spans="2:7" ht="15" customHeight="1" x14ac:dyDescent="0.2">
      <c r="C384" s="13">
        <f>SUBTOTAL(9,C381:C383)</f>
        <v>90</v>
      </c>
      <c r="D384" s="14" t="s">
        <v>315</v>
      </c>
      <c r="E384" s="15">
        <f>SUBTOTAL(9,E381:E383)</f>
        <v>1396</v>
      </c>
      <c r="F384" s="15">
        <f>SUBTOTAL(9,F381:F383)</f>
        <v>84</v>
      </c>
      <c r="G384" s="15">
        <f>SUBTOTAL(9,G381:G383)</f>
        <v>-1312</v>
      </c>
    </row>
    <row r="385" spans="2:7" ht="14.25" customHeight="1" x14ac:dyDescent="0.2">
      <c r="B385" s="10">
        <v>3917</v>
      </c>
      <c r="C385" s="4"/>
      <c r="D385" s="11" t="s">
        <v>316</v>
      </c>
      <c r="E385" s="1"/>
      <c r="F385" s="1"/>
      <c r="G385" s="1"/>
    </row>
    <row r="386" spans="2:7" x14ac:dyDescent="0.2">
      <c r="C386" s="4">
        <v>1</v>
      </c>
      <c r="D386" s="5" t="s">
        <v>317</v>
      </c>
      <c r="E386" s="12">
        <v>100</v>
      </c>
      <c r="F386" s="12">
        <v>233.11759000000001</v>
      </c>
      <c r="G386" s="12">
        <v>133.11759000000001</v>
      </c>
    </row>
    <row r="387" spans="2:7" x14ac:dyDescent="0.2">
      <c r="C387" s="4">
        <v>5</v>
      </c>
      <c r="D387" s="5" t="s">
        <v>318</v>
      </c>
      <c r="E387" s="12">
        <v>17446</v>
      </c>
      <c r="F387" s="12">
        <v>1210.75</v>
      </c>
      <c r="G387" s="12">
        <v>-16235.25</v>
      </c>
    </row>
    <row r="388" spans="2:7" x14ac:dyDescent="0.2">
      <c r="C388" s="4">
        <v>13</v>
      </c>
      <c r="D388" s="5" t="s">
        <v>319</v>
      </c>
      <c r="E388" s="12">
        <v>10000</v>
      </c>
      <c r="F388" s="12">
        <v>0</v>
      </c>
      <c r="G388" s="12">
        <v>-10000</v>
      </c>
    </row>
    <row r="389" spans="2:7" x14ac:dyDescent="0.2">
      <c r="C389" s="4">
        <v>22</v>
      </c>
      <c r="D389" s="5" t="s">
        <v>320</v>
      </c>
      <c r="E389" s="12">
        <v>4388</v>
      </c>
      <c r="F389" s="12">
        <v>0</v>
      </c>
      <c r="G389" s="12">
        <v>-4388</v>
      </c>
    </row>
    <row r="390" spans="2:7" x14ac:dyDescent="0.2">
      <c r="C390" s="4">
        <v>86</v>
      </c>
      <c r="D390" s="5" t="s">
        <v>321</v>
      </c>
      <c r="E390" s="12">
        <v>1000</v>
      </c>
      <c r="F390" s="12">
        <v>13.25</v>
      </c>
      <c r="G390" s="12">
        <v>-986.75</v>
      </c>
    </row>
    <row r="391" spans="2:7" ht="15" customHeight="1" x14ac:dyDescent="0.2">
      <c r="C391" s="13">
        <f>SUBTOTAL(9,C386:C390)</f>
        <v>127</v>
      </c>
      <c r="D391" s="14" t="s">
        <v>322</v>
      </c>
      <c r="E391" s="15">
        <f>SUBTOTAL(9,E386:E390)</f>
        <v>32934</v>
      </c>
      <c r="F391" s="15">
        <f>SUBTOTAL(9,F386:F390)</f>
        <v>1457.1175900000001</v>
      </c>
      <c r="G391" s="15">
        <f>SUBTOTAL(9,G386:G390)</f>
        <v>-31476.882409999998</v>
      </c>
    </row>
    <row r="392" spans="2:7" ht="14.25" customHeight="1" x14ac:dyDescent="0.2">
      <c r="B392" s="10">
        <v>3925</v>
      </c>
      <c r="C392" s="4"/>
      <c r="D392" s="11" t="s">
        <v>323</v>
      </c>
      <c r="E392" s="1"/>
      <c r="F392" s="1"/>
      <c r="G392" s="1"/>
    </row>
    <row r="393" spans="2:7" x14ac:dyDescent="0.2">
      <c r="C393" s="4">
        <v>3</v>
      </c>
      <c r="D393" s="5" t="s">
        <v>287</v>
      </c>
      <c r="E393" s="12">
        <v>331325</v>
      </c>
      <c r="F393" s="12">
        <v>15825.108490000001</v>
      </c>
      <c r="G393" s="12">
        <v>-315499.89150999999</v>
      </c>
    </row>
    <row r="394" spans="2:7" ht="15" customHeight="1" x14ac:dyDescent="0.2">
      <c r="C394" s="13">
        <f>SUBTOTAL(9,C393:C393)</f>
        <v>3</v>
      </c>
      <c r="D394" s="14" t="s">
        <v>324</v>
      </c>
      <c r="E394" s="15">
        <f>SUBTOTAL(9,E393:E393)</f>
        <v>331325</v>
      </c>
      <c r="F394" s="15">
        <f>SUBTOTAL(9,F393:F393)</f>
        <v>15825.108490000001</v>
      </c>
      <c r="G394" s="15">
        <f>SUBTOTAL(9,G393:G393)</f>
        <v>-315499.89150999999</v>
      </c>
    </row>
    <row r="395" spans="2:7" ht="14.25" customHeight="1" x14ac:dyDescent="0.2">
      <c r="B395" s="10">
        <v>3926</v>
      </c>
      <c r="C395" s="4"/>
      <c r="D395" s="11" t="s">
        <v>325</v>
      </c>
      <c r="E395" s="1"/>
      <c r="F395" s="1"/>
      <c r="G395" s="1"/>
    </row>
    <row r="396" spans="2:7" x14ac:dyDescent="0.2">
      <c r="C396" s="4">
        <v>1</v>
      </c>
      <c r="D396" s="5" t="s">
        <v>287</v>
      </c>
      <c r="E396" s="12">
        <v>82158</v>
      </c>
      <c r="F396" s="12">
        <v>3510.9656399999999</v>
      </c>
      <c r="G396" s="12">
        <v>-78647.034360000005</v>
      </c>
    </row>
    <row r="397" spans="2:7" ht="15" customHeight="1" x14ac:dyDescent="0.2">
      <c r="C397" s="13">
        <f>SUBTOTAL(9,C396:C396)</f>
        <v>1</v>
      </c>
      <c r="D397" s="14" t="s">
        <v>326</v>
      </c>
      <c r="E397" s="15">
        <f>SUBTOTAL(9,E396:E396)</f>
        <v>82158</v>
      </c>
      <c r="F397" s="15">
        <f>SUBTOTAL(9,F396:F396)</f>
        <v>3510.9656399999999</v>
      </c>
      <c r="G397" s="15">
        <f>SUBTOTAL(9,G396:G396)</f>
        <v>-78647.034360000005</v>
      </c>
    </row>
    <row r="398" spans="2:7" ht="14.25" customHeight="1" x14ac:dyDescent="0.2">
      <c r="B398" s="10">
        <v>3927</v>
      </c>
      <c r="C398" s="4"/>
      <c r="D398" s="11" t="s">
        <v>327</v>
      </c>
      <c r="E398" s="1"/>
      <c r="F398" s="1"/>
      <c r="G398" s="1"/>
    </row>
    <row r="399" spans="2:7" x14ac:dyDescent="0.2">
      <c r="C399" s="4">
        <v>1</v>
      </c>
      <c r="D399" s="5" t="s">
        <v>287</v>
      </c>
      <c r="E399" s="12">
        <v>70094</v>
      </c>
      <c r="F399" s="12">
        <v>3953.3102100000001</v>
      </c>
      <c r="G399" s="12">
        <v>-66140.689790000004</v>
      </c>
    </row>
    <row r="400" spans="2:7" ht="15" customHeight="1" x14ac:dyDescent="0.2">
      <c r="C400" s="13">
        <f>SUBTOTAL(9,C399:C399)</f>
        <v>1</v>
      </c>
      <c r="D400" s="14" t="s">
        <v>328</v>
      </c>
      <c r="E400" s="15">
        <f>SUBTOTAL(9,E399:E399)</f>
        <v>70094</v>
      </c>
      <c r="F400" s="15">
        <f>SUBTOTAL(9,F399:F399)</f>
        <v>3953.3102100000001</v>
      </c>
      <c r="G400" s="15">
        <f>SUBTOTAL(9,G399:G399)</f>
        <v>-66140.689790000004</v>
      </c>
    </row>
    <row r="401" spans="2:7" ht="14.25" customHeight="1" x14ac:dyDescent="0.2">
      <c r="B401" s="10">
        <v>3935</v>
      </c>
      <c r="C401" s="4"/>
      <c r="D401" s="11" t="s">
        <v>329</v>
      </c>
      <c r="E401" s="1"/>
      <c r="F401" s="1"/>
      <c r="G401" s="1"/>
    </row>
    <row r="402" spans="2:7" x14ac:dyDescent="0.2">
      <c r="C402" s="4">
        <v>1</v>
      </c>
      <c r="D402" s="5" t="s">
        <v>330</v>
      </c>
      <c r="E402" s="12">
        <v>5085</v>
      </c>
      <c r="F402" s="12">
        <v>321.41000000000003</v>
      </c>
      <c r="G402" s="12">
        <v>-4763.59</v>
      </c>
    </row>
    <row r="403" spans="2:7" x14ac:dyDescent="0.2">
      <c r="C403" s="4">
        <v>2</v>
      </c>
      <c r="D403" s="5" t="s">
        <v>331</v>
      </c>
      <c r="E403" s="12">
        <v>4088</v>
      </c>
      <c r="F403" s="12">
        <v>183.06299999999999</v>
      </c>
      <c r="G403" s="12">
        <v>-3904.9369999999999</v>
      </c>
    </row>
    <row r="404" spans="2:7" x14ac:dyDescent="0.2">
      <c r="C404" s="4">
        <v>3</v>
      </c>
      <c r="D404" s="5" t="s">
        <v>332</v>
      </c>
      <c r="E404" s="12">
        <v>72003</v>
      </c>
      <c r="F404" s="12">
        <v>7100.8597399999999</v>
      </c>
      <c r="G404" s="12">
        <v>-64902.14026</v>
      </c>
    </row>
    <row r="405" spans="2:7" ht="15" customHeight="1" x14ac:dyDescent="0.2">
      <c r="C405" s="13">
        <f>SUBTOTAL(9,C402:C404)</f>
        <v>6</v>
      </c>
      <c r="D405" s="14" t="s">
        <v>333</v>
      </c>
      <c r="E405" s="15">
        <f>SUBTOTAL(9,E402:E404)</f>
        <v>81176</v>
      </c>
      <c r="F405" s="15">
        <f>SUBTOTAL(9,F402:F404)</f>
        <v>7605.3327399999998</v>
      </c>
      <c r="G405" s="15">
        <f>SUBTOTAL(9,G402:G404)</f>
        <v>-73570.667260000002</v>
      </c>
    </row>
    <row r="406" spans="2:7" ht="14.25" customHeight="1" x14ac:dyDescent="0.2">
      <c r="B406" s="10">
        <v>3936</v>
      </c>
      <c r="C406" s="4"/>
      <c r="D406" s="11" t="s">
        <v>334</v>
      </c>
      <c r="E406" s="1"/>
      <c r="F406" s="1"/>
      <c r="G406" s="1"/>
    </row>
    <row r="407" spans="2:7" x14ac:dyDescent="0.2">
      <c r="C407" s="4">
        <v>1</v>
      </c>
      <c r="D407" s="5" t="s">
        <v>184</v>
      </c>
      <c r="E407" s="12">
        <v>698</v>
      </c>
      <c r="F407" s="12">
        <v>66</v>
      </c>
      <c r="G407" s="12">
        <v>-632</v>
      </c>
    </row>
    <row r="408" spans="2:7" ht="15" customHeight="1" x14ac:dyDescent="0.2">
      <c r="C408" s="13">
        <f>SUBTOTAL(9,C407:C407)</f>
        <v>1</v>
      </c>
      <c r="D408" s="14" t="s">
        <v>335</v>
      </c>
      <c r="E408" s="15">
        <f>SUBTOTAL(9,E407:E407)</f>
        <v>698</v>
      </c>
      <c r="F408" s="15">
        <f>SUBTOTAL(9,F407:F407)</f>
        <v>66</v>
      </c>
      <c r="G408" s="15">
        <f>SUBTOTAL(9,G407:G407)</f>
        <v>-632</v>
      </c>
    </row>
    <row r="409" spans="2:7" ht="14.25" customHeight="1" x14ac:dyDescent="0.2">
      <c r="B409" s="10">
        <v>3950</v>
      </c>
      <c r="C409" s="4"/>
      <c r="D409" s="11" t="s">
        <v>336</v>
      </c>
      <c r="E409" s="1"/>
      <c r="F409" s="1"/>
      <c r="G409" s="1"/>
    </row>
    <row r="410" spans="2:7" x14ac:dyDescent="0.2">
      <c r="C410" s="4">
        <v>96</v>
      </c>
      <c r="D410" s="5" t="s">
        <v>337</v>
      </c>
      <c r="E410" s="12">
        <v>25000</v>
      </c>
      <c r="F410" s="12">
        <v>0</v>
      </c>
      <c r="G410" s="12">
        <v>-25000</v>
      </c>
    </row>
    <row r="411" spans="2:7" ht="15" customHeight="1" x14ac:dyDescent="0.2">
      <c r="C411" s="13">
        <f>SUBTOTAL(9,C410:C410)</f>
        <v>96</v>
      </c>
      <c r="D411" s="14" t="s">
        <v>338</v>
      </c>
      <c r="E411" s="15">
        <f>SUBTOTAL(9,E410:E410)</f>
        <v>25000</v>
      </c>
      <c r="F411" s="15">
        <f>SUBTOTAL(9,F410:F410)</f>
        <v>0</v>
      </c>
      <c r="G411" s="15">
        <f>SUBTOTAL(9,G410:G410)</f>
        <v>-25000</v>
      </c>
    </row>
    <row r="412" spans="2:7" ht="14.25" customHeight="1" x14ac:dyDescent="0.2">
      <c r="B412" s="10">
        <v>3961</v>
      </c>
      <c r="C412" s="4"/>
      <c r="D412" s="11" t="s">
        <v>339</v>
      </c>
      <c r="E412" s="1"/>
      <c r="F412" s="1"/>
      <c r="G412" s="1"/>
    </row>
    <row r="413" spans="2:7" x14ac:dyDescent="0.2">
      <c r="C413" s="4">
        <v>70</v>
      </c>
      <c r="D413" s="5" t="s">
        <v>340</v>
      </c>
      <c r="E413" s="12">
        <v>2100</v>
      </c>
      <c r="F413" s="12">
        <v>0</v>
      </c>
      <c r="G413" s="12">
        <v>-2100</v>
      </c>
    </row>
    <row r="414" spans="2:7" x14ac:dyDescent="0.2">
      <c r="C414" s="4">
        <v>71</v>
      </c>
      <c r="D414" s="5" t="s">
        <v>341</v>
      </c>
      <c r="E414" s="12">
        <v>2700</v>
      </c>
      <c r="F414" s="12">
        <v>224.99942999999999</v>
      </c>
      <c r="G414" s="12">
        <v>-2475.0005700000002</v>
      </c>
    </row>
    <row r="415" spans="2:7" ht="15" customHeight="1" x14ac:dyDescent="0.2">
      <c r="C415" s="13">
        <f>SUBTOTAL(9,C413:C414)</f>
        <v>141</v>
      </c>
      <c r="D415" s="14" t="s">
        <v>342</v>
      </c>
      <c r="E415" s="15">
        <f>SUBTOTAL(9,E413:E414)</f>
        <v>4800</v>
      </c>
      <c r="F415" s="15">
        <f>SUBTOTAL(9,F413:F414)</f>
        <v>224.99942999999999</v>
      </c>
      <c r="G415" s="15">
        <f>SUBTOTAL(9,G413:G414)</f>
        <v>-4575.0005700000002</v>
      </c>
    </row>
    <row r="416" spans="2:7" ht="15" customHeight="1" x14ac:dyDescent="0.2">
      <c r="B416" s="4"/>
      <c r="C416" s="16">
        <f>SUBTOTAL(9,C345:C415)</f>
        <v>675</v>
      </c>
      <c r="D416" s="17" t="s">
        <v>343</v>
      </c>
      <c r="E416" s="18">
        <f>SUBTOTAL(9,E345:E415)</f>
        <v>1644196</v>
      </c>
      <c r="F416" s="18">
        <f>SUBTOTAL(9,F345:F415)</f>
        <v>107483.76957999996</v>
      </c>
      <c r="G416" s="18">
        <f>SUBTOTAL(9,G345:G415)</f>
        <v>-1536712.2304199999</v>
      </c>
    </row>
    <row r="417" spans="2:7" ht="27" customHeight="1" x14ac:dyDescent="0.25">
      <c r="B417" s="1"/>
      <c r="C417" s="4"/>
      <c r="D417" s="9" t="s">
        <v>344</v>
      </c>
      <c r="E417" s="1"/>
      <c r="F417" s="1"/>
      <c r="G417" s="1"/>
    </row>
    <row r="418" spans="2:7" ht="14.25" customHeight="1" x14ac:dyDescent="0.2">
      <c r="B418" s="10">
        <v>4100</v>
      </c>
      <c r="C418" s="4"/>
      <c r="D418" s="11" t="s">
        <v>345</v>
      </c>
      <c r="E418" s="1"/>
      <c r="F418" s="1"/>
      <c r="G418" s="1"/>
    </row>
    <row r="419" spans="2:7" x14ac:dyDescent="0.2">
      <c r="C419" s="4">
        <v>1</v>
      </c>
      <c r="D419" s="5" t="s">
        <v>346</v>
      </c>
      <c r="E419" s="12">
        <v>117</v>
      </c>
      <c r="F419" s="12">
        <v>0</v>
      </c>
      <c r="G419" s="12">
        <v>-117</v>
      </c>
    </row>
    <row r="420" spans="2:7" x14ac:dyDescent="0.2">
      <c r="C420" s="4">
        <v>30</v>
      </c>
      <c r="D420" s="5" t="s">
        <v>347</v>
      </c>
      <c r="E420" s="12">
        <v>910</v>
      </c>
      <c r="F420" s="12">
        <v>0</v>
      </c>
      <c r="G420" s="12">
        <v>-910</v>
      </c>
    </row>
    <row r="421" spans="2:7" ht="15" customHeight="1" x14ac:dyDescent="0.2">
      <c r="C421" s="13">
        <f>SUBTOTAL(9,C419:C420)</f>
        <v>31</v>
      </c>
      <c r="D421" s="14" t="s">
        <v>348</v>
      </c>
      <c r="E421" s="15">
        <f>SUBTOTAL(9,E419:E420)</f>
        <v>1027</v>
      </c>
      <c r="F421" s="15">
        <f>SUBTOTAL(9,F419:F420)</f>
        <v>0</v>
      </c>
      <c r="G421" s="15">
        <f>SUBTOTAL(9,G419:G420)</f>
        <v>-1027</v>
      </c>
    </row>
    <row r="422" spans="2:7" ht="14.25" customHeight="1" x14ac:dyDescent="0.2">
      <c r="B422" s="10">
        <v>4115</v>
      </c>
      <c r="C422" s="4"/>
      <c r="D422" s="11" t="s">
        <v>349</v>
      </c>
      <c r="E422" s="1"/>
      <c r="F422" s="1"/>
      <c r="G422" s="1"/>
    </row>
    <row r="423" spans="2:7" x14ac:dyDescent="0.2">
      <c r="C423" s="4">
        <v>1</v>
      </c>
      <c r="D423" s="5" t="s">
        <v>350</v>
      </c>
      <c r="E423" s="12">
        <v>193293</v>
      </c>
      <c r="F423" s="12">
        <v>4580.6843600000002</v>
      </c>
      <c r="G423" s="12">
        <v>-188712.31563999999</v>
      </c>
    </row>
    <row r="424" spans="2:7" x14ac:dyDescent="0.2">
      <c r="C424" s="4">
        <v>2</v>
      </c>
      <c r="D424" s="5" t="s">
        <v>351</v>
      </c>
      <c r="E424" s="12">
        <v>5714</v>
      </c>
      <c r="F424" s="12">
        <v>1130.56493</v>
      </c>
      <c r="G424" s="12">
        <v>-4583.4350700000005</v>
      </c>
    </row>
    <row r="425" spans="2:7" ht="15" customHeight="1" x14ac:dyDescent="0.2">
      <c r="C425" s="13">
        <f>SUBTOTAL(9,C423:C424)</f>
        <v>3</v>
      </c>
      <c r="D425" s="14" t="s">
        <v>352</v>
      </c>
      <c r="E425" s="15">
        <f>SUBTOTAL(9,E423:E424)</f>
        <v>199007</v>
      </c>
      <c r="F425" s="15">
        <f>SUBTOTAL(9,F423:F424)</f>
        <v>5711.2492899999997</v>
      </c>
      <c r="G425" s="15">
        <f>SUBTOTAL(9,G423:G424)</f>
        <v>-193295.75070999999</v>
      </c>
    </row>
    <row r="426" spans="2:7" ht="14.25" customHeight="1" x14ac:dyDescent="0.2">
      <c r="B426" s="10">
        <v>4136</v>
      </c>
      <c r="C426" s="4"/>
      <c r="D426" s="11" t="s">
        <v>353</v>
      </c>
      <c r="E426" s="1"/>
      <c r="F426" s="1"/>
      <c r="G426" s="1"/>
    </row>
    <row r="427" spans="2:7" x14ac:dyDescent="0.2">
      <c r="C427" s="4">
        <v>30</v>
      </c>
      <c r="D427" s="5" t="s">
        <v>354</v>
      </c>
      <c r="E427" s="12">
        <v>20286</v>
      </c>
      <c r="F427" s="12">
        <v>0</v>
      </c>
      <c r="G427" s="12">
        <v>-20286</v>
      </c>
    </row>
    <row r="428" spans="2:7" ht="15" customHeight="1" x14ac:dyDescent="0.2">
      <c r="C428" s="13">
        <f>SUBTOTAL(9,C427:C427)</f>
        <v>30</v>
      </c>
      <c r="D428" s="14" t="s">
        <v>355</v>
      </c>
      <c r="E428" s="15">
        <f>SUBTOTAL(9,E427:E427)</f>
        <v>20286</v>
      </c>
      <c r="F428" s="15">
        <f>SUBTOTAL(9,F427:F427)</f>
        <v>0</v>
      </c>
      <c r="G428" s="15">
        <f>SUBTOTAL(9,G427:G427)</f>
        <v>-20286</v>
      </c>
    </row>
    <row r="429" spans="2:7" ht="14.25" customHeight="1" x14ac:dyDescent="0.2">
      <c r="B429" s="10">
        <v>4142</v>
      </c>
      <c r="C429" s="4"/>
      <c r="D429" s="11" t="s">
        <v>356</v>
      </c>
      <c r="E429" s="1"/>
      <c r="F429" s="1"/>
      <c r="G429" s="1"/>
    </row>
    <row r="430" spans="2:7" x14ac:dyDescent="0.2">
      <c r="C430" s="4">
        <v>1</v>
      </c>
      <c r="D430" s="5" t="s">
        <v>357</v>
      </c>
      <c r="E430" s="12">
        <v>41374</v>
      </c>
      <c r="F430" s="12">
        <v>670.8</v>
      </c>
      <c r="G430" s="12">
        <v>-40703.199999999997</v>
      </c>
    </row>
    <row r="431" spans="2:7" ht="15" customHeight="1" x14ac:dyDescent="0.2">
      <c r="C431" s="13">
        <f>SUBTOTAL(9,C430:C430)</f>
        <v>1</v>
      </c>
      <c r="D431" s="14" t="s">
        <v>358</v>
      </c>
      <c r="E431" s="15">
        <f>SUBTOTAL(9,E430:E430)</f>
        <v>41374</v>
      </c>
      <c r="F431" s="15">
        <f>SUBTOTAL(9,F430:F430)</f>
        <v>670.8</v>
      </c>
      <c r="G431" s="15">
        <f>SUBTOTAL(9,G430:G430)</f>
        <v>-40703.199999999997</v>
      </c>
    </row>
    <row r="432" spans="2:7" ht="14.25" customHeight="1" x14ac:dyDescent="0.2">
      <c r="B432" s="10">
        <v>4162</v>
      </c>
      <c r="C432" s="4"/>
      <c r="D432" s="11" t="s">
        <v>359</v>
      </c>
      <c r="E432" s="1"/>
      <c r="F432" s="1"/>
      <c r="G432" s="1"/>
    </row>
    <row r="433" spans="2:7" x14ac:dyDescent="0.2">
      <c r="C433" s="4">
        <v>90</v>
      </c>
      <c r="D433" s="5" t="s">
        <v>360</v>
      </c>
      <c r="E433" s="12">
        <v>25000</v>
      </c>
      <c r="F433" s="12">
        <v>0</v>
      </c>
      <c r="G433" s="12">
        <v>-25000</v>
      </c>
    </row>
    <row r="434" spans="2:7" ht="15" customHeight="1" x14ac:dyDescent="0.2">
      <c r="C434" s="13">
        <f>SUBTOTAL(9,C433:C433)</f>
        <v>90</v>
      </c>
      <c r="D434" s="14" t="s">
        <v>361</v>
      </c>
      <c r="E434" s="15">
        <f>SUBTOTAL(9,E433:E433)</f>
        <v>25000</v>
      </c>
      <c r="F434" s="15">
        <f>SUBTOTAL(9,F433:F433)</f>
        <v>0</v>
      </c>
      <c r="G434" s="15">
        <f>SUBTOTAL(9,G433:G433)</f>
        <v>-25000</v>
      </c>
    </row>
    <row r="435" spans="2:7" ht="15" customHeight="1" x14ac:dyDescent="0.2">
      <c r="B435" s="4"/>
      <c r="C435" s="16">
        <f>SUBTOTAL(9,C418:C434)</f>
        <v>155</v>
      </c>
      <c r="D435" s="17" t="s">
        <v>362</v>
      </c>
      <c r="E435" s="18">
        <f>SUBTOTAL(9,E418:E434)</f>
        <v>286694</v>
      </c>
      <c r="F435" s="18">
        <f>SUBTOTAL(9,F418:F434)</f>
        <v>6382.0492899999999</v>
      </c>
      <c r="G435" s="18">
        <f>SUBTOTAL(9,G418:G434)</f>
        <v>-280311.95071</v>
      </c>
    </row>
    <row r="436" spans="2:7" ht="27" customHeight="1" x14ac:dyDescent="0.25">
      <c r="B436" s="1"/>
      <c r="C436" s="4"/>
      <c r="D436" s="9" t="s">
        <v>363</v>
      </c>
      <c r="E436" s="1"/>
      <c r="F436" s="1"/>
      <c r="G436" s="1"/>
    </row>
    <row r="437" spans="2:7" ht="14.25" customHeight="1" x14ac:dyDescent="0.2">
      <c r="B437" s="10">
        <v>4300</v>
      </c>
      <c r="C437" s="4"/>
      <c r="D437" s="11" t="s">
        <v>364</v>
      </c>
      <c r="E437" s="1"/>
      <c r="F437" s="1"/>
      <c r="G437" s="1"/>
    </row>
    <row r="438" spans="2:7" x14ac:dyDescent="0.2">
      <c r="C438" s="4">
        <v>1</v>
      </c>
      <c r="D438" s="5" t="s">
        <v>365</v>
      </c>
      <c r="E438" s="12">
        <v>2592</v>
      </c>
      <c r="F438" s="12">
        <v>0</v>
      </c>
      <c r="G438" s="12">
        <v>-2592</v>
      </c>
    </row>
    <row r="439" spans="2:7" ht="15" customHeight="1" x14ac:dyDescent="0.2">
      <c r="C439" s="13">
        <f>SUBTOTAL(9,C438:C438)</f>
        <v>1</v>
      </c>
      <c r="D439" s="14" t="s">
        <v>366</v>
      </c>
      <c r="E439" s="15">
        <f>SUBTOTAL(9,E438:E438)</f>
        <v>2592</v>
      </c>
      <c r="F439" s="15">
        <f>SUBTOTAL(9,F438:F438)</f>
        <v>0</v>
      </c>
      <c r="G439" s="15">
        <f>SUBTOTAL(9,G438:G438)</f>
        <v>-2592</v>
      </c>
    </row>
    <row r="440" spans="2:7" ht="14.25" customHeight="1" x14ac:dyDescent="0.2">
      <c r="B440" s="10">
        <v>4312</v>
      </c>
      <c r="C440" s="4"/>
      <c r="D440" s="11" t="s">
        <v>367</v>
      </c>
      <c r="E440" s="1"/>
      <c r="F440" s="1"/>
      <c r="G440" s="1"/>
    </row>
    <row r="441" spans="2:7" x14ac:dyDescent="0.2">
      <c r="C441" s="4">
        <v>90</v>
      </c>
      <c r="D441" s="5" t="s">
        <v>360</v>
      </c>
      <c r="E441" s="12">
        <v>444400</v>
      </c>
      <c r="F441" s="12">
        <v>0</v>
      </c>
      <c r="G441" s="12">
        <v>-444400</v>
      </c>
    </row>
    <row r="442" spans="2:7" ht="15" customHeight="1" x14ac:dyDescent="0.2">
      <c r="C442" s="13">
        <f>SUBTOTAL(9,C441:C441)</f>
        <v>90</v>
      </c>
      <c r="D442" s="14" t="s">
        <v>368</v>
      </c>
      <c r="E442" s="15">
        <f>SUBTOTAL(9,E441:E441)</f>
        <v>444400</v>
      </c>
      <c r="F442" s="15">
        <f>SUBTOTAL(9,F441:F441)</f>
        <v>0</v>
      </c>
      <c r="G442" s="15">
        <f>SUBTOTAL(9,G441:G441)</f>
        <v>-444400</v>
      </c>
    </row>
    <row r="443" spans="2:7" ht="14.25" customHeight="1" x14ac:dyDescent="0.2">
      <c r="B443" s="10">
        <v>4313</v>
      </c>
      <c r="C443" s="4"/>
      <c r="D443" s="11" t="s">
        <v>369</v>
      </c>
      <c r="E443" s="1"/>
      <c r="F443" s="1"/>
      <c r="G443" s="1"/>
    </row>
    <row r="444" spans="2:7" x14ac:dyDescent="0.2">
      <c r="C444" s="4">
        <v>1</v>
      </c>
      <c r="D444" s="5" t="s">
        <v>241</v>
      </c>
      <c r="E444" s="12">
        <v>136812</v>
      </c>
      <c r="F444" s="12">
        <v>3544.8177300000002</v>
      </c>
      <c r="G444" s="12">
        <v>-133267.18226999999</v>
      </c>
    </row>
    <row r="445" spans="2:7" x14ac:dyDescent="0.2">
      <c r="C445" s="4">
        <v>2</v>
      </c>
      <c r="D445" s="5" t="s">
        <v>370</v>
      </c>
      <c r="E445" s="12">
        <v>0</v>
      </c>
      <c r="F445" s="12">
        <v>152.07209</v>
      </c>
      <c r="G445" s="12">
        <v>152.07209</v>
      </c>
    </row>
    <row r="446" spans="2:7" ht="15" customHeight="1" x14ac:dyDescent="0.2">
      <c r="C446" s="13">
        <f>SUBTOTAL(9,C444:C445)</f>
        <v>3</v>
      </c>
      <c r="D446" s="14" t="s">
        <v>371</v>
      </c>
      <c r="E446" s="15">
        <f>SUBTOTAL(9,E444:E445)</f>
        <v>136812</v>
      </c>
      <c r="F446" s="15">
        <f>SUBTOTAL(9,F444:F445)</f>
        <v>3696.8898200000003</v>
      </c>
      <c r="G446" s="15">
        <f>SUBTOTAL(9,G444:G445)</f>
        <v>-133115.11017999999</v>
      </c>
    </row>
    <row r="447" spans="2:7" ht="14.25" customHeight="1" x14ac:dyDescent="0.2">
      <c r="B447" s="10">
        <v>4320</v>
      </c>
      <c r="C447" s="4"/>
      <c r="D447" s="11" t="s">
        <v>372</v>
      </c>
      <c r="E447" s="1"/>
      <c r="F447" s="1"/>
      <c r="G447" s="1"/>
    </row>
    <row r="448" spans="2:7" x14ac:dyDescent="0.2">
      <c r="C448" s="4">
        <v>1</v>
      </c>
      <c r="D448" s="5" t="s">
        <v>373</v>
      </c>
      <c r="E448" s="12">
        <v>188400</v>
      </c>
      <c r="F448" s="12">
        <v>16258.1504</v>
      </c>
      <c r="G448" s="12">
        <v>-172141.84959999999</v>
      </c>
    </row>
    <row r="449" spans="2:7" x14ac:dyDescent="0.2">
      <c r="C449" s="4">
        <v>2</v>
      </c>
      <c r="D449" s="5" t="s">
        <v>374</v>
      </c>
      <c r="E449" s="12">
        <v>423128</v>
      </c>
      <c r="F449" s="12">
        <v>39782.130160000001</v>
      </c>
      <c r="G449" s="12">
        <v>-383345.86984</v>
      </c>
    </row>
    <row r="450" spans="2:7" x14ac:dyDescent="0.2">
      <c r="C450" s="4">
        <v>3</v>
      </c>
      <c r="D450" s="5" t="s">
        <v>375</v>
      </c>
      <c r="E450" s="12">
        <v>105700</v>
      </c>
      <c r="F450" s="12">
        <v>8352.2270000000008</v>
      </c>
      <c r="G450" s="12">
        <v>-97347.773000000001</v>
      </c>
    </row>
    <row r="451" spans="2:7" ht="15" customHeight="1" x14ac:dyDescent="0.2">
      <c r="C451" s="13">
        <f>SUBTOTAL(9,C448:C450)</f>
        <v>6</v>
      </c>
      <c r="D451" s="14" t="s">
        <v>376</v>
      </c>
      <c r="E451" s="15">
        <f>SUBTOTAL(9,E448:E450)</f>
        <v>717228</v>
      </c>
      <c r="F451" s="15">
        <f>SUBTOTAL(9,F448:F450)</f>
        <v>64392.507559999998</v>
      </c>
      <c r="G451" s="15">
        <f>SUBTOTAL(9,G448:G450)</f>
        <v>-652835.49244000006</v>
      </c>
    </row>
    <row r="452" spans="2:7" ht="14.25" customHeight="1" x14ac:dyDescent="0.2">
      <c r="B452" s="10">
        <v>4322</v>
      </c>
      <c r="C452" s="4"/>
      <c r="D452" s="11" t="s">
        <v>377</v>
      </c>
      <c r="E452" s="1"/>
      <c r="F452" s="1"/>
      <c r="G452" s="1"/>
    </row>
    <row r="453" spans="2:7" x14ac:dyDescent="0.2">
      <c r="C453" s="4">
        <v>90</v>
      </c>
      <c r="D453" s="5" t="s">
        <v>360</v>
      </c>
      <c r="E453" s="12">
        <v>190000</v>
      </c>
      <c r="F453" s="12">
        <v>0</v>
      </c>
      <c r="G453" s="12">
        <v>-190000</v>
      </c>
    </row>
    <row r="454" spans="2:7" ht="15" customHeight="1" x14ac:dyDescent="0.2">
      <c r="C454" s="13">
        <f>SUBTOTAL(9,C453:C453)</f>
        <v>90</v>
      </c>
      <c r="D454" s="14" t="s">
        <v>378</v>
      </c>
      <c r="E454" s="15">
        <f>SUBTOTAL(9,E453:E453)</f>
        <v>190000</v>
      </c>
      <c r="F454" s="15">
        <f>SUBTOTAL(9,F453:F453)</f>
        <v>0</v>
      </c>
      <c r="G454" s="15">
        <f>SUBTOTAL(9,G453:G453)</f>
        <v>-190000</v>
      </c>
    </row>
    <row r="455" spans="2:7" ht="14.25" customHeight="1" x14ac:dyDescent="0.2">
      <c r="B455" s="10">
        <v>4331</v>
      </c>
      <c r="C455" s="4"/>
      <c r="D455" s="11" t="s">
        <v>379</v>
      </c>
      <c r="E455" s="1"/>
      <c r="F455" s="1"/>
      <c r="G455" s="1"/>
    </row>
    <row r="456" spans="2:7" x14ac:dyDescent="0.2">
      <c r="C456" s="4">
        <v>85</v>
      </c>
      <c r="D456" s="5" t="s">
        <v>380</v>
      </c>
      <c r="E456" s="12">
        <v>2053000</v>
      </c>
      <c r="F456" s="12">
        <v>2055039.41405</v>
      </c>
      <c r="G456" s="12">
        <v>2039.4140500000001</v>
      </c>
    </row>
    <row r="457" spans="2:7" ht="15" customHeight="1" x14ac:dyDescent="0.2">
      <c r="C457" s="13">
        <f>SUBTOTAL(9,C456:C456)</f>
        <v>85</v>
      </c>
      <c r="D457" s="14" t="s">
        <v>381</v>
      </c>
      <c r="E457" s="15">
        <f>SUBTOTAL(9,E456:E456)</f>
        <v>2053000</v>
      </c>
      <c r="F457" s="15">
        <f>SUBTOTAL(9,F456:F456)</f>
        <v>2055039.41405</v>
      </c>
      <c r="G457" s="15">
        <f>SUBTOTAL(9,G456:G456)</f>
        <v>2039.4140500000001</v>
      </c>
    </row>
    <row r="458" spans="2:7" ht="14.25" customHeight="1" x14ac:dyDescent="0.2">
      <c r="B458" s="10">
        <v>4352</v>
      </c>
      <c r="C458" s="4"/>
      <c r="D458" s="11" t="s">
        <v>382</v>
      </c>
      <c r="E458" s="1"/>
      <c r="F458" s="1"/>
      <c r="G458" s="1"/>
    </row>
    <row r="459" spans="2:7" x14ac:dyDescent="0.2">
      <c r="C459" s="4">
        <v>1</v>
      </c>
      <c r="D459" s="5" t="s">
        <v>383</v>
      </c>
      <c r="E459" s="12">
        <v>31000</v>
      </c>
      <c r="F459" s="12">
        <v>45.203240000000001</v>
      </c>
      <c r="G459" s="12">
        <v>-30954.796760000001</v>
      </c>
    </row>
    <row r="460" spans="2:7" ht="15" customHeight="1" x14ac:dyDescent="0.2">
      <c r="C460" s="13">
        <f>SUBTOTAL(9,C459:C459)</f>
        <v>1</v>
      </c>
      <c r="D460" s="14" t="s">
        <v>384</v>
      </c>
      <c r="E460" s="15">
        <f>SUBTOTAL(9,E459:E459)</f>
        <v>31000</v>
      </c>
      <c r="F460" s="15">
        <f>SUBTOTAL(9,F459:F459)</f>
        <v>45.203240000000001</v>
      </c>
      <c r="G460" s="15">
        <f>SUBTOTAL(9,G459:G459)</f>
        <v>-30954.796760000001</v>
      </c>
    </row>
    <row r="461" spans="2:7" ht="14.25" customHeight="1" x14ac:dyDescent="0.2">
      <c r="B461" s="10">
        <v>4354</v>
      </c>
      <c r="C461" s="4"/>
      <c r="D461" s="11" t="s">
        <v>385</v>
      </c>
      <c r="E461" s="1"/>
      <c r="F461" s="1"/>
      <c r="G461" s="1"/>
    </row>
    <row r="462" spans="2:7" x14ac:dyDescent="0.2">
      <c r="C462" s="4">
        <v>1</v>
      </c>
      <c r="D462" s="5" t="s">
        <v>386</v>
      </c>
      <c r="E462" s="12">
        <v>13959</v>
      </c>
      <c r="F462" s="12">
        <v>83.536000000000001</v>
      </c>
      <c r="G462" s="12">
        <v>-13875.464</v>
      </c>
    </row>
    <row r="463" spans="2:7" ht="15" customHeight="1" x14ac:dyDescent="0.2">
      <c r="C463" s="13">
        <f>SUBTOTAL(9,C462:C462)</f>
        <v>1</v>
      </c>
      <c r="D463" s="14" t="s">
        <v>387</v>
      </c>
      <c r="E463" s="15">
        <f>SUBTOTAL(9,E462:E462)</f>
        <v>13959</v>
      </c>
      <c r="F463" s="15">
        <f>SUBTOTAL(9,F462:F462)</f>
        <v>83.536000000000001</v>
      </c>
      <c r="G463" s="15">
        <f>SUBTOTAL(9,G462:G462)</f>
        <v>-13875.464</v>
      </c>
    </row>
    <row r="464" spans="2:7" ht="14.25" customHeight="1" x14ac:dyDescent="0.2">
      <c r="B464" s="10">
        <v>4356</v>
      </c>
      <c r="C464" s="4"/>
      <c r="D464" s="11" t="s">
        <v>388</v>
      </c>
      <c r="E464" s="1"/>
      <c r="F464" s="1"/>
      <c r="G464" s="1"/>
    </row>
    <row r="465" spans="2:7" x14ac:dyDescent="0.2">
      <c r="C465" s="4">
        <v>96</v>
      </c>
      <c r="D465" s="5" t="s">
        <v>389</v>
      </c>
      <c r="E465" s="12">
        <v>3500000</v>
      </c>
      <c r="F465" s="12">
        <v>0</v>
      </c>
      <c r="G465" s="12">
        <v>-3500000</v>
      </c>
    </row>
    <row r="466" spans="2:7" ht="15" customHeight="1" x14ac:dyDescent="0.2">
      <c r="C466" s="13">
        <f>SUBTOTAL(9,C465:C465)</f>
        <v>96</v>
      </c>
      <c r="D466" s="14" t="s">
        <v>390</v>
      </c>
      <c r="E466" s="15">
        <f>SUBTOTAL(9,E465:E465)</f>
        <v>3500000</v>
      </c>
      <c r="F466" s="15">
        <f>SUBTOTAL(9,F465:F465)</f>
        <v>0</v>
      </c>
      <c r="G466" s="15">
        <f>SUBTOTAL(9,G465:G465)</f>
        <v>-3500000</v>
      </c>
    </row>
    <row r="467" spans="2:7" ht="14.25" customHeight="1" x14ac:dyDescent="0.2">
      <c r="B467" s="10">
        <v>4360</v>
      </c>
      <c r="C467" s="4"/>
      <c r="D467" s="11" t="s">
        <v>391</v>
      </c>
      <c r="E467" s="1"/>
      <c r="F467" s="1"/>
      <c r="G467" s="1"/>
    </row>
    <row r="468" spans="2:7" x14ac:dyDescent="0.2">
      <c r="C468" s="4">
        <v>2</v>
      </c>
      <c r="D468" s="5" t="s">
        <v>101</v>
      </c>
      <c r="E468" s="12">
        <v>11700</v>
      </c>
      <c r="F468" s="12">
        <v>1357.08971</v>
      </c>
      <c r="G468" s="12">
        <v>-10342.91029</v>
      </c>
    </row>
    <row r="469" spans="2:7" ht="15" customHeight="1" x14ac:dyDescent="0.2">
      <c r="C469" s="13">
        <f>SUBTOTAL(9,C468:C468)</f>
        <v>2</v>
      </c>
      <c r="D469" s="14" t="s">
        <v>392</v>
      </c>
      <c r="E469" s="15">
        <f>SUBTOTAL(9,E468:E468)</f>
        <v>11700</v>
      </c>
      <c r="F469" s="15">
        <f>SUBTOTAL(9,F468:F468)</f>
        <v>1357.08971</v>
      </c>
      <c r="G469" s="15">
        <f>SUBTOTAL(9,G468:G468)</f>
        <v>-10342.91029</v>
      </c>
    </row>
    <row r="470" spans="2:7" ht="14.25" customHeight="1" x14ac:dyDescent="0.2">
      <c r="B470" s="10">
        <v>4361</v>
      </c>
      <c r="C470" s="4"/>
      <c r="D470" s="11" t="s">
        <v>393</v>
      </c>
      <c r="E470" s="1"/>
      <c r="F470" s="1"/>
      <c r="G470" s="1"/>
    </row>
    <row r="471" spans="2:7" x14ac:dyDescent="0.2">
      <c r="C471" s="4">
        <v>7</v>
      </c>
      <c r="D471" s="5" t="s">
        <v>310</v>
      </c>
      <c r="E471" s="12">
        <v>5700</v>
      </c>
      <c r="F471" s="12">
        <v>96.09</v>
      </c>
      <c r="G471" s="12">
        <v>-5603.91</v>
      </c>
    </row>
    <row r="472" spans="2:7" ht="15" customHeight="1" x14ac:dyDescent="0.2">
      <c r="C472" s="13">
        <f>SUBTOTAL(9,C471:C471)</f>
        <v>7</v>
      </c>
      <c r="D472" s="14" t="s">
        <v>394</v>
      </c>
      <c r="E472" s="15">
        <f>SUBTOTAL(9,E471:E471)</f>
        <v>5700</v>
      </c>
      <c r="F472" s="15">
        <f>SUBTOTAL(9,F471:F471)</f>
        <v>96.09</v>
      </c>
      <c r="G472" s="15">
        <f>SUBTOTAL(9,G471:G471)</f>
        <v>-5603.91</v>
      </c>
    </row>
    <row r="473" spans="2:7" ht="14.25" customHeight="1" x14ac:dyDescent="0.2">
      <c r="B473" s="10">
        <v>4380</v>
      </c>
      <c r="C473" s="4"/>
      <c r="D473" s="11" t="s">
        <v>395</v>
      </c>
      <c r="E473" s="1"/>
      <c r="F473" s="1"/>
      <c r="G473" s="1"/>
    </row>
    <row r="474" spans="2:7" x14ac:dyDescent="0.2">
      <c r="C474" s="4">
        <v>1</v>
      </c>
      <c r="D474" s="5" t="s">
        <v>374</v>
      </c>
      <c r="E474" s="12">
        <v>600</v>
      </c>
      <c r="F474" s="12">
        <v>212.91057000000001</v>
      </c>
      <c r="G474" s="12">
        <v>-387.08942999999999</v>
      </c>
    </row>
    <row r="475" spans="2:7" ht="15" customHeight="1" x14ac:dyDescent="0.2">
      <c r="C475" s="13">
        <f>SUBTOTAL(9,C474:C474)</f>
        <v>1</v>
      </c>
      <c r="D475" s="14" t="s">
        <v>396</v>
      </c>
      <c r="E475" s="15">
        <f>SUBTOTAL(9,E474:E474)</f>
        <v>600</v>
      </c>
      <c r="F475" s="15">
        <f>SUBTOTAL(9,F474:F474)</f>
        <v>212.91057000000001</v>
      </c>
      <c r="G475" s="15">
        <f>SUBTOTAL(9,G474:G474)</f>
        <v>-387.08942999999999</v>
      </c>
    </row>
    <row r="476" spans="2:7" ht="15" customHeight="1" x14ac:dyDescent="0.2">
      <c r="B476" s="4"/>
      <c r="C476" s="16">
        <f>SUBTOTAL(9,C437:C475)</f>
        <v>383</v>
      </c>
      <c r="D476" s="17" t="s">
        <v>397</v>
      </c>
      <c r="E476" s="18">
        <f>SUBTOTAL(9,E437:E475)</f>
        <v>7106991</v>
      </c>
      <c r="F476" s="18">
        <f>SUBTOTAL(9,F437:F475)</f>
        <v>2124923.6409499999</v>
      </c>
      <c r="G476" s="18">
        <f>SUBTOTAL(9,G437:G475)</f>
        <v>-4982067.3590500001</v>
      </c>
    </row>
    <row r="477" spans="2:7" ht="27" customHeight="1" x14ac:dyDescent="0.25">
      <c r="B477" s="1"/>
      <c r="C477" s="4"/>
      <c r="D477" s="9" t="s">
        <v>398</v>
      </c>
      <c r="E477" s="1"/>
      <c r="F477" s="1"/>
      <c r="G477" s="1"/>
    </row>
    <row r="478" spans="2:7" ht="14.25" customHeight="1" x14ac:dyDescent="0.2">
      <c r="B478" s="10">
        <v>4400</v>
      </c>
      <c r="C478" s="4"/>
      <c r="D478" s="11" t="s">
        <v>399</v>
      </c>
      <c r="E478" s="1"/>
      <c r="F478" s="1"/>
      <c r="G478" s="1"/>
    </row>
    <row r="479" spans="2:7" x14ac:dyDescent="0.2">
      <c r="C479" s="4">
        <v>2</v>
      </c>
      <c r="D479" s="5" t="s">
        <v>91</v>
      </c>
      <c r="E479" s="12">
        <v>418</v>
      </c>
      <c r="F479" s="12">
        <v>0</v>
      </c>
      <c r="G479" s="12">
        <v>-418</v>
      </c>
    </row>
    <row r="480" spans="2:7" x14ac:dyDescent="0.2">
      <c r="C480" s="4">
        <v>3</v>
      </c>
      <c r="D480" s="5" t="s">
        <v>365</v>
      </c>
      <c r="E480" s="12">
        <v>1720</v>
      </c>
      <c r="F480" s="12">
        <v>0</v>
      </c>
      <c r="G480" s="12">
        <v>-1720</v>
      </c>
    </row>
    <row r="481" spans="2:7" ht="15" customHeight="1" x14ac:dyDescent="0.2">
      <c r="C481" s="13">
        <f>SUBTOTAL(9,C479:C480)</f>
        <v>5</v>
      </c>
      <c r="D481" s="14" t="s">
        <v>400</v>
      </c>
      <c r="E481" s="15">
        <f>SUBTOTAL(9,E479:E480)</f>
        <v>2138</v>
      </c>
      <c r="F481" s="15">
        <f>SUBTOTAL(9,F479:F480)</f>
        <v>0</v>
      </c>
      <c r="G481" s="15">
        <f>SUBTOTAL(9,G479:G480)</f>
        <v>-2138</v>
      </c>
    </row>
    <row r="482" spans="2:7" ht="14.25" customHeight="1" x14ac:dyDescent="0.2">
      <c r="B482" s="10">
        <v>4420</v>
      </c>
      <c r="C482" s="4"/>
      <c r="D482" s="11" t="s">
        <v>401</v>
      </c>
      <c r="E482" s="1"/>
      <c r="F482" s="1"/>
      <c r="G482" s="1"/>
    </row>
    <row r="483" spans="2:7" x14ac:dyDescent="0.2">
      <c r="C483" s="4">
        <v>1</v>
      </c>
      <c r="D483" s="5" t="s">
        <v>402</v>
      </c>
      <c r="E483" s="12">
        <v>4188</v>
      </c>
      <c r="F483" s="12">
        <v>0.16</v>
      </c>
      <c r="G483" s="12">
        <v>-4187.84</v>
      </c>
    </row>
    <row r="484" spans="2:7" x14ac:dyDescent="0.2">
      <c r="C484" s="4">
        <v>4</v>
      </c>
      <c r="D484" s="5" t="s">
        <v>403</v>
      </c>
      <c r="E484" s="12">
        <v>34253</v>
      </c>
      <c r="F484" s="12">
        <v>3859.5120299999999</v>
      </c>
      <c r="G484" s="12">
        <v>-30393.487969999998</v>
      </c>
    </row>
    <row r="485" spans="2:7" x14ac:dyDescent="0.2">
      <c r="C485" s="4">
        <v>6</v>
      </c>
      <c r="D485" s="5" t="s">
        <v>404</v>
      </c>
      <c r="E485" s="12">
        <v>28892</v>
      </c>
      <c r="F485" s="12">
        <v>698.41197</v>
      </c>
      <c r="G485" s="12">
        <v>-28193.588029999999</v>
      </c>
    </row>
    <row r="486" spans="2:7" x14ac:dyDescent="0.2">
      <c r="C486" s="4">
        <v>7</v>
      </c>
      <c r="D486" s="5" t="s">
        <v>405</v>
      </c>
      <c r="E486" s="12">
        <v>11344</v>
      </c>
      <c r="F486" s="12">
        <v>71.114999999999995</v>
      </c>
      <c r="G486" s="12">
        <v>-11272.885</v>
      </c>
    </row>
    <row r="487" spans="2:7" x14ac:dyDescent="0.2">
      <c r="C487" s="4">
        <v>8</v>
      </c>
      <c r="D487" s="5" t="s">
        <v>406</v>
      </c>
      <c r="E487" s="12">
        <v>4807</v>
      </c>
      <c r="F487" s="12">
        <v>244.7</v>
      </c>
      <c r="G487" s="12">
        <v>-4562.3</v>
      </c>
    </row>
    <row r="488" spans="2:7" x14ac:dyDescent="0.2">
      <c r="C488" s="4">
        <v>9</v>
      </c>
      <c r="D488" s="5" t="s">
        <v>174</v>
      </c>
      <c r="E488" s="12">
        <v>63914</v>
      </c>
      <c r="F488" s="12">
        <v>1436.0650499999999</v>
      </c>
      <c r="G488" s="12">
        <v>-62477.934950000003</v>
      </c>
    </row>
    <row r="489" spans="2:7" ht="15" customHeight="1" x14ac:dyDescent="0.2">
      <c r="C489" s="13">
        <f>SUBTOTAL(9,C483:C488)</f>
        <v>35</v>
      </c>
      <c r="D489" s="14" t="s">
        <v>407</v>
      </c>
      <c r="E489" s="15">
        <f>SUBTOTAL(9,E483:E488)</f>
        <v>147398</v>
      </c>
      <c r="F489" s="15">
        <f>SUBTOTAL(9,F483:F488)</f>
        <v>6309.9640499999996</v>
      </c>
      <c r="G489" s="15">
        <f>SUBTOTAL(9,G483:G488)</f>
        <v>-141088.03594999999</v>
      </c>
    </row>
    <row r="490" spans="2:7" ht="14.25" customHeight="1" x14ac:dyDescent="0.2">
      <c r="B490" s="10">
        <v>4429</v>
      </c>
      <c r="C490" s="4"/>
      <c r="D490" s="11" t="s">
        <v>408</v>
      </c>
      <c r="E490" s="1"/>
      <c r="F490" s="1"/>
      <c r="G490" s="1"/>
    </row>
    <row r="491" spans="2:7" x14ac:dyDescent="0.2">
      <c r="C491" s="4">
        <v>2</v>
      </c>
      <c r="D491" s="5" t="s">
        <v>317</v>
      </c>
      <c r="E491" s="12">
        <v>4388</v>
      </c>
      <c r="F491" s="12">
        <v>67.689229999999995</v>
      </c>
      <c r="G491" s="12">
        <v>-4320.31077</v>
      </c>
    </row>
    <row r="492" spans="2:7" x14ac:dyDescent="0.2">
      <c r="C492" s="4">
        <v>9</v>
      </c>
      <c r="D492" s="5" t="s">
        <v>174</v>
      </c>
      <c r="E492" s="12">
        <v>1243</v>
      </c>
      <c r="F492" s="12">
        <v>0</v>
      </c>
      <c r="G492" s="12">
        <v>-1243</v>
      </c>
    </row>
    <row r="493" spans="2:7" ht="15" customHeight="1" x14ac:dyDescent="0.2">
      <c r="C493" s="13">
        <f>SUBTOTAL(9,C491:C492)</f>
        <v>11</v>
      </c>
      <c r="D493" s="14" t="s">
        <v>409</v>
      </c>
      <c r="E493" s="15">
        <f>SUBTOTAL(9,E491:E492)</f>
        <v>5631</v>
      </c>
      <c r="F493" s="15">
        <f>SUBTOTAL(9,F491:F492)</f>
        <v>67.689229999999995</v>
      </c>
      <c r="G493" s="15">
        <f>SUBTOTAL(9,G491:G492)</f>
        <v>-5563.31077</v>
      </c>
    </row>
    <row r="494" spans="2:7" ht="14.25" customHeight="1" x14ac:dyDescent="0.2">
      <c r="B494" s="10">
        <v>4471</v>
      </c>
      <c r="C494" s="4"/>
      <c r="D494" s="11" t="s">
        <v>410</v>
      </c>
      <c r="E494" s="1"/>
      <c r="F494" s="1"/>
      <c r="G494" s="1"/>
    </row>
    <row r="495" spans="2:7" x14ac:dyDescent="0.2">
      <c r="C495" s="4">
        <v>1</v>
      </c>
      <c r="D495" s="5" t="s">
        <v>411</v>
      </c>
      <c r="E495" s="12">
        <v>10795</v>
      </c>
      <c r="F495" s="12">
        <v>59.614139999999999</v>
      </c>
      <c r="G495" s="12">
        <v>-10735.38586</v>
      </c>
    </row>
    <row r="496" spans="2:7" x14ac:dyDescent="0.2">
      <c r="C496" s="4">
        <v>3</v>
      </c>
      <c r="D496" s="5" t="s">
        <v>412</v>
      </c>
      <c r="E496" s="12">
        <v>59494</v>
      </c>
      <c r="F496" s="12">
        <v>141.40293</v>
      </c>
      <c r="G496" s="12">
        <v>-59352.597070000003</v>
      </c>
    </row>
    <row r="497" spans="2:7" x14ac:dyDescent="0.2">
      <c r="C497" s="4">
        <v>21</v>
      </c>
      <c r="D497" s="5" t="s">
        <v>413</v>
      </c>
      <c r="E497" s="12">
        <v>13289</v>
      </c>
      <c r="F497" s="12">
        <v>225.32863</v>
      </c>
      <c r="G497" s="12">
        <v>-13063.67137</v>
      </c>
    </row>
    <row r="498" spans="2:7" ht="15" customHeight="1" x14ac:dyDescent="0.2">
      <c r="C498" s="13">
        <f>SUBTOTAL(9,C495:C497)</f>
        <v>25</v>
      </c>
      <c r="D498" s="14" t="s">
        <v>414</v>
      </c>
      <c r="E498" s="15">
        <f>SUBTOTAL(9,E495:E497)</f>
        <v>83578</v>
      </c>
      <c r="F498" s="15">
        <f>SUBTOTAL(9,F495:F497)</f>
        <v>426.34569999999997</v>
      </c>
      <c r="G498" s="15">
        <f>SUBTOTAL(9,G495:G497)</f>
        <v>-83151.654299999995</v>
      </c>
    </row>
    <row r="499" spans="2:7" ht="15" customHeight="1" x14ac:dyDescent="0.2">
      <c r="B499" s="4"/>
      <c r="C499" s="16">
        <f>SUBTOTAL(9,C478:C498)</f>
        <v>76</v>
      </c>
      <c r="D499" s="17" t="s">
        <v>415</v>
      </c>
      <c r="E499" s="18">
        <f>SUBTOTAL(9,E478:E498)</f>
        <v>238745</v>
      </c>
      <c r="F499" s="18">
        <f>SUBTOTAL(9,F478:F498)</f>
        <v>6803.9989799999994</v>
      </c>
      <c r="G499" s="18">
        <f>SUBTOTAL(9,G478:G498)</f>
        <v>-231941.00102000003</v>
      </c>
    </row>
    <row r="500" spans="2:7" ht="27" customHeight="1" x14ac:dyDescent="0.25">
      <c r="B500" s="1"/>
      <c r="C500" s="4"/>
      <c r="D500" s="9" t="s">
        <v>416</v>
      </c>
      <c r="E500" s="1"/>
      <c r="F500" s="1"/>
      <c r="G500" s="1"/>
    </row>
    <row r="501" spans="2:7" ht="14.25" customHeight="1" x14ac:dyDescent="0.2">
      <c r="B501" s="10">
        <v>4600</v>
      </c>
      <c r="C501" s="4"/>
      <c r="D501" s="11" t="s">
        <v>417</v>
      </c>
      <c r="E501" s="1"/>
      <c r="F501" s="1"/>
      <c r="G501" s="1"/>
    </row>
    <row r="502" spans="2:7" x14ac:dyDescent="0.2">
      <c r="C502" s="4">
        <v>2</v>
      </c>
      <c r="D502" s="5" t="s">
        <v>9</v>
      </c>
      <c r="E502" s="12">
        <v>398</v>
      </c>
      <c r="F502" s="12">
        <v>0</v>
      </c>
      <c r="G502" s="12">
        <v>-398</v>
      </c>
    </row>
    <row r="503" spans="2:7" ht="15" customHeight="1" x14ac:dyDescent="0.2">
      <c r="C503" s="13">
        <f>SUBTOTAL(9,C502:C502)</f>
        <v>2</v>
      </c>
      <c r="D503" s="14" t="s">
        <v>418</v>
      </c>
      <c r="E503" s="15">
        <f>SUBTOTAL(9,E502:E502)</f>
        <v>398</v>
      </c>
      <c r="F503" s="15">
        <f>SUBTOTAL(9,F502:F502)</f>
        <v>0</v>
      </c>
      <c r="G503" s="15">
        <f>SUBTOTAL(9,G502:G502)</f>
        <v>-398</v>
      </c>
    </row>
    <row r="504" spans="2:7" ht="14.25" customHeight="1" x14ac:dyDescent="0.2">
      <c r="B504" s="10">
        <v>4602</v>
      </c>
      <c r="C504" s="4"/>
      <c r="D504" s="11" t="s">
        <v>419</v>
      </c>
      <c r="E504" s="1"/>
      <c r="F504" s="1"/>
      <c r="G504" s="1"/>
    </row>
    <row r="505" spans="2:7" x14ac:dyDescent="0.2">
      <c r="C505" s="4">
        <v>3</v>
      </c>
      <c r="D505" s="5" t="s">
        <v>420</v>
      </c>
      <c r="E505" s="12">
        <v>10370</v>
      </c>
      <c r="F505" s="12">
        <v>455.22343999999998</v>
      </c>
      <c r="G505" s="12">
        <v>-9914.7765600000002</v>
      </c>
    </row>
    <row r="506" spans="2:7" x14ac:dyDescent="0.2">
      <c r="C506" s="4">
        <v>86</v>
      </c>
      <c r="D506" s="5" t="s">
        <v>421</v>
      </c>
      <c r="E506" s="12">
        <v>500</v>
      </c>
      <c r="F506" s="12">
        <v>243</v>
      </c>
      <c r="G506" s="12">
        <v>-257</v>
      </c>
    </row>
    <row r="507" spans="2:7" ht="15" customHeight="1" x14ac:dyDescent="0.2">
      <c r="C507" s="13">
        <f>SUBTOTAL(9,C505:C506)</f>
        <v>89</v>
      </c>
      <c r="D507" s="14" t="s">
        <v>422</v>
      </c>
      <c r="E507" s="15">
        <f>SUBTOTAL(9,E505:E506)</f>
        <v>10870</v>
      </c>
      <c r="F507" s="15">
        <f>SUBTOTAL(9,F505:F506)</f>
        <v>698.22343999999998</v>
      </c>
      <c r="G507" s="15">
        <f>SUBTOTAL(9,G505:G506)</f>
        <v>-10171.77656</v>
      </c>
    </row>
    <row r="508" spans="2:7" ht="14.25" customHeight="1" x14ac:dyDescent="0.2">
      <c r="B508" s="10">
        <v>4605</v>
      </c>
      <c r="C508" s="4"/>
      <c r="D508" s="11" t="s">
        <v>423</v>
      </c>
      <c r="E508" s="1"/>
      <c r="F508" s="1"/>
      <c r="G508" s="1"/>
    </row>
    <row r="509" spans="2:7" x14ac:dyDescent="0.2">
      <c r="C509" s="4">
        <v>1</v>
      </c>
      <c r="D509" s="5" t="s">
        <v>424</v>
      </c>
      <c r="E509" s="12">
        <v>49600</v>
      </c>
      <c r="F509" s="12">
        <v>0</v>
      </c>
      <c r="G509" s="12">
        <v>-49600</v>
      </c>
    </row>
    <row r="510" spans="2:7" ht="15" customHeight="1" x14ac:dyDescent="0.2">
      <c r="C510" s="13">
        <f>SUBTOTAL(9,C509:C509)</f>
        <v>1</v>
      </c>
      <c r="D510" s="14" t="s">
        <v>425</v>
      </c>
      <c r="E510" s="15">
        <f>SUBTOTAL(9,E509:E509)</f>
        <v>49600</v>
      </c>
      <c r="F510" s="15">
        <f>SUBTOTAL(9,F509:F509)</f>
        <v>0</v>
      </c>
      <c r="G510" s="15">
        <f>SUBTOTAL(9,G509:G509)</f>
        <v>-49600</v>
      </c>
    </row>
    <row r="511" spans="2:7" ht="14.25" customHeight="1" x14ac:dyDescent="0.2">
      <c r="B511" s="10">
        <v>4610</v>
      </c>
      <c r="C511" s="4"/>
      <c r="D511" s="11" t="s">
        <v>426</v>
      </c>
      <c r="E511" s="1"/>
      <c r="F511" s="1"/>
      <c r="G511" s="1"/>
    </row>
    <row r="512" spans="2:7" x14ac:dyDescent="0.2">
      <c r="C512" s="4">
        <v>1</v>
      </c>
      <c r="D512" s="5" t="s">
        <v>427</v>
      </c>
      <c r="E512" s="12">
        <v>6680</v>
      </c>
      <c r="F512" s="12">
        <v>536.17499999999995</v>
      </c>
      <c r="G512" s="12">
        <v>-6143.8249999999998</v>
      </c>
    </row>
    <row r="513" spans="2:7" x14ac:dyDescent="0.2">
      <c r="C513" s="4">
        <v>2</v>
      </c>
      <c r="D513" s="5" t="s">
        <v>101</v>
      </c>
      <c r="E513" s="12">
        <v>1695</v>
      </c>
      <c r="F513" s="12">
        <v>4.1491199999999999</v>
      </c>
      <c r="G513" s="12">
        <v>-1690.85088</v>
      </c>
    </row>
    <row r="514" spans="2:7" x14ac:dyDescent="0.2">
      <c r="C514" s="4">
        <v>4</v>
      </c>
      <c r="D514" s="5" t="s">
        <v>9</v>
      </c>
      <c r="E514" s="12">
        <v>1092</v>
      </c>
      <c r="F514" s="12">
        <v>601.60164999999995</v>
      </c>
      <c r="G514" s="12">
        <v>-490.39834999999999</v>
      </c>
    </row>
    <row r="515" spans="2:7" x14ac:dyDescent="0.2">
      <c r="C515" s="4">
        <v>5</v>
      </c>
      <c r="D515" s="5" t="s">
        <v>428</v>
      </c>
      <c r="E515" s="12">
        <v>25220</v>
      </c>
      <c r="F515" s="12">
        <v>910.57899999999995</v>
      </c>
      <c r="G515" s="12">
        <v>-24309.420999999998</v>
      </c>
    </row>
    <row r="516" spans="2:7" x14ac:dyDescent="0.2">
      <c r="C516" s="4">
        <v>85</v>
      </c>
      <c r="D516" s="5" t="s">
        <v>429</v>
      </c>
      <c r="E516" s="12">
        <v>7000</v>
      </c>
      <c r="F516" s="12">
        <v>427.85169000000002</v>
      </c>
      <c r="G516" s="12">
        <v>-6572.1483099999996</v>
      </c>
    </row>
    <row r="517" spans="2:7" ht="15" customHeight="1" x14ac:dyDescent="0.2">
      <c r="C517" s="13">
        <f>SUBTOTAL(9,C512:C516)</f>
        <v>97</v>
      </c>
      <c r="D517" s="14" t="s">
        <v>430</v>
      </c>
      <c r="E517" s="15">
        <f>SUBTOTAL(9,E512:E516)</f>
        <v>41687</v>
      </c>
      <c r="F517" s="15">
        <f>SUBTOTAL(9,F512:F516)</f>
        <v>2480.3564599999995</v>
      </c>
      <c r="G517" s="15">
        <f>SUBTOTAL(9,G512:G516)</f>
        <v>-39206.643539999997</v>
      </c>
    </row>
    <row r="518" spans="2:7" ht="14.25" customHeight="1" x14ac:dyDescent="0.2">
      <c r="B518" s="10">
        <v>4618</v>
      </c>
      <c r="C518" s="4"/>
      <c r="D518" s="11" t="s">
        <v>431</v>
      </c>
      <c r="E518" s="1"/>
      <c r="F518" s="1"/>
      <c r="G518" s="1"/>
    </row>
    <row r="519" spans="2:7" x14ac:dyDescent="0.2">
      <c r="C519" s="4">
        <v>1</v>
      </c>
      <c r="D519" s="5" t="s">
        <v>432</v>
      </c>
      <c r="E519" s="12">
        <v>59000</v>
      </c>
      <c r="F519" s="12">
        <v>4977.5929500000002</v>
      </c>
      <c r="G519" s="12">
        <v>-54022.407050000002</v>
      </c>
    </row>
    <row r="520" spans="2:7" x14ac:dyDescent="0.2">
      <c r="C520" s="4">
        <v>2</v>
      </c>
      <c r="D520" s="5" t="s">
        <v>433</v>
      </c>
      <c r="E520" s="12">
        <v>44170</v>
      </c>
      <c r="F520" s="12">
        <v>282.76499999999999</v>
      </c>
      <c r="G520" s="12">
        <v>-43887.235000000001</v>
      </c>
    </row>
    <row r="521" spans="2:7" x14ac:dyDescent="0.2">
      <c r="C521" s="4">
        <v>3</v>
      </c>
      <c r="D521" s="5" t="s">
        <v>101</v>
      </c>
      <c r="E521" s="12">
        <v>36261</v>
      </c>
      <c r="F521" s="12">
        <v>767.69647999999995</v>
      </c>
      <c r="G521" s="12">
        <v>-35493.303520000001</v>
      </c>
    </row>
    <row r="522" spans="2:7" x14ac:dyDescent="0.2">
      <c r="C522" s="4">
        <v>5</v>
      </c>
      <c r="D522" s="5" t="s">
        <v>434</v>
      </c>
      <c r="E522" s="12">
        <v>49000</v>
      </c>
      <c r="F522" s="12">
        <v>4093.7379999999998</v>
      </c>
      <c r="G522" s="12">
        <v>-44906.262000000002</v>
      </c>
    </row>
    <row r="523" spans="2:7" x14ac:dyDescent="0.2">
      <c r="C523" s="4">
        <v>7</v>
      </c>
      <c r="D523" s="5" t="s">
        <v>435</v>
      </c>
      <c r="E523" s="12">
        <v>2400</v>
      </c>
      <c r="F523" s="12">
        <v>324.22550000000001</v>
      </c>
      <c r="G523" s="12">
        <v>-2075.7745</v>
      </c>
    </row>
    <row r="524" spans="2:7" x14ac:dyDescent="0.2">
      <c r="C524" s="4">
        <v>11</v>
      </c>
      <c r="D524" s="5" t="s">
        <v>436</v>
      </c>
      <c r="E524" s="12">
        <v>18745</v>
      </c>
      <c r="F524" s="12">
        <v>1546.26</v>
      </c>
      <c r="G524" s="12">
        <v>-17198.740000000002</v>
      </c>
    </row>
    <row r="525" spans="2:7" x14ac:dyDescent="0.2">
      <c r="C525" s="4">
        <v>85</v>
      </c>
      <c r="D525" s="5" t="s">
        <v>437</v>
      </c>
      <c r="E525" s="12">
        <v>240000</v>
      </c>
      <c r="F525" s="12">
        <v>13373.219440000001</v>
      </c>
      <c r="G525" s="12">
        <v>-226626.78056000001</v>
      </c>
    </row>
    <row r="526" spans="2:7" x14ac:dyDescent="0.2">
      <c r="C526" s="4">
        <v>86</v>
      </c>
      <c r="D526" s="5" t="s">
        <v>438</v>
      </c>
      <c r="E526" s="12">
        <v>1471800</v>
      </c>
      <c r="F526" s="12">
        <v>91126.762059999994</v>
      </c>
      <c r="G526" s="12">
        <v>-1380673.2379399999</v>
      </c>
    </row>
    <row r="527" spans="2:7" x14ac:dyDescent="0.2">
      <c r="C527" s="4">
        <v>87</v>
      </c>
      <c r="D527" s="5" t="s">
        <v>439</v>
      </c>
      <c r="E527" s="12">
        <v>70000</v>
      </c>
      <c r="F527" s="12">
        <v>6270.0772500000003</v>
      </c>
      <c r="G527" s="12">
        <v>-63729.922749999998</v>
      </c>
    </row>
    <row r="528" spans="2:7" x14ac:dyDescent="0.2">
      <c r="C528" s="4">
        <v>88</v>
      </c>
      <c r="D528" s="5" t="s">
        <v>440</v>
      </c>
      <c r="E528" s="12">
        <v>248000</v>
      </c>
      <c r="F528" s="12">
        <v>31752.333449999998</v>
      </c>
      <c r="G528" s="12">
        <v>-216247.66654999999</v>
      </c>
    </row>
    <row r="529" spans="2:7" x14ac:dyDescent="0.2">
      <c r="C529" s="4">
        <v>89</v>
      </c>
      <c r="D529" s="5" t="s">
        <v>224</v>
      </c>
      <c r="E529" s="12">
        <v>13000</v>
      </c>
      <c r="F529" s="12">
        <v>518.32799999999997</v>
      </c>
      <c r="G529" s="12">
        <v>-12481.672</v>
      </c>
    </row>
    <row r="530" spans="2:7" ht="15" customHeight="1" x14ac:dyDescent="0.2">
      <c r="C530" s="13">
        <f>SUBTOTAL(9,C519:C529)</f>
        <v>464</v>
      </c>
      <c r="D530" s="14" t="s">
        <v>441</v>
      </c>
      <c r="E530" s="15">
        <f>SUBTOTAL(9,E519:E529)</f>
        <v>2252376</v>
      </c>
      <c r="F530" s="15">
        <f>SUBTOTAL(9,F519:F529)</f>
        <v>155032.99812999999</v>
      </c>
      <c r="G530" s="15">
        <f>SUBTOTAL(9,G519:G529)</f>
        <v>-2097343.0018699998</v>
      </c>
    </row>
    <row r="531" spans="2:7" ht="14.25" customHeight="1" x14ac:dyDescent="0.2">
      <c r="B531" s="10">
        <v>4620</v>
      </c>
      <c r="C531" s="4"/>
      <c r="D531" s="11" t="s">
        <v>442</v>
      </c>
      <c r="E531" s="1"/>
      <c r="F531" s="1"/>
      <c r="G531" s="1"/>
    </row>
    <row r="532" spans="2:7" x14ac:dyDescent="0.2">
      <c r="C532" s="4">
        <v>2</v>
      </c>
      <c r="D532" s="5" t="s">
        <v>287</v>
      </c>
      <c r="E532" s="12">
        <v>226943</v>
      </c>
      <c r="F532" s="12">
        <v>6475.9061600000005</v>
      </c>
      <c r="G532" s="12">
        <v>-220467.09383999999</v>
      </c>
    </row>
    <row r="533" spans="2:7" x14ac:dyDescent="0.2">
      <c r="C533" s="4">
        <v>85</v>
      </c>
      <c r="D533" s="5" t="s">
        <v>177</v>
      </c>
      <c r="E533" s="12">
        <v>17900</v>
      </c>
      <c r="F533" s="12">
        <v>2553.02666</v>
      </c>
      <c r="G533" s="12">
        <v>-15346.97334</v>
      </c>
    </row>
    <row r="534" spans="2:7" ht="15" customHeight="1" x14ac:dyDescent="0.2">
      <c r="C534" s="13">
        <f>SUBTOTAL(9,C532:C533)</f>
        <v>87</v>
      </c>
      <c r="D534" s="14" t="s">
        <v>443</v>
      </c>
      <c r="E534" s="15">
        <f>SUBTOTAL(9,E532:E533)</f>
        <v>244843</v>
      </c>
      <c r="F534" s="15">
        <f>SUBTOTAL(9,F532:F533)</f>
        <v>9028.93282</v>
      </c>
      <c r="G534" s="15">
        <f>SUBTOTAL(9,G532:G533)</f>
        <v>-235814.06717999998</v>
      </c>
    </row>
    <row r="535" spans="2:7" ht="15" customHeight="1" x14ac:dyDescent="0.2">
      <c r="B535" s="4"/>
      <c r="C535" s="16">
        <f>SUBTOTAL(9,C501:C534)</f>
        <v>740</v>
      </c>
      <c r="D535" s="17" t="s">
        <v>444</v>
      </c>
      <c r="E535" s="18">
        <f>SUBTOTAL(9,E501:E534)</f>
        <v>2599774</v>
      </c>
      <c r="F535" s="18">
        <f>SUBTOTAL(9,F501:F534)</f>
        <v>167240.51085000002</v>
      </c>
      <c r="G535" s="18">
        <f>SUBTOTAL(9,G501:G534)</f>
        <v>-2432533.4891499998</v>
      </c>
    </row>
    <row r="536" spans="2:7" ht="27" customHeight="1" x14ac:dyDescent="0.25">
      <c r="B536" s="1"/>
      <c r="C536" s="4"/>
      <c r="D536" s="9" t="s">
        <v>445</v>
      </c>
      <c r="E536" s="1"/>
      <c r="F536" s="1"/>
      <c r="G536" s="1"/>
    </row>
    <row r="537" spans="2:7" ht="14.25" customHeight="1" x14ac:dyDescent="0.2">
      <c r="B537" s="10">
        <v>4700</v>
      </c>
      <c r="C537" s="4"/>
      <c r="D537" s="11" t="s">
        <v>446</v>
      </c>
      <c r="E537" s="1"/>
      <c r="F537" s="1"/>
      <c r="G537" s="1"/>
    </row>
    <row r="538" spans="2:7" x14ac:dyDescent="0.2">
      <c r="C538" s="4">
        <v>1</v>
      </c>
      <c r="D538" s="5" t="s">
        <v>447</v>
      </c>
      <c r="E538" s="12">
        <v>24655</v>
      </c>
      <c r="F538" s="12">
        <v>1489.1554900000001</v>
      </c>
      <c r="G538" s="12">
        <v>-23165.844509999999</v>
      </c>
    </row>
    <row r="539" spans="2:7" ht="15" customHeight="1" x14ac:dyDescent="0.2">
      <c r="C539" s="13">
        <f>SUBTOTAL(9,C538:C538)</f>
        <v>1</v>
      </c>
      <c r="D539" s="14" t="s">
        <v>448</v>
      </c>
      <c r="E539" s="15">
        <f>SUBTOTAL(9,E538:E538)</f>
        <v>24655</v>
      </c>
      <c r="F539" s="15">
        <f>SUBTOTAL(9,F538:F538)</f>
        <v>1489.1554900000001</v>
      </c>
      <c r="G539" s="15">
        <f>SUBTOTAL(9,G538:G538)</f>
        <v>-23165.844509999999</v>
      </c>
    </row>
    <row r="540" spans="2:7" ht="14.25" customHeight="1" x14ac:dyDescent="0.2">
      <c r="B540" s="10">
        <v>4710</v>
      </c>
      <c r="C540" s="4"/>
      <c r="D540" s="11" t="s">
        <v>449</v>
      </c>
      <c r="E540" s="1"/>
      <c r="F540" s="1"/>
      <c r="G540" s="1"/>
    </row>
    <row r="541" spans="2:7" x14ac:dyDescent="0.2">
      <c r="C541" s="4">
        <v>1</v>
      </c>
      <c r="D541" s="5" t="s">
        <v>447</v>
      </c>
      <c r="E541" s="12">
        <v>3321834</v>
      </c>
      <c r="F541" s="12">
        <v>33095.297859999999</v>
      </c>
      <c r="G541" s="12">
        <v>-3288738.7021400002</v>
      </c>
    </row>
    <row r="542" spans="2:7" x14ac:dyDescent="0.2">
      <c r="C542" s="4">
        <v>47</v>
      </c>
      <c r="D542" s="5" t="s">
        <v>450</v>
      </c>
      <c r="E542" s="12">
        <v>269425</v>
      </c>
      <c r="F542" s="12">
        <v>19487.394779999999</v>
      </c>
      <c r="G542" s="12">
        <v>-249937.60522</v>
      </c>
    </row>
    <row r="543" spans="2:7" ht="15" customHeight="1" x14ac:dyDescent="0.2">
      <c r="C543" s="13">
        <f>SUBTOTAL(9,C541:C542)</f>
        <v>48</v>
      </c>
      <c r="D543" s="14" t="s">
        <v>451</v>
      </c>
      <c r="E543" s="15">
        <f>SUBTOTAL(9,E541:E542)</f>
        <v>3591259</v>
      </c>
      <c r="F543" s="15">
        <f>SUBTOTAL(9,F541:F542)</f>
        <v>52582.692639999994</v>
      </c>
      <c r="G543" s="15">
        <f>SUBTOTAL(9,G541:G542)</f>
        <v>-3538676.30736</v>
      </c>
    </row>
    <row r="544" spans="2:7" ht="14.25" customHeight="1" x14ac:dyDescent="0.2">
      <c r="B544" s="10">
        <v>4720</v>
      </c>
      <c r="C544" s="4"/>
      <c r="D544" s="11" t="s">
        <v>452</v>
      </c>
      <c r="E544" s="1"/>
      <c r="F544" s="1"/>
      <c r="G544" s="1"/>
    </row>
    <row r="545" spans="2:7" x14ac:dyDescent="0.2">
      <c r="C545" s="4">
        <v>1</v>
      </c>
      <c r="D545" s="5" t="s">
        <v>447</v>
      </c>
      <c r="E545" s="12">
        <v>107247</v>
      </c>
      <c r="F545" s="12">
        <v>18450.198199999999</v>
      </c>
      <c r="G545" s="12">
        <v>-88796.801800000001</v>
      </c>
    </row>
    <row r="546" spans="2:7" ht="15" customHeight="1" x14ac:dyDescent="0.2">
      <c r="C546" s="13">
        <f>SUBTOTAL(9,C545:C545)</f>
        <v>1</v>
      </c>
      <c r="D546" s="14" t="s">
        <v>453</v>
      </c>
      <c r="E546" s="15">
        <f>SUBTOTAL(9,E545:E545)</f>
        <v>107247</v>
      </c>
      <c r="F546" s="15">
        <f>SUBTOTAL(9,F545:F545)</f>
        <v>18450.198199999999</v>
      </c>
      <c r="G546" s="15">
        <f>SUBTOTAL(9,G545:G545)</f>
        <v>-88796.801800000001</v>
      </c>
    </row>
    <row r="547" spans="2:7" ht="14.25" customHeight="1" x14ac:dyDescent="0.2">
      <c r="B547" s="10">
        <v>4723</v>
      </c>
      <c r="C547" s="4"/>
      <c r="D547" s="11" t="s">
        <v>454</v>
      </c>
      <c r="E547" s="1"/>
      <c r="F547" s="1"/>
      <c r="G547" s="1"/>
    </row>
    <row r="548" spans="2:7" x14ac:dyDescent="0.2">
      <c r="C548" s="4">
        <v>1</v>
      </c>
      <c r="D548" s="5" t="s">
        <v>447</v>
      </c>
      <c r="E548" s="12">
        <v>11392</v>
      </c>
      <c r="F548" s="12">
        <v>752.67483000000004</v>
      </c>
      <c r="G548" s="12">
        <v>-10639.32517</v>
      </c>
    </row>
    <row r="549" spans="2:7" ht="15" customHeight="1" x14ac:dyDescent="0.2">
      <c r="C549" s="13">
        <f>SUBTOTAL(9,C548:C548)</f>
        <v>1</v>
      </c>
      <c r="D549" s="14" t="s">
        <v>455</v>
      </c>
      <c r="E549" s="15">
        <f>SUBTOTAL(9,E548:E548)</f>
        <v>11392</v>
      </c>
      <c r="F549" s="15">
        <f>SUBTOTAL(9,F548:F548)</f>
        <v>752.67483000000004</v>
      </c>
      <c r="G549" s="15">
        <f>SUBTOTAL(9,G548:G548)</f>
        <v>-10639.32517</v>
      </c>
    </row>
    <row r="550" spans="2:7" ht="14.25" customHeight="1" x14ac:dyDescent="0.2">
      <c r="B550" s="10">
        <v>4725</v>
      </c>
      <c r="C550" s="4"/>
      <c r="D550" s="11" t="s">
        <v>456</v>
      </c>
      <c r="E550" s="1"/>
      <c r="F550" s="1"/>
      <c r="G550" s="1"/>
    </row>
    <row r="551" spans="2:7" x14ac:dyDescent="0.2">
      <c r="C551" s="4">
        <v>1</v>
      </c>
      <c r="D551" s="5" t="s">
        <v>447</v>
      </c>
      <c r="E551" s="12">
        <v>24622</v>
      </c>
      <c r="F551" s="12">
        <v>1335.5550800000001</v>
      </c>
      <c r="G551" s="12">
        <v>-23286.444920000002</v>
      </c>
    </row>
    <row r="552" spans="2:7" ht="15" customHeight="1" x14ac:dyDescent="0.2">
      <c r="C552" s="13">
        <f>SUBTOTAL(9,C551:C551)</f>
        <v>1</v>
      </c>
      <c r="D552" s="14" t="s">
        <v>457</v>
      </c>
      <c r="E552" s="15">
        <f>SUBTOTAL(9,E551:E551)</f>
        <v>24622</v>
      </c>
      <c r="F552" s="15">
        <f>SUBTOTAL(9,F551:F551)</f>
        <v>1335.5550800000001</v>
      </c>
      <c r="G552" s="15">
        <f>SUBTOTAL(9,G551:G551)</f>
        <v>-23286.444920000002</v>
      </c>
    </row>
    <row r="553" spans="2:7" ht="14.25" customHeight="1" x14ac:dyDescent="0.2">
      <c r="B553" s="10">
        <v>4731</v>
      </c>
      <c r="C553" s="4"/>
      <c r="D553" s="11" t="s">
        <v>458</v>
      </c>
      <c r="E553" s="1"/>
      <c r="F553" s="1"/>
      <c r="G553" s="1"/>
    </row>
    <row r="554" spans="2:7" x14ac:dyDescent="0.2">
      <c r="C554" s="4">
        <v>1</v>
      </c>
      <c r="D554" s="5" t="s">
        <v>447</v>
      </c>
      <c r="E554" s="12">
        <v>63993</v>
      </c>
      <c r="F554" s="12">
        <v>8499.4899800000003</v>
      </c>
      <c r="G554" s="12">
        <v>-55493.510020000002</v>
      </c>
    </row>
    <row r="555" spans="2:7" ht="15" customHeight="1" x14ac:dyDescent="0.2">
      <c r="C555" s="13">
        <f>SUBTOTAL(9,C554:C554)</f>
        <v>1</v>
      </c>
      <c r="D555" s="14" t="s">
        <v>459</v>
      </c>
      <c r="E555" s="15">
        <f>SUBTOTAL(9,E554:E554)</f>
        <v>63993</v>
      </c>
      <c r="F555" s="15">
        <f>SUBTOTAL(9,F554:F554)</f>
        <v>8499.4899800000003</v>
      </c>
      <c r="G555" s="15">
        <f>SUBTOTAL(9,G554:G554)</f>
        <v>-55493.510020000002</v>
      </c>
    </row>
    <row r="556" spans="2:7" ht="14.25" customHeight="1" x14ac:dyDescent="0.2">
      <c r="B556" s="10">
        <v>4732</v>
      </c>
      <c r="C556" s="4"/>
      <c r="D556" s="11" t="s">
        <v>460</v>
      </c>
      <c r="E556" s="1"/>
      <c r="F556" s="1"/>
      <c r="G556" s="1"/>
    </row>
    <row r="557" spans="2:7" x14ac:dyDescent="0.2">
      <c r="C557" s="4">
        <v>1</v>
      </c>
      <c r="D557" s="5" t="s">
        <v>447</v>
      </c>
      <c r="E557" s="12">
        <v>54761</v>
      </c>
      <c r="F557" s="12">
        <v>5274.4678800000002</v>
      </c>
      <c r="G557" s="12">
        <v>-49486.532120000003</v>
      </c>
    </row>
    <row r="558" spans="2:7" ht="15" customHeight="1" x14ac:dyDescent="0.2">
      <c r="C558" s="13">
        <f>SUBTOTAL(9,C557:C557)</f>
        <v>1</v>
      </c>
      <c r="D558" s="14" t="s">
        <v>461</v>
      </c>
      <c r="E558" s="15">
        <f>SUBTOTAL(9,E557:E557)</f>
        <v>54761</v>
      </c>
      <c r="F558" s="15">
        <f>SUBTOTAL(9,F557:F557)</f>
        <v>5274.4678800000002</v>
      </c>
      <c r="G558" s="15">
        <f>SUBTOTAL(9,G557:G557)</f>
        <v>-49486.532120000003</v>
      </c>
    </row>
    <row r="559" spans="2:7" ht="14.25" customHeight="1" x14ac:dyDescent="0.2">
      <c r="B559" s="10">
        <v>4733</v>
      </c>
      <c r="C559" s="4"/>
      <c r="D559" s="11" t="s">
        <v>462</v>
      </c>
      <c r="E559" s="1"/>
      <c r="F559" s="1"/>
      <c r="G559" s="1"/>
    </row>
    <row r="560" spans="2:7" x14ac:dyDescent="0.2">
      <c r="C560" s="4">
        <v>1</v>
      </c>
      <c r="D560" s="5" t="s">
        <v>447</v>
      </c>
      <c r="E560" s="12">
        <v>109250</v>
      </c>
      <c r="F560" s="12">
        <v>7593.1556200000005</v>
      </c>
      <c r="G560" s="12">
        <v>-101656.84437999999</v>
      </c>
    </row>
    <row r="561" spans="2:7" ht="15" customHeight="1" x14ac:dyDescent="0.2">
      <c r="C561" s="13">
        <f>SUBTOTAL(9,C560:C560)</f>
        <v>1</v>
      </c>
      <c r="D561" s="14" t="s">
        <v>463</v>
      </c>
      <c r="E561" s="15">
        <f>SUBTOTAL(9,E560:E560)</f>
        <v>109250</v>
      </c>
      <c r="F561" s="15">
        <f>SUBTOTAL(9,F560:F560)</f>
        <v>7593.1556200000005</v>
      </c>
      <c r="G561" s="15">
        <f>SUBTOTAL(9,G560:G560)</f>
        <v>-101656.84437999999</v>
      </c>
    </row>
    <row r="562" spans="2:7" ht="14.25" customHeight="1" x14ac:dyDescent="0.2">
      <c r="B562" s="10">
        <v>4734</v>
      </c>
      <c r="C562" s="4"/>
      <c r="D562" s="11" t="s">
        <v>464</v>
      </c>
      <c r="E562" s="1"/>
      <c r="F562" s="1"/>
      <c r="G562" s="1"/>
    </row>
    <row r="563" spans="2:7" x14ac:dyDescent="0.2">
      <c r="C563" s="4">
        <v>1</v>
      </c>
      <c r="D563" s="5" t="s">
        <v>447</v>
      </c>
      <c r="E563" s="12">
        <v>5598</v>
      </c>
      <c r="F563" s="12">
        <v>744.07042000000001</v>
      </c>
      <c r="G563" s="12">
        <v>-4853.92958</v>
      </c>
    </row>
    <row r="564" spans="2:7" ht="15" customHeight="1" x14ac:dyDescent="0.2">
      <c r="C564" s="13">
        <f>SUBTOTAL(9,C563:C563)</f>
        <v>1</v>
      </c>
      <c r="D564" s="14" t="s">
        <v>465</v>
      </c>
      <c r="E564" s="15">
        <f>SUBTOTAL(9,E563:E563)</f>
        <v>5598</v>
      </c>
      <c r="F564" s="15">
        <f>SUBTOTAL(9,F563:F563)</f>
        <v>744.07042000000001</v>
      </c>
      <c r="G564" s="15">
        <f>SUBTOTAL(9,G563:G563)</f>
        <v>-4853.92958</v>
      </c>
    </row>
    <row r="565" spans="2:7" ht="14.25" customHeight="1" x14ac:dyDescent="0.2">
      <c r="B565" s="10">
        <v>4740</v>
      </c>
      <c r="C565" s="4"/>
      <c r="D565" s="11" t="s">
        <v>466</v>
      </c>
      <c r="E565" s="1"/>
      <c r="F565" s="1"/>
      <c r="G565" s="1"/>
    </row>
    <row r="566" spans="2:7" x14ac:dyDescent="0.2">
      <c r="C566" s="4">
        <v>1</v>
      </c>
      <c r="D566" s="5" t="s">
        <v>447</v>
      </c>
      <c r="E566" s="12">
        <v>82943</v>
      </c>
      <c r="F566" s="12">
        <v>15154.512989999999</v>
      </c>
      <c r="G566" s="12">
        <v>-67788.487009999997</v>
      </c>
    </row>
    <row r="567" spans="2:7" ht="15" customHeight="1" x14ac:dyDescent="0.2">
      <c r="C567" s="13">
        <f>SUBTOTAL(9,C566:C566)</f>
        <v>1</v>
      </c>
      <c r="D567" s="14" t="s">
        <v>467</v>
      </c>
      <c r="E567" s="15">
        <f>SUBTOTAL(9,E566:E566)</f>
        <v>82943</v>
      </c>
      <c r="F567" s="15">
        <f>SUBTOTAL(9,F566:F566)</f>
        <v>15154.512989999999</v>
      </c>
      <c r="G567" s="15">
        <f>SUBTOTAL(9,G566:G566)</f>
        <v>-67788.487009999997</v>
      </c>
    </row>
    <row r="568" spans="2:7" ht="14.25" customHeight="1" x14ac:dyDescent="0.2">
      <c r="B568" s="10">
        <v>4760</v>
      </c>
      <c r="C568" s="4"/>
      <c r="D568" s="11" t="s">
        <v>468</v>
      </c>
      <c r="E568" s="1"/>
      <c r="F568" s="1"/>
      <c r="G568" s="1"/>
    </row>
    <row r="569" spans="2:7" x14ac:dyDescent="0.2">
      <c r="C569" s="4">
        <v>1</v>
      </c>
      <c r="D569" s="5" t="s">
        <v>447</v>
      </c>
      <c r="E569" s="12">
        <v>29750</v>
      </c>
      <c r="F569" s="12">
        <v>2529.6178799999998</v>
      </c>
      <c r="G569" s="12">
        <v>-27220.382119999998</v>
      </c>
    </row>
    <row r="570" spans="2:7" x14ac:dyDescent="0.2">
      <c r="C570" s="4">
        <v>45</v>
      </c>
      <c r="D570" s="5" t="s">
        <v>469</v>
      </c>
      <c r="E570" s="12">
        <v>0</v>
      </c>
      <c r="F570" s="12">
        <v>102.761</v>
      </c>
      <c r="G570" s="12">
        <v>102.761</v>
      </c>
    </row>
    <row r="571" spans="2:7" x14ac:dyDescent="0.2">
      <c r="C571" s="4">
        <v>48</v>
      </c>
      <c r="D571" s="5" t="s">
        <v>470</v>
      </c>
      <c r="E571" s="12">
        <v>71536</v>
      </c>
      <c r="F571" s="12">
        <v>15552.8055</v>
      </c>
      <c r="G571" s="12">
        <v>-55983.194499999998</v>
      </c>
    </row>
    <row r="572" spans="2:7" ht="15" customHeight="1" x14ac:dyDescent="0.2">
      <c r="C572" s="13">
        <f>SUBTOTAL(9,C569:C571)</f>
        <v>94</v>
      </c>
      <c r="D572" s="14" t="s">
        <v>471</v>
      </c>
      <c r="E572" s="15">
        <f>SUBTOTAL(9,E569:E571)</f>
        <v>101286</v>
      </c>
      <c r="F572" s="15">
        <f>SUBTOTAL(9,F569:F571)</f>
        <v>18185.184379999999</v>
      </c>
      <c r="G572" s="15">
        <f>SUBTOTAL(9,G569:G571)</f>
        <v>-83100.815619999994</v>
      </c>
    </row>
    <row r="573" spans="2:7" ht="14.25" customHeight="1" x14ac:dyDescent="0.2">
      <c r="B573" s="10">
        <v>4761</v>
      </c>
      <c r="C573" s="4"/>
      <c r="D573" s="11" t="s">
        <v>472</v>
      </c>
      <c r="E573" s="1"/>
      <c r="F573" s="1"/>
      <c r="G573" s="1"/>
    </row>
    <row r="574" spans="2:7" x14ac:dyDescent="0.2">
      <c r="C574" s="4">
        <v>1</v>
      </c>
      <c r="D574" s="5" t="s">
        <v>447</v>
      </c>
      <c r="E574" s="12">
        <v>0</v>
      </c>
      <c r="F574" s="12">
        <v>12.56499</v>
      </c>
      <c r="G574" s="12">
        <v>12.56499</v>
      </c>
    </row>
    <row r="575" spans="2:7" ht="15" customHeight="1" x14ac:dyDescent="0.2">
      <c r="C575" s="13">
        <f>SUBTOTAL(9,C574:C574)</f>
        <v>1</v>
      </c>
      <c r="D575" s="14" t="s">
        <v>473</v>
      </c>
      <c r="E575" s="15">
        <f>SUBTOTAL(9,E574:E574)</f>
        <v>0</v>
      </c>
      <c r="F575" s="15">
        <f>SUBTOTAL(9,F574:F574)</f>
        <v>12.56499</v>
      </c>
      <c r="G575" s="15">
        <f>SUBTOTAL(9,G574:G574)</f>
        <v>12.56499</v>
      </c>
    </row>
    <row r="576" spans="2:7" ht="14.25" customHeight="1" x14ac:dyDescent="0.2">
      <c r="B576" s="10">
        <v>4790</v>
      </c>
      <c r="C576" s="4"/>
      <c r="D576" s="11" t="s">
        <v>474</v>
      </c>
      <c r="E576" s="1"/>
      <c r="F576" s="1"/>
      <c r="G576" s="1"/>
    </row>
    <row r="577" spans="2:7" x14ac:dyDescent="0.2">
      <c r="C577" s="4">
        <v>1</v>
      </c>
      <c r="D577" s="5" t="s">
        <v>447</v>
      </c>
      <c r="E577" s="12">
        <v>1106</v>
      </c>
      <c r="F577" s="12">
        <v>200.25742</v>
      </c>
      <c r="G577" s="12">
        <v>-905.74257999999998</v>
      </c>
    </row>
    <row r="578" spans="2:7" ht="15" customHeight="1" x14ac:dyDescent="0.2">
      <c r="C578" s="13">
        <f>SUBTOTAL(9,C577:C577)</f>
        <v>1</v>
      </c>
      <c r="D578" s="14" t="s">
        <v>475</v>
      </c>
      <c r="E578" s="15">
        <f>SUBTOTAL(9,E577:E577)</f>
        <v>1106</v>
      </c>
      <c r="F578" s="15">
        <f>SUBTOTAL(9,F577:F577)</f>
        <v>200.25742</v>
      </c>
      <c r="G578" s="15">
        <f>SUBTOTAL(9,G577:G577)</f>
        <v>-905.74257999999998</v>
      </c>
    </row>
    <row r="579" spans="2:7" ht="14.25" customHeight="1" x14ac:dyDescent="0.2">
      <c r="B579" s="10">
        <v>4791</v>
      </c>
      <c r="C579" s="4"/>
      <c r="D579" s="11" t="s">
        <v>124</v>
      </c>
      <c r="E579" s="1"/>
      <c r="F579" s="1"/>
      <c r="G579" s="1"/>
    </row>
    <row r="580" spans="2:7" x14ac:dyDescent="0.2">
      <c r="C580" s="4">
        <v>1</v>
      </c>
      <c r="D580" s="5" t="s">
        <v>447</v>
      </c>
      <c r="E580" s="12">
        <v>838289</v>
      </c>
      <c r="F580" s="12">
        <v>0.13</v>
      </c>
      <c r="G580" s="12">
        <v>-838288.87</v>
      </c>
    </row>
    <row r="581" spans="2:7" ht="15" customHeight="1" x14ac:dyDescent="0.2">
      <c r="C581" s="13">
        <f>SUBTOTAL(9,C580:C580)</f>
        <v>1</v>
      </c>
      <c r="D581" s="14" t="s">
        <v>476</v>
      </c>
      <c r="E581" s="15">
        <f>SUBTOTAL(9,E580:E580)</f>
        <v>838289</v>
      </c>
      <c r="F581" s="15">
        <f>SUBTOTAL(9,F580:F580)</f>
        <v>0.13</v>
      </c>
      <c r="G581" s="15">
        <f>SUBTOTAL(9,G580:G580)</f>
        <v>-838288.87</v>
      </c>
    </row>
    <row r="582" spans="2:7" ht="14.25" customHeight="1" x14ac:dyDescent="0.2">
      <c r="B582" s="10">
        <v>4792</v>
      </c>
      <c r="C582" s="4"/>
      <c r="D582" s="11" t="s">
        <v>477</v>
      </c>
      <c r="E582" s="1"/>
      <c r="F582" s="1"/>
      <c r="G582" s="1"/>
    </row>
    <row r="583" spans="2:7" x14ac:dyDescent="0.2">
      <c r="C583" s="4">
        <v>1</v>
      </c>
      <c r="D583" s="5" t="s">
        <v>447</v>
      </c>
      <c r="E583" s="12">
        <v>25117</v>
      </c>
      <c r="F583" s="12">
        <v>8289.8399399999998</v>
      </c>
      <c r="G583" s="12">
        <v>-16827.160059999998</v>
      </c>
    </row>
    <row r="584" spans="2:7" ht="15" customHeight="1" x14ac:dyDescent="0.2">
      <c r="C584" s="13">
        <f>SUBTOTAL(9,C583:C583)</f>
        <v>1</v>
      </c>
      <c r="D584" s="14" t="s">
        <v>478</v>
      </c>
      <c r="E584" s="15">
        <f>SUBTOTAL(9,E583:E583)</f>
        <v>25117</v>
      </c>
      <c r="F584" s="15">
        <f>SUBTOTAL(9,F583:F583)</f>
        <v>8289.8399399999998</v>
      </c>
      <c r="G584" s="15">
        <f>SUBTOTAL(9,G583:G583)</f>
        <v>-16827.160059999998</v>
      </c>
    </row>
    <row r="585" spans="2:7" ht="14.25" customHeight="1" x14ac:dyDescent="0.2">
      <c r="B585" s="10">
        <v>4795</v>
      </c>
      <c r="C585" s="4"/>
      <c r="D585" s="11" t="s">
        <v>479</v>
      </c>
      <c r="E585" s="1"/>
      <c r="F585" s="1"/>
      <c r="G585" s="1"/>
    </row>
    <row r="586" spans="2:7" x14ac:dyDescent="0.2">
      <c r="C586" s="4">
        <v>1</v>
      </c>
      <c r="D586" s="5" t="s">
        <v>447</v>
      </c>
      <c r="E586" s="12">
        <v>8223</v>
      </c>
      <c r="F586" s="12">
        <v>1033.1794199999999</v>
      </c>
      <c r="G586" s="12">
        <v>-7189.8205799999996</v>
      </c>
    </row>
    <row r="587" spans="2:7" ht="15" customHeight="1" x14ac:dyDescent="0.2">
      <c r="C587" s="13">
        <f>SUBTOTAL(9,C586:C586)</f>
        <v>1</v>
      </c>
      <c r="D587" s="14" t="s">
        <v>480</v>
      </c>
      <c r="E587" s="15">
        <f>SUBTOTAL(9,E586:E586)</f>
        <v>8223</v>
      </c>
      <c r="F587" s="15">
        <f>SUBTOTAL(9,F586:F586)</f>
        <v>1033.1794199999999</v>
      </c>
      <c r="G587" s="15">
        <f>SUBTOTAL(9,G586:G586)</f>
        <v>-7189.8205799999996</v>
      </c>
    </row>
    <row r="588" spans="2:7" ht="14.25" customHeight="1" x14ac:dyDescent="0.2">
      <c r="B588" s="10">
        <v>4799</v>
      </c>
      <c r="C588" s="4"/>
      <c r="D588" s="11" t="s">
        <v>481</v>
      </c>
      <c r="E588" s="1"/>
      <c r="F588" s="1"/>
      <c r="G588" s="1"/>
    </row>
    <row r="589" spans="2:7" x14ac:dyDescent="0.2">
      <c r="C589" s="4">
        <v>86</v>
      </c>
      <c r="D589" s="5" t="s">
        <v>482</v>
      </c>
      <c r="E589" s="12">
        <v>500</v>
      </c>
      <c r="F589" s="12">
        <v>48.65</v>
      </c>
      <c r="G589" s="12">
        <v>-451.35</v>
      </c>
    </row>
    <row r="590" spans="2:7" ht="15" customHeight="1" x14ac:dyDescent="0.2">
      <c r="C590" s="13">
        <f>SUBTOTAL(9,C589:C589)</f>
        <v>86</v>
      </c>
      <c r="D590" s="14" t="s">
        <v>483</v>
      </c>
      <c r="E590" s="15">
        <f>SUBTOTAL(9,E589:E589)</f>
        <v>500</v>
      </c>
      <c r="F590" s="15">
        <f>SUBTOTAL(9,F589:F589)</f>
        <v>48.65</v>
      </c>
      <c r="G590" s="15">
        <f>SUBTOTAL(9,G589:G589)</f>
        <v>-451.35</v>
      </c>
    </row>
    <row r="591" spans="2:7" ht="15" customHeight="1" x14ac:dyDescent="0.2">
      <c r="B591" s="4"/>
      <c r="C591" s="16">
        <f>SUBTOTAL(9,C537:C590)</f>
        <v>242</v>
      </c>
      <c r="D591" s="17" t="s">
        <v>484</v>
      </c>
      <c r="E591" s="18">
        <f>SUBTOTAL(9,E537:E590)</f>
        <v>5050241</v>
      </c>
      <c r="F591" s="18">
        <f>SUBTOTAL(9,F537:F590)</f>
        <v>139645.77928000002</v>
      </c>
      <c r="G591" s="18">
        <f>SUBTOTAL(9,G537:G590)</f>
        <v>-4910595.2207200006</v>
      </c>
    </row>
    <row r="592" spans="2:7" ht="27" customHeight="1" x14ac:dyDescent="0.25">
      <c r="B592" s="1"/>
      <c r="C592" s="4"/>
      <c r="D592" s="9" t="s">
        <v>485</v>
      </c>
      <c r="E592" s="1"/>
      <c r="F592" s="1"/>
      <c r="G592" s="1"/>
    </row>
    <row r="593" spans="2:7" ht="14.25" customHeight="1" x14ac:dyDescent="0.2">
      <c r="B593" s="10">
        <v>4800</v>
      </c>
      <c r="C593" s="4"/>
      <c r="D593" s="11" t="s">
        <v>486</v>
      </c>
      <c r="E593" s="1"/>
      <c r="F593" s="1"/>
      <c r="G593" s="1"/>
    </row>
    <row r="594" spans="2:7" x14ac:dyDescent="0.2">
      <c r="C594" s="4">
        <v>10</v>
      </c>
      <c r="D594" s="5" t="s">
        <v>119</v>
      </c>
      <c r="E594" s="12">
        <v>638</v>
      </c>
      <c r="F594" s="12">
        <v>422.5</v>
      </c>
      <c r="G594" s="12">
        <v>-215.5</v>
      </c>
    </row>
    <row r="595" spans="2:7" x14ac:dyDescent="0.2">
      <c r="C595" s="4">
        <v>70</v>
      </c>
      <c r="D595" s="5" t="s">
        <v>487</v>
      </c>
      <c r="E595" s="12">
        <v>1450</v>
      </c>
      <c r="F595" s="12">
        <v>0</v>
      </c>
      <c r="G595" s="12">
        <v>-1450</v>
      </c>
    </row>
    <row r="596" spans="2:7" ht="15" customHeight="1" x14ac:dyDescent="0.2">
      <c r="C596" s="13">
        <f>SUBTOTAL(9,C594:C595)</f>
        <v>80</v>
      </c>
      <c r="D596" s="14" t="s">
        <v>488</v>
      </c>
      <c r="E596" s="15">
        <f>SUBTOTAL(9,E594:E595)</f>
        <v>2088</v>
      </c>
      <c r="F596" s="15">
        <f>SUBTOTAL(9,F594:F595)</f>
        <v>422.5</v>
      </c>
      <c r="G596" s="15">
        <f>SUBTOTAL(9,G594:G595)</f>
        <v>-1665.5</v>
      </c>
    </row>
    <row r="597" spans="2:7" ht="14.25" customHeight="1" x14ac:dyDescent="0.2">
      <c r="B597" s="10">
        <v>4810</v>
      </c>
      <c r="C597" s="4"/>
      <c r="D597" s="11" t="s">
        <v>489</v>
      </c>
      <c r="E597" s="1"/>
      <c r="F597" s="1"/>
      <c r="G597" s="1"/>
    </row>
    <row r="598" spans="2:7" x14ac:dyDescent="0.2">
      <c r="C598" s="4">
        <v>1</v>
      </c>
      <c r="D598" s="5" t="s">
        <v>241</v>
      </c>
      <c r="E598" s="12">
        <v>36577</v>
      </c>
      <c r="F598" s="12">
        <v>338.05200000000002</v>
      </c>
      <c r="G598" s="12">
        <v>-36238.947999999997</v>
      </c>
    </row>
    <row r="599" spans="2:7" x14ac:dyDescent="0.2">
      <c r="C599" s="4">
        <v>2</v>
      </c>
      <c r="D599" s="5" t="s">
        <v>490</v>
      </c>
      <c r="E599" s="12">
        <v>124625</v>
      </c>
      <c r="F599" s="12">
        <v>1347.16149</v>
      </c>
      <c r="G599" s="12">
        <v>-123277.83851</v>
      </c>
    </row>
    <row r="600" spans="2:7" x14ac:dyDescent="0.2">
      <c r="C600" s="4">
        <v>3</v>
      </c>
      <c r="D600" s="5" t="s">
        <v>491</v>
      </c>
      <c r="E600" s="12">
        <v>0</v>
      </c>
      <c r="F600" s="12">
        <v>31.114799999999999</v>
      </c>
      <c r="G600" s="12">
        <v>31.114799999999999</v>
      </c>
    </row>
    <row r="601" spans="2:7" x14ac:dyDescent="0.2">
      <c r="C601" s="4">
        <v>10</v>
      </c>
      <c r="D601" s="5" t="s">
        <v>119</v>
      </c>
      <c r="E601" s="12">
        <v>0</v>
      </c>
      <c r="F601" s="12">
        <v>59.914000000000001</v>
      </c>
      <c r="G601" s="12">
        <v>59.914000000000001</v>
      </c>
    </row>
    <row r="602" spans="2:7" ht="15" customHeight="1" x14ac:dyDescent="0.2">
      <c r="C602" s="13">
        <f>SUBTOTAL(9,C598:C601)</f>
        <v>16</v>
      </c>
      <c r="D602" s="14" t="s">
        <v>492</v>
      </c>
      <c r="E602" s="15">
        <f>SUBTOTAL(9,E598:E601)</f>
        <v>161202</v>
      </c>
      <c r="F602" s="15">
        <f>SUBTOTAL(9,F598:F601)</f>
        <v>1776.2422900000001</v>
      </c>
      <c r="G602" s="15">
        <f>SUBTOTAL(9,G598:G601)</f>
        <v>-159425.75771000001</v>
      </c>
    </row>
    <row r="603" spans="2:7" ht="14.25" customHeight="1" x14ac:dyDescent="0.2">
      <c r="B603" s="10">
        <v>4811</v>
      </c>
      <c r="C603" s="4"/>
      <c r="D603" s="11" t="s">
        <v>493</v>
      </c>
      <c r="E603" s="1"/>
      <c r="F603" s="1"/>
      <c r="G603" s="1"/>
    </row>
    <row r="604" spans="2:7" x14ac:dyDescent="0.2">
      <c r="C604" s="4">
        <v>96</v>
      </c>
      <c r="D604" s="5" t="s">
        <v>494</v>
      </c>
      <c r="E604" s="12">
        <v>6407000</v>
      </c>
      <c r="F604" s="12">
        <v>0</v>
      </c>
      <c r="G604" s="12">
        <v>-6407000</v>
      </c>
    </row>
    <row r="605" spans="2:7" ht="15" customHeight="1" x14ac:dyDescent="0.2">
      <c r="C605" s="13">
        <f>SUBTOTAL(9,C604:C604)</f>
        <v>96</v>
      </c>
      <c r="D605" s="14" t="s">
        <v>495</v>
      </c>
      <c r="E605" s="15">
        <f>SUBTOTAL(9,E604:E604)</f>
        <v>6407000</v>
      </c>
      <c r="F605" s="15">
        <f>SUBTOTAL(9,F604:F604)</f>
        <v>0</v>
      </c>
      <c r="G605" s="15">
        <f>SUBTOTAL(9,G604:G604)</f>
        <v>-6407000</v>
      </c>
    </row>
    <row r="606" spans="2:7" ht="14.25" customHeight="1" x14ac:dyDescent="0.2">
      <c r="B606" s="10">
        <v>4820</v>
      </c>
      <c r="C606" s="4"/>
      <c r="D606" s="11" t="s">
        <v>496</v>
      </c>
      <c r="E606" s="1"/>
      <c r="F606" s="1"/>
      <c r="G606" s="1"/>
    </row>
    <row r="607" spans="2:7" x14ac:dyDescent="0.2">
      <c r="C607" s="4">
        <v>1</v>
      </c>
      <c r="D607" s="5" t="s">
        <v>241</v>
      </c>
      <c r="E607" s="12">
        <v>72786</v>
      </c>
      <c r="F607" s="12">
        <v>455.97678999999999</v>
      </c>
      <c r="G607" s="12">
        <v>-72330.023209999999</v>
      </c>
    </row>
    <row r="608" spans="2:7" x14ac:dyDescent="0.2">
      <c r="C608" s="4">
        <v>2</v>
      </c>
      <c r="D608" s="5" t="s">
        <v>490</v>
      </c>
      <c r="E608" s="12">
        <v>89733</v>
      </c>
      <c r="F608" s="12">
        <v>1376.5397</v>
      </c>
      <c r="G608" s="12">
        <v>-88356.460300000006</v>
      </c>
    </row>
    <row r="609" spans="2:7" x14ac:dyDescent="0.2">
      <c r="C609" s="4">
        <v>10</v>
      </c>
      <c r="D609" s="5" t="s">
        <v>119</v>
      </c>
      <c r="E609" s="12">
        <v>0</v>
      </c>
      <c r="F609" s="12">
        <v>307.66018000000003</v>
      </c>
      <c r="G609" s="12">
        <v>307.66018000000003</v>
      </c>
    </row>
    <row r="610" spans="2:7" x14ac:dyDescent="0.2">
      <c r="C610" s="4">
        <v>40</v>
      </c>
      <c r="D610" s="5" t="s">
        <v>497</v>
      </c>
      <c r="E610" s="12">
        <v>19000</v>
      </c>
      <c r="F610" s="12">
        <v>759.61032</v>
      </c>
      <c r="G610" s="12">
        <v>-18240.38968</v>
      </c>
    </row>
    <row r="611" spans="2:7" ht="15" customHeight="1" x14ac:dyDescent="0.2">
      <c r="C611" s="13">
        <f>SUBTOTAL(9,C607:C610)</f>
        <v>53</v>
      </c>
      <c r="D611" s="14" t="s">
        <v>498</v>
      </c>
      <c r="E611" s="15">
        <f>SUBTOTAL(9,E607:E610)</f>
        <v>181519</v>
      </c>
      <c r="F611" s="15">
        <f>SUBTOTAL(9,F607:F610)</f>
        <v>2899.7869899999996</v>
      </c>
      <c r="G611" s="15">
        <f>SUBTOTAL(9,G607:G610)</f>
        <v>-178619.21300999998</v>
      </c>
    </row>
    <row r="612" spans="2:7" ht="14.25" customHeight="1" x14ac:dyDescent="0.2">
      <c r="B612" s="10">
        <v>4825</v>
      </c>
      <c r="C612" s="4"/>
      <c r="D612" s="11" t="s">
        <v>499</v>
      </c>
      <c r="E612" s="1"/>
      <c r="F612" s="1"/>
      <c r="G612" s="1"/>
    </row>
    <row r="613" spans="2:7" x14ac:dyDescent="0.2">
      <c r="C613" s="4">
        <v>85</v>
      </c>
      <c r="D613" s="5" t="s">
        <v>500</v>
      </c>
      <c r="E613" s="12">
        <v>1861000</v>
      </c>
      <c r="F613" s="12">
        <v>0</v>
      </c>
      <c r="G613" s="12">
        <v>-1861000</v>
      </c>
    </row>
    <row r="614" spans="2:7" ht="15" customHeight="1" x14ac:dyDescent="0.2">
      <c r="C614" s="13">
        <f>SUBTOTAL(9,C613:C613)</f>
        <v>85</v>
      </c>
      <c r="D614" s="14" t="s">
        <v>501</v>
      </c>
      <c r="E614" s="15">
        <f>SUBTOTAL(9,E613:E613)</f>
        <v>1861000</v>
      </c>
      <c r="F614" s="15">
        <f>SUBTOTAL(9,F613:F613)</f>
        <v>0</v>
      </c>
      <c r="G614" s="15">
        <f>SUBTOTAL(9,G613:G613)</f>
        <v>-1861000</v>
      </c>
    </row>
    <row r="615" spans="2:7" ht="14.25" customHeight="1" x14ac:dyDescent="0.2">
      <c r="B615" s="10">
        <v>4840</v>
      </c>
      <c r="C615" s="4"/>
      <c r="D615" s="11" t="s">
        <v>502</v>
      </c>
      <c r="E615" s="1"/>
      <c r="F615" s="1"/>
      <c r="G615" s="1"/>
    </row>
    <row r="616" spans="2:7" x14ac:dyDescent="0.2">
      <c r="C616" s="4">
        <v>80</v>
      </c>
      <c r="D616" s="5" t="s">
        <v>503</v>
      </c>
      <c r="E616" s="12">
        <v>4000</v>
      </c>
      <c r="F616" s="12">
        <v>0</v>
      </c>
      <c r="G616" s="12">
        <v>-4000</v>
      </c>
    </row>
    <row r="617" spans="2:7" x14ac:dyDescent="0.2">
      <c r="C617" s="4">
        <v>86</v>
      </c>
      <c r="D617" s="5" t="s">
        <v>504</v>
      </c>
      <c r="E617" s="12">
        <v>330000</v>
      </c>
      <c r="F617" s="12">
        <v>92929.415580000001</v>
      </c>
      <c r="G617" s="12">
        <v>-237070.58442</v>
      </c>
    </row>
    <row r="618" spans="2:7" ht="15" customHeight="1" x14ac:dyDescent="0.2">
      <c r="C618" s="13">
        <f>SUBTOTAL(9,C616:C617)</f>
        <v>166</v>
      </c>
      <c r="D618" s="14" t="s">
        <v>505</v>
      </c>
      <c r="E618" s="15">
        <f>SUBTOTAL(9,E616:E617)</f>
        <v>334000</v>
      </c>
      <c r="F618" s="15">
        <f>SUBTOTAL(9,F616:F617)</f>
        <v>92929.415580000001</v>
      </c>
      <c r="G618" s="15">
        <f>SUBTOTAL(9,G616:G617)</f>
        <v>-241070.58442</v>
      </c>
    </row>
    <row r="619" spans="2:7" ht="15" customHeight="1" x14ac:dyDescent="0.2">
      <c r="B619" s="4"/>
      <c r="C619" s="16">
        <f>SUBTOTAL(9,C593:C618)</f>
        <v>496</v>
      </c>
      <c r="D619" s="17" t="s">
        <v>506</v>
      </c>
      <c r="E619" s="18">
        <f>SUBTOTAL(9,E593:E618)</f>
        <v>8946809</v>
      </c>
      <c r="F619" s="18">
        <f>SUBTOTAL(9,F593:F618)</f>
        <v>98027.944860000003</v>
      </c>
      <c r="G619" s="18">
        <f>SUBTOTAL(9,G593:G618)</f>
        <v>-8848781.0551399998</v>
      </c>
    </row>
    <row r="620" spans="2:7" ht="27" customHeight="1" x14ac:dyDescent="0.25">
      <c r="B620" s="1"/>
      <c r="C620" s="4"/>
      <c r="D620" s="9" t="s">
        <v>63</v>
      </c>
      <c r="E620" s="1"/>
      <c r="F620" s="1"/>
      <c r="G620" s="1"/>
    </row>
    <row r="621" spans="2:7" ht="14.25" customHeight="1" x14ac:dyDescent="0.2">
      <c r="B621" s="10">
        <v>5309</v>
      </c>
      <c r="C621" s="4"/>
      <c r="D621" s="11" t="s">
        <v>507</v>
      </c>
      <c r="E621" s="1"/>
      <c r="F621" s="1"/>
      <c r="G621" s="1"/>
    </row>
    <row r="622" spans="2:7" x14ac:dyDescent="0.2">
      <c r="C622" s="4">
        <v>29</v>
      </c>
      <c r="D622" s="5" t="s">
        <v>508</v>
      </c>
      <c r="E622" s="12">
        <v>150000</v>
      </c>
      <c r="F622" s="12">
        <v>28894.099470000001</v>
      </c>
      <c r="G622" s="12">
        <v>-121105.90053</v>
      </c>
    </row>
    <row r="623" spans="2:7" ht="15" customHeight="1" x14ac:dyDescent="0.2">
      <c r="C623" s="13">
        <f>SUBTOTAL(9,C622:C622)</f>
        <v>29</v>
      </c>
      <c r="D623" s="14" t="s">
        <v>509</v>
      </c>
      <c r="E623" s="15">
        <f>SUBTOTAL(9,E622:E622)</f>
        <v>150000</v>
      </c>
      <c r="F623" s="15">
        <f>SUBTOTAL(9,F622:F622)</f>
        <v>28894.099470000001</v>
      </c>
      <c r="G623" s="15">
        <f>SUBTOTAL(9,G622:G622)</f>
        <v>-121105.90053</v>
      </c>
    </row>
    <row r="624" spans="2:7" ht="14.25" customHeight="1" x14ac:dyDescent="0.2">
      <c r="B624" s="10">
        <v>5310</v>
      </c>
      <c r="C624" s="4"/>
      <c r="D624" s="11" t="s">
        <v>510</v>
      </c>
      <c r="E624" s="1"/>
      <c r="F624" s="1"/>
      <c r="G624" s="1"/>
    </row>
    <row r="625" spans="2:7" x14ac:dyDescent="0.2">
      <c r="C625" s="4">
        <v>4</v>
      </c>
      <c r="D625" s="5" t="s">
        <v>44</v>
      </c>
      <c r="E625" s="12">
        <v>22350</v>
      </c>
      <c r="F625" s="12">
        <v>0</v>
      </c>
      <c r="G625" s="12">
        <v>-22350</v>
      </c>
    </row>
    <row r="626" spans="2:7" x14ac:dyDescent="0.2">
      <c r="C626" s="4">
        <v>29</v>
      </c>
      <c r="D626" s="5" t="s">
        <v>511</v>
      </c>
      <c r="E626" s="12">
        <v>23811</v>
      </c>
      <c r="F626" s="12">
        <v>1273.6820299999999</v>
      </c>
      <c r="G626" s="12">
        <v>-22537.31797</v>
      </c>
    </row>
    <row r="627" spans="2:7" x14ac:dyDescent="0.2">
      <c r="C627" s="4">
        <v>89</v>
      </c>
      <c r="D627" s="5" t="s">
        <v>512</v>
      </c>
      <c r="E627" s="12">
        <v>105417</v>
      </c>
      <c r="F627" s="12">
        <v>8120.0344699999996</v>
      </c>
      <c r="G627" s="12">
        <v>-97296.965530000001</v>
      </c>
    </row>
    <row r="628" spans="2:7" x14ac:dyDescent="0.2">
      <c r="C628" s="4">
        <v>90</v>
      </c>
      <c r="D628" s="5" t="s">
        <v>513</v>
      </c>
      <c r="E628" s="12">
        <v>10051888</v>
      </c>
      <c r="F628" s="12">
        <v>888962.24306999997</v>
      </c>
      <c r="G628" s="12">
        <v>-9162925.7569299992</v>
      </c>
    </row>
    <row r="629" spans="2:7" x14ac:dyDescent="0.2">
      <c r="C629" s="4">
        <v>93</v>
      </c>
      <c r="D629" s="5" t="s">
        <v>514</v>
      </c>
      <c r="E629" s="12">
        <v>6335577</v>
      </c>
      <c r="F629" s="12">
        <v>51626.18073</v>
      </c>
      <c r="G629" s="12">
        <v>-6283950.8192699999</v>
      </c>
    </row>
    <row r="630" spans="2:7" ht="15" customHeight="1" x14ac:dyDescent="0.2">
      <c r="C630" s="13">
        <f>SUBTOTAL(9,C625:C629)</f>
        <v>305</v>
      </c>
      <c r="D630" s="14" t="s">
        <v>515</v>
      </c>
      <c r="E630" s="15">
        <f>SUBTOTAL(9,E625:E629)</f>
        <v>16539043</v>
      </c>
      <c r="F630" s="15">
        <f>SUBTOTAL(9,F625:F629)</f>
        <v>949982.14029999997</v>
      </c>
      <c r="G630" s="15">
        <f>SUBTOTAL(9,G625:G629)</f>
        <v>-15589060.8597</v>
      </c>
    </row>
    <row r="631" spans="2:7" ht="14.25" customHeight="1" x14ac:dyDescent="0.2">
      <c r="B631" s="10">
        <v>5312</v>
      </c>
      <c r="C631" s="4"/>
      <c r="D631" s="11" t="s">
        <v>516</v>
      </c>
      <c r="E631" s="1"/>
      <c r="F631" s="1"/>
      <c r="G631" s="1"/>
    </row>
    <row r="632" spans="2:7" x14ac:dyDescent="0.2">
      <c r="C632" s="4">
        <v>1</v>
      </c>
      <c r="D632" s="5" t="s">
        <v>517</v>
      </c>
      <c r="E632" s="12">
        <v>10898</v>
      </c>
      <c r="F632" s="12">
        <v>899.35622999999998</v>
      </c>
      <c r="G632" s="12">
        <v>-9998.6437700000006</v>
      </c>
    </row>
    <row r="633" spans="2:7" x14ac:dyDescent="0.2">
      <c r="C633" s="4">
        <v>11</v>
      </c>
      <c r="D633" s="5" t="s">
        <v>518</v>
      </c>
      <c r="E633" s="12">
        <v>82240</v>
      </c>
      <c r="F633" s="12">
        <v>7512.7269999999999</v>
      </c>
      <c r="G633" s="12">
        <v>-74727.273000000001</v>
      </c>
    </row>
    <row r="634" spans="2:7" x14ac:dyDescent="0.2">
      <c r="C634" s="4">
        <v>90</v>
      </c>
      <c r="D634" s="5" t="s">
        <v>519</v>
      </c>
      <c r="E634" s="12">
        <v>11266000</v>
      </c>
      <c r="F634" s="12">
        <v>996260.76231000002</v>
      </c>
      <c r="G634" s="12">
        <v>-10269739.23769</v>
      </c>
    </row>
    <row r="635" spans="2:7" ht="15" customHeight="1" x14ac:dyDescent="0.2">
      <c r="C635" s="13">
        <f>SUBTOTAL(9,C632:C634)</f>
        <v>102</v>
      </c>
      <c r="D635" s="14" t="s">
        <v>520</v>
      </c>
      <c r="E635" s="15">
        <f>SUBTOTAL(9,E632:E634)</f>
        <v>11359138</v>
      </c>
      <c r="F635" s="15">
        <f>SUBTOTAL(9,F632:F634)</f>
        <v>1004672.84554</v>
      </c>
      <c r="G635" s="15">
        <f>SUBTOTAL(9,G632:G634)</f>
        <v>-10354465.15446</v>
      </c>
    </row>
    <row r="636" spans="2:7" ht="14.25" customHeight="1" x14ac:dyDescent="0.2">
      <c r="B636" s="10">
        <v>5325</v>
      </c>
      <c r="C636" s="4"/>
      <c r="D636" s="11" t="s">
        <v>521</v>
      </c>
      <c r="E636" s="1"/>
      <c r="F636" s="1"/>
      <c r="G636" s="1"/>
    </row>
    <row r="637" spans="2:7" x14ac:dyDescent="0.2">
      <c r="C637" s="4">
        <v>50</v>
      </c>
      <c r="D637" s="5" t="s">
        <v>522</v>
      </c>
      <c r="E637" s="12">
        <v>32500</v>
      </c>
      <c r="F637" s="12">
        <v>0</v>
      </c>
      <c r="G637" s="12">
        <v>-32500</v>
      </c>
    </row>
    <row r="638" spans="2:7" x14ac:dyDescent="0.2">
      <c r="C638" s="4">
        <v>70</v>
      </c>
      <c r="D638" s="5" t="s">
        <v>523</v>
      </c>
      <c r="E638" s="12">
        <v>59000</v>
      </c>
      <c r="F638" s="12">
        <v>0</v>
      </c>
      <c r="G638" s="12">
        <v>-59000</v>
      </c>
    </row>
    <row r="639" spans="2:7" x14ac:dyDescent="0.2">
      <c r="C639" s="4">
        <v>90</v>
      </c>
      <c r="D639" s="5" t="s">
        <v>524</v>
      </c>
      <c r="E639" s="12">
        <v>41400000</v>
      </c>
      <c r="F639" s="12">
        <v>4000000</v>
      </c>
      <c r="G639" s="12">
        <v>-37400000</v>
      </c>
    </row>
    <row r="640" spans="2:7" x14ac:dyDescent="0.2">
      <c r="C640" s="4">
        <v>91</v>
      </c>
      <c r="D640" s="5" t="s">
        <v>525</v>
      </c>
      <c r="E640" s="12">
        <v>10000</v>
      </c>
      <c r="F640" s="12">
        <v>0</v>
      </c>
      <c r="G640" s="12">
        <v>-10000</v>
      </c>
    </row>
    <row r="641" spans="2:7" ht="15" customHeight="1" x14ac:dyDescent="0.2">
      <c r="C641" s="13">
        <f>SUBTOTAL(9,C637:C640)</f>
        <v>301</v>
      </c>
      <c r="D641" s="14" t="s">
        <v>526</v>
      </c>
      <c r="E641" s="15">
        <f>SUBTOTAL(9,E637:E640)</f>
        <v>41501500</v>
      </c>
      <c r="F641" s="15">
        <f>SUBTOTAL(9,F637:F640)</f>
        <v>4000000</v>
      </c>
      <c r="G641" s="15">
        <f>SUBTOTAL(9,G637:G640)</f>
        <v>-37501500</v>
      </c>
    </row>
    <row r="642" spans="2:7" ht="14.25" customHeight="1" x14ac:dyDescent="0.2">
      <c r="B642" s="10">
        <v>5326</v>
      </c>
      <c r="C642" s="4"/>
      <c r="D642" s="11" t="s">
        <v>527</v>
      </c>
      <c r="E642" s="1"/>
      <c r="F642" s="1"/>
      <c r="G642" s="1"/>
    </row>
    <row r="643" spans="2:7" x14ac:dyDescent="0.2">
      <c r="C643" s="4">
        <v>70</v>
      </c>
      <c r="D643" s="5" t="s">
        <v>528</v>
      </c>
      <c r="E643" s="12">
        <v>7000</v>
      </c>
      <c r="F643" s="12">
        <v>0</v>
      </c>
      <c r="G643" s="12">
        <v>-7000</v>
      </c>
    </row>
    <row r="644" spans="2:7" x14ac:dyDescent="0.2">
      <c r="C644" s="4">
        <v>90</v>
      </c>
      <c r="D644" s="5" t="s">
        <v>524</v>
      </c>
      <c r="E644" s="12">
        <v>215000</v>
      </c>
      <c r="F644" s="12">
        <v>0</v>
      </c>
      <c r="G644" s="12">
        <v>-215000</v>
      </c>
    </row>
    <row r="645" spans="2:7" ht="15" customHeight="1" x14ac:dyDescent="0.2">
      <c r="C645" s="13">
        <f>SUBTOTAL(9,C643:C644)</f>
        <v>160</v>
      </c>
      <c r="D645" s="14" t="s">
        <v>529</v>
      </c>
      <c r="E645" s="15">
        <f>SUBTOTAL(9,E643:E644)</f>
        <v>222000</v>
      </c>
      <c r="F645" s="15">
        <f>SUBTOTAL(9,F643:F644)</f>
        <v>0</v>
      </c>
      <c r="G645" s="15">
        <f>SUBTOTAL(9,G643:G644)</f>
        <v>-222000</v>
      </c>
    </row>
    <row r="646" spans="2:7" ht="14.25" customHeight="1" x14ac:dyDescent="0.2">
      <c r="B646" s="10">
        <v>5329</v>
      </c>
      <c r="C646" s="4"/>
      <c r="D646" s="11" t="s">
        <v>530</v>
      </c>
      <c r="E646" s="1"/>
      <c r="F646" s="1"/>
      <c r="G646" s="1"/>
    </row>
    <row r="647" spans="2:7" x14ac:dyDescent="0.2">
      <c r="C647" s="4">
        <v>70</v>
      </c>
      <c r="D647" s="5" t="s">
        <v>517</v>
      </c>
      <c r="E647" s="12">
        <v>30000</v>
      </c>
      <c r="F647" s="12">
        <v>9625.0844199999992</v>
      </c>
      <c r="G647" s="12">
        <v>-20374.915580000001</v>
      </c>
    </row>
    <row r="648" spans="2:7" x14ac:dyDescent="0.2">
      <c r="C648" s="4">
        <v>90</v>
      </c>
      <c r="D648" s="5" t="s">
        <v>524</v>
      </c>
      <c r="E648" s="12">
        <v>10700000</v>
      </c>
      <c r="F648" s="12">
        <v>902835.77951000002</v>
      </c>
      <c r="G648" s="12">
        <v>-9797164.2204899993</v>
      </c>
    </row>
    <row r="649" spans="2:7" ht="15" customHeight="1" x14ac:dyDescent="0.2">
      <c r="C649" s="13">
        <f>SUBTOTAL(9,C647:C648)</f>
        <v>160</v>
      </c>
      <c r="D649" s="14" t="s">
        <v>531</v>
      </c>
      <c r="E649" s="15">
        <f>SUBTOTAL(9,E647:E648)</f>
        <v>10730000</v>
      </c>
      <c r="F649" s="15">
        <f>SUBTOTAL(9,F647:F648)</f>
        <v>912460.86392999999</v>
      </c>
      <c r="G649" s="15">
        <f>SUBTOTAL(9,G647:G648)</f>
        <v>-9817539.13607</v>
      </c>
    </row>
    <row r="650" spans="2:7" ht="14.25" customHeight="1" x14ac:dyDescent="0.2">
      <c r="B650" s="10">
        <v>5341</v>
      </c>
      <c r="C650" s="4"/>
      <c r="D650" s="11" t="s">
        <v>532</v>
      </c>
      <c r="E650" s="1"/>
      <c r="F650" s="1"/>
      <c r="G650" s="1"/>
    </row>
    <row r="651" spans="2:7" x14ac:dyDescent="0.2">
      <c r="C651" s="4">
        <v>95</v>
      </c>
      <c r="D651" s="5" t="s">
        <v>533</v>
      </c>
      <c r="E651" s="12">
        <v>300</v>
      </c>
      <c r="F651" s="12">
        <v>0</v>
      </c>
      <c r="G651" s="12">
        <v>-300</v>
      </c>
    </row>
    <row r="652" spans="2:7" x14ac:dyDescent="0.2">
      <c r="C652" s="4">
        <v>98</v>
      </c>
      <c r="D652" s="5" t="s">
        <v>534</v>
      </c>
      <c r="E652" s="12">
        <v>8000000</v>
      </c>
      <c r="F652" s="12">
        <v>0</v>
      </c>
      <c r="G652" s="12">
        <v>-8000000</v>
      </c>
    </row>
    <row r="653" spans="2:7" ht="15" customHeight="1" x14ac:dyDescent="0.2">
      <c r="C653" s="13">
        <f>SUBTOTAL(9,C651:C652)</f>
        <v>193</v>
      </c>
      <c r="D653" s="14" t="s">
        <v>535</v>
      </c>
      <c r="E653" s="15">
        <f>SUBTOTAL(9,E651:E652)</f>
        <v>8000300</v>
      </c>
      <c r="F653" s="15">
        <f>SUBTOTAL(9,F651:F652)</f>
        <v>0</v>
      </c>
      <c r="G653" s="15">
        <f>SUBTOTAL(9,G651:G652)</f>
        <v>-8000300</v>
      </c>
    </row>
    <row r="654" spans="2:7" ht="14.25" customHeight="1" x14ac:dyDescent="0.2">
      <c r="B654" s="10">
        <v>5351</v>
      </c>
      <c r="C654" s="4"/>
      <c r="D654" s="11" t="s">
        <v>536</v>
      </c>
      <c r="E654" s="1"/>
      <c r="F654" s="1"/>
      <c r="G654" s="1"/>
    </row>
    <row r="655" spans="2:7" x14ac:dyDescent="0.2">
      <c r="C655" s="4">
        <v>85</v>
      </c>
      <c r="D655" s="5" t="s">
        <v>537</v>
      </c>
      <c r="E655" s="12">
        <v>17700000</v>
      </c>
      <c r="F655" s="12">
        <v>0</v>
      </c>
      <c r="G655" s="12">
        <v>-17700000</v>
      </c>
    </row>
    <row r="656" spans="2:7" ht="15" customHeight="1" x14ac:dyDescent="0.2">
      <c r="C656" s="13">
        <f>SUBTOTAL(9,C655:C655)</f>
        <v>85</v>
      </c>
      <c r="D656" s="14" t="s">
        <v>538</v>
      </c>
      <c r="E656" s="15">
        <f>SUBTOTAL(9,E655:E655)</f>
        <v>17700000</v>
      </c>
      <c r="F656" s="15">
        <f>SUBTOTAL(9,F655:F655)</f>
        <v>0</v>
      </c>
      <c r="G656" s="15">
        <f>SUBTOTAL(9,G655:G655)</f>
        <v>-17700000</v>
      </c>
    </row>
    <row r="657" spans="2:7" ht="15" customHeight="1" x14ac:dyDescent="0.2">
      <c r="B657" s="4"/>
      <c r="C657" s="16">
        <f>SUBTOTAL(9,C621:C656)</f>
        <v>1335</v>
      </c>
      <c r="D657" s="17" t="s">
        <v>539</v>
      </c>
      <c r="E657" s="18">
        <f>SUBTOTAL(9,E621:E656)</f>
        <v>106201981</v>
      </c>
      <c r="F657" s="18">
        <f>SUBTOTAL(9,F621:F656)</f>
        <v>6896009.94924</v>
      </c>
      <c r="G657" s="18">
        <f>SUBTOTAL(9,G621:G656)</f>
        <v>-99305971.050760001</v>
      </c>
    </row>
    <row r="658" spans="2:7" ht="27" customHeight="1" x14ac:dyDescent="0.2">
      <c r="B658" s="4"/>
      <c r="C658" s="16">
        <f>SUBTOTAL(9,C8:C657)</f>
        <v>5557</v>
      </c>
      <c r="D658" s="17" t="s">
        <v>540</v>
      </c>
      <c r="E658" s="18">
        <f>SUBTOTAL(9,E8:E657)</f>
        <v>167387768</v>
      </c>
      <c r="F658" s="18">
        <f>SUBTOTAL(9,F8:F657)</f>
        <v>11078879.991939997</v>
      </c>
      <c r="G658" s="18">
        <f>SUBTOTAL(9,G8:G657)</f>
        <v>-156308888.00806004</v>
      </c>
    </row>
    <row r="659" spans="2:7" x14ac:dyDescent="0.2">
      <c r="B659" s="4"/>
      <c r="C659" s="16"/>
      <c r="D659" s="19"/>
      <c r="E659" s="20"/>
      <c r="F659" s="20"/>
      <c r="G659" s="20"/>
    </row>
    <row r="660" spans="2:7" ht="25.5" customHeight="1" x14ac:dyDescent="0.2">
      <c r="B660" s="1"/>
      <c r="C660" s="4"/>
      <c r="D660" s="8" t="s">
        <v>541</v>
      </c>
      <c r="E660" s="1"/>
      <c r="F660" s="1"/>
      <c r="G660" s="1"/>
    </row>
    <row r="661" spans="2:7" ht="27" customHeight="1" x14ac:dyDescent="0.25">
      <c r="B661" s="1"/>
      <c r="C661" s="4"/>
      <c r="D661" s="9" t="s">
        <v>542</v>
      </c>
      <c r="E661" s="1"/>
      <c r="F661" s="1"/>
      <c r="G661" s="1"/>
    </row>
    <row r="662" spans="2:7" ht="14.25" customHeight="1" x14ac:dyDescent="0.2">
      <c r="B662" s="10">
        <v>5440</v>
      </c>
      <c r="C662" s="4"/>
      <c r="D662" s="11" t="s">
        <v>543</v>
      </c>
      <c r="E662" s="1"/>
      <c r="F662" s="1"/>
      <c r="G662" s="1"/>
    </row>
    <row r="663" spans="2:7" x14ac:dyDescent="0.2">
      <c r="C663" s="4">
        <v>24</v>
      </c>
      <c r="D663" s="5" t="s">
        <v>544</v>
      </c>
      <c r="E663" s="12">
        <f>SUBTOTAL(9,E664:E668)</f>
        <v>66400000</v>
      </c>
      <c r="F663" s="12">
        <f t="shared" ref="F663:G663" si="0">SUBTOTAL(9,F664:F668)</f>
        <v>6140329.9596900009</v>
      </c>
      <c r="G663" s="12">
        <f t="shared" si="0"/>
        <v>-60259670.040309995</v>
      </c>
    </row>
    <row r="664" spans="2:7" x14ac:dyDescent="0.2">
      <c r="C664" s="4"/>
      <c r="D664" s="5" t="s">
        <v>545</v>
      </c>
      <c r="E664" s="12">
        <v>128100000</v>
      </c>
      <c r="F664" s="12">
        <v>11800528.353150001</v>
      </c>
      <c r="G664" s="12">
        <v>-116299471.64685</v>
      </c>
    </row>
    <row r="665" spans="2:7" x14ac:dyDescent="0.2">
      <c r="C665" s="4"/>
      <c r="D665" s="5" t="s">
        <v>546</v>
      </c>
      <c r="E665" s="12">
        <v>-30900000</v>
      </c>
      <c r="F665" s="12">
        <v>-2663183.3766200002</v>
      </c>
      <c r="G665" s="12">
        <v>28236816.623380002</v>
      </c>
    </row>
    <row r="666" spans="2:7" x14ac:dyDescent="0.2">
      <c r="C666" s="4"/>
      <c r="D666" s="5" t="s">
        <v>547</v>
      </c>
      <c r="E666" s="12">
        <v>-1700000</v>
      </c>
      <c r="F666" s="12">
        <v>-210241.1133</v>
      </c>
      <c r="G666" s="12">
        <v>1489758.8866999999</v>
      </c>
    </row>
    <row r="667" spans="2:7" x14ac:dyDescent="0.2">
      <c r="C667" s="4"/>
      <c r="D667" s="5" t="s">
        <v>548</v>
      </c>
      <c r="E667" s="12">
        <v>-25400000</v>
      </c>
      <c r="F667" s="12">
        <v>-2493803.1247100001</v>
      </c>
      <c r="G667" s="12">
        <v>22906196.875289999</v>
      </c>
    </row>
    <row r="668" spans="2:7" x14ac:dyDescent="0.2">
      <c r="C668" s="4"/>
      <c r="D668" s="5" t="s">
        <v>549</v>
      </c>
      <c r="E668" s="12">
        <v>-3700000</v>
      </c>
      <c r="F668" s="12">
        <v>-292970.77883000002</v>
      </c>
      <c r="G668" s="12">
        <v>3407029.2211699998</v>
      </c>
    </row>
    <row r="669" spans="2:7" x14ac:dyDescent="0.2">
      <c r="C669" s="4">
        <v>30</v>
      </c>
      <c r="D669" s="5" t="s">
        <v>550</v>
      </c>
      <c r="E669" s="12">
        <v>25400000</v>
      </c>
      <c r="F669" s="12">
        <v>2493803.1247100001</v>
      </c>
      <c r="G669" s="12">
        <v>-22906196.875289999</v>
      </c>
    </row>
    <row r="670" spans="2:7" x14ac:dyDescent="0.2">
      <c r="C670" s="4">
        <v>80</v>
      </c>
      <c r="D670" s="5" t="s">
        <v>551</v>
      </c>
      <c r="E670" s="12">
        <v>3700000</v>
      </c>
      <c r="F670" s="12">
        <v>293994.13299999997</v>
      </c>
      <c r="G670" s="12">
        <v>-3406005.8670000001</v>
      </c>
    </row>
    <row r="671" spans="2:7" x14ac:dyDescent="0.2">
      <c r="C671" s="4">
        <v>85</v>
      </c>
      <c r="D671" s="5" t="s">
        <v>552</v>
      </c>
      <c r="E671" s="12">
        <v>0</v>
      </c>
      <c r="F671" s="12">
        <v>-1023.35417</v>
      </c>
      <c r="G671" s="12">
        <v>-1023.35417</v>
      </c>
    </row>
    <row r="672" spans="2:7" ht="15" customHeight="1" x14ac:dyDescent="0.2">
      <c r="C672" s="13">
        <f>SUBTOTAL(9,C663:C671)</f>
        <v>219</v>
      </c>
      <c r="D672" s="14" t="s">
        <v>553</v>
      </c>
      <c r="E672" s="15">
        <f>SUBTOTAL(9,E663:E671)</f>
        <v>95500000</v>
      </c>
      <c r="F672" s="15">
        <f>SUBTOTAL(9,F663:F671)</f>
        <v>8927103.8632300012</v>
      </c>
      <c r="G672" s="15">
        <f>SUBTOTAL(9,G663:G671)</f>
        <v>-86572896.136769995</v>
      </c>
    </row>
    <row r="673" spans="2:7" ht="27" customHeight="1" x14ac:dyDescent="0.2">
      <c r="B673" s="4"/>
      <c r="C673" s="16">
        <f>SUBTOTAL(9,C661:C672)</f>
        <v>219</v>
      </c>
      <c r="D673" s="17" t="s">
        <v>554</v>
      </c>
      <c r="E673" s="18">
        <f>SUBTOTAL(9,E661:E672)</f>
        <v>95500000</v>
      </c>
      <c r="F673" s="18">
        <f>SUBTOTAL(9,F661:F672)</f>
        <v>8927103.8632300012</v>
      </c>
      <c r="G673" s="18">
        <f>SUBTOTAL(9,G661:G672)</f>
        <v>-86572896.136769995</v>
      </c>
    </row>
    <row r="674" spans="2:7" x14ac:dyDescent="0.2">
      <c r="B674" s="4"/>
      <c r="C674" s="16"/>
      <c r="D674" s="19"/>
      <c r="E674" s="20"/>
      <c r="F674" s="20"/>
      <c r="G674" s="20"/>
    </row>
    <row r="675" spans="2:7" ht="25.5" customHeight="1" x14ac:dyDescent="0.2">
      <c r="B675" s="1"/>
      <c r="C675" s="4"/>
      <c r="D675" s="8" t="s">
        <v>555</v>
      </c>
      <c r="E675" s="1"/>
      <c r="F675" s="1"/>
      <c r="G675" s="1"/>
    </row>
    <row r="676" spans="2:7" ht="27" customHeight="1" x14ac:dyDescent="0.25">
      <c r="B676" s="1"/>
      <c r="C676" s="4"/>
      <c r="D676" s="9" t="s">
        <v>542</v>
      </c>
      <c r="E676" s="1"/>
      <c r="F676" s="1"/>
      <c r="G676" s="1"/>
    </row>
    <row r="677" spans="2:7" ht="14.25" customHeight="1" x14ac:dyDescent="0.2">
      <c r="B677" s="10">
        <v>5445</v>
      </c>
      <c r="C677" s="4"/>
      <c r="D677" s="11" t="s">
        <v>556</v>
      </c>
      <c r="E677" s="1"/>
      <c r="F677" s="1"/>
      <c r="G677" s="1"/>
    </row>
    <row r="678" spans="2:7" x14ac:dyDescent="0.2">
      <c r="C678" s="4">
        <v>39</v>
      </c>
      <c r="D678" s="5" t="s">
        <v>557</v>
      </c>
      <c r="E678" s="12">
        <v>1029976</v>
      </c>
      <c r="F678" s="12">
        <v>0</v>
      </c>
      <c r="G678" s="12">
        <v>-1029976</v>
      </c>
    </row>
    <row r="679" spans="2:7" ht="15" customHeight="1" x14ac:dyDescent="0.2">
      <c r="C679" s="13">
        <f>SUBTOTAL(9,C678:C678)</f>
        <v>39</v>
      </c>
      <c r="D679" s="14" t="s">
        <v>558</v>
      </c>
      <c r="E679" s="15">
        <f>SUBTOTAL(9,E678:E678)</f>
        <v>1029976</v>
      </c>
      <c r="F679" s="15">
        <f>SUBTOTAL(9,F678:F678)</f>
        <v>0</v>
      </c>
      <c r="G679" s="15">
        <f>SUBTOTAL(9,G678:G678)</f>
        <v>-1029976</v>
      </c>
    </row>
    <row r="680" spans="2:7" ht="14.25" customHeight="1" x14ac:dyDescent="0.2">
      <c r="B680" s="10">
        <v>5446</v>
      </c>
      <c r="C680" s="4"/>
      <c r="D680" s="11" t="s">
        <v>559</v>
      </c>
      <c r="E680" s="1"/>
      <c r="F680" s="1"/>
      <c r="G680" s="1"/>
    </row>
    <row r="681" spans="2:7" x14ac:dyDescent="0.2">
      <c r="C681" s="4">
        <v>40</v>
      </c>
      <c r="D681" s="5" t="s">
        <v>560</v>
      </c>
      <c r="E681" s="12">
        <v>200</v>
      </c>
      <c r="F681" s="12">
        <v>0</v>
      </c>
      <c r="G681" s="12">
        <v>-200</v>
      </c>
    </row>
    <row r="682" spans="2:7" ht="15" customHeight="1" x14ac:dyDescent="0.2">
      <c r="C682" s="13">
        <f>SUBTOTAL(9,C681:C681)</f>
        <v>40</v>
      </c>
      <c r="D682" s="14" t="s">
        <v>561</v>
      </c>
      <c r="E682" s="15">
        <f>SUBTOTAL(9,E681:E681)</f>
        <v>200</v>
      </c>
      <c r="F682" s="15">
        <f>SUBTOTAL(9,F681:F681)</f>
        <v>0</v>
      </c>
      <c r="G682" s="15">
        <f>SUBTOTAL(9,G681:G681)</f>
        <v>-200</v>
      </c>
    </row>
    <row r="683" spans="2:7" ht="14.25" customHeight="1" x14ac:dyDescent="0.2">
      <c r="B683" s="10">
        <v>5460</v>
      </c>
      <c r="C683" s="4"/>
      <c r="D683" s="11" t="s">
        <v>562</v>
      </c>
      <c r="E683" s="1"/>
      <c r="F683" s="1"/>
      <c r="G683" s="1"/>
    </row>
    <row r="684" spans="2:7" x14ac:dyDescent="0.2">
      <c r="C684" s="4">
        <v>71</v>
      </c>
      <c r="D684" s="5" t="s">
        <v>563</v>
      </c>
      <c r="E684" s="12">
        <v>10400</v>
      </c>
      <c r="F684" s="12">
        <v>10400</v>
      </c>
      <c r="G684" s="12">
        <v>0</v>
      </c>
    </row>
    <row r="685" spans="2:7" x14ac:dyDescent="0.2">
      <c r="C685" s="4">
        <v>72</v>
      </c>
      <c r="D685" s="5" t="s">
        <v>564</v>
      </c>
      <c r="E685" s="12">
        <v>7100</v>
      </c>
      <c r="F685" s="12">
        <v>7100</v>
      </c>
      <c r="G685" s="12">
        <v>0</v>
      </c>
    </row>
    <row r="686" spans="2:7" ht="15" customHeight="1" x14ac:dyDescent="0.2">
      <c r="C686" s="13">
        <f>SUBTOTAL(9,C684:C685)</f>
        <v>143</v>
      </c>
      <c r="D686" s="14" t="s">
        <v>565</v>
      </c>
      <c r="E686" s="15">
        <f>SUBTOTAL(9,E684:E685)</f>
        <v>17500</v>
      </c>
      <c r="F686" s="15">
        <f>SUBTOTAL(9,F684:F685)</f>
        <v>17500</v>
      </c>
      <c r="G686" s="15">
        <f>SUBTOTAL(9,G684:G685)</f>
        <v>0</v>
      </c>
    </row>
    <row r="687" spans="2:7" ht="14.25" customHeight="1" x14ac:dyDescent="0.2">
      <c r="B687" s="10">
        <v>5470</v>
      </c>
      <c r="C687" s="4"/>
      <c r="D687" s="11" t="s">
        <v>566</v>
      </c>
      <c r="E687" s="1"/>
      <c r="F687" s="1"/>
      <c r="G687" s="1"/>
    </row>
    <row r="688" spans="2:7" x14ac:dyDescent="0.2">
      <c r="C688" s="4">
        <v>30</v>
      </c>
      <c r="D688" s="5" t="s">
        <v>557</v>
      </c>
      <c r="E688" s="12">
        <v>38070</v>
      </c>
      <c r="F688" s="12">
        <v>3172.5</v>
      </c>
      <c r="G688" s="12">
        <v>-34897.5</v>
      </c>
    </row>
    <row r="689" spans="2:7" ht="15" customHeight="1" x14ac:dyDescent="0.2">
      <c r="C689" s="13">
        <f>SUBTOTAL(9,C688:C688)</f>
        <v>30</v>
      </c>
      <c r="D689" s="14" t="s">
        <v>567</v>
      </c>
      <c r="E689" s="15">
        <f>SUBTOTAL(9,E688:E688)</f>
        <v>38070</v>
      </c>
      <c r="F689" s="15">
        <f>SUBTOTAL(9,F688:F688)</f>
        <v>3172.5</v>
      </c>
      <c r="G689" s="15">
        <f>SUBTOTAL(9,G688:G688)</f>
        <v>-34897.5</v>
      </c>
    </row>
    <row r="690" spans="2:7" ht="14.25" customHeight="1" x14ac:dyDescent="0.2">
      <c r="B690" s="10">
        <v>5490</v>
      </c>
      <c r="C690" s="4"/>
      <c r="D690" s="11" t="s">
        <v>568</v>
      </c>
      <c r="E690" s="1"/>
      <c r="F690" s="1"/>
      <c r="G690" s="1"/>
    </row>
    <row r="691" spans="2:7" x14ac:dyDescent="0.2">
      <c r="C691" s="4">
        <v>1</v>
      </c>
      <c r="D691" s="5" t="s">
        <v>569</v>
      </c>
      <c r="E691" s="12">
        <v>200</v>
      </c>
      <c r="F691" s="12">
        <v>0</v>
      </c>
      <c r="G691" s="12">
        <v>-200</v>
      </c>
    </row>
    <row r="692" spans="2:7" ht="15" customHeight="1" x14ac:dyDescent="0.2">
      <c r="C692" s="13">
        <f>SUBTOTAL(9,C691:C691)</f>
        <v>1</v>
      </c>
      <c r="D692" s="14" t="s">
        <v>570</v>
      </c>
      <c r="E692" s="15">
        <f>SUBTOTAL(9,E691:E691)</f>
        <v>200</v>
      </c>
      <c r="F692" s="15">
        <f>SUBTOTAL(9,F691:F691)</f>
        <v>0</v>
      </c>
      <c r="G692" s="15">
        <f>SUBTOTAL(9,G691:G691)</f>
        <v>-200</v>
      </c>
    </row>
    <row r="693" spans="2:7" ht="14.25" customHeight="1" x14ac:dyDescent="0.2">
      <c r="B693" s="10">
        <v>5491</v>
      </c>
      <c r="C693" s="4"/>
      <c r="D693" s="11" t="s">
        <v>571</v>
      </c>
      <c r="E693" s="1"/>
      <c r="F693" s="1"/>
      <c r="G693" s="1"/>
    </row>
    <row r="694" spans="2:7" x14ac:dyDescent="0.2">
      <c r="C694" s="4">
        <v>30</v>
      </c>
      <c r="D694" s="5" t="s">
        <v>550</v>
      </c>
      <c r="E694" s="12">
        <v>1353888</v>
      </c>
      <c r="F694" s="12">
        <v>117495.21709000001</v>
      </c>
      <c r="G694" s="12">
        <v>-1236392.7829100001</v>
      </c>
    </row>
    <row r="695" spans="2:7" ht="15" customHeight="1" x14ac:dyDescent="0.2">
      <c r="C695" s="13">
        <f>SUBTOTAL(9,C694:C694)</f>
        <v>30</v>
      </c>
      <c r="D695" s="14" t="s">
        <v>572</v>
      </c>
      <c r="E695" s="15">
        <f>SUBTOTAL(9,E694:E694)</f>
        <v>1353888</v>
      </c>
      <c r="F695" s="15">
        <f>SUBTOTAL(9,F694:F694)</f>
        <v>117495.21709000001</v>
      </c>
      <c r="G695" s="15">
        <f>SUBTOTAL(9,G694:G694)</f>
        <v>-1236392.7829100001</v>
      </c>
    </row>
    <row r="696" spans="2:7" ht="27" customHeight="1" x14ac:dyDescent="0.2">
      <c r="B696" s="4"/>
      <c r="C696" s="16">
        <f>SUBTOTAL(9,C676:C695)</f>
        <v>283</v>
      </c>
      <c r="D696" s="17" t="s">
        <v>573</v>
      </c>
      <c r="E696" s="18">
        <f>SUBTOTAL(9,E676:E695)</f>
        <v>2439834</v>
      </c>
      <c r="F696" s="18">
        <f>SUBTOTAL(9,F676:F695)</f>
        <v>138167.71708999999</v>
      </c>
      <c r="G696" s="18">
        <f>SUBTOTAL(9,G676:G695)</f>
        <v>-2301666.2829100001</v>
      </c>
    </row>
    <row r="697" spans="2:7" x14ac:dyDescent="0.2">
      <c r="B697" s="4"/>
      <c r="C697" s="16"/>
      <c r="D697" s="19"/>
      <c r="E697" s="20"/>
      <c r="F697" s="20"/>
      <c r="G697" s="20"/>
    </row>
    <row r="698" spans="2:7" ht="25.5" customHeight="1" x14ac:dyDescent="0.2">
      <c r="B698" s="1"/>
      <c r="C698" s="4"/>
      <c r="D698" s="8" t="s">
        <v>574</v>
      </c>
      <c r="E698" s="1"/>
      <c r="F698" s="1"/>
      <c r="G698" s="1"/>
    </row>
    <row r="699" spans="2:7" ht="27" customHeight="1" x14ac:dyDescent="0.25">
      <c r="B699" s="1"/>
      <c r="C699" s="4"/>
      <c r="D699" s="9" t="s">
        <v>542</v>
      </c>
      <c r="E699" s="1"/>
      <c r="F699" s="1"/>
      <c r="G699" s="1"/>
    </row>
    <row r="700" spans="2:7" ht="14.25" customHeight="1" x14ac:dyDescent="0.2">
      <c r="B700" s="10">
        <v>5501</v>
      </c>
      <c r="C700" s="4"/>
      <c r="D700" s="11" t="s">
        <v>575</v>
      </c>
      <c r="E700" s="1"/>
      <c r="F700" s="1"/>
      <c r="G700" s="1"/>
    </row>
    <row r="701" spans="2:7" x14ac:dyDescent="0.2">
      <c r="C701" s="4">
        <v>70</v>
      </c>
      <c r="D701" s="5" t="s">
        <v>576</v>
      </c>
      <c r="E701" s="12">
        <v>54040000</v>
      </c>
      <c r="F701" s="12">
        <v>5875028.8971199999</v>
      </c>
      <c r="G701" s="12">
        <v>-48164971.102880001</v>
      </c>
    </row>
    <row r="702" spans="2:7" x14ac:dyDescent="0.2">
      <c r="C702" s="4">
        <v>72</v>
      </c>
      <c r="D702" s="5" t="s">
        <v>577</v>
      </c>
      <c r="E702" s="12">
        <v>184027000</v>
      </c>
      <c r="F702" s="12">
        <v>16307535.02568</v>
      </c>
      <c r="G702" s="12">
        <v>-167719464.97431999</v>
      </c>
    </row>
    <row r="703" spans="2:7" ht="15" customHeight="1" x14ac:dyDescent="0.2">
      <c r="C703" s="13">
        <f>SUBTOTAL(9,C701:C702)</f>
        <v>142</v>
      </c>
      <c r="D703" s="14" t="s">
        <v>578</v>
      </c>
      <c r="E703" s="15">
        <f>SUBTOTAL(9,E701:E702)</f>
        <v>238067000</v>
      </c>
      <c r="F703" s="15">
        <f>SUBTOTAL(9,F701:F702)</f>
        <v>22182563.922800001</v>
      </c>
      <c r="G703" s="15">
        <f>SUBTOTAL(9,G701:G702)</f>
        <v>-215884436.0772</v>
      </c>
    </row>
    <row r="704" spans="2:7" ht="14.25" customHeight="1" x14ac:dyDescent="0.2">
      <c r="B704" s="10">
        <v>5502</v>
      </c>
      <c r="C704" s="4"/>
      <c r="D704" s="11" t="s">
        <v>579</v>
      </c>
      <c r="E704" s="1"/>
      <c r="F704" s="1"/>
      <c r="G704" s="1"/>
    </row>
    <row r="705" spans="2:7" x14ac:dyDescent="0.2">
      <c r="C705" s="4">
        <v>70</v>
      </c>
      <c r="D705" s="5" t="s">
        <v>580</v>
      </c>
      <c r="E705" s="12">
        <v>1790000</v>
      </c>
      <c r="F705" s="12">
        <v>0</v>
      </c>
      <c r="G705" s="12">
        <v>-1790000</v>
      </c>
    </row>
    <row r="706" spans="2:7" ht="15" customHeight="1" x14ac:dyDescent="0.2">
      <c r="C706" s="13">
        <f>SUBTOTAL(9,C705:C705)</f>
        <v>70</v>
      </c>
      <c r="D706" s="14" t="s">
        <v>581</v>
      </c>
      <c r="E706" s="15">
        <f>SUBTOTAL(9,E705:E705)</f>
        <v>1790000</v>
      </c>
      <c r="F706" s="15">
        <f>SUBTOTAL(9,F705:F705)</f>
        <v>0</v>
      </c>
      <c r="G706" s="15">
        <f>SUBTOTAL(9,G705:G705)</f>
        <v>-1790000</v>
      </c>
    </row>
    <row r="707" spans="2:7" ht="14.25" customHeight="1" x14ac:dyDescent="0.2">
      <c r="B707" s="10">
        <v>5506</v>
      </c>
      <c r="C707" s="4"/>
      <c r="D707" s="11" t="s">
        <v>582</v>
      </c>
      <c r="E707" s="1"/>
      <c r="F707" s="1"/>
      <c r="G707" s="1"/>
    </row>
    <row r="708" spans="2:7" x14ac:dyDescent="0.2">
      <c r="C708" s="4">
        <v>70</v>
      </c>
      <c r="D708" s="5" t="s">
        <v>583</v>
      </c>
      <c r="E708" s="12">
        <v>0</v>
      </c>
      <c r="F708" s="12">
        <v>6940.97</v>
      </c>
      <c r="G708" s="12">
        <v>6940.97</v>
      </c>
    </row>
    <row r="709" spans="2:7" ht="15" customHeight="1" x14ac:dyDescent="0.2">
      <c r="C709" s="13">
        <f>SUBTOTAL(9,C708:C708)</f>
        <v>70</v>
      </c>
      <c r="D709" s="14" t="s">
        <v>584</v>
      </c>
      <c r="E709" s="15">
        <f>SUBTOTAL(9,E708:E708)</f>
        <v>0</v>
      </c>
      <c r="F709" s="15">
        <f>SUBTOTAL(9,F708:F708)</f>
        <v>6940.97</v>
      </c>
      <c r="G709" s="15">
        <f>SUBTOTAL(9,G708:G708)</f>
        <v>6940.97</v>
      </c>
    </row>
    <row r="710" spans="2:7" ht="14.25" customHeight="1" x14ac:dyDescent="0.2">
      <c r="B710" s="10">
        <v>5507</v>
      </c>
      <c r="C710" s="4"/>
      <c r="D710" s="11" t="s">
        <v>585</v>
      </c>
      <c r="E710" s="1"/>
      <c r="F710" s="1"/>
      <c r="G710" s="1"/>
    </row>
    <row r="711" spans="2:7" x14ac:dyDescent="0.2">
      <c r="C711" s="4">
        <v>71</v>
      </c>
      <c r="D711" s="5" t="s">
        <v>586</v>
      </c>
      <c r="E711" s="12">
        <v>20200000</v>
      </c>
      <c r="F711" s="12">
        <v>0</v>
      </c>
      <c r="G711" s="12">
        <v>-20200000</v>
      </c>
    </row>
    <row r="712" spans="2:7" x14ac:dyDescent="0.2">
      <c r="C712" s="4">
        <v>72</v>
      </c>
      <c r="D712" s="5" t="s">
        <v>587</v>
      </c>
      <c r="E712" s="12">
        <v>31900000</v>
      </c>
      <c r="F712" s="12">
        <v>0</v>
      </c>
      <c r="G712" s="12">
        <v>-31900000</v>
      </c>
    </row>
    <row r="713" spans="2:7" x14ac:dyDescent="0.2">
      <c r="C713" s="4">
        <v>74</v>
      </c>
      <c r="D713" s="5" t="s">
        <v>588</v>
      </c>
      <c r="E713" s="12">
        <v>1700000</v>
      </c>
      <c r="F713" s="12">
        <v>-38283.913</v>
      </c>
      <c r="G713" s="12">
        <v>-1738283.9129999999</v>
      </c>
    </row>
    <row r="714" spans="2:7" ht="15" customHeight="1" x14ac:dyDescent="0.2">
      <c r="C714" s="13">
        <f>SUBTOTAL(9,C711:C713)</f>
        <v>217</v>
      </c>
      <c r="D714" s="14" t="s">
        <v>589</v>
      </c>
      <c r="E714" s="15">
        <f>SUBTOTAL(9,E711:E713)</f>
        <v>53800000</v>
      </c>
      <c r="F714" s="15">
        <f>SUBTOTAL(9,F711:F713)</f>
        <v>-38283.913</v>
      </c>
      <c r="G714" s="15">
        <f>SUBTOTAL(9,G711:G713)</f>
        <v>-53838283.913000003</v>
      </c>
    </row>
    <row r="715" spans="2:7" ht="14.25" customHeight="1" x14ac:dyDescent="0.2">
      <c r="B715" s="10">
        <v>5508</v>
      </c>
      <c r="C715" s="4"/>
      <c r="D715" s="11" t="s">
        <v>590</v>
      </c>
      <c r="E715" s="1"/>
      <c r="F715" s="1"/>
      <c r="G715" s="1"/>
    </row>
    <row r="716" spans="2:7" x14ac:dyDescent="0.2">
      <c r="C716" s="4">
        <v>70</v>
      </c>
      <c r="D716" s="5" t="s">
        <v>591</v>
      </c>
      <c r="E716" s="12">
        <v>5400000</v>
      </c>
      <c r="F716" s="12">
        <v>0</v>
      </c>
      <c r="G716" s="12">
        <v>-5400000</v>
      </c>
    </row>
    <row r="717" spans="2:7" ht="15" customHeight="1" x14ac:dyDescent="0.2">
      <c r="C717" s="13">
        <f>SUBTOTAL(9,C716:C716)</f>
        <v>70</v>
      </c>
      <c r="D717" s="14" t="s">
        <v>592</v>
      </c>
      <c r="E717" s="15">
        <f>SUBTOTAL(9,E716:E716)</f>
        <v>5400000</v>
      </c>
      <c r="F717" s="15">
        <f>SUBTOTAL(9,F716:F716)</f>
        <v>0</v>
      </c>
      <c r="G717" s="15">
        <f>SUBTOTAL(9,G716:G716)</f>
        <v>-5400000</v>
      </c>
    </row>
    <row r="718" spans="2:7" ht="14.25" customHeight="1" x14ac:dyDescent="0.2">
      <c r="B718" s="10">
        <v>5509</v>
      </c>
      <c r="C718" s="4"/>
      <c r="D718" s="11" t="s">
        <v>593</v>
      </c>
      <c r="E718" s="1"/>
      <c r="F718" s="1"/>
      <c r="G718" s="1"/>
    </row>
    <row r="719" spans="2:7" x14ac:dyDescent="0.2">
      <c r="C719" s="4">
        <v>70</v>
      </c>
      <c r="D719" s="5" t="s">
        <v>583</v>
      </c>
      <c r="E719" s="12">
        <v>3000</v>
      </c>
      <c r="F719" s="12">
        <v>0</v>
      </c>
      <c r="G719" s="12">
        <v>-3000</v>
      </c>
    </row>
    <row r="720" spans="2:7" ht="15" customHeight="1" x14ac:dyDescent="0.2">
      <c r="C720" s="13">
        <f>SUBTOTAL(9,C719:C719)</f>
        <v>70</v>
      </c>
      <c r="D720" s="14" t="s">
        <v>594</v>
      </c>
      <c r="E720" s="15">
        <f>SUBTOTAL(9,E719:E719)</f>
        <v>3000</v>
      </c>
      <c r="F720" s="15">
        <f>SUBTOTAL(9,F719:F719)</f>
        <v>0</v>
      </c>
      <c r="G720" s="15">
        <f>SUBTOTAL(9,G719:G719)</f>
        <v>-3000</v>
      </c>
    </row>
    <row r="721" spans="2:7" ht="14.25" customHeight="1" x14ac:dyDescent="0.2">
      <c r="B721" s="10">
        <v>5511</v>
      </c>
      <c r="C721" s="4"/>
      <c r="D721" s="11" t="s">
        <v>595</v>
      </c>
      <c r="E721" s="1"/>
      <c r="F721" s="1"/>
      <c r="G721" s="1"/>
    </row>
    <row r="722" spans="2:7" x14ac:dyDescent="0.2">
      <c r="C722" s="4">
        <v>70</v>
      </c>
      <c r="D722" s="5" t="s">
        <v>596</v>
      </c>
      <c r="E722" s="12">
        <v>3100000</v>
      </c>
      <c r="F722" s="12">
        <v>232526.84400000001</v>
      </c>
      <c r="G722" s="12">
        <v>-2867473.156</v>
      </c>
    </row>
    <row r="723" spans="2:7" x14ac:dyDescent="0.2">
      <c r="C723" s="4">
        <v>71</v>
      </c>
      <c r="D723" s="5" t="s">
        <v>597</v>
      </c>
      <c r="E723" s="12">
        <v>240000</v>
      </c>
      <c r="F723" s="12">
        <v>5095.9768000000004</v>
      </c>
      <c r="G723" s="12">
        <v>-234904.0232</v>
      </c>
    </row>
    <row r="724" spans="2:7" ht="15" customHeight="1" x14ac:dyDescent="0.2">
      <c r="C724" s="13">
        <f>SUBTOTAL(9,C722:C723)</f>
        <v>141</v>
      </c>
      <c r="D724" s="14" t="s">
        <v>598</v>
      </c>
      <c r="E724" s="15">
        <f>SUBTOTAL(9,E722:E723)</f>
        <v>3340000</v>
      </c>
      <c r="F724" s="15">
        <f>SUBTOTAL(9,F722:F723)</f>
        <v>237622.82080000002</v>
      </c>
      <c r="G724" s="15">
        <f>SUBTOTAL(9,G722:G723)</f>
        <v>-3102377.1792000001</v>
      </c>
    </row>
    <row r="725" spans="2:7" ht="14.25" customHeight="1" x14ac:dyDescent="0.2">
      <c r="B725" s="10">
        <v>5521</v>
      </c>
      <c r="C725" s="4"/>
      <c r="D725" s="11" t="s">
        <v>599</v>
      </c>
      <c r="E725" s="1"/>
      <c r="F725" s="1"/>
      <c r="G725" s="1"/>
    </row>
    <row r="726" spans="2:7" x14ac:dyDescent="0.2">
      <c r="C726" s="4">
        <v>70</v>
      </c>
      <c r="D726" s="5" t="s">
        <v>600</v>
      </c>
      <c r="E726" s="12">
        <v>270300000</v>
      </c>
      <c r="F726" s="12">
        <v>4586221.96117</v>
      </c>
      <c r="G726" s="12">
        <v>-265713778.03883001</v>
      </c>
    </row>
    <row r="727" spans="2:7" ht="15" customHeight="1" x14ac:dyDescent="0.2">
      <c r="C727" s="13">
        <f>SUBTOTAL(9,C726:C726)</f>
        <v>70</v>
      </c>
      <c r="D727" s="14" t="s">
        <v>601</v>
      </c>
      <c r="E727" s="15">
        <f>SUBTOTAL(9,E726:E726)</f>
        <v>270300000</v>
      </c>
      <c r="F727" s="15">
        <f>SUBTOTAL(9,F726:F726)</f>
        <v>4586221.96117</v>
      </c>
      <c r="G727" s="15">
        <f>SUBTOTAL(9,G726:G726)</f>
        <v>-265713778.03883001</v>
      </c>
    </row>
    <row r="728" spans="2:7" ht="14.25" customHeight="1" x14ac:dyDescent="0.2">
      <c r="B728" s="10">
        <v>5526</v>
      </c>
      <c r="C728" s="4"/>
      <c r="D728" s="11" t="s">
        <v>602</v>
      </c>
      <c r="E728" s="1"/>
      <c r="F728" s="1"/>
      <c r="G728" s="1"/>
    </row>
    <row r="729" spans="2:7" x14ac:dyDescent="0.2">
      <c r="C729" s="4">
        <v>70</v>
      </c>
      <c r="D729" s="5" t="s">
        <v>603</v>
      </c>
      <c r="E729" s="12">
        <v>13500000</v>
      </c>
      <c r="F729" s="12">
        <v>1506200.6525000001</v>
      </c>
      <c r="G729" s="12">
        <v>-11993799.3475</v>
      </c>
    </row>
    <row r="730" spans="2:7" ht="15" customHeight="1" x14ac:dyDescent="0.2">
      <c r="C730" s="13">
        <f>SUBTOTAL(9,C729:C729)</f>
        <v>70</v>
      </c>
      <c r="D730" s="14" t="s">
        <v>604</v>
      </c>
      <c r="E730" s="15">
        <f>SUBTOTAL(9,E729:E729)</f>
        <v>13500000</v>
      </c>
      <c r="F730" s="15">
        <f>SUBTOTAL(9,F729:F729)</f>
        <v>1506200.6525000001</v>
      </c>
      <c r="G730" s="15">
        <f>SUBTOTAL(9,G729:G729)</f>
        <v>-11993799.3475</v>
      </c>
    </row>
    <row r="731" spans="2:7" ht="14.25" customHeight="1" x14ac:dyDescent="0.2">
      <c r="B731" s="10">
        <v>5531</v>
      </c>
      <c r="C731" s="4"/>
      <c r="D731" s="11" t="s">
        <v>605</v>
      </c>
      <c r="E731" s="1"/>
      <c r="F731" s="1"/>
      <c r="G731" s="1"/>
    </row>
    <row r="732" spans="2:7" x14ac:dyDescent="0.2">
      <c r="C732" s="4">
        <v>70</v>
      </c>
      <c r="D732" s="5" t="s">
        <v>606</v>
      </c>
      <c r="E732" s="12">
        <v>7300000</v>
      </c>
      <c r="F732" s="12">
        <v>694025.60499999998</v>
      </c>
      <c r="G732" s="12">
        <v>-6605974.3949999996</v>
      </c>
    </row>
    <row r="733" spans="2:7" ht="15" customHeight="1" x14ac:dyDescent="0.2">
      <c r="C733" s="13">
        <f>SUBTOTAL(9,C732:C732)</f>
        <v>70</v>
      </c>
      <c r="D733" s="14" t="s">
        <v>607</v>
      </c>
      <c r="E733" s="15">
        <f>SUBTOTAL(9,E732:E732)</f>
        <v>7300000</v>
      </c>
      <c r="F733" s="15">
        <f>SUBTOTAL(9,F732:F732)</f>
        <v>694025.60499999998</v>
      </c>
      <c r="G733" s="15">
        <f>SUBTOTAL(9,G732:G732)</f>
        <v>-6605974.3949999996</v>
      </c>
    </row>
    <row r="734" spans="2:7" ht="14.25" customHeight="1" x14ac:dyDescent="0.2">
      <c r="B734" s="10">
        <v>5536</v>
      </c>
      <c r="C734" s="4"/>
      <c r="D734" s="11" t="s">
        <v>608</v>
      </c>
      <c r="E734" s="1"/>
      <c r="F734" s="1"/>
      <c r="G734" s="1"/>
    </row>
    <row r="735" spans="2:7" x14ac:dyDescent="0.2">
      <c r="C735" s="4">
        <v>71</v>
      </c>
      <c r="D735" s="5" t="s">
        <v>609</v>
      </c>
      <c r="E735" s="12">
        <v>17255000</v>
      </c>
      <c r="F735" s="12">
        <v>1762505.7680800001</v>
      </c>
      <c r="G735" s="12">
        <v>-15492494.23192</v>
      </c>
    </row>
    <row r="736" spans="2:7" x14ac:dyDescent="0.2">
      <c r="C736" s="4">
        <v>72</v>
      </c>
      <c r="D736" s="5" t="s">
        <v>610</v>
      </c>
      <c r="E736" s="12">
        <v>9700000</v>
      </c>
      <c r="F736" s="12">
        <v>46883.061580000001</v>
      </c>
      <c r="G736" s="12">
        <v>-9653116.9384199996</v>
      </c>
    </row>
    <row r="737" spans="2:7" x14ac:dyDescent="0.2">
      <c r="C737" s="4">
        <v>73</v>
      </c>
      <c r="D737" s="5" t="s">
        <v>611</v>
      </c>
      <c r="E737" s="12">
        <v>360000</v>
      </c>
      <c r="F737" s="12">
        <v>3027.1086100000002</v>
      </c>
      <c r="G737" s="12">
        <v>-356972.89139</v>
      </c>
    </row>
    <row r="738" spans="2:7" x14ac:dyDescent="0.2">
      <c r="C738" s="4">
        <v>75</v>
      </c>
      <c r="D738" s="5" t="s">
        <v>612</v>
      </c>
      <c r="E738" s="12">
        <v>1445000</v>
      </c>
      <c r="F738" s="12">
        <v>107403.75106</v>
      </c>
      <c r="G738" s="12">
        <v>-1337596.2489400001</v>
      </c>
    </row>
    <row r="739" spans="2:7" ht="15" customHeight="1" x14ac:dyDescent="0.2">
      <c r="C739" s="13">
        <f>SUBTOTAL(9,C735:C738)</f>
        <v>291</v>
      </c>
      <c r="D739" s="14" t="s">
        <v>613</v>
      </c>
      <c r="E739" s="15">
        <f>SUBTOTAL(9,E735:E738)</f>
        <v>28760000</v>
      </c>
      <c r="F739" s="15">
        <f>SUBTOTAL(9,F735:F738)</f>
        <v>1919819.68933</v>
      </c>
      <c r="G739" s="15">
        <f>SUBTOTAL(9,G735:G738)</f>
        <v>-26840180.31067</v>
      </c>
    </row>
    <row r="740" spans="2:7" ht="14.25" customHeight="1" x14ac:dyDescent="0.2">
      <c r="B740" s="10">
        <v>5538</v>
      </c>
      <c r="C740" s="4"/>
      <c r="D740" s="11" t="s">
        <v>614</v>
      </c>
      <c r="E740" s="1"/>
      <c r="F740" s="1"/>
      <c r="G740" s="1"/>
    </row>
    <row r="741" spans="2:7" x14ac:dyDescent="0.2">
      <c r="C741" s="4">
        <v>70</v>
      </c>
      <c r="D741" s="5" t="s">
        <v>615</v>
      </c>
      <c r="E741" s="12">
        <v>5560000</v>
      </c>
      <c r="F741" s="12">
        <v>422323.65899999999</v>
      </c>
      <c r="G741" s="12">
        <v>-5137676.341</v>
      </c>
    </row>
    <row r="742" spans="2:7" x14ac:dyDescent="0.2">
      <c r="C742" s="4">
        <v>71</v>
      </c>
      <c r="D742" s="5" t="s">
        <v>616</v>
      </c>
      <c r="E742" s="12">
        <v>10735000</v>
      </c>
      <c r="F742" s="12">
        <v>743257.52300000004</v>
      </c>
      <c r="G742" s="12">
        <v>-9991742.477</v>
      </c>
    </row>
    <row r="743" spans="2:7" x14ac:dyDescent="0.2">
      <c r="C743" s="4">
        <v>72</v>
      </c>
      <c r="D743" s="5" t="s">
        <v>617</v>
      </c>
      <c r="E743" s="12">
        <v>3000</v>
      </c>
      <c r="F743" s="12">
        <v>215.822</v>
      </c>
      <c r="G743" s="12">
        <v>-2784.1779999999999</v>
      </c>
    </row>
    <row r="744" spans="2:7" ht="15" customHeight="1" x14ac:dyDescent="0.2">
      <c r="C744" s="13">
        <f>SUBTOTAL(9,C741:C743)</f>
        <v>213</v>
      </c>
      <c r="D744" s="14" t="s">
        <v>618</v>
      </c>
      <c r="E744" s="15">
        <f>SUBTOTAL(9,E741:E743)</f>
        <v>16298000</v>
      </c>
      <c r="F744" s="15">
        <f>SUBTOTAL(9,F741:F743)</f>
        <v>1165797.004</v>
      </c>
      <c r="G744" s="15">
        <f>SUBTOTAL(9,G741:G743)</f>
        <v>-15132202.995999999</v>
      </c>
    </row>
    <row r="745" spans="2:7" ht="14.25" customHeight="1" x14ac:dyDescent="0.2">
      <c r="B745" s="10">
        <v>5541</v>
      </c>
      <c r="C745" s="4"/>
      <c r="D745" s="11" t="s">
        <v>619</v>
      </c>
      <c r="E745" s="1"/>
      <c r="F745" s="1"/>
      <c r="G745" s="1"/>
    </row>
    <row r="746" spans="2:7" x14ac:dyDescent="0.2">
      <c r="C746" s="4">
        <v>70</v>
      </c>
      <c r="D746" s="5" t="s">
        <v>620</v>
      </c>
      <c r="E746" s="12">
        <v>10500000</v>
      </c>
      <c r="F746" s="12">
        <v>5654.7779499999997</v>
      </c>
      <c r="G746" s="12">
        <v>-10494345.22205</v>
      </c>
    </row>
    <row r="747" spans="2:7" ht="15" customHeight="1" x14ac:dyDescent="0.2">
      <c r="C747" s="13">
        <f>SUBTOTAL(9,C746:C746)</f>
        <v>70</v>
      </c>
      <c r="D747" s="14" t="s">
        <v>621</v>
      </c>
      <c r="E747" s="15">
        <f>SUBTOTAL(9,E746:E746)</f>
        <v>10500000</v>
      </c>
      <c r="F747" s="15">
        <f>SUBTOTAL(9,F746:F746)</f>
        <v>5654.7779499999997</v>
      </c>
      <c r="G747" s="15">
        <f>SUBTOTAL(9,G746:G746)</f>
        <v>-10494345.22205</v>
      </c>
    </row>
    <row r="748" spans="2:7" ht="14.25" customHeight="1" x14ac:dyDescent="0.2">
      <c r="B748" s="10">
        <v>5542</v>
      </c>
      <c r="C748" s="4"/>
      <c r="D748" s="11" t="s">
        <v>622</v>
      </c>
      <c r="E748" s="1"/>
      <c r="F748" s="1"/>
      <c r="G748" s="1"/>
    </row>
    <row r="749" spans="2:7" x14ac:dyDescent="0.2">
      <c r="C749" s="4">
        <v>70</v>
      </c>
      <c r="D749" s="5" t="s">
        <v>623</v>
      </c>
      <c r="E749" s="12">
        <v>2030000</v>
      </c>
      <c r="F749" s="12">
        <v>119980.655</v>
      </c>
      <c r="G749" s="12">
        <v>-1910019.345</v>
      </c>
    </row>
    <row r="750" spans="2:7" x14ac:dyDescent="0.2">
      <c r="C750" s="4">
        <v>71</v>
      </c>
      <c r="D750" s="5" t="s">
        <v>624</v>
      </c>
      <c r="E750" s="12">
        <v>118000</v>
      </c>
      <c r="F750" s="12">
        <v>6052.1139999999996</v>
      </c>
      <c r="G750" s="12">
        <v>-111947.886</v>
      </c>
    </row>
    <row r="751" spans="2:7" ht="15" customHeight="1" x14ac:dyDescent="0.2">
      <c r="C751" s="13">
        <f>SUBTOTAL(9,C749:C750)</f>
        <v>141</v>
      </c>
      <c r="D751" s="14" t="s">
        <v>625</v>
      </c>
      <c r="E751" s="15">
        <f>SUBTOTAL(9,E749:E750)</f>
        <v>2148000</v>
      </c>
      <c r="F751" s="15">
        <f>SUBTOTAL(9,F749:F750)</f>
        <v>126032.769</v>
      </c>
      <c r="G751" s="15">
        <f>SUBTOTAL(9,G749:G750)</f>
        <v>-2021967.2309999999</v>
      </c>
    </row>
    <row r="752" spans="2:7" ht="14.25" customHeight="1" x14ac:dyDescent="0.2">
      <c r="B752" s="10">
        <v>5543</v>
      </c>
      <c r="C752" s="4"/>
      <c r="D752" s="11" t="s">
        <v>626</v>
      </c>
      <c r="E752" s="1"/>
      <c r="F752" s="1"/>
      <c r="G752" s="1"/>
    </row>
    <row r="753" spans="2:7" x14ac:dyDescent="0.2">
      <c r="C753" s="4">
        <v>70</v>
      </c>
      <c r="D753" s="5" t="s">
        <v>627</v>
      </c>
      <c r="E753" s="12">
        <v>6984000</v>
      </c>
      <c r="F753" s="12">
        <v>497771.95905</v>
      </c>
      <c r="G753" s="12">
        <v>-6486228.0409500003</v>
      </c>
    </row>
    <row r="754" spans="2:7" x14ac:dyDescent="0.2">
      <c r="C754" s="4">
        <v>71</v>
      </c>
      <c r="D754" s="5" t="s">
        <v>628</v>
      </c>
      <c r="E754" s="12">
        <v>15000</v>
      </c>
      <c r="F754" s="12">
        <v>500.87200000000001</v>
      </c>
      <c r="G754" s="12">
        <v>-14499.128000000001</v>
      </c>
    </row>
    <row r="755" spans="2:7" ht="15" customHeight="1" x14ac:dyDescent="0.2">
      <c r="C755" s="13">
        <f>SUBTOTAL(9,C753:C754)</f>
        <v>141</v>
      </c>
      <c r="D755" s="14" t="s">
        <v>629</v>
      </c>
      <c r="E755" s="15">
        <f>SUBTOTAL(9,E753:E754)</f>
        <v>6999000</v>
      </c>
      <c r="F755" s="15">
        <f>SUBTOTAL(9,F753:F754)</f>
        <v>498272.83104999998</v>
      </c>
      <c r="G755" s="15">
        <f>SUBTOTAL(9,G753:G754)</f>
        <v>-6500727.1689499998</v>
      </c>
    </row>
    <row r="756" spans="2:7" ht="14.25" customHeight="1" x14ac:dyDescent="0.2">
      <c r="B756" s="10">
        <v>5547</v>
      </c>
      <c r="C756" s="4"/>
      <c r="D756" s="11" t="s">
        <v>630</v>
      </c>
      <c r="E756" s="1"/>
      <c r="F756" s="1"/>
      <c r="G756" s="1"/>
    </row>
    <row r="757" spans="2:7" x14ac:dyDescent="0.2">
      <c r="C757" s="4">
        <v>70</v>
      </c>
      <c r="D757" s="5" t="s">
        <v>631</v>
      </c>
      <c r="E757" s="12">
        <v>37000</v>
      </c>
      <c r="F757" s="12">
        <v>58.622</v>
      </c>
      <c r="G757" s="12">
        <v>-36941.377999999997</v>
      </c>
    </row>
    <row r="758" spans="2:7" x14ac:dyDescent="0.2">
      <c r="C758" s="4">
        <v>71</v>
      </c>
      <c r="D758" s="5" t="s">
        <v>632</v>
      </c>
      <c r="E758" s="12">
        <v>2000</v>
      </c>
      <c r="F758" s="12">
        <v>2.891</v>
      </c>
      <c r="G758" s="12">
        <v>-1997.1089999999999</v>
      </c>
    </row>
    <row r="759" spans="2:7" ht="15" customHeight="1" x14ac:dyDescent="0.2">
      <c r="C759" s="13">
        <f>SUBTOTAL(9,C757:C758)</f>
        <v>141</v>
      </c>
      <c r="D759" s="14" t="s">
        <v>633</v>
      </c>
      <c r="E759" s="15">
        <f>SUBTOTAL(9,E757:E758)</f>
        <v>39000</v>
      </c>
      <c r="F759" s="15">
        <f>SUBTOTAL(9,F757:F758)</f>
        <v>61.512999999999998</v>
      </c>
      <c r="G759" s="15">
        <f>SUBTOTAL(9,G757:G758)</f>
        <v>-38938.486999999994</v>
      </c>
    </row>
    <row r="760" spans="2:7" ht="14.25" customHeight="1" x14ac:dyDescent="0.2">
      <c r="B760" s="10">
        <v>5548</v>
      </c>
      <c r="C760" s="4"/>
      <c r="D760" s="11" t="s">
        <v>634</v>
      </c>
      <c r="E760" s="1"/>
      <c r="F760" s="1"/>
      <c r="G760" s="1"/>
    </row>
    <row r="761" spans="2:7" x14ac:dyDescent="0.2">
      <c r="C761" s="4">
        <v>70</v>
      </c>
      <c r="D761" s="5" t="s">
        <v>635</v>
      </c>
      <c r="E761" s="12">
        <v>467000</v>
      </c>
      <c r="F761" s="12">
        <v>51401.864000000001</v>
      </c>
      <c r="G761" s="12">
        <v>-415598.136</v>
      </c>
    </row>
    <row r="762" spans="2:7" ht="15" customHeight="1" x14ac:dyDescent="0.2">
      <c r="C762" s="13">
        <f>SUBTOTAL(9,C761:C761)</f>
        <v>70</v>
      </c>
      <c r="D762" s="14" t="s">
        <v>636</v>
      </c>
      <c r="E762" s="15">
        <f>SUBTOTAL(9,E761:E761)</f>
        <v>467000</v>
      </c>
      <c r="F762" s="15">
        <f>SUBTOTAL(9,F761:F761)</f>
        <v>51401.864000000001</v>
      </c>
      <c r="G762" s="15">
        <f>SUBTOTAL(9,G761:G761)</f>
        <v>-415598.136</v>
      </c>
    </row>
    <row r="763" spans="2:7" ht="14.25" customHeight="1" x14ac:dyDescent="0.2">
      <c r="B763" s="10">
        <v>5549</v>
      </c>
      <c r="C763" s="4"/>
      <c r="D763" s="11" t="s">
        <v>637</v>
      </c>
      <c r="E763" s="1"/>
      <c r="F763" s="1"/>
      <c r="G763" s="1"/>
    </row>
    <row r="764" spans="2:7" x14ac:dyDescent="0.2">
      <c r="C764" s="4">
        <v>70</v>
      </c>
      <c r="D764" s="5" t="s">
        <v>638</v>
      </c>
      <c r="E764" s="12">
        <v>52000</v>
      </c>
      <c r="F764" s="12">
        <v>8461.9789999999994</v>
      </c>
      <c r="G764" s="12">
        <v>-43538.021000000001</v>
      </c>
    </row>
    <row r="765" spans="2:7" ht="15" customHeight="1" x14ac:dyDescent="0.2">
      <c r="C765" s="13">
        <f>SUBTOTAL(9,C764:C764)</f>
        <v>70</v>
      </c>
      <c r="D765" s="14" t="s">
        <v>639</v>
      </c>
      <c r="E765" s="15">
        <f>SUBTOTAL(9,E764:E764)</f>
        <v>52000</v>
      </c>
      <c r="F765" s="15">
        <f>SUBTOTAL(9,F764:F764)</f>
        <v>8461.9789999999994</v>
      </c>
      <c r="G765" s="15">
        <f>SUBTOTAL(9,G764:G764)</f>
        <v>-43538.021000000001</v>
      </c>
    </row>
    <row r="766" spans="2:7" ht="14.25" customHeight="1" x14ac:dyDescent="0.2">
      <c r="B766" s="10">
        <v>5550</v>
      </c>
      <c r="C766" s="4"/>
      <c r="D766" s="11" t="s">
        <v>640</v>
      </c>
      <c r="E766" s="1"/>
      <c r="F766" s="1"/>
      <c r="G766" s="1"/>
    </row>
    <row r="767" spans="2:7" x14ac:dyDescent="0.2">
      <c r="C767" s="4">
        <v>70</v>
      </c>
      <c r="D767" s="5" t="s">
        <v>641</v>
      </c>
      <c r="E767" s="12">
        <v>50000</v>
      </c>
      <c r="F767" s="12">
        <v>323.49099999999999</v>
      </c>
      <c r="G767" s="12">
        <v>-49676.508999999998</v>
      </c>
    </row>
    <row r="768" spans="2:7" ht="15" customHeight="1" x14ac:dyDescent="0.2">
      <c r="C768" s="13">
        <f>SUBTOTAL(9,C767:C767)</f>
        <v>70</v>
      </c>
      <c r="D768" s="14" t="s">
        <v>642</v>
      </c>
      <c r="E768" s="15">
        <f>SUBTOTAL(9,E767:E767)</f>
        <v>50000</v>
      </c>
      <c r="F768" s="15">
        <f>SUBTOTAL(9,F767:F767)</f>
        <v>323.49099999999999</v>
      </c>
      <c r="G768" s="15">
        <f>SUBTOTAL(9,G767:G767)</f>
        <v>-49676.508999999998</v>
      </c>
    </row>
    <row r="769" spans="2:7" ht="14.25" customHeight="1" x14ac:dyDescent="0.2">
      <c r="B769" s="10">
        <v>5551</v>
      </c>
      <c r="C769" s="4"/>
      <c r="D769" s="11" t="s">
        <v>643</v>
      </c>
      <c r="E769" s="1"/>
      <c r="F769" s="1"/>
      <c r="G769" s="1"/>
    </row>
    <row r="770" spans="2:7" x14ac:dyDescent="0.2">
      <c r="C770" s="4">
        <v>70</v>
      </c>
      <c r="D770" s="5" t="s">
        <v>644</v>
      </c>
      <c r="E770" s="12">
        <v>1000</v>
      </c>
      <c r="F770" s="12">
        <v>0</v>
      </c>
      <c r="G770" s="12">
        <v>-1000</v>
      </c>
    </row>
    <row r="771" spans="2:7" x14ac:dyDescent="0.2">
      <c r="C771" s="4">
        <v>71</v>
      </c>
      <c r="D771" s="5" t="s">
        <v>645</v>
      </c>
      <c r="E771" s="12">
        <v>2000</v>
      </c>
      <c r="F771" s="12">
        <v>2141.0704900000001</v>
      </c>
      <c r="G771" s="12">
        <v>141.07049000000001</v>
      </c>
    </row>
    <row r="772" spans="2:7" ht="15" customHeight="1" x14ac:dyDescent="0.2">
      <c r="C772" s="13">
        <f>SUBTOTAL(9,C770:C771)</f>
        <v>141</v>
      </c>
      <c r="D772" s="14" t="s">
        <v>646</v>
      </c>
      <c r="E772" s="15">
        <f>SUBTOTAL(9,E770:E771)</f>
        <v>3000</v>
      </c>
      <c r="F772" s="15">
        <f>SUBTOTAL(9,F770:F771)</f>
        <v>2141.0704900000001</v>
      </c>
      <c r="G772" s="15">
        <f>SUBTOTAL(9,G770:G771)</f>
        <v>-858.92950999999994</v>
      </c>
    </row>
    <row r="773" spans="2:7" ht="14.25" customHeight="1" x14ac:dyDescent="0.2">
      <c r="B773" s="10">
        <v>5555</v>
      </c>
      <c r="C773" s="4"/>
      <c r="D773" s="11" t="s">
        <v>647</v>
      </c>
      <c r="E773" s="1"/>
      <c r="F773" s="1"/>
      <c r="G773" s="1"/>
    </row>
    <row r="774" spans="2:7" x14ac:dyDescent="0.2">
      <c r="C774" s="4">
        <v>70</v>
      </c>
      <c r="D774" s="5" t="s">
        <v>648</v>
      </c>
      <c r="E774" s="12">
        <v>1385000</v>
      </c>
      <c r="F774" s="12">
        <v>112243.068</v>
      </c>
      <c r="G774" s="12">
        <v>-1272756.932</v>
      </c>
    </row>
    <row r="775" spans="2:7" ht="15" customHeight="1" x14ac:dyDescent="0.2">
      <c r="C775" s="13">
        <f>SUBTOTAL(9,C774:C774)</f>
        <v>70</v>
      </c>
      <c r="D775" s="14" t="s">
        <v>649</v>
      </c>
      <c r="E775" s="15">
        <f>SUBTOTAL(9,E774:E774)</f>
        <v>1385000</v>
      </c>
      <c r="F775" s="15">
        <f>SUBTOTAL(9,F774:F774)</f>
        <v>112243.068</v>
      </c>
      <c r="G775" s="15">
        <f>SUBTOTAL(9,G774:G774)</f>
        <v>-1272756.932</v>
      </c>
    </row>
    <row r="776" spans="2:7" ht="14.25" customHeight="1" x14ac:dyDescent="0.2">
      <c r="B776" s="10">
        <v>5556</v>
      </c>
      <c r="C776" s="4"/>
      <c r="D776" s="11" t="s">
        <v>650</v>
      </c>
      <c r="E776" s="1"/>
      <c r="F776" s="1"/>
      <c r="G776" s="1"/>
    </row>
    <row r="777" spans="2:7" x14ac:dyDescent="0.2">
      <c r="C777" s="4">
        <v>70</v>
      </c>
      <c r="D777" s="5" t="s">
        <v>651</v>
      </c>
      <c r="E777" s="12">
        <v>1900000</v>
      </c>
      <c r="F777" s="12">
        <v>188400.36572999999</v>
      </c>
      <c r="G777" s="12">
        <v>-1711599.63427</v>
      </c>
    </row>
    <row r="778" spans="2:7" ht="15" customHeight="1" x14ac:dyDescent="0.2">
      <c r="C778" s="13">
        <f>SUBTOTAL(9,C777:C777)</f>
        <v>70</v>
      </c>
      <c r="D778" s="14" t="s">
        <v>652</v>
      </c>
      <c r="E778" s="15">
        <f>SUBTOTAL(9,E777:E777)</f>
        <v>1900000</v>
      </c>
      <c r="F778" s="15">
        <f>SUBTOTAL(9,F777:F777)</f>
        <v>188400.36572999999</v>
      </c>
      <c r="G778" s="15">
        <f>SUBTOTAL(9,G777:G777)</f>
        <v>-1711599.63427</v>
      </c>
    </row>
    <row r="779" spans="2:7" ht="14.25" customHeight="1" x14ac:dyDescent="0.2">
      <c r="B779" s="10">
        <v>5557</v>
      </c>
      <c r="C779" s="4"/>
      <c r="D779" s="11" t="s">
        <v>653</v>
      </c>
      <c r="E779" s="1"/>
      <c r="F779" s="1"/>
      <c r="G779" s="1"/>
    </row>
    <row r="780" spans="2:7" x14ac:dyDescent="0.2">
      <c r="C780" s="4">
        <v>70</v>
      </c>
      <c r="D780" s="5" t="s">
        <v>654</v>
      </c>
      <c r="E780" s="12">
        <v>205000</v>
      </c>
      <c r="F780" s="12">
        <v>23430.286</v>
      </c>
      <c r="G780" s="12">
        <v>-181569.71400000001</v>
      </c>
    </row>
    <row r="781" spans="2:7" ht="15" customHeight="1" x14ac:dyDescent="0.2">
      <c r="C781" s="13">
        <f>SUBTOTAL(9,C780:C780)</f>
        <v>70</v>
      </c>
      <c r="D781" s="14" t="s">
        <v>655</v>
      </c>
      <c r="E781" s="15">
        <f>SUBTOTAL(9,E780:E780)</f>
        <v>205000</v>
      </c>
      <c r="F781" s="15">
        <f>SUBTOTAL(9,F780:F780)</f>
        <v>23430.286</v>
      </c>
      <c r="G781" s="15">
        <f>SUBTOTAL(9,G780:G780)</f>
        <v>-181569.71400000001</v>
      </c>
    </row>
    <row r="782" spans="2:7" ht="14.25" customHeight="1" x14ac:dyDescent="0.2">
      <c r="B782" s="10">
        <v>5559</v>
      </c>
      <c r="C782" s="4"/>
      <c r="D782" s="11" t="s">
        <v>656</v>
      </c>
      <c r="E782" s="1"/>
      <c r="F782" s="1"/>
      <c r="G782" s="1"/>
    </row>
    <row r="783" spans="2:7" x14ac:dyDescent="0.2">
      <c r="C783" s="4">
        <v>70</v>
      </c>
      <c r="D783" s="5" t="s">
        <v>657</v>
      </c>
      <c r="E783" s="12">
        <v>1725000</v>
      </c>
      <c r="F783" s="12">
        <v>154637.25938</v>
      </c>
      <c r="G783" s="12">
        <v>-1570362.7406200001</v>
      </c>
    </row>
    <row r="784" spans="2:7" x14ac:dyDescent="0.2">
      <c r="C784" s="4">
        <v>71</v>
      </c>
      <c r="D784" s="5" t="s">
        <v>658</v>
      </c>
      <c r="E784" s="12">
        <v>50000</v>
      </c>
      <c r="F784" s="12">
        <v>3609.2981300000001</v>
      </c>
      <c r="G784" s="12">
        <v>-46390.701869999997</v>
      </c>
    </row>
    <row r="785" spans="2:7" x14ac:dyDescent="0.2">
      <c r="C785" s="4">
        <v>72</v>
      </c>
      <c r="D785" s="5" t="s">
        <v>659</v>
      </c>
      <c r="E785" s="12">
        <v>40000</v>
      </c>
      <c r="F785" s="12">
        <v>2944.2131399999998</v>
      </c>
      <c r="G785" s="12">
        <v>-37055.78686</v>
      </c>
    </row>
    <row r="786" spans="2:7" x14ac:dyDescent="0.2">
      <c r="C786" s="4">
        <v>73</v>
      </c>
      <c r="D786" s="5" t="s">
        <v>660</v>
      </c>
      <c r="E786" s="12">
        <v>5000</v>
      </c>
      <c r="F786" s="12">
        <v>913.67700000000002</v>
      </c>
      <c r="G786" s="12">
        <v>-4086.3229999999999</v>
      </c>
    </row>
    <row r="787" spans="2:7" x14ac:dyDescent="0.2">
      <c r="C787" s="4">
        <v>74</v>
      </c>
      <c r="D787" s="5" t="s">
        <v>661</v>
      </c>
      <c r="E787" s="12">
        <v>100000</v>
      </c>
      <c r="F787" s="12">
        <v>10853.67805</v>
      </c>
      <c r="G787" s="12">
        <v>-89146.321949999998</v>
      </c>
    </row>
    <row r="788" spans="2:7" ht="15" customHeight="1" x14ac:dyDescent="0.2">
      <c r="C788" s="13">
        <f>SUBTOTAL(9,C783:C787)</f>
        <v>360</v>
      </c>
      <c r="D788" s="14" t="s">
        <v>662</v>
      </c>
      <c r="E788" s="15">
        <f>SUBTOTAL(9,E783:E787)</f>
        <v>1920000</v>
      </c>
      <c r="F788" s="15">
        <f>SUBTOTAL(9,F783:F787)</f>
        <v>172958.1257</v>
      </c>
      <c r="G788" s="15">
        <f>SUBTOTAL(9,G783:G787)</f>
        <v>-1747041.8743000003</v>
      </c>
    </row>
    <row r="789" spans="2:7" ht="14.25" customHeight="1" x14ac:dyDescent="0.2">
      <c r="B789" s="10">
        <v>5561</v>
      </c>
      <c r="C789" s="4"/>
      <c r="D789" s="11" t="s">
        <v>663</v>
      </c>
      <c r="E789" s="1"/>
      <c r="F789" s="1"/>
      <c r="G789" s="1"/>
    </row>
    <row r="790" spans="2:7" x14ac:dyDescent="0.2">
      <c r="C790" s="4">
        <v>70</v>
      </c>
      <c r="D790" s="5" t="s">
        <v>664</v>
      </c>
      <c r="E790" s="12">
        <v>1625000</v>
      </c>
      <c r="F790" s="12">
        <v>124094.81</v>
      </c>
      <c r="G790" s="12">
        <v>-1500905.19</v>
      </c>
    </row>
    <row r="791" spans="2:7" ht="15" customHeight="1" x14ac:dyDescent="0.2">
      <c r="C791" s="13">
        <f>SUBTOTAL(9,C790:C790)</f>
        <v>70</v>
      </c>
      <c r="D791" s="14" t="s">
        <v>665</v>
      </c>
      <c r="E791" s="15">
        <f>SUBTOTAL(9,E790:E790)</f>
        <v>1625000</v>
      </c>
      <c r="F791" s="15">
        <f>SUBTOTAL(9,F790:F790)</f>
        <v>124094.81</v>
      </c>
      <c r="G791" s="15">
        <f>SUBTOTAL(9,G790:G790)</f>
        <v>-1500905.19</v>
      </c>
    </row>
    <row r="792" spans="2:7" ht="14.25" customHeight="1" x14ac:dyDescent="0.2">
      <c r="B792" s="10">
        <v>5565</v>
      </c>
      <c r="C792" s="4"/>
      <c r="D792" s="11" t="s">
        <v>666</v>
      </c>
      <c r="E792" s="1"/>
      <c r="F792" s="1"/>
      <c r="G792" s="1"/>
    </row>
    <row r="793" spans="2:7" x14ac:dyDescent="0.2">
      <c r="C793" s="4">
        <v>70</v>
      </c>
      <c r="D793" s="5" t="s">
        <v>667</v>
      </c>
      <c r="E793" s="12">
        <v>8600000</v>
      </c>
      <c r="F793" s="12">
        <v>693700.55920999998</v>
      </c>
      <c r="G793" s="12">
        <v>-7906299.4407900004</v>
      </c>
    </row>
    <row r="794" spans="2:7" ht="15" customHeight="1" x14ac:dyDescent="0.2">
      <c r="C794" s="13">
        <f>SUBTOTAL(9,C793:C793)</f>
        <v>70</v>
      </c>
      <c r="D794" s="14" t="s">
        <v>668</v>
      </c>
      <c r="E794" s="15">
        <f>SUBTOTAL(9,E793:E793)</f>
        <v>8600000</v>
      </c>
      <c r="F794" s="15">
        <f>SUBTOTAL(9,F793:F793)</f>
        <v>693700.55920999998</v>
      </c>
      <c r="G794" s="15">
        <f>SUBTOTAL(9,G793:G793)</f>
        <v>-7906299.4407900004</v>
      </c>
    </row>
    <row r="795" spans="2:7" ht="14.25" customHeight="1" x14ac:dyDescent="0.2">
      <c r="B795" s="10">
        <v>5568</v>
      </c>
      <c r="C795" s="4"/>
      <c r="D795" s="11" t="s">
        <v>669</v>
      </c>
      <c r="E795" s="1"/>
      <c r="F795" s="1"/>
      <c r="G795" s="1"/>
    </row>
    <row r="796" spans="2:7" x14ac:dyDescent="0.2">
      <c r="C796" s="4">
        <v>71</v>
      </c>
      <c r="D796" s="5" t="s">
        <v>670</v>
      </c>
      <c r="E796" s="12">
        <v>24164</v>
      </c>
      <c r="F796" s="12">
        <v>2252.7800000000002</v>
      </c>
      <c r="G796" s="12">
        <v>-21911.22</v>
      </c>
    </row>
    <row r="797" spans="2:7" x14ac:dyDescent="0.2">
      <c r="C797" s="4">
        <v>73</v>
      </c>
      <c r="D797" s="5" t="s">
        <v>671</v>
      </c>
      <c r="E797" s="12">
        <v>39461</v>
      </c>
      <c r="F797" s="12">
        <v>0</v>
      </c>
      <c r="G797" s="12">
        <v>-39461</v>
      </c>
    </row>
    <row r="798" spans="2:7" x14ac:dyDescent="0.2">
      <c r="C798" s="4">
        <v>74</v>
      </c>
      <c r="D798" s="5" t="s">
        <v>672</v>
      </c>
      <c r="E798" s="12">
        <v>5500</v>
      </c>
      <c r="F798" s="12">
        <v>77.260000000000005</v>
      </c>
      <c r="G798" s="12">
        <v>-5422.74</v>
      </c>
    </row>
    <row r="799" spans="2:7" x14ac:dyDescent="0.2">
      <c r="C799" s="4">
        <v>75</v>
      </c>
      <c r="D799" s="5" t="s">
        <v>673</v>
      </c>
      <c r="E799" s="12">
        <v>34000</v>
      </c>
      <c r="F799" s="12">
        <v>1441.8494000000001</v>
      </c>
      <c r="G799" s="12">
        <v>-32558.150600000001</v>
      </c>
    </row>
    <row r="800" spans="2:7" ht="15" customHeight="1" x14ac:dyDescent="0.2">
      <c r="C800" s="13">
        <f>SUBTOTAL(9,C796:C799)</f>
        <v>293</v>
      </c>
      <c r="D800" s="14" t="s">
        <v>674</v>
      </c>
      <c r="E800" s="15">
        <f>SUBTOTAL(9,E796:E799)</f>
        <v>103125</v>
      </c>
      <c r="F800" s="15">
        <f>SUBTOTAL(9,F796:F799)</f>
        <v>3771.8894000000005</v>
      </c>
      <c r="G800" s="15">
        <f>SUBTOTAL(9,G796:G799)</f>
        <v>-99353.110600000015</v>
      </c>
    </row>
    <row r="801" spans="2:7" ht="14.25" customHeight="1" x14ac:dyDescent="0.2">
      <c r="B801" s="10">
        <v>5571</v>
      </c>
      <c r="C801" s="4"/>
      <c r="D801" s="11" t="s">
        <v>675</v>
      </c>
      <c r="E801" s="1"/>
      <c r="F801" s="1"/>
      <c r="G801" s="1"/>
    </row>
    <row r="802" spans="2:7" x14ac:dyDescent="0.2">
      <c r="C802" s="4">
        <v>70</v>
      </c>
      <c r="D802" s="5" t="s">
        <v>676</v>
      </c>
      <c r="E802" s="12">
        <v>85040</v>
      </c>
      <c r="F802" s="12">
        <v>70.772109999999998</v>
      </c>
      <c r="G802" s="12">
        <v>-84969.227889999995</v>
      </c>
    </row>
    <row r="803" spans="2:7" ht="15" customHeight="1" x14ac:dyDescent="0.2">
      <c r="C803" s="13">
        <f>SUBTOTAL(9,C802:C802)</f>
        <v>70</v>
      </c>
      <c r="D803" s="14" t="s">
        <v>677</v>
      </c>
      <c r="E803" s="15">
        <f>SUBTOTAL(9,E802:E802)</f>
        <v>85040</v>
      </c>
      <c r="F803" s="15">
        <f>SUBTOTAL(9,F802:F802)</f>
        <v>70.772109999999998</v>
      </c>
      <c r="G803" s="15">
        <f>SUBTOTAL(9,G802:G802)</f>
        <v>-84969.227889999995</v>
      </c>
    </row>
    <row r="804" spans="2:7" ht="14.25" customHeight="1" x14ac:dyDescent="0.2">
      <c r="B804" s="10">
        <v>5572</v>
      </c>
      <c r="C804" s="4"/>
      <c r="D804" s="11" t="s">
        <v>678</v>
      </c>
      <c r="E804" s="1"/>
      <c r="F804" s="1"/>
      <c r="G804" s="1"/>
    </row>
    <row r="805" spans="2:7" x14ac:dyDescent="0.2">
      <c r="C805" s="4">
        <v>70</v>
      </c>
      <c r="D805" s="5" t="s">
        <v>679</v>
      </c>
      <c r="E805" s="12">
        <v>90000</v>
      </c>
      <c r="F805" s="12">
        <v>4941.366</v>
      </c>
      <c r="G805" s="12">
        <v>-85058.634000000005</v>
      </c>
    </row>
    <row r="806" spans="2:7" x14ac:dyDescent="0.2">
      <c r="C806" s="4">
        <v>72</v>
      </c>
      <c r="D806" s="5" t="s">
        <v>680</v>
      </c>
      <c r="E806" s="12">
        <v>4900</v>
      </c>
      <c r="F806" s="12">
        <v>246.26300000000001</v>
      </c>
      <c r="G806" s="12">
        <v>-4653.7370000000001</v>
      </c>
    </row>
    <row r="807" spans="2:7" x14ac:dyDescent="0.2">
      <c r="C807" s="4">
        <v>73</v>
      </c>
      <c r="D807" s="5" t="s">
        <v>681</v>
      </c>
      <c r="E807" s="12">
        <v>125000</v>
      </c>
      <c r="F807" s="12">
        <v>2897.1239999999998</v>
      </c>
      <c r="G807" s="12">
        <v>-122102.876</v>
      </c>
    </row>
    <row r="808" spans="2:7" x14ac:dyDescent="0.2">
      <c r="C808" s="4">
        <v>74</v>
      </c>
      <c r="D808" s="5" t="s">
        <v>682</v>
      </c>
      <c r="E808" s="12">
        <v>3770</v>
      </c>
      <c r="F808" s="12">
        <v>0</v>
      </c>
      <c r="G808" s="12">
        <v>-3770</v>
      </c>
    </row>
    <row r="809" spans="2:7" ht="15" customHeight="1" x14ac:dyDescent="0.2">
      <c r="C809" s="13">
        <f>SUBTOTAL(9,C805:C808)</f>
        <v>289</v>
      </c>
      <c r="D809" s="14" t="s">
        <v>683</v>
      </c>
      <c r="E809" s="15">
        <f>SUBTOTAL(9,E805:E808)</f>
        <v>223670</v>
      </c>
      <c r="F809" s="15">
        <f>SUBTOTAL(9,F805:F808)</f>
        <v>8084.7529999999997</v>
      </c>
      <c r="G809" s="15">
        <f>SUBTOTAL(9,G805:G808)</f>
        <v>-215585.247</v>
      </c>
    </row>
    <row r="810" spans="2:7" ht="14.25" customHeight="1" x14ac:dyDescent="0.2">
      <c r="B810" s="10">
        <v>5574</v>
      </c>
      <c r="C810" s="4"/>
      <c r="D810" s="11" t="s">
        <v>684</v>
      </c>
      <c r="E810" s="1"/>
      <c r="F810" s="1"/>
      <c r="G810" s="1"/>
    </row>
    <row r="811" spans="2:7" x14ac:dyDescent="0.2">
      <c r="C811" s="4">
        <v>71</v>
      </c>
      <c r="D811" s="5" t="s">
        <v>685</v>
      </c>
      <c r="E811" s="12">
        <v>151000</v>
      </c>
      <c r="F811" s="12">
        <v>10525.38032</v>
      </c>
      <c r="G811" s="12">
        <v>-140474.61968</v>
      </c>
    </row>
    <row r="812" spans="2:7" x14ac:dyDescent="0.2">
      <c r="C812" s="4">
        <v>72</v>
      </c>
      <c r="D812" s="5" t="s">
        <v>686</v>
      </c>
      <c r="E812" s="12">
        <v>29600</v>
      </c>
      <c r="F812" s="12">
        <v>12.32898</v>
      </c>
      <c r="G812" s="12">
        <v>-29587.671020000002</v>
      </c>
    </row>
    <row r="813" spans="2:7" x14ac:dyDescent="0.2">
      <c r="C813" s="4">
        <v>73</v>
      </c>
      <c r="D813" s="5" t="s">
        <v>687</v>
      </c>
      <c r="E813" s="12">
        <v>8550</v>
      </c>
      <c r="F813" s="12">
        <v>113.95406</v>
      </c>
      <c r="G813" s="12">
        <v>-8436.04594</v>
      </c>
    </row>
    <row r="814" spans="2:7" x14ac:dyDescent="0.2">
      <c r="C814" s="4">
        <v>74</v>
      </c>
      <c r="D814" s="5" t="s">
        <v>688</v>
      </c>
      <c r="E814" s="12">
        <v>236000</v>
      </c>
      <c r="F814" s="12">
        <v>32795.767070000002</v>
      </c>
      <c r="G814" s="12">
        <v>-203204.23293</v>
      </c>
    </row>
    <row r="815" spans="2:7" x14ac:dyDescent="0.2">
      <c r="C815" s="4">
        <v>75</v>
      </c>
      <c r="D815" s="5" t="s">
        <v>689</v>
      </c>
      <c r="E815" s="12">
        <v>46600</v>
      </c>
      <c r="F815" s="12">
        <v>546.39419999999996</v>
      </c>
      <c r="G815" s="12">
        <v>-46053.605799999998</v>
      </c>
    </row>
    <row r="816" spans="2:7" ht="15" customHeight="1" x14ac:dyDescent="0.2">
      <c r="C816" s="13">
        <f>SUBTOTAL(9,C811:C815)</f>
        <v>365</v>
      </c>
      <c r="D816" s="14" t="s">
        <v>690</v>
      </c>
      <c r="E816" s="15">
        <f>SUBTOTAL(9,E811:E815)</f>
        <v>471750</v>
      </c>
      <c r="F816" s="15">
        <f>SUBTOTAL(9,F811:F815)</f>
        <v>43993.824630000003</v>
      </c>
      <c r="G816" s="15">
        <f>SUBTOTAL(9,G811:G815)</f>
        <v>-427756.17537000007</v>
      </c>
    </row>
    <row r="817" spans="2:7" ht="14.25" customHeight="1" x14ac:dyDescent="0.2">
      <c r="B817" s="10">
        <v>5576</v>
      </c>
      <c r="C817" s="4"/>
      <c r="D817" s="11" t="s">
        <v>691</v>
      </c>
      <c r="E817" s="1"/>
      <c r="F817" s="1"/>
      <c r="G817" s="1"/>
    </row>
    <row r="818" spans="2:7" x14ac:dyDescent="0.2">
      <c r="C818" s="4">
        <v>70</v>
      </c>
      <c r="D818" s="5" t="s">
        <v>692</v>
      </c>
      <c r="E818" s="12">
        <v>150000</v>
      </c>
      <c r="F818" s="12">
        <v>0</v>
      </c>
      <c r="G818" s="12">
        <v>-150000</v>
      </c>
    </row>
    <row r="819" spans="2:7" x14ac:dyDescent="0.2">
      <c r="C819" s="4">
        <v>71</v>
      </c>
      <c r="D819" s="5" t="s">
        <v>693</v>
      </c>
      <c r="E819" s="12">
        <v>135000</v>
      </c>
      <c r="F819" s="12">
        <v>0</v>
      </c>
      <c r="G819" s="12">
        <v>-135000</v>
      </c>
    </row>
    <row r="820" spans="2:7" ht="15" customHeight="1" x14ac:dyDescent="0.2">
      <c r="C820" s="13">
        <f>SUBTOTAL(9,C818:C819)</f>
        <v>141</v>
      </c>
      <c r="D820" s="14" t="s">
        <v>694</v>
      </c>
      <c r="E820" s="15">
        <f>SUBTOTAL(9,E818:E819)</f>
        <v>285000</v>
      </c>
      <c r="F820" s="15">
        <f>SUBTOTAL(9,F818:F819)</f>
        <v>0</v>
      </c>
      <c r="G820" s="15">
        <f>SUBTOTAL(9,G818:G819)</f>
        <v>-285000</v>
      </c>
    </row>
    <row r="821" spans="2:7" ht="14.25" customHeight="1" x14ac:dyDescent="0.2">
      <c r="B821" s="10">
        <v>5577</v>
      </c>
      <c r="C821" s="4"/>
      <c r="D821" s="11" t="s">
        <v>695</v>
      </c>
      <c r="E821" s="1"/>
      <c r="F821" s="1"/>
      <c r="G821" s="1"/>
    </row>
    <row r="822" spans="2:7" x14ac:dyDescent="0.2">
      <c r="C822" s="4">
        <v>74</v>
      </c>
      <c r="D822" s="5" t="s">
        <v>696</v>
      </c>
      <c r="E822" s="12">
        <v>789800</v>
      </c>
      <c r="F822" s="12">
        <v>56212.711869999999</v>
      </c>
      <c r="G822" s="12">
        <v>-733587.28813</v>
      </c>
    </row>
    <row r="823" spans="2:7" x14ac:dyDescent="0.2">
      <c r="C823" s="4">
        <v>75</v>
      </c>
      <c r="D823" s="5" t="s">
        <v>697</v>
      </c>
      <c r="E823" s="12">
        <v>196200</v>
      </c>
      <c r="F823" s="12">
        <v>0</v>
      </c>
      <c r="G823" s="12">
        <v>-196200</v>
      </c>
    </row>
    <row r="824" spans="2:7" ht="15" customHeight="1" x14ac:dyDescent="0.2">
      <c r="C824" s="13">
        <f>SUBTOTAL(9,C822:C823)</f>
        <v>149</v>
      </c>
      <c r="D824" s="14" t="s">
        <v>698</v>
      </c>
      <c r="E824" s="15">
        <f>SUBTOTAL(9,E822:E823)</f>
        <v>986000</v>
      </c>
      <c r="F824" s="15">
        <f>SUBTOTAL(9,F822:F823)</f>
        <v>56212.711869999999</v>
      </c>
      <c r="G824" s="15">
        <f>SUBTOTAL(9,G822:G823)</f>
        <v>-929787.28813</v>
      </c>
    </row>
    <row r="825" spans="2:7" ht="14.25" customHeight="1" x14ac:dyDescent="0.2">
      <c r="B825" s="10">
        <v>5578</v>
      </c>
      <c r="C825" s="4"/>
      <c r="D825" s="11" t="s">
        <v>699</v>
      </c>
      <c r="E825" s="1"/>
      <c r="F825" s="1"/>
      <c r="G825" s="1"/>
    </row>
    <row r="826" spans="2:7" x14ac:dyDescent="0.2">
      <c r="C826" s="4">
        <v>70</v>
      </c>
      <c r="D826" s="5" t="s">
        <v>700</v>
      </c>
      <c r="E826" s="12">
        <v>14650</v>
      </c>
      <c r="F826" s="12">
        <v>532.79999999999995</v>
      </c>
      <c r="G826" s="12">
        <v>-14117.2</v>
      </c>
    </row>
    <row r="827" spans="2:7" x14ac:dyDescent="0.2">
      <c r="C827" s="4">
        <v>71</v>
      </c>
      <c r="D827" s="5" t="s">
        <v>701</v>
      </c>
      <c r="E827" s="12">
        <v>84763</v>
      </c>
      <c r="F827" s="12">
        <v>0</v>
      </c>
      <c r="G827" s="12">
        <v>-84763</v>
      </c>
    </row>
    <row r="828" spans="2:7" x14ac:dyDescent="0.2">
      <c r="C828" s="4">
        <v>72</v>
      </c>
      <c r="D828" s="5" t="s">
        <v>702</v>
      </c>
      <c r="E828" s="12">
        <v>16056</v>
      </c>
      <c r="F828" s="12">
        <v>0</v>
      </c>
      <c r="G828" s="12">
        <v>-16056</v>
      </c>
    </row>
    <row r="829" spans="2:7" ht="15" customHeight="1" x14ac:dyDescent="0.2">
      <c r="C829" s="13">
        <f>SUBTOTAL(9,C826:C828)</f>
        <v>213</v>
      </c>
      <c r="D829" s="14" t="s">
        <v>703</v>
      </c>
      <c r="E829" s="15">
        <f>SUBTOTAL(9,E826:E828)</f>
        <v>115469</v>
      </c>
      <c r="F829" s="15">
        <f>SUBTOTAL(9,F826:F828)</f>
        <v>532.79999999999995</v>
      </c>
      <c r="G829" s="15">
        <f>SUBTOTAL(9,G826:G828)</f>
        <v>-114936.2</v>
      </c>
    </row>
    <row r="830" spans="2:7" ht="14.25" customHeight="1" x14ac:dyDescent="0.2">
      <c r="B830" s="10">
        <v>5580</v>
      </c>
      <c r="C830" s="4"/>
      <c r="D830" s="11" t="s">
        <v>704</v>
      </c>
      <c r="E830" s="1"/>
      <c r="F830" s="1"/>
      <c r="G830" s="1"/>
    </row>
    <row r="831" spans="2:7" x14ac:dyDescent="0.2">
      <c r="C831" s="4">
        <v>70</v>
      </c>
      <c r="D831" s="5" t="s">
        <v>705</v>
      </c>
      <c r="E831" s="12">
        <v>357500</v>
      </c>
      <c r="F831" s="12">
        <v>193.70599999999999</v>
      </c>
      <c r="G831" s="12">
        <v>-357306.29399999999</v>
      </c>
    </row>
    <row r="832" spans="2:7" ht="15" customHeight="1" x14ac:dyDescent="0.2">
      <c r="C832" s="13">
        <f>SUBTOTAL(9,C831:C831)</f>
        <v>70</v>
      </c>
      <c r="D832" s="14" t="s">
        <v>706</v>
      </c>
      <c r="E832" s="15">
        <f>SUBTOTAL(9,E831:E831)</f>
        <v>357500</v>
      </c>
      <c r="F832" s="15">
        <f>SUBTOTAL(9,F831:F831)</f>
        <v>193.70599999999999</v>
      </c>
      <c r="G832" s="15">
        <f>SUBTOTAL(9,G831:G831)</f>
        <v>-357306.29399999999</v>
      </c>
    </row>
    <row r="833" spans="2:7" ht="14.25" customHeight="1" x14ac:dyDescent="0.2">
      <c r="B833" s="10">
        <v>5582</v>
      </c>
      <c r="C833" s="4"/>
      <c r="D833" s="11" t="s">
        <v>707</v>
      </c>
      <c r="E833" s="1"/>
      <c r="F833" s="1"/>
      <c r="G833" s="1"/>
    </row>
    <row r="834" spans="2:7" x14ac:dyDescent="0.2">
      <c r="C834" s="4">
        <v>70</v>
      </c>
      <c r="D834" s="5" t="s">
        <v>708</v>
      </c>
      <c r="E834" s="12">
        <v>300</v>
      </c>
      <c r="F834" s="12">
        <v>0</v>
      </c>
      <c r="G834" s="12">
        <v>-300</v>
      </c>
    </row>
    <row r="835" spans="2:7" x14ac:dyDescent="0.2">
      <c r="C835" s="4">
        <v>71</v>
      </c>
      <c r="D835" s="5" t="s">
        <v>709</v>
      </c>
      <c r="E835" s="12">
        <v>156000</v>
      </c>
      <c r="F835" s="12">
        <v>1986.1289999999999</v>
      </c>
      <c r="G835" s="12">
        <v>-154013.87100000001</v>
      </c>
    </row>
    <row r="836" spans="2:7" x14ac:dyDescent="0.2">
      <c r="C836" s="4">
        <v>72</v>
      </c>
      <c r="D836" s="5" t="s">
        <v>710</v>
      </c>
      <c r="E836" s="12">
        <v>630000</v>
      </c>
      <c r="F836" s="12">
        <v>0</v>
      </c>
      <c r="G836" s="12">
        <v>-630000</v>
      </c>
    </row>
    <row r="837" spans="2:7" ht="15" customHeight="1" x14ac:dyDescent="0.2">
      <c r="C837" s="13">
        <f>SUBTOTAL(9,C834:C836)</f>
        <v>213</v>
      </c>
      <c r="D837" s="14" t="s">
        <v>711</v>
      </c>
      <c r="E837" s="15">
        <f>SUBTOTAL(9,E834:E836)</f>
        <v>786300</v>
      </c>
      <c r="F837" s="15">
        <f>SUBTOTAL(9,F834:F836)</f>
        <v>1986.1289999999999</v>
      </c>
      <c r="G837" s="15">
        <f>SUBTOTAL(9,G834:G836)</f>
        <v>-784313.87100000004</v>
      </c>
    </row>
    <row r="838" spans="2:7" ht="14.25" customHeight="1" x14ac:dyDescent="0.2">
      <c r="B838" s="10">
        <v>5583</v>
      </c>
      <c r="C838" s="4"/>
      <c r="D838" s="11" t="s">
        <v>712</v>
      </c>
      <c r="E838" s="1"/>
      <c r="F838" s="1"/>
      <c r="G838" s="1"/>
    </row>
    <row r="839" spans="2:7" x14ac:dyDescent="0.2">
      <c r="C839" s="4">
        <v>70</v>
      </c>
      <c r="D839" s="5" t="s">
        <v>713</v>
      </c>
      <c r="E839" s="12">
        <v>295400</v>
      </c>
      <c r="F839" s="12">
        <v>212425.14442999999</v>
      </c>
      <c r="G839" s="12">
        <v>-82974.85557</v>
      </c>
    </row>
    <row r="840" spans="2:7" ht="15" customHeight="1" x14ac:dyDescent="0.2">
      <c r="C840" s="13">
        <f>SUBTOTAL(9,C839:C839)</f>
        <v>70</v>
      </c>
      <c r="D840" s="14" t="s">
        <v>714</v>
      </c>
      <c r="E840" s="15">
        <f>SUBTOTAL(9,E839:E839)</f>
        <v>295400</v>
      </c>
      <c r="F840" s="15">
        <f>SUBTOTAL(9,F839:F839)</f>
        <v>212425.14442999999</v>
      </c>
      <c r="G840" s="15">
        <f>SUBTOTAL(9,G839:G839)</f>
        <v>-82974.85557</v>
      </c>
    </row>
    <row r="841" spans="2:7" ht="14.25" customHeight="1" x14ac:dyDescent="0.2">
      <c r="B841" s="10">
        <v>5584</v>
      </c>
      <c r="C841" s="4"/>
      <c r="D841" s="11" t="s">
        <v>715</v>
      </c>
      <c r="E841" s="1"/>
      <c r="F841" s="1"/>
      <c r="G841" s="1"/>
    </row>
    <row r="842" spans="2:7" x14ac:dyDescent="0.2">
      <c r="C842" s="4">
        <v>70</v>
      </c>
      <c r="D842" s="5" t="s">
        <v>716</v>
      </c>
      <c r="E842" s="12">
        <v>0</v>
      </c>
      <c r="F842" s="12">
        <v>3961.2979999999998</v>
      </c>
      <c r="G842" s="12">
        <v>3961.2979999999998</v>
      </c>
    </row>
    <row r="843" spans="2:7" ht="15" customHeight="1" x14ac:dyDescent="0.2">
      <c r="C843" s="13">
        <f>SUBTOTAL(9,C842:C842)</f>
        <v>70</v>
      </c>
      <c r="D843" s="14" t="s">
        <v>717</v>
      </c>
      <c r="E843" s="15">
        <f>SUBTOTAL(9,E842:E842)</f>
        <v>0</v>
      </c>
      <c r="F843" s="15">
        <f>SUBTOTAL(9,F842:F842)</f>
        <v>3961.2979999999998</v>
      </c>
      <c r="G843" s="15">
        <f>SUBTOTAL(9,G842:G842)</f>
        <v>3961.2979999999998</v>
      </c>
    </row>
    <row r="844" spans="2:7" ht="27" customHeight="1" x14ac:dyDescent="0.2">
      <c r="B844" s="4"/>
      <c r="C844" s="16">
        <f>SUBTOTAL(9,C699:C843)</f>
        <v>4991</v>
      </c>
      <c r="D844" s="17" t="s">
        <v>718</v>
      </c>
      <c r="E844" s="18">
        <f>SUBTOTAL(9,E699:E843)</f>
        <v>678160254</v>
      </c>
      <c r="F844" s="18">
        <f>SUBTOTAL(9,F699:F843)</f>
        <v>34599319.251169987</v>
      </c>
      <c r="G844" s="18">
        <f>SUBTOTAL(9,G699:G843)</f>
        <v>-643560934.7488302</v>
      </c>
    </row>
    <row r="845" spans="2:7" x14ac:dyDescent="0.2">
      <c r="B845" s="4"/>
      <c r="C845" s="16"/>
      <c r="D845" s="19"/>
      <c r="E845" s="20"/>
      <c r="F845" s="20"/>
      <c r="G845" s="20"/>
    </row>
    <row r="846" spans="2:7" ht="25.5" customHeight="1" x14ac:dyDescent="0.2">
      <c r="B846" s="1"/>
      <c r="C846" s="4"/>
      <c r="D846" s="8" t="s">
        <v>719</v>
      </c>
      <c r="E846" s="1"/>
      <c r="F846" s="1"/>
      <c r="G846" s="1"/>
    </row>
    <row r="847" spans="2:7" ht="27" customHeight="1" x14ac:dyDescent="0.25">
      <c r="B847" s="1"/>
      <c r="C847" s="4"/>
      <c r="D847" s="9" t="s">
        <v>542</v>
      </c>
      <c r="E847" s="1"/>
      <c r="F847" s="1"/>
      <c r="G847" s="1"/>
    </row>
    <row r="848" spans="2:7" ht="14.25" customHeight="1" x14ac:dyDescent="0.2">
      <c r="B848" s="10">
        <v>5603</v>
      </c>
      <c r="C848" s="4"/>
      <c r="D848" s="11" t="s">
        <v>720</v>
      </c>
      <c r="E848" s="1"/>
      <c r="F848" s="1"/>
      <c r="G848" s="1"/>
    </row>
    <row r="849" spans="2:7" x14ac:dyDescent="0.2">
      <c r="C849" s="4">
        <v>80</v>
      </c>
      <c r="D849" s="5" t="s">
        <v>721</v>
      </c>
      <c r="E849" s="12">
        <v>89184</v>
      </c>
      <c r="F849" s="12">
        <v>15.888999999999999</v>
      </c>
      <c r="G849" s="12">
        <v>-89168.111000000004</v>
      </c>
    </row>
    <row r="850" spans="2:7" x14ac:dyDescent="0.2">
      <c r="C850" s="4">
        <v>81</v>
      </c>
      <c r="D850" s="5" t="s">
        <v>722</v>
      </c>
      <c r="E850" s="12">
        <v>0</v>
      </c>
      <c r="F850" s="12">
        <v>-234.35885999999999</v>
      </c>
      <c r="G850" s="12">
        <v>-234.35885999999999</v>
      </c>
    </row>
    <row r="851" spans="2:7" ht="15" customHeight="1" x14ac:dyDescent="0.2">
      <c r="C851" s="13">
        <f>SUBTOTAL(9,C849:C850)</f>
        <v>161</v>
      </c>
      <c r="D851" s="14" t="s">
        <v>723</v>
      </c>
      <c r="E851" s="15">
        <f>SUBTOTAL(9,E849:E850)</f>
        <v>89184</v>
      </c>
      <c r="F851" s="15">
        <f>SUBTOTAL(9,F849:F850)</f>
        <v>-218.46985999999998</v>
      </c>
      <c r="G851" s="15">
        <f>SUBTOTAL(9,G849:G850)</f>
        <v>-89402.469859999997</v>
      </c>
    </row>
    <row r="852" spans="2:7" ht="14.25" customHeight="1" x14ac:dyDescent="0.2">
      <c r="B852" s="10">
        <v>5605</v>
      </c>
      <c r="C852" s="4"/>
      <c r="D852" s="11" t="s">
        <v>724</v>
      </c>
      <c r="E852" s="1"/>
      <c r="F852" s="1"/>
      <c r="G852" s="1"/>
    </row>
    <row r="853" spans="2:7" x14ac:dyDescent="0.2">
      <c r="C853" s="4">
        <v>80</v>
      </c>
      <c r="D853" s="5" t="s">
        <v>725</v>
      </c>
      <c r="E853" s="12">
        <v>62900</v>
      </c>
      <c r="F853" s="12">
        <v>0</v>
      </c>
      <c r="G853" s="12">
        <v>-62900</v>
      </c>
    </row>
    <row r="854" spans="2:7" x14ac:dyDescent="0.2">
      <c r="C854" s="4">
        <v>81</v>
      </c>
      <c r="D854" s="5" t="s">
        <v>726</v>
      </c>
      <c r="E854" s="12">
        <v>200</v>
      </c>
      <c r="F854" s="12">
        <v>10.829409999999999</v>
      </c>
      <c r="G854" s="12">
        <v>-189.17059</v>
      </c>
    </row>
    <row r="855" spans="2:7" x14ac:dyDescent="0.2">
      <c r="C855" s="4">
        <v>82</v>
      </c>
      <c r="D855" s="5" t="s">
        <v>727</v>
      </c>
      <c r="E855" s="12">
        <v>1467000</v>
      </c>
      <c r="F855" s="12">
        <v>0</v>
      </c>
      <c r="G855" s="12">
        <v>-1467000</v>
      </c>
    </row>
    <row r="856" spans="2:7" x14ac:dyDescent="0.2">
      <c r="C856" s="4">
        <v>83</v>
      </c>
      <c r="D856" s="5" t="s">
        <v>728</v>
      </c>
      <c r="E856" s="12">
        <v>25000</v>
      </c>
      <c r="F856" s="12">
        <v>3270.3450600000001</v>
      </c>
      <c r="G856" s="12">
        <v>-21729.65494</v>
      </c>
    </row>
    <row r="857" spans="2:7" x14ac:dyDescent="0.2">
      <c r="C857" s="4">
        <v>84</v>
      </c>
      <c r="D857" s="5" t="s">
        <v>729</v>
      </c>
      <c r="E857" s="12">
        <v>136100</v>
      </c>
      <c r="F857" s="12">
        <v>0</v>
      </c>
      <c r="G857" s="12">
        <v>-136100</v>
      </c>
    </row>
    <row r="858" spans="2:7" x14ac:dyDescent="0.2">
      <c r="C858" s="4">
        <v>86</v>
      </c>
      <c r="D858" s="5" t="s">
        <v>730</v>
      </c>
      <c r="E858" s="12">
        <v>100</v>
      </c>
      <c r="F858" s="12">
        <v>0</v>
      </c>
      <c r="G858" s="12">
        <v>-100</v>
      </c>
    </row>
    <row r="859" spans="2:7" ht="15" customHeight="1" x14ac:dyDescent="0.2">
      <c r="C859" s="13">
        <f>SUBTOTAL(9,C853:C858)</f>
        <v>496</v>
      </c>
      <c r="D859" s="14" t="s">
        <v>731</v>
      </c>
      <c r="E859" s="15">
        <f>SUBTOTAL(9,E853:E858)</f>
        <v>1691300</v>
      </c>
      <c r="F859" s="15">
        <f>SUBTOTAL(9,F853:F858)</f>
        <v>3281.1744699999999</v>
      </c>
      <c r="G859" s="15">
        <f>SUBTOTAL(9,G853:G858)</f>
        <v>-1688018.82553</v>
      </c>
    </row>
    <row r="860" spans="2:7" ht="14.25" customHeight="1" x14ac:dyDescent="0.2">
      <c r="B860" s="10">
        <v>5607</v>
      </c>
      <c r="C860" s="4"/>
      <c r="D860" s="11" t="s">
        <v>732</v>
      </c>
      <c r="E860" s="1"/>
      <c r="F860" s="1"/>
      <c r="G860" s="1"/>
    </row>
    <row r="861" spans="2:7" x14ac:dyDescent="0.2">
      <c r="C861" s="4">
        <v>80</v>
      </c>
      <c r="D861" s="5" t="s">
        <v>733</v>
      </c>
      <c r="E861" s="12">
        <v>1075000</v>
      </c>
      <c r="F861" s="12">
        <v>108280.48216</v>
      </c>
      <c r="G861" s="12">
        <v>-966719.51783999999</v>
      </c>
    </row>
    <row r="862" spans="2:7" ht="15" customHeight="1" x14ac:dyDescent="0.2">
      <c r="C862" s="13">
        <f>SUBTOTAL(9,C861:C861)</f>
        <v>80</v>
      </c>
      <c r="D862" s="14" t="s">
        <v>734</v>
      </c>
      <c r="E862" s="15">
        <f>SUBTOTAL(9,E861:E861)</f>
        <v>1075000</v>
      </c>
      <c r="F862" s="15">
        <f>SUBTOTAL(9,F861:F861)</f>
        <v>108280.48216</v>
      </c>
      <c r="G862" s="15">
        <f>SUBTOTAL(9,G861:G861)</f>
        <v>-966719.51783999999</v>
      </c>
    </row>
    <row r="863" spans="2:7" ht="14.25" customHeight="1" x14ac:dyDescent="0.2">
      <c r="B863" s="10">
        <v>5613</v>
      </c>
      <c r="C863" s="4"/>
      <c r="D863" s="11" t="s">
        <v>735</v>
      </c>
      <c r="E863" s="1"/>
      <c r="F863" s="1"/>
      <c r="G863" s="1"/>
    </row>
    <row r="864" spans="2:7" x14ac:dyDescent="0.2">
      <c r="C864" s="4">
        <v>80</v>
      </c>
      <c r="D864" s="5" t="s">
        <v>733</v>
      </c>
      <c r="E864" s="12">
        <v>24000</v>
      </c>
      <c r="F864" s="12">
        <v>0</v>
      </c>
      <c r="G864" s="12">
        <v>-24000</v>
      </c>
    </row>
    <row r="865" spans="2:7" ht="15" customHeight="1" x14ac:dyDescent="0.2">
      <c r="C865" s="13">
        <f>SUBTOTAL(9,C864:C864)</f>
        <v>80</v>
      </c>
      <c r="D865" s="14" t="s">
        <v>736</v>
      </c>
      <c r="E865" s="15">
        <f>SUBTOTAL(9,E864:E864)</f>
        <v>24000</v>
      </c>
      <c r="F865" s="15">
        <f>SUBTOTAL(9,F864:F864)</f>
        <v>0</v>
      </c>
      <c r="G865" s="15">
        <f>SUBTOTAL(9,G864:G864)</f>
        <v>-24000</v>
      </c>
    </row>
    <row r="866" spans="2:7" ht="14.25" customHeight="1" x14ac:dyDescent="0.2">
      <c r="B866" s="10">
        <v>5615</v>
      </c>
      <c r="C866" s="4"/>
      <c r="D866" s="11" t="s">
        <v>516</v>
      </c>
      <c r="E866" s="1"/>
      <c r="F866" s="1"/>
      <c r="G866" s="1"/>
    </row>
    <row r="867" spans="2:7" x14ac:dyDescent="0.2">
      <c r="C867" s="4">
        <v>80</v>
      </c>
      <c r="D867" s="5" t="s">
        <v>733</v>
      </c>
      <c r="E867" s="12">
        <v>3013000</v>
      </c>
      <c r="F867" s="12">
        <v>246811.58089000001</v>
      </c>
      <c r="G867" s="12">
        <v>-2766188.4191100001</v>
      </c>
    </row>
    <row r="868" spans="2:7" ht="15" customHeight="1" x14ac:dyDescent="0.2">
      <c r="C868" s="13">
        <f>SUBTOTAL(9,C867:C867)</f>
        <v>80</v>
      </c>
      <c r="D868" s="14" t="s">
        <v>737</v>
      </c>
      <c r="E868" s="15">
        <f>SUBTOTAL(9,E867:E867)</f>
        <v>3013000</v>
      </c>
      <c r="F868" s="15">
        <f>SUBTOTAL(9,F867:F867)</f>
        <v>246811.58089000001</v>
      </c>
      <c r="G868" s="15">
        <f>SUBTOTAL(9,G867:G867)</f>
        <v>-2766188.4191100001</v>
      </c>
    </row>
    <row r="869" spans="2:7" ht="14.25" customHeight="1" x14ac:dyDescent="0.2">
      <c r="B869" s="10">
        <v>5616</v>
      </c>
      <c r="C869" s="4"/>
      <c r="D869" s="11" t="s">
        <v>738</v>
      </c>
      <c r="E869" s="1"/>
      <c r="F869" s="1"/>
      <c r="G869" s="1"/>
    </row>
    <row r="870" spans="2:7" x14ac:dyDescent="0.2">
      <c r="C870" s="4">
        <v>85</v>
      </c>
      <c r="D870" s="5" t="s">
        <v>739</v>
      </c>
      <c r="E870" s="12">
        <v>390000</v>
      </c>
      <c r="F870" s="12">
        <v>0</v>
      </c>
      <c r="G870" s="12">
        <v>-390000</v>
      </c>
    </row>
    <row r="871" spans="2:7" ht="15" customHeight="1" x14ac:dyDescent="0.2">
      <c r="C871" s="13">
        <f>SUBTOTAL(9,C870:C870)</f>
        <v>85</v>
      </c>
      <c r="D871" s="14" t="s">
        <v>740</v>
      </c>
      <c r="E871" s="15">
        <f>SUBTOTAL(9,E870:E870)</f>
        <v>390000</v>
      </c>
      <c r="F871" s="15">
        <f>SUBTOTAL(9,F870:F870)</f>
        <v>0</v>
      </c>
      <c r="G871" s="15">
        <f>SUBTOTAL(9,G870:G870)</f>
        <v>-390000</v>
      </c>
    </row>
    <row r="872" spans="2:7" ht="14.25" customHeight="1" x14ac:dyDescent="0.2">
      <c r="B872" s="10">
        <v>5617</v>
      </c>
      <c r="C872" s="4"/>
      <c r="D872" s="11" t="s">
        <v>741</v>
      </c>
      <c r="E872" s="1"/>
      <c r="F872" s="1"/>
      <c r="G872" s="1"/>
    </row>
    <row r="873" spans="2:7" x14ac:dyDescent="0.2">
      <c r="C873" s="4">
        <v>80</v>
      </c>
      <c r="D873" s="5" t="s">
        <v>733</v>
      </c>
      <c r="E873" s="12">
        <v>3729047</v>
      </c>
      <c r="F873" s="12">
        <v>322493.34237000003</v>
      </c>
      <c r="G873" s="12">
        <v>-3406553.6576299998</v>
      </c>
    </row>
    <row r="874" spans="2:7" ht="15" customHeight="1" x14ac:dyDescent="0.2">
      <c r="C874" s="13">
        <f>SUBTOTAL(9,C873:C873)</f>
        <v>80</v>
      </c>
      <c r="D874" s="14" t="s">
        <v>742</v>
      </c>
      <c r="E874" s="15">
        <f>SUBTOTAL(9,E873:E873)</f>
        <v>3729047</v>
      </c>
      <c r="F874" s="15">
        <f>SUBTOTAL(9,F873:F873)</f>
        <v>322493.34237000003</v>
      </c>
      <c r="G874" s="15">
        <f>SUBTOTAL(9,G873:G873)</f>
        <v>-3406553.6576299998</v>
      </c>
    </row>
    <row r="875" spans="2:7" ht="14.25" customHeight="1" x14ac:dyDescent="0.2">
      <c r="B875" s="10">
        <v>5618</v>
      </c>
      <c r="C875" s="4"/>
      <c r="D875" s="11" t="s">
        <v>743</v>
      </c>
      <c r="E875" s="1"/>
      <c r="F875" s="1"/>
      <c r="G875" s="1"/>
    </row>
    <row r="876" spans="2:7" x14ac:dyDescent="0.2">
      <c r="C876" s="4">
        <v>85</v>
      </c>
      <c r="D876" s="5" t="s">
        <v>744</v>
      </c>
      <c r="E876" s="12">
        <v>120000</v>
      </c>
      <c r="F876" s="12">
        <v>0</v>
      </c>
      <c r="G876" s="12">
        <v>-120000</v>
      </c>
    </row>
    <row r="877" spans="2:7" ht="15" customHeight="1" x14ac:dyDescent="0.2">
      <c r="C877" s="13">
        <f>SUBTOTAL(9,C876:C876)</f>
        <v>85</v>
      </c>
      <c r="D877" s="14" t="s">
        <v>745</v>
      </c>
      <c r="E877" s="15">
        <f>SUBTOTAL(9,E876:E876)</f>
        <v>120000</v>
      </c>
      <c r="F877" s="15">
        <f>SUBTOTAL(9,F876:F876)</f>
        <v>0</v>
      </c>
      <c r="G877" s="15">
        <f>SUBTOTAL(9,G876:G876)</f>
        <v>-120000</v>
      </c>
    </row>
    <row r="878" spans="2:7" ht="14.25" customHeight="1" x14ac:dyDescent="0.2">
      <c r="B878" s="10">
        <v>5619</v>
      </c>
      <c r="C878" s="4"/>
      <c r="D878" s="11" t="s">
        <v>746</v>
      </c>
      <c r="E878" s="1"/>
      <c r="F878" s="1"/>
      <c r="G878" s="1"/>
    </row>
    <row r="879" spans="2:7" x14ac:dyDescent="0.2">
      <c r="C879" s="4">
        <v>80</v>
      </c>
      <c r="D879" s="5" t="s">
        <v>733</v>
      </c>
      <c r="E879" s="12">
        <v>50300</v>
      </c>
      <c r="F879" s="12">
        <v>0</v>
      </c>
      <c r="G879" s="12">
        <v>-50300</v>
      </c>
    </row>
    <row r="880" spans="2:7" ht="15" customHeight="1" x14ac:dyDescent="0.2">
      <c r="C880" s="13">
        <f>SUBTOTAL(9,C879:C879)</f>
        <v>80</v>
      </c>
      <c r="D880" s="14" t="s">
        <v>747</v>
      </c>
      <c r="E880" s="15">
        <f>SUBTOTAL(9,E879:E879)</f>
        <v>50300</v>
      </c>
      <c r="F880" s="15">
        <f>SUBTOTAL(9,F879:F879)</f>
        <v>0</v>
      </c>
      <c r="G880" s="15">
        <f>SUBTOTAL(9,G879:G879)</f>
        <v>-50300</v>
      </c>
    </row>
    <row r="881" spans="2:7" ht="14.25" customHeight="1" x14ac:dyDescent="0.2">
      <c r="B881" s="10">
        <v>5622</v>
      </c>
      <c r="C881" s="4"/>
      <c r="D881" s="11" t="s">
        <v>748</v>
      </c>
      <c r="E881" s="1"/>
      <c r="F881" s="1"/>
      <c r="G881" s="1"/>
    </row>
    <row r="882" spans="2:7" x14ac:dyDescent="0.2">
      <c r="C882" s="4">
        <v>85</v>
      </c>
      <c r="D882" s="5" t="s">
        <v>744</v>
      </c>
      <c r="E882" s="12">
        <v>550000</v>
      </c>
      <c r="F882" s="12">
        <v>0</v>
      </c>
      <c r="G882" s="12">
        <v>-550000</v>
      </c>
    </row>
    <row r="883" spans="2:7" ht="15" customHeight="1" x14ac:dyDescent="0.2">
      <c r="C883" s="13">
        <f>SUBTOTAL(9,C882:C882)</f>
        <v>85</v>
      </c>
      <c r="D883" s="14" t="s">
        <v>749</v>
      </c>
      <c r="E883" s="15">
        <f>SUBTOTAL(9,E882:E882)</f>
        <v>550000</v>
      </c>
      <c r="F883" s="15">
        <f>SUBTOTAL(9,F882:F882)</f>
        <v>0</v>
      </c>
      <c r="G883" s="15">
        <f>SUBTOTAL(9,G882:G882)</f>
        <v>-550000</v>
      </c>
    </row>
    <row r="884" spans="2:7" ht="14.25" customHeight="1" x14ac:dyDescent="0.2">
      <c r="B884" s="10">
        <v>5624</v>
      </c>
      <c r="C884" s="4"/>
      <c r="D884" s="11" t="s">
        <v>750</v>
      </c>
      <c r="E884" s="1"/>
      <c r="F884" s="1"/>
      <c r="G884" s="1"/>
    </row>
    <row r="885" spans="2:7" x14ac:dyDescent="0.2">
      <c r="C885" s="4">
        <v>80</v>
      </c>
      <c r="D885" s="5" t="s">
        <v>733</v>
      </c>
      <c r="E885" s="12">
        <v>20000</v>
      </c>
      <c r="F885" s="12">
        <v>0</v>
      </c>
      <c r="G885" s="12">
        <v>-20000</v>
      </c>
    </row>
    <row r="886" spans="2:7" ht="15" customHeight="1" x14ac:dyDescent="0.2">
      <c r="C886" s="13">
        <f>SUBTOTAL(9,C885:C885)</f>
        <v>80</v>
      </c>
      <c r="D886" s="14" t="s">
        <v>751</v>
      </c>
      <c r="E886" s="15">
        <f>SUBTOTAL(9,E885:E885)</f>
        <v>20000</v>
      </c>
      <c r="F886" s="15">
        <f>SUBTOTAL(9,F885:F885)</f>
        <v>0</v>
      </c>
      <c r="G886" s="15">
        <f>SUBTOTAL(9,G885:G885)</f>
        <v>-20000</v>
      </c>
    </row>
    <row r="887" spans="2:7" ht="14.25" customHeight="1" x14ac:dyDescent="0.2">
      <c r="B887" s="10">
        <v>5625</v>
      </c>
      <c r="C887" s="4"/>
      <c r="D887" s="11" t="s">
        <v>752</v>
      </c>
      <c r="E887" s="1"/>
      <c r="F887" s="1"/>
      <c r="G887" s="1"/>
    </row>
    <row r="888" spans="2:7" x14ac:dyDescent="0.2">
      <c r="C888" s="4">
        <v>80</v>
      </c>
      <c r="D888" s="5" t="s">
        <v>753</v>
      </c>
      <c r="E888" s="12">
        <v>90000</v>
      </c>
      <c r="F888" s="12">
        <v>6092.5807999999997</v>
      </c>
      <c r="G888" s="12">
        <v>-83907.419200000004</v>
      </c>
    </row>
    <row r="889" spans="2:7" x14ac:dyDescent="0.2">
      <c r="C889" s="4">
        <v>81</v>
      </c>
      <c r="D889" s="5" t="s">
        <v>754</v>
      </c>
      <c r="E889" s="12">
        <v>30000</v>
      </c>
      <c r="F889" s="12">
        <v>0</v>
      </c>
      <c r="G889" s="12">
        <v>-30000</v>
      </c>
    </row>
    <row r="890" spans="2:7" x14ac:dyDescent="0.2">
      <c r="C890" s="4">
        <v>85</v>
      </c>
      <c r="D890" s="5" t="s">
        <v>755</v>
      </c>
      <c r="E890" s="12">
        <v>105000</v>
      </c>
      <c r="F890" s="12">
        <v>0</v>
      </c>
      <c r="G890" s="12">
        <v>-105000</v>
      </c>
    </row>
    <row r="891" spans="2:7" x14ac:dyDescent="0.2">
      <c r="C891" s="4">
        <v>86</v>
      </c>
      <c r="D891" s="5" t="s">
        <v>756</v>
      </c>
      <c r="E891" s="12">
        <v>500</v>
      </c>
      <c r="F891" s="12">
        <v>0</v>
      </c>
      <c r="G891" s="12">
        <v>-500</v>
      </c>
    </row>
    <row r="892" spans="2:7" ht="15" customHeight="1" x14ac:dyDescent="0.2">
      <c r="C892" s="13">
        <f>SUBTOTAL(9,C888:C891)</f>
        <v>332</v>
      </c>
      <c r="D892" s="14" t="s">
        <v>757</v>
      </c>
      <c r="E892" s="15">
        <f>SUBTOTAL(9,E888:E891)</f>
        <v>225500</v>
      </c>
      <c r="F892" s="15">
        <f>SUBTOTAL(9,F888:F891)</f>
        <v>6092.5807999999997</v>
      </c>
      <c r="G892" s="15">
        <f>SUBTOTAL(9,G888:G891)</f>
        <v>-219407.4192</v>
      </c>
    </row>
    <row r="893" spans="2:7" ht="14.25" customHeight="1" x14ac:dyDescent="0.2">
      <c r="B893" s="10">
        <v>5629</v>
      </c>
      <c r="C893" s="4"/>
      <c r="D893" s="11" t="s">
        <v>758</v>
      </c>
      <c r="E893" s="1"/>
      <c r="F893" s="1"/>
      <c r="G893" s="1"/>
    </row>
    <row r="894" spans="2:7" x14ac:dyDescent="0.2">
      <c r="C894" s="4">
        <v>80</v>
      </c>
      <c r="D894" s="5" t="s">
        <v>733</v>
      </c>
      <c r="E894" s="12">
        <v>1800000</v>
      </c>
      <c r="F894" s="12">
        <v>116560.84315</v>
      </c>
      <c r="G894" s="12">
        <v>-1683439.1568499999</v>
      </c>
    </row>
    <row r="895" spans="2:7" ht="15" customHeight="1" x14ac:dyDescent="0.2">
      <c r="C895" s="13">
        <f>SUBTOTAL(9,C894:C894)</f>
        <v>80</v>
      </c>
      <c r="D895" s="14" t="s">
        <v>759</v>
      </c>
      <c r="E895" s="15">
        <f>SUBTOTAL(9,E894:E894)</f>
        <v>1800000</v>
      </c>
      <c r="F895" s="15">
        <f>SUBTOTAL(9,F894:F894)</f>
        <v>116560.84315</v>
      </c>
      <c r="G895" s="15">
        <f>SUBTOTAL(9,G894:G894)</f>
        <v>-1683439.1568499999</v>
      </c>
    </row>
    <row r="896" spans="2:7" ht="14.25" customHeight="1" x14ac:dyDescent="0.2">
      <c r="B896" s="10">
        <v>5631</v>
      </c>
      <c r="C896" s="4"/>
      <c r="D896" s="11" t="s">
        <v>760</v>
      </c>
      <c r="E896" s="1"/>
      <c r="F896" s="1"/>
      <c r="G896" s="1"/>
    </row>
    <row r="897" spans="2:7" x14ac:dyDescent="0.2">
      <c r="C897" s="4">
        <v>85</v>
      </c>
      <c r="D897" s="5" t="s">
        <v>761</v>
      </c>
      <c r="E897" s="12">
        <v>32000</v>
      </c>
      <c r="F897" s="12">
        <v>0</v>
      </c>
      <c r="G897" s="12">
        <v>-32000</v>
      </c>
    </row>
    <row r="898" spans="2:7" x14ac:dyDescent="0.2">
      <c r="C898" s="4">
        <v>86</v>
      </c>
      <c r="D898" s="5" t="s">
        <v>744</v>
      </c>
      <c r="E898" s="12">
        <v>2</v>
      </c>
      <c r="F898" s="12">
        <v>0</v>
      </c>
      <c r="G898" s="12">
        <v>-2</v>
      </c>
    </row>
    <row r="899" spans="2:7" ht="15" customHeight="1" x14ac:dyDescent="0.2">
      <c r="C899" s="13">
        <f>SUBTOTAL(9,C897:C898)</f>
        <v>171</v>
      </c>
      <c r="D899" s="14" t="s">
        <v>762</v>
      </c>
      <c r="E899" s="15">
        <f>SUBTOTAL(9,E897:E898)</f>
        <v>32002</v>
      </c>
      <c r="F899" s="15">
        <f>SUBTOTAL(9,F897:F898)</f>
        <v>0</v>
      </c>
      <c r="G899" s="15">
        <f>SUBTOTAL(9,G897:G898)</f>
        <v>-32002</v>
      </c>
    </row>
    <row r="900" spans="2:7" ht="14.25" customHeight="1" x14ac:dyDescent="0.2">
      <c r="B900" s="10">
        <v>5652</v>
      </c>
      <c r="C900" s="4"/>
      <c r="D900" s="11" t="s">
        <v>763</v>
      </c>
      <c r="E900" s="1"/>
      <c r="F900" s="1"/>
      <c r="G900" s="1"/>
    </row>
    <row r="901" spans="2:7" x14ac:dyDescent="0.2">
      <c r="C901" s="4">
        <v>80</v>
      </c>
      <c r="D901" s="5" t="s">
        <v>733</v>
      </c>
      <c r="E901" s="12">
        <v>2060</v>
      </c>
      <c r="F901" s="12">
        <v>0</v>
      </c>
      <c r="G901" s="12">
        <v>-2060</v>
      </c>
    </row>
    <row r="902" spans="2:7" x14ac:dyDescent="0.2">
      <c r="C902" s="4">
        <v>85</v>
      </c>
      <c r="D902" s="5" t="s">
        <v>744</v>
      </c>
      <c r="E902" s="12">
        <v>16000</v>
      </c>
      <c r="F902" s="12">
        <v>0</v>
      </c>
      <c r="G902" s="12">
        <v>-16000</v>
      </c>
    </row>
    <row r="903" spans="2:7" ht="15" customHeight="1" x14ac:dyDescent="0.2">
      <c r="C903" s="13">
        <f>SUBTOTAL(9,C901:C902)</f>
        <v>165</v>
      </c>
      <c r="D903" s="14" t="s">
        <v>764</v>
      </c>
      <c r="E903" s="15">
        <f>SUBTOTAL(9,E901:E902)</f>
        <v>18060</v>
      </c>
      <c r="F903" s="15">
        <f>SUBTOTAL(9,F901:F902)</f>
        <v>0</v>
      </c>
      <c r="G903" s="15">
        <f>SUBTOTAL(9,G901:G902)</f>
        <v>-18060</v>
      </c>
    </row>
    <row r="904" spans="2:7" ht="14.25" customHeight="1" x14ac:dyDescent="0.2">
      <c r="B904" s="10">
        <v>5656</v>
      </c>
      <c r="C904" s="4"/>
      <c r="D904" s="11" t="s">
        <v>765</v>
      </c>
      <c r="E904" s="1"/>
      <c r="F904" s="1"/>
      <c r="G904" s="1"/>
    </row>
    <row r="905" spans="2:7" x14ac:dyDescent="0.2">
      <c r="C905" s="4">
        <v>85</v>
      </c>
      <c r="D905" s="5" t="s">
        <v>744</v>
      </c>
      <c r="E905" s="12">
        <v>13412300</v>
      </c>
      <c r="F905" s="12">
        <v>0</v>
      </c>
      <c r="G905" s="12">
        <v>-13412300</v>
      </c>
    </row>
    <row r="906" spans="2:7" ht="15" customHeight="1" x14ac:dyDescent="0.2">
      <c r="C906" s="13">
        <f>SUBTOTAL(9,C905:C905)</f>
        <v>85</v>
      </c>
      <c r="D906" s="14" t="s">
        <v>766</v>
      </c>
      <c r="E906" s="15">
        <f>SUBTOTAL(9,E905:E905)</f>
        <v>13412300</v>
      </c>
      <c r="F906" s="15">
        <f>SUBTOTAL(9,F905:F905)</f>
        <v>0</v>
      </c>
      <c r="G906" s="15">
        <f>SUBTOTAL(9,G905:G905)</f>
        <v>-13412300</v>
      </c>
    </row>
    <row r="907" spans="2:7" ht="14.25" customHeight="1" x14ac:dyDescent="0.2">
      <c r="B907" s="10">
        <v>5680</v>
      </c>
      <c r="C907" s="4"/>
      <c r="D907" s="11" t="s">
        <v>767</v>
      </c>
      <c r="E907" s="1"/>
      <c r="F907" s="1"/>
      <c r="G907" s="1"/>
    </row>
    <row r="908" spans="2:7" x14ac:dyDescent="0.2">
      <c r="C908" s="4">
        <v>85</v>
      </c>
      <c r="D908" s="5" t="s">
        <v>744</v>
      </c>
      <c r="E908" s="12">
        <v>366000</v>
      </c>
      <c r="F908" s="12">
        <v>0</v>
      </c>
      <c r="G908" s="12">
        <v>-366000</v>
      </c>
    </row>
    <row r="909" spans="2:7" ht="15" customHeight="1" x14ac:dyDescent="0.2">
      <c r="C909" s="13">
        <f>SUBTOTAL(9,C908:C908)</f>
        <v>85</v>
      </c>
      <c r="D909" s="14" t="s">
        <v>768</v>
      </c>
      <c r="E909" s="15">
        <f>SUBTOTAL(9,E908:E908)</f>
        <v>366000</v>
      </c>
      <c r="F909" s="15">
        <f>SUBTOTAL(9,F908:F908)</f>
        <v>0</v>
      </c>
      <c r="G909" s="15">
        <f>SUBTOTAL(9,G908:G908)</f>
        <v>-366000</v>
      </c>
    </row>
    <row r="910" spans="2:7" ht="14.25" customHeight="1" x14ac:dyDescent="0.2">
      <c r="B910" s="10">
        <v>5685</v>
      </c>
      <c r="C910" s="4"/>
      <c r="D910" s="11" t="s">
        <v>769</v>
      </c>
      <c r="E910" s="1"/>
      <c r="F910" s="1"/>
      <c r="G910" s="1"/>
    </row>
    <row r="911" spans="2:7" x14ac:dyDescent="0.2">
      <c r="C911" s="4">
        <v>85</v>
      </c>
      <c r="D911" s="5" t="s">
        <v>744</v>
      </c>
      <c r="E911" s="12">
        <v>9068000</v>
      </c>
      <c r="F911" s="12">
        <v>0</v>
      </c>
      <c r="G911" s="12">
        <v>-9068000</v>
      </c>
    </row>
    <row r="912" spans="2:7" ht="15" customHeight="1" x14ac:dyDescent="0.2">
      <c r="C912" s="13">
        <f>SUBTOTAL(9,C911:C911)</f>
        <v>85</v>
      </c>
      <c r="D912" s="14" t="s">
        <v>770</v>
      </c>
      <c r="E912" s="15">
        <f>SUBTOTAL(9,E911:E911)</f>
        <v>9068000</v>
      </c>
      <c r="F912" s="15">
        <f>SUBTOTAL(9,F911:F911)</f>
        <v>0</v>
      </c>
      <c r="G912" s="15">
        <f>SUBTOTAL(9,G911:G911)</f>
        <v>-9068000</v>
      </c>
    </row>
    <row r="913" spans="2:7" ht="14.25" customHeight="1" x14ac:dyDescent="0.2">
      <c r="B913" s="10">
        <v>5692</v>
      </c>
      <c r="C913" s="4"/>
      <c r="D913" s="11" t="s">
        <v>771</v>
      </c>
      <c r="E913" s="1"/>
      <c r="F913" s="1"/>
      <c r="G913" s="1"/>
    </row>
    <row r="914" spans="2:7" x14ac:dyDescent="0.2">
      <c r="C914" s="4">
        <v>85</v>
      </c>
      <c r="D914" s="5" t="s">
        <v>744</v>
      </c>
      <c r="E914" s="12">
        <v>110100</v>
      </c>
      <c r="F914" s="12">
        <v>0</v>
      </c>
      <c r="G914" s="12">
        <v>-110100</v>
      </c>
    </row>
    <row r="915" spans="2:7" ht="15" customHeight="1" x14ac:dyDescent="0.2">
      <c r="C915" s="13">
        <f>SUBTOTAL(9,C914:C914)</f>
        <v>85</v>
      </c>
      <c r="D915" s="14" t="s">
        <v>772</v>
      </c>
      <c r="E915" s="15">
        <f>SUBTOTAL(9,E914:E914)</f>
        <v>110100</v>
      </c>
      <c r="F915" s="15">
        <f>SUBTOTAL(9,F914:F914)</f>
        <v>0</v>
      </c>
      <c r="G915" s="15">
        <f>SUBTOTAL(9,G914:G914)</f>
        <v>-110100</v>
      </c>
    </row>
    <row r="916" spans="2:7" ht="14.25" customHeight="1" x14ac:dyDescent="0.2">
      <c r="B916" s="10">
        <v>5693</v>
      </c>
      <c r="C916" s="4"/>
      <c r="D916" s="11" t="s">
        <v>773</v>
      </c>
      <c r="E916" s="1"/>
      <c r="F916" s="1"/>
      <c r="G916" s="1"/>
    </row>
    <row r="917" spans="2:7" x14ac:dyDescent="0.2">
      <c r="C917" s="4">
        <v>85</v>
      </c>
      <c r="D917" s="5" t="s">
        <v>774</v>
      </c>
      <c r="E917" s="12">
        <v>700</v>
      </c>
      <c r="F917" s="12">
        <v>0</v>
      </c>
      <c r="G917" s="12">
        <v>-700</v>
      </c>
    </row>
    <row r="918" spans="2:7" ht="15" customHeight="1" x14ac:dyDescent="0.2">
      <c r="C918" s="13">
        <f>SUBTOTAL(9,C917:C917)</f>
        <v>85</v>
      </c>
      <c r="D918" s="14" t="s">
        <v>775</v>
      </c>
      <c r="E918" s="15">
        <f>SUBTOTAL(9,E917:E917)</f>
        <v>700</v>
      </c>
      <c r="F918" s="15">
        <f>SUBTOTAL(9,F917:F917)</f>
        <v>0</v>
      </c>
      <c r="G918" s="15">
        <f>SUBTOTAL(9,G917:G917)</f>
        <v>-700</v>
      </c>
    </row>
    <row r="919" spans="2:7" ht="27" customHeight="1" x14ac:dyDescent="0.2">
      <c r="B919" s="4"/>
      <c r="C919" s="16">
        <f>SUBTOTAL(9,C847:C918)</f>
        <v>2565</v>
      </c>
      <c r="D919" s="17" t="s">
        <v>776</v>
      </c>
      <c r="E919" s="18">
        <f>SUBTOTAL(9,E847:E918)</f>
        <v>35784493</v>
      </c>
      <c r="F919" s="18">
        <f>SUBTOTAL(9,F847:F918)</f>
        <v>803301.53398000007</v>
      </c>
      <c r="G919" s="18">
        <f>SUBTOTAL(9,G847:G918)</f>
        <v>-34981191.466020003</v>
      </c>
    </row>
    <row r="920" spans="2:7" x14ac:dyDescent="0.2">
      <c r="B920" s="4"/>
      <c r="C920" s="16"/>
      <c r="D920" s="19"/>
      <c r="E920" s="20"/>
      <c r="F920" s="20"/>
      <c r="G920" s="20"/>
    </row>
    <row r="921" spans="2:7" ht="25.5" customHeight="1" x14ac:dyDescent="0.2">
      <c r="B921" s="1"/>
      <c r="C921" s="4"/>
      <c r="D921" s="8" t="s">
        <v>777</v>
      </c>
      <c r="E921" s="1"/>
      <c r="F921" s="1"/>
      <c r="G921" s="1"/>
    </row>
    <row r="922" spans="2:7" ht="27" customHeight="1" x14ac:dyDescent="0.25">
      <c r="B922" s="1"/>
      <c r="C922" s="4"/>
      <c r="D922" s="9" t="s">
        <v>542</v>
      </c>
      <c r="E922" s="1"/>
      <c r="F922" s="1"/>
      <c r="G922" s="1"/>
    </row>
    <row r="923" spans="2:7" ht="14.25" customHeight="1" x14ac:dyDescent="0.2">
      <c r="B923" s="10">
        <v>5700</v>
      </c>
      <c r="C923" s="4"/>
      <c r="D923" s="11" t="s">
        <v>778</v>
      </c>
      <c r="E923" s="1"/>
      <c r="F923" s="1"/>
      <c r="G923" s="1"/>
    </row>
    <row r="924" spans="2:7" x14ac:dyDescent="0.2">
      <c r="C924" s="4">
        <v>71</v>
      </c>
      <c r="D924" s="5" t="s">
        <v>779</v>
      </c>
      <c r="E924" s="12">
        <v>139524000</v>
      </c>
      <c r="F924" s="12">
        <v>17012865.5581</v>
      </c>
      <c r="G924" s="12">
        <v>-122511134.4419</v>
      </c>
    </row>
    <row r="925" spans="2:7" x14ac:dyDescent="0.2">
      <c r="C925" s="4">
        <v>72</v>
      </c>
      <c r="D925" s="5" t="s">
        <v>780</v>
      </c>
      <c r="E925" s="12">
        <v>177134000</v>
      </c>
      <c r="F925" s="12">
        <v>28589170.004870001</v>
      </c>
      <c r="G925" s="12">
        <v>-148544829.99513</v>
      </c>
    </row>
    <row r="926" spans="2:7" ht="15" customHeight="1" x14ac:dyDescent="0.2">
      <c r="C926" s="13">
        <f>SUBTOTAL(9,C924:C925)</f>
        <v>143</v>
      </c>
      <c r="D926" s="14" t="s">
        <v>781</v>
      </c>
      <c r="E926" s="15">
        <f>SUBTOTAL(9,E924:E925)</f>
        <v>316658000</v>
      </c>
      <c r="F926" s="15">
        <f>SUBTOTAL(9,F924:F925)</f>
        <v>45602035.562969998</v>
      </c>
      <c r="G926" s="15">
        <f>SUBTOTAL(9,G924:G925)</f>
        <v>-271055964.43703002</v>
      </c>
    </row>
    <row r="927" spans="2:7" ht="14.25" customHeight="1" x14ac:dyDescent="0.2">
      <c r="B927" s="10">
        <v>5701</v>
      </c>
      <c r="C927" s="4"/>
      <c r="D927" s="11" t="s">
        <v>782</v>
      </c>
      <c r="E927" s="1"/>
      <c r="F927" s="1"/>
      <c r="G927" s="1"/>
    </row>
    <row r="928" spans="2:7" x14ac:dyDescent="0.2">
      <c r="C928" s="4">
        <v>71</v>
      </c>
      <c r="D928" s="5" t="s">
        <v>783</v>
      </c>
      <c r="E928" s="12">
        <v>937440</v>
      </c>
      <c r="F928" s="12">
        <v>89274.22</v>
      </c>
      <c r="G928" s="12">
        <v>-848165.78</v>
      </c>
    </row>
    <row r="929" spans="2:7" x14ac:dyDescent="0.2">
      <c r="C929" s="4">
        <v>73</v>
      </c>
      <c r="D929" s="5" t="s">
        <v>784</v>
      </c>
      <c r="E929" s="12">
        <v>250000</v>
      </c>
      <c r="F929" s="12">
        <v>18255.026310000001</v>
      </c>
      <c r="G929" s="12">
        <v>-231744.97369000001</v>
      </c>
    </row>
    <row r="930" spans="2:7" x14ac:dyDescent="0.2">
      <c r="C930" s="4">
        <v>80</v>
      </c>
      <c r="D930" s="5" t="s">
        <v>733</v>
      </c>
      <c r="E930" s="12">
        <v>1700</v>
      </c>
      <c r="F930" s="12">
        <v>1239.3438000000001</v>
      </c>
      <c r="G930" s="12">
        <v>-460.65620000000001</v>
      </c>
    </row>
    <row r="931" spans="2:7" x14ac:dyDescent="0.2">
      <c r="C931" s="4">
        <v>86</v>
      </c>
      <c r="D931" s="5" t="s">
        <v>785</v>
      </c>
      <c r="E931" s="12">
        <v>718000</v>
      </c>
      <c r="F931" s="12">
        <v>73368.917860000001</v>
      </c>
      <c r="G931" s="12">
        <v>-644631.08213999995</v>
      </c>
    </row>
    <row r="932" spans="2:7" x14ac:dyDescent="0.2">
      <c r="C932" s="4">
        <v>87</v>
      </c>
      <c r="D932" s="5" t="s">
        <v>91</v>
      </c>
      <c r="E932" s="12">
        <v>35800</v>
      </c>
      <c r="F932" s="12">
        <v>2837.05</v>
      </c>
      <c r="G932" s="12">
        <v>-32962.949999999997</v>
      </c>
    </row>
    <row r="933" spans="2:7" x14ac:dyDescent="0.2">
      <c r="C933" s="4">
        <v>88</v>
      </c>
      <c r="D933" s="5" t="s">
        <v>786</v>
      </c>
      <c r="E933" s="12">
        <v>65000</v>
      </c>
      <c r="F933" s="12">
        <v>4654.8327200000003</v>
      </c>
      <c r="G933" s="12">
        <v>-60345.167280000001</v>
      </c>
    </row>
    <row r="934" spans="2:7" ht="15" customHeight="1" x14ac:dyDescent="0.2">
      <c r="C934" s="13">
        <f>SUBTOTAL(9,C928:C933)</f>
        <v>485</v>
      </c>
      <c r="D934" s="14" t="s">
        <v>787</v>
      </c>
      <c r="E934" s="15">
        <f>SUBTOTAL(9,E928:E933)</f>
        <v>2007940</v>
      </c>
      <c r="F934" s="15">
        <f>SUBTOTAL(9,F928:F933)</f>
        <v>189629.39069</v>
      </c>
      <c r="G934" s="15">
        <f>SUBTOTAL(9,G928:G933)</f>
        <v>-1818310.6093100002</v>
      </c>
    </row>
    <row r="935" spans="2:7" ht="14.25" customHeight="1" x14ac:dyDescent="0.2">
      <c r="B935" s="10">
        <v>5704</v>
      </c>
      <c r="C935" s="4"/>
      <c r="D935" s="11" t="s">
        <v>788</v>
      </c>
      <c r="E935" s="1"/>
      <c r="F935" s="1"/>
      <c r="G935" s="1"/>
    </row>
    <row r="936" spans="2:7" x14ac:dyDescent="0.2">
      <c r="C936" s="4">
        <v>70</v>
      </c>
      <c r="D936" s="5" t="s">
        <v>789</v>
      </c>
      <c r="E936" s="12">
        <v>220000</v>
      </c>
      <c r="F936" s="12">
        <v>15188.111080000001</v>
      </c>
      <c r="G936" s="12">
        <v>-204811.88892</v>
      </c>
    </row>
    <row r="937" spans="2:7" ht="15" customHeight="1" x14ac:dyDescent="0.2">
      <c r="C937" s="13">
        <f>SUBTOTAL(9,C936:C936)</f>
        <v>70</v>
      </c>
      <c r="D937" s="14" t="s">
        <v>790</v>
      </c>
      <c r="E937" s="15">
        <f>SUBTOTAL(9,E936:E936)</f>
        <v>220000</v>
      </c>
      <c r="F937" s="15">
        <f>SUBTOTAL(9,F936:F936)</f>
        <v>15188.111080000001</v>
      </c>
      <c r="G937" s="15">
        <f>SUBTOTAL(9,G936:G936)</f>
        <v>-204811.88892</v>
      </c>
    </row>
    <row r="938" spans="2:7" ht="14.25" customHeight="1" x14ac:dyDescent="0.2">
      <c r="B938" s="10">
        <v>5705</v>
      </c>
      <c r="C938" s="4"/>
      <c r="D938" s="11" t="s">
        <v>791</v>
      </c>
      <c r="E938" s="1"/>
      <c r="F938" s="1"/>
      <c r="G938" s="1"/>
    </row>
    <row r="939" spans="2:7" x14ac:dyDescent="0.2">
      <c r="C939" s="4">
        <v>70</v>
      </c>
      <c r="D939" s="5" t="s">
        <v>792</v>
      </c>
      <c r="E939" s="12">
        <v>30000</v>
      </c>
      <c r="F939" s="12">
        <v>2140.7669999999998</v>
      </c>
      <c r="G939" s="12">
        <v>-27859.233</v>
      </c>
    </row>
    <row r="940" spans="2:7" x14ac:dyDescent="0.2">
      <c r="C940" s="4">
        <v>71</v>
      </c>
      <c r="D940" s="5" t="s">
        <v>793</v>
      </c>
      <c r="E940" s="12">
        <v>200</v>
      </c>
      <c r="F940" s="12">
        <v>9.16</v>
      </c>
      <c r="G940" s="12">
        <v>-190.84</v>
      </c>
    </row>
    <row r="941" spans="2:7" ht="15" customHeight="1" x14ac:dyDescent="0.2">
      <c r="C941" s="13">
        <f>SUBTOTAL(9,C939:C940)</f>
        <v>141</v>
      </c>
      <c r="D941" s="14" t="s">
        <v>794</v>
      </c>
      <c r="E941" s="15">
        <f>SUBTOTAL(9,E939:E940)</f>
        <v>30200</v>
      </c>
      <c r="F941" s="15">
        <f>SUBTOTAL(9,F939:F940)</f>
        <v>2149.9269999999997</v>
      </c>
      <c r="G941" s="15">
        <f>SUBTOTAL(9,G939:G940)</f>
        <v>-28050.073</v>
      </c>
    </row>
    <row r="942" spans="2:7" ht="27" customHeight="1" x14ac:dyDescent="0.2">
      <c r="B942" s="4"/>
      <c r="C942" s="16">
        <f>SUBTOTAL(9,C922:C941)</f>
        <v>839</v>
      </c>
      <c r="D942" s="17" t="s">
        <v>795</v>
      </c>
      <c r="E942" s="18">
        <f>SUBTOTAL(9,E922:E941)</f>
        <v>318916140</v>
      </c>
      <c r="F942" s="18">
        <f>SUBTOTAL(9,F922:F941)</f>
        <v>45809002.991739981</v>
      </c>
      <c r="G942" s="18">
        <f>SUBTOTAL(9,G922:G941)</f>
        <v>-273107137.00825995</v>
      </c>
    </row>
    <row r="943" spans="2:7" x14ac:dyDescent="0.2">
      <c r="B943" s="4"/>
      <c r="C943" s="16"/>
      <c r="D943" s="19"/>
      <c r="E943" s="20"/>
      <c r="F943" s="20"/>
      <c r="G943" s="20"/>
    </row>
    <row r="944" spans="2:7" ht="25.5" customHeight="1" x14ac:dyDescent="0.2">
      <c r="B944" s="1"/>
      <c r="C944" s="4"/>
      <c r="D944" s="8" t="s">
        <v>796</v>
      </c>
      <c r="E944" s="1"/>
      <c r="F944" s="1"/>
      <c r="G944" s="1"/>
    </row>
    <row r="945" spans="2:7" ht="27" customHeight="1" x14ac:dyDescent="0.25">
      <c r="B945" s="1"/>
      <c r="C945" s="4"/>
      <c r="D945" s="9" t="s">
        <v>542</v>
      </c>
      <c r="E945" s="1"/>
      <c r="F945" s="1"/>
      <c r="G945" s="1"/>
    </row>
    <row r="946" spans="2:7" ht="14.25" customHeight="1" x14ac:dyDescent="0.2">
      <c r="B946" s="10">
        <v>5800</v>
      </c>
      <c r="C946" s="4"/>
      <c r="D946" s="11" t="s">
        <v>797</v>
      </c>
      <c r="E946" s="1"/>
      <c r="F946" s="1"/>
      <c r="G946" s="1"/>
    </row>
    <row r="947" spans="2:7" x14ac:dyDescent="0.2">
      <c r="C947" s="4">
        <v>50</v>
      </c>
      <c r="D947" s="5" t="s">
        <v>798</v>
      </c>
      <c r="E947" s="12">
        <v>259506128</v>
      </c>
      <c r="F947" s="12">
        <v>0</v>
      </c>
      <c r="G947" s="12">
        <v>-259506128</v>
      </c>
    </row>
    <row r="948" spans="2:7" ht="15" customHeight="1" x14ac:dyDescent="0.2">
      <c r="C948" s="13">
        <f>SUBTOTAL(9,C947:C947)</f>
        <v>50</v>
      </c>
      <c r="D948" s="14" t="s">
        <v>799</v>
      </c>
      <c r="E948" s="15">
        <f>SUBTOTAL(9,E947:E947)</f>
        <v>259506128</v>
      </c>
      <c r="F948" s="15">
        <f>SUBTOTAL(9,F947:F947)</f>
        <v>0</v>
      </c>
      <c r="G948" s="15">
        <f>SUBTOTAL(9,G947:G947)</f>
        <v>-259506128</v>
      </c>
    </row>
    <row r="949" spans="2:7" ht="27" customHeight="1" x14ac:dyDescent="0.2">
      <c r="B949" s="4"/>
      <c r="C949" s="16">
        <f>SUBTOTAL(9,C945:C948)</f>
        <v>50</v>
      </c>
      <c r="D949" s="17" t="s">
        <v>800</v>
      </c>
      <c r="E949" s="18">
        <f>SUBTOTAL(9,E945:E948)</f>
        <v>259506128</v>
      </c>
      <c r="F949" s="18">
        <f>SUBTOTAL(9,F945:F948)</f>
        <v>0</v>
      </c>
      <c r="G949" s="18">
        <f>SUBTOTAL(9,G945:G948)</f>
        <v>-259506128</v>
      </c>
    </row>
    <row r="950" spans="2:7" x14ac:dyDescent="0.2">
      <c r="B950" s="4"/>
      <c r="C950" s="16"/>
      <c r="D950" s="19"/>
      <c r="E950" s="20"/>
      <c r="F950" s="20"/>
      <c r="G950" s="20"/>
    </row>
    <row r="951" spans="2:7" ht="15" customHeight="1" x14ac:dyDescent="0.2">
      <c r="B951" s="4"/>
      <c r="C951" s="16">
        <f>SUBTOTAL(9,C7:C950)</f>
        <v>14504</v>
      </c>
      <c r="D951" s="21" t="s">
        <v>801</v>
      </c>
      <c r="E951" s="22">
        <f>SUBTOTAL(9,E7:E950)</f>
        <v>1557694617</v>
      </c>
      <c r="F951" s="22">
        <f>SUBTOTAL(9,F7:F950)</f>
        <v>101355775.34914999</v>
      </c>
      <c r="G951" s="22">
        <f>SUBTOTAL(9,G7:G950)</f>
        <v>-1456338841.6508498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2017-02-27T12:44:44Z</dcterms:created>
  <dcterms:modified xsi:type="dcterms:W3CDTF">2017-02-27T13:56:03Z</dcterms:modified>
</cp:coreProperties>
</file>